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tlas\"/>
    </mc:Choice>
  </mc:AlternateContent>
  <xr:revisionPtr revIDLastSave="0" documentId="13_ncr:1_{672D741D-D98B-41DD-849B-66E00BF53AAC}" xr6:coauthVersionLast="47" xr6:coauthVersionMax="47" xr10:uidLastSave="{00000000-0000-0000-0000-000000000000}"/>
  <bookViews>
    <workbookView xWindow="2370" yWindow="975" windowWidth="17190" windowHeight="13755" tabRatio="937" xr2:uid="{72D1F70C-446B-4A61-8F73-7209625CAD2D}"/>
  </bookViews>
  <sheets>
    <sheet name="Summary" sheetId="7" r:id="rId1"/>
    <sheet name="kaikki" sheetId="29" r:id="rId2"/>
    <sheet name="lataus" sheetId="28" r:id="rId3"/>
    <sheet name="lataus0" sheetId="31" r:id="rId4"/>
    <sheet name="HAA" sheetId="20" r:id="rId5"/>
    <sheet name="HAI" sheetId="8" r:id="rId6"/>
    <sheet name="II" sheetId="6" r:id="rId7"/>
    <sheet name="KEM" sheetId="23" r:id="rId8"/>
    <sheet name="KÄR" sheetId="22" r:id="rId9"/>
    <sheet name="LIM " sheetId="12" r:id="rId10"/>
    <sheet name="LUM" sheetId="11" r:id="rId11"/>
    <sheet name="MER" sheetId="18" r:id="rId12"/>
    <sheet name="MUH" sheetId="14" r:id="rId13"/>
    <sheet name="OUN" sheetId="19" r:id="rId14"/>
    <sheet name="OUL" sheetId="2" r:id="rId15"/>
    <sheet name="PUD" sheetId="4" r:id="rId16"/>
    <sheet name="PYI" sheetId="16" r:id="rId17"/>
    <sheet name="PYÄ" sheetId="21" r:id="rId18"/>
    <sheet name="RAA" sheetId="15" r:id="rId19"/>
    <sheet name="SII" sheetId="9" r:id="rId20"/>
    <sheet name="SIL" sheetId="17" r:id="rId21"/>
    <sheet name="TAI" sheetId="5" r:id="rId22"/>
    <sheet name="TYR" sheetId="13" r:id="rId23"/>
    <sheet name="UTA" sheetId="10" r:id="rId24"/>
    <sheet name="kaikki (2)" sheetId="32" r:id="rId2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88" i="28" l="1"/>
  <c r="L288" i="28"/>
  <c r="H288" i="28"/>
  <c r="H287" i="28"/>
  <c r="H286" i="28"/>
  <c r="H285" i="28"/>
  <c r="H284" i="28"/>
  <c r="H283" i="28"/>
  <c r="H282" i="28"/>
  <c r="H281" i="28"/>
  <c r="H280" i="28"/>
  <c r="H279" i="28"/>
  <c r="H278" i="28"/>
  <c r="H277" i="28"/>
  <c r="H276" i="28"/>
  <c r="H275" i="28"/>
  <c r="H274" i="28"/>
  <c r="H273" i="28"/>
  <c r="H272" i="28"/>
  <c r="H271" i="28"/>
  <c r="H270" i="28"/>
  <c r="H269" i="28"/>
  <c r="H268" i="28"/>
  <c r="H267" i="28"/>
  <c r="H266" i="28"/>
  <c r="H265" i="28"/>
  <c r="H264" i="28"/>
  <c r="H263" i="28"/>
  <c r="H262" i="28"/>
  <c r="H261" i="28"/>
  <c r="H260" i="28"/>
  <c r="H259" i="28"/>
  <c r="H258" i="28"/>
  <c r="H257" i="28"/>
  <c r="H256" i="28"/>
  <c r="H255" i="28"/>
  <c r="H254" i="28"/>
  <c r="H253" i="28"/>
  <c r="H252" i="28"/>
  <c r="H251" i="28"/>
  <c r="H250" i="28"/>
  <c r="H249" i="28"/>
  <c r="H248" i="28"/>
  <c r="H247" i="28"/>
  <c r="H246" i="28"/>
  <c r="H245" i="28"/>
  <c r="H244" i="28"/>
  <c r="H243" i="28"/>
  <c r="H242" i="28"/>
  <c r="H241" i="28"/>
  <c r="H240" i="28"/>
  <c r="H239" i="28"/>
  <c r="H238" i="28"/>
  <c r="H237" i="28"/>
  <c r="H236" i="28"/>
  <c r="H235" i="28"/>
  <c r="H234" i="28"/>
  <c r="H233" i="28"/>
  <c r="H232" i="28"/>
  <c r="H231" i="28"/>
  <c r="H230" i="28"/>
  <c r="H229" i="28"/>
  <c r="H228" i="28"/>
  <c r="H227" i="28"/>
  <c r="H226" i="28"/>
  <c r="H225" i="28"/>
  <c r="H224" i="28"/>
  <c r="H223" i="28"/>
  <c r="H222" i="28"/>
  <c r="H221" i="28"/>
  <c r="H220" i="28"/>
  <c r="H219" i="28"/>
  <c r="H218" i="28"/>
  <c r="H217" i="28"/>
  <c r="H216" i="28"/>
  <c r="H215" i="28"/>
  <c r="H214" i="28"/>
  <c r="H213" i="28"/>
  <c r="H212" i="28"/>
  <c r="H211" i="28"/>
  <c r="H210" i="28"/>
  <c r="H209" i="28"/>
  <c r="H208" i="28"/>
  <c r="H207" i="28"/>
  <c r="H206" i="28"/>
  <c r="H205" i="28"/>
  <c r="H204" i="28"/>
  <c r="H203" i="28"/>
  <c r="H202" i="28"/>
  <c r="H201" i="28"/>
  <c r="H200" i="28"/>
  <c r="H199" i="28"/>
  <c r="H198" i="28"/>
  <c r="H197" i="28"/>
  <c r="H196" i="28"/>
  <c r="H195" i="28"/>
  <c r="H194" i="28"/>
  <c r="H193" i="28"/>
  <c r="H192" i="28"/>
  <c r="H191" i="28"/>
  <c r="H190" i="28"/>
  <c r="H189" i="28"/>
  <c r="H188" i="28"/>
  <c r="H187" i="28"/>
  <c r="H186" i="28"/>
  <c r="H185" i="28"/>
  <c r="H184" i="28"/>
  <c r="H183" i="28"/>
  <c r="H182" i="28"/>
  <c r="H181" i="28"/>
  <c r="H180" i="28"/>
  <c r="H179" i="28"/>
  <c r="H178" i="28"/>
  <c r="H177" i="28"/>
  <c r="H176" i="28"/>
  <c r="H175" i="28"/>
  <c r="H174" i="28"/>
  <c r="H173" i="28"/>
  <c r="H172" i="28"/>
  <c r="H171" i="28"/>
  <c r="H170" i="28"/>
  <c r="H169" i="28"/>
  <c r="H168" i="28"/>
  <c r="H167" i="28"/>
  <c r="H166" i="28"/>
  <c r="H165" i="28"/>
  <c r="H164" i="28"/>
  <c r="H163" i="28"/>
  <c r="H162" i="28"/>
  <c r="H161" i="28"/>
  <c r="H160" i="28"/>
  <c r="H159" i="28"/>
  <c r="H158" i="28"/>
  <c r="H157" i="28"/>
  <c r="H156" i="28"/>
  <c r="H155" i="28"/>
  <c r="H154" i="28"/>
  <c r="H153" i="28"/>
  <c r="H152" i="28"/>
  <c r="H151" i="28"/>
  <c r="H150" i="28"/>
  <c r="H149" i="28"/>
  <c r="H148" i="28"/>
  <c r="H147" i="28"/>
  <c r="H146" i="28"/>
  <c r="H145" i="28"/>
  <c r="H144" i="28"/>
  <c r="H143" i="28"/>
  <c r="H142" i="28"/>
  <c r="H141" i="28"/>
  <c r="H140" i="28"/>
  <c r="H139" i="28"/>
  <c r="H138" i="28"/>
  <c r="H137" i="28"/>
  <c r="H136" i="28"/>
  <c r="H135" i="28"/>
  <c r="H134" i="28"/>
  <c r="H133" i="28"/>
  <c r="H132" i="28"/>
  <c r="H131" i="28"/>
  <c r="H130" i="28"/>
  <c r="H129" i="28"/>
  <c r="H128" i="28"/>
  <c r="H127" i="28"/>
  <c r="H126" i="28"/>
  <c r="H125" i="28"/>
  <c r="H124" i="28"/>
  <c r="H123" i="28"/>
  <c r="H122" i="28"/>
  <c r="H121" i="28"/>
  <c r="H120" i="28"/>
  <c r="H119" i="28"/>
  <c r="H118" i="28"/>
  <c r="H117" i="28"/>
  <c r="H116" i="28"/>
  <c r="H115" i="28"/>
  <c r="H114" i="28"/>
  <c r="H113" i="28"/>
  <c r="H112" i="28"/>
  <c r="H111" i="28"/>
  <c r="H110" i="28"/>
  <c r="H109" i="28"/>
  <c r="H108" i="28"/>
  <c r="H107" i="28"/>
  <c r="H106" i="28"/>
  <c r="H105" i="28"/>
  <c r="H104" i="28"/>
  <c r="H103" i="28"/>
  <c r="H102" i="28"/>
  <c r="H101" i="28"/>
  <c r="H100" i="28"/>
  <c r="H99" i="28"/>
  <c r="H98" i="28"/>
  <c r="H97" i="28"/>
  <c r="H96" i="28"/>
  <c r="H95" i="28"/>
  <c r="H94" i="28"/>
  <c r="H93" i="28"/>
  <c r="H92" i="28"/>
  <c r="H91" i="28"/>
  <c r="H90" i="28"/>
  <c r="H89" i="28"/>
  <c r="H88" i="28"/>
  <c r="H87" i="28"/>
  <c r="H86" i="28"/>
  <c r="H85" i="28"/>
  <c r="H84" i="28"/>
  <c r="H83" i="28"/>
  <c r="H82" i="28"/>
  <c r="H81" i="28"/>
  <c r="H80" i="28"/>
  <c r="H79" i="28"/>
  <c r="H78" i="28"/>
  <c r="H77" i="28"/>
  <c r="H76" i="28"/>
  <c r="H75" i="28"/>
  <c r="H74" i="28"/>
  <c r="H73" i="28"/>
  <c r="H72" i="28"/>
  <c r="H71" i="28"/>
  <c r="H70" i="28"/>
  <c r="H69" i="28"/>
  <c r="H68" i="28"/>
  <c r="H67" i="28"/>
  <c r="H66" i="28"/>
  <c r="H65" i="28"/>
  <c r="H64" i="28"/>
  <c r="H63" i="28"/>
  <c r="H62" i="28"/>
  <c r="H61" i="28"/>
  <c r="H60" i="28"/>
  <c r="H59" i="28"/>
  <c r="H58" i="28"/>
  <c r="H57" i="28"/>
  <c r="H56" i="28"/>
  <c r="H55" i="28"/>
  <c r="H54" i="28"/>
  <c r="H53" i="28"/>
  <c r="H52" i="28"/>
  <c r="H51" i="28"/>
  <c r="H50" i="28"/>
  <c r="H49" i="28"/>
  <c r="H48" i="28"/>
  <c r="H47" i="28"/>
  <c r="H46" i="28"/>
  <c r="H45" i="28"/>
  <c r="H44" i="28"/>
  <c r="H43" i="28"/>
  <c r="H42" i="28"/>
  <c r="H41" i="28"/>
  <c r="H40" i="28"/>
  <c r="H39" i="28"/>
  <c r="H38" i="28"/>
  <c r="H37" i="28"/>
  <c r="H36" i="28"/>
  <c r="H35" i="28"/>
  <c r="H34" i="28"/>
  <c r="H33" i="28"/>
  <c r="H32" i="28"/>
  <c r="H31" i="28"/>
  <c r="H30" i="28"/>
  <c r="H29" i="28"/>
  <c r="H28" i="28"/>
  <c r="H27" i="28"/>
  <c r="H26" i="28"/>
  <c r="H25" i="28"/>
  <c r="H24" i="28"/>
  <c r="H23" i="28"/>
  <c r="H22" i="28"/>
  <c r="H21" i="28"/>
  <c r="H20" i="28"/>
  <c r="H19" i="28"/>
  <c r="H18" i="28"/>
  <c r="H17" i="28"/>
  <c r="H16" i="28"/>
  <c r="H15" i="28"/>
  <c r="H14" i="28"/>
  <c r="H13" i="28"/>
  <c r="H12" i="28"/>
  <c r="H11" i="28"/>
  <c r="H10" i="28"/>
  <c r="H9" i="28"/>
  <c r="H8" i="28"/>
  <c r="H7" i="28"/>
  <c r="H6" i="28"/>
  <c r="H5" i="28"/>
  <c r="H4" i="28"/>
  <c r="H3" i="28"/>
  <c r="H2" i="28"/>
  <c r="H1" i="28"/>
  <c r="D287" i="28"/>
  <c r="D286" i="28"/>
  <c r="D285" i="28"/>
  <c r="D284" i="28"/>
  <c r="D283" i="28"/>
  <c r="D282" i="28"/>
  <c r="D281" i="28"/>
  <c r="D280" i="28"/>
  <c r="D279" i="28"/>
  <c r="D278" i="28"/>
  <c r="D277" i="28"/>
  <c r="D276" i="28"/>
  <c r="D275" i="28"/>
  <c r="D274" i="28"/>
  <c r="D273" i="28"/>
  <c r="D272" i="28"/>
  <c r="D271" i="28"/>
  <c r="D270" i="28"/>
  <c r="D269" i="28"/>
  <c r="D268" i="28"/>
  <c r="D267" i="28"/>
  <c r="D266" i="28"/>
  <c r="D265" i="28"/>
  <c r="D264" i="28"/>
  <c r="D263" i="28"/>
  <c r="D262" i="28"/>
  <c r="D261" i="28"/>
  <c r="D260" i="28"/>
  <c r="D259" i="28"/>
  <c r="D258" i="28"/>
  <c r="D257" i="28"/>
  <c r="D256" i="28"/>
  <c r="D255" i="28"/>
  <c r="D254" i="28"/>
  <c r="D253" i="28"/>
  <c r="D252" i="28"/>
  <c r="D251" i="28"/>
  <c r="D250" i="28"/>
  <c r="D249" i="28"/>
  <c r="D248" i="28"/>
  <c r="D247" i="28"/>
  <c r="D246" i="28"/>
  <c r="D245" i="28"/>
  <c r="D244" i="28"/>
  <c r="D243" i="28"/>
  <c r="D242" i="28"/>
  <c r="D241" i="28"/>
  <c r="D240" i="28"/>
  <c r="D239" i="28"/>
  <c r="D238" i="28"/>
  <c r="D237" i="28"/>
  <c r="D236" i="28"/>
  <c r="D235" i="28"/>
  <c r="D234" i="28"/>
  <c r="D233" i="28"/>
  <c r="D232" i="28"/>
  <c r="D231" i="28"/>
  <c r="D230" i="28"/>
  <c r="D229" i="28"/>
  <c r="D228" i="28"/>
  <c r="D227" i="28"/>
  <c r="D226" i="28"/>
  <c r="D225" i="28"/>
  <c r="D224" i="28"/>
  <c r="D223" i="28"/>
  <c r="D222" i="28"/>
  <c r="D221" i="28"/>
  <c r="D220" i="28"/>
  <c r="D219" i="28"/>
  <c r="D218" i="28"/>
  <c r="D217" i="28"/>
  <c r="D216" i="28"/>
  <c r="D215" i="28"/>
  <c r="D214" i="28"/>
  <c r="D213" i="28"/>
  <c r="D212" i="28"/>
  <c r="D211" i="28"/>
  <c r="D210" i="28"/>
  <c r="D209" i="28"/>
  <c r="D208" i="28"/>
  <c r="D207" i="28"/>
  <c r="D206" i="28"/>
  <c r="D205" i="28"/>
  <c r="D204" i="28"/>
  <c r="D203" i="28"/>
  <c r="D202" i="28"/>
  <c r="D201" i="28"/>
  <c r="D200" i="28"/>
  <c r="D199" i="28"/>
  <c r="D198" i="28"/>
  <c r="D197" i="28"/>
  <c r="D196" i="28"/>
  <c r="D195" i="28"/>
  <c r="D194" i="28"/>
  <c r="D193" i="28"/>
  <c r="D192" i="28"/>
  <c r="D191" i="28"/>
  <c r="D190" i="28"/>
  <c r="D189" i="28"/>
  <c r="D188" i="28"/>
  <c r="D187" i="28"/>
  <c r="D186" i="28"/>
  <c r="D185" i="28"/>
  <c r="D184" i="28"/>
  <c r="D183" i="28"/>
  <c r="D182" i="28"/>
  <c r="D181" i="28"/>
  <c r="D180" i="28"/>
  <c r="D179" i="28"/>
  <c r="D178" i="28"/>
  <c r="D177" i="28"/>
  <c r="D176" i="28"/>
  <c r="D175" i="28"/>
  <c r="D174" i="28"/>
  <c r="D173" i="28"/>
  <c r="D172" i="28"/>
  <c r="D171" i="28"/>
  <c r="D170" i="28"/>
  <c r="D169" i="28"/>
  <c r="D168" i="28"/>
  <c r="D167" i="28"/>
  <c r="D166" i="28"/>
  <c r="D165" i="28"/>
  <c r="D164" i="28"/>
  <c r="D163" i="28"/>
  <c r="D162" i="28"/>
  <c r="D161" i="28"/>
  <c r="D160" i="28"/>
  <c r="D159" i="28"/>
  <c r="D158" i="28"/>
  <c r="D157" i="28"/>
  <c r="D156" i="28"/>
  <c r="D155" i="28"/>
  <c r="D154" i="28"/>
  <c r="D153" i="28"/>
  <c r="D152" i="28"/>
  <c r="D151" i="28"/>
  <c r="D150" i="28"/>
  <c r="D149" i="28"/>
  <c r="D148" i="28"/>
  <c r="D147" i="28"/>
  <c r="D146" i="28"/>
  <c r="D145" i="28"/>
  <c r="D144" i="28"/>
  <c r="D143" i="28"/>
  <c r="D142" i="28"/>
  <c r="D141" i="28"/>
  <c r="D140" i="28"/>
  <c r="D139" i="28"/>
  <c r="D138" i="28"/>
  <c r="D137" i="28"/>
  <c r="D136" i="28"/>
  <c r="D135" i="28"/>
  <c r="D134" i="28"/>
  <c r="D133" i="28"/>
  <c r="D132" i="28"/>
  <c r="D131" i="28"/>
  <c r="D130" i="28"/>
  <c r="D129" i="28"/>
  <c r="D128" i="28"/>
  <c r="D127" i="28"/>
  <c r="D126" i="28"/>
  <c r="D125" i="28"/>
  <c r="D124" i="28"/>
  <c r="D123" i="28"/>
  <c r="D122" i="28"/>
  <c r="D121" i="28"/>
  <c r="D120" i="28"/>
  <c r="D119" i="28"/>
  <c r="D118" i="28"/>
  <c r="D117" i="28"/>
  <c r="D116" i="28"/>
  <c r="D115" i="28"/>
  <c r="D114" i="28"/>
  <c r="D113" i="28"/>
  <c r="D112" i="28"/>
  <c r="D111" i="28"/>
  <c r="D110" i="28"/>
  <c r="D109" i="28"/>
  <c r="D108" i="28"/>
  <c r="D107" i="28"/>
  <c r="D106" i="28"/>
  <c r="D105" i="28"/>
  <c r="D104" i="28"/>
  <c r="D103" i="28"/>
  <c r="D102" i="28"/>
  <c r="D101" i="28"/>
  <c r="D100" i="28"/>
  <c r="D99" i="28"/>
  <c r="D98" i="28"/>
  <c r="D97" i="28"/>
  <c r="D96" i="28"/>
  <c r="D95" i="28"/>
  <c r="D94" i="28"/>
  <c r="D93" i="28"/>
  <c r="D92" i="28"/>
  <c r="D91" i="28"/>
  <c r="D90" i="28"/>
  <c r="D89" i="28"/>
  <c r="D88" i="28"/>
  <c r="D87" i="28"/>
  <c r="D86" i="28"/>
  <c r="D85" i="28"/>
  <c r="D84" i="28"/>
  <c r="D83" i="28"/>
  <c r="D82" i="28"/>
  <c r="D81" i="28"/>
  <c r="D80" i="28"/>
  <c r="D79" i="28"/>
  <c r="D78" i="28"/>
  <c r="D77" i="28"/>
  <c r="D76" i="28"/>
  <c r="D75" i="28"/>
  <c r="D74" i="28"/>
  <c r="D73" i="28"/>
  <c r="D72" i="28"/>
  <c r="D71" i="28"/>
  <c r="D70" i="28"/>
  <c r="D69" i="28"/>
  <c r="D68" i="28"/>
  <c r="D67" i="28"/>
  <c r="D66" i="28"/>
  <c r="D65" i="28"/>
  <c r="D64" i="28"/>
  <c r="D63" i="28"/>
  <c r="D62" i="28"/>
  <c r="D61" i="28"/>
  <c r="D60" i="28"/>
  <c r="D59" i="28"/>
  <c r="D58" i="28"/>
  <c r="D57" i="28"/>
  <c r="D56" i="28"/>
  <c r="D55" i="28"/>
  <c r="D54" i="28"/>
  <c r="D53" i="28"/>
  <c r="D52" i="28"/>
  <c r="D51" i="28"/>
  <c r="D50" i="28"/>
  <c r="D49" i="28"/>
  <c r="D48" i="28"/>
  <c r="D47" i="28"/>
  <c r="D46" i="28"/>
  <c r="D45" i="28"/>
  <c r="D44" i="28"/>
  <c r="D43" i="28"/>
  <c r="D42" i="28"/>
  <c r="D41" i="28"/>
  <c r="D40" i="28"/>
  <c r="D39" i="28"/>
  <c r="D38" i="28"/>
  <c r="D37" i="28"/>
  <c r="D36" i="28"/>
  <c r="D35" i="28"/>
  <c r="D34" i="28"/>
  <c r="D33" i="28"/>
  <c r="D32" i="28"/>
  <c r="D31" i="28"/>
  <c r="D30" i="28"/>
  <c r="D29" i="28"/>
  <c r="D28" i="28"/>
  <c r="D27" i="28"/>
  <c r="D26" i="28"/>
  <c r="D25" i="28"/>
  <c r="D24" i="28"/>
  <c r="D23" i="28"/>
  <c r="D22" i="28"/>
  <c r="D21" i="28"/>
  <c r="D20" i="28"/>
  <c r="D19" i="28"/>
  <c r="D18" i="28"/>
  <c r="D17" i="28"/>
  <c r="D16" i="28"/>
  <c r="D15" i="28"/>
  <c r="D14" i="28"/>
  <c r="D13" i="28"/>
  <c r="D12" i="28"/>
  <c r="D11" i="28"/>
  <c r="D10" i="28"/>
  <c r="D9" i="28"/>
  <c r="D8" i="28"/>
  <c r="D7" i="28"/>
  <c r="D6" i="28"/>
  <c r="D5" i="28"/>
  <c r="D4" i="28"/>
  <c r="D3" i="28"/>
  <c r="D288" i="28" s="1"/>
  <c r="D2" i="28"/>
  <c r="D1" i="28"/>
  <c r="L287" i="28"/>
  <c r="L286" i="28"/>
  <c r="L285" i="28"/>
  <c r="L284" i="28"/>
  <c r="L283" i="28"/>
  <c r="L282" i="28"/>
  <c r="L281" i="28"/>
  <c r="L280" i="28"/>
  <c r="L279" i="28"/>
  <c r="L278" i="28"/>
  <c r="L277" i="28"/>
  <c r="L276" i="28"/>
  <c r="L275" i="28"/>
  <c r="L274" i="28"/>
  <c r="L273" i="28"/>
  <c r="L272" i="28"/>
  <c r="L271" i="28"/>
  <c r="L270" i="28"/>
  <c r="L269" i="28"/>
  <c r="L268" i="28"/>
  <c r="L267" i="28"/>
  <c r="L266" i="28"/>
  <c r="L265" i="28"/>
  <c r="L264" i="28"/>
  <c r="L263" i="28"/>
  <c r="L262" i="28"/>
  <c r="L261" i="28"/>
  <c r="L260" i="28"/>
  <c r="L259" i="28"/>
  <c r="L258" i="28"/>
  <c r="L257" i="28"/>
  <c r="L256" i="28"/>
  <c r="L255" i="28"/>
  <c r="L254" i="28"/>
  <c r="L253" i="28"/>
  <c r="L252" i="28"/>
  <c r="L251" i="28"/>
  <c r="L250" i="28"/>
  <c r="L249" i="28"/>
  <c r="L248" i="28"/>
  <c r="L247" i="28"/>
  <c r="L246" i="28"/>
  <c r="L245" i="28"/>
  <c r="L244" i="28"/>
  <c r="L243" i="28"/>
  <c r="L242" i="28"/>
  <c r="L241" i="28"/>
  <c r="L240" i="28"/>
  <c r="L239" i="28"/>
  <c r="L238" i="28"/>
  <c r="L237" i="28"/>
  <c r="L236" i="28"/>
  <c r="L235" i="28"/>
  <c r="L234" i="28"/>
  <c r="L233" i="28"/>
  <c r="L232" i="28"/>
  <c r="L231" i="28"/>
  <c r="L230" i="28"/>
  <c r="L229" i="28"/>
  <c r="L228" i="28"/>
  <c r="L227" i="28"/>
  <c r="L226" i="28"/>
  <c r="L225" i="28"/>
  <c r="L224" i="28"/>
  <c r="L223" i="28"/>
  <c r="L222" i="28"/>
  <c r="L221" i="28"/>
  <c r="L220" i="28"/>
  <c r="L219" i="28"/>
  <c r="L218" i="28"/>
  <c r="L217" i="28"/>
  <c r="L216" i="28"/>
  <c r="L215" i="28"/>
  <c r="L214" i="28"/>
  <c r="L213" i="28"/>
  <c r="L212" i="28"/>
  <c r="L211" i="28"/>
  <c r="L210" i="28"/>
  <c r="L209" i="28"/>
  <c r="L208" i="28"/>
  <c r="L207" i="28"/>
  <c r="L206" i="28"/>
  <c r="L205" i="28"/>
  <c r="L204" i="28"/>
  <c r="L203" i="28"/>
  <c r="L202" i="28"/>
  <c r="L201" i="28"/>
  <c r="L200" i="28"/>
  <c r="L199" i="28"/>
  <c r="L198" i="28"/>
  <c r="L197" i="28"/>
  <c r="L196" i="28"/>
  <c r="L195" i="28"/>
  <c r="L194" i="28"/>
  <c r="L193" i="28"/>
  <c r="L192" i="28"/>
  <c r="L191" i="28"/>
  <c r="L190" i="28"/>
  <c r="L189" i="28"/>
  <c r="L188" i="28"/>
  <c r="L187" i="28"/>
  <c r="L186" i="28"/>
  <c r="L185" i="28"/>
  <c r="L184" i="28"/>
  <c r="L183" i="28"/>
  <c r="L182" i="28"/>
  <c r="L181" i="28"/>
  <c r="L180" i="28"/>
  <c r="L179" i="28"/>
  <c r="L178" i="28"/>
  <c r="L177" i="28"/>
  <c r="L176" i="28"/>
  <c r="L175" i="28"/>
  <c r="L174" i="28"/>
  <c r="L173" i="28"/>
  <c r="L172" i="28"/>
  <c r="L171" i="28"/>
  <c r="L170" i="28"/>
  <c r="L169" i="28"/>
  <c r="L168" i="28"/>
  <c r="L167" i="28"/>
  <c r="L166" i="28"/>
  <c r="L165" i="28"/>
  <c r="L164" i="28"/>
  <c r="L163" i="28"/>
  <c r="L162" i="28"/>
  <c r="L161" i="28"/>
  <c r="L160" i="28"/>
  <c r="L159" i="28"/>
  <c r="L158" i="28"/>
  <c r="L157" i="28"/>
  <c r="L156" i="28"/>
  <c r="L155" i="28"/>
  <c r="L154" i="28"/>
  <c r="L153" i="28"/>
  <c r="L152" i="28"/>
  <c r="L151" i="28"/>
  <c r="L150" i="28"/>
  <c r="L149" i="28"/>
  <c r="L148" i="28"/>
  <c r="L147" i="28"/>
  <c r="L146" i="28"/>
  <c r="L145" i="28"/>
  <c r="L144" i="28"/>
  <c r="L143" i="28"/>
  <c r="L142" i="28"/>
  <c r="L141" i="28"/>
  <c r="L140" i="28"/>
  <c r="L139" i="28"/>
  <c r="L138" i="28"/>
  <c r="L137" i="28"/>
  <c r="L136" i="28"/>
  <c r="L135" i="28"/>
  <c r="L134" i="28"/>
  <c r="L133" i="28"/>
  <c r="L132" i="28"/>
  <c r="L131" i="28"/>
  <c r="L130" i="28"/>
  <c r="L129" i="28"/>
  <c r="L128" i="28"/>
  <c r="L127" i="28"/>
  <c r="L126" i="28"/>
  <c r="L125" i="28"/>
  <c r="L124" i="28"/>
  <c r="L123" i="28"/>
  <c r="L122" i="28"/>
  <c r="L121" i="28"/>
  <c r="L120" i="28"/>
  <c r="L119" i="28"/>
  <c r="L118" i="28"/>
  <c r="L117" i="28"/>
  <c r="L116" i="28"/>
  <c r="L115" i="28"/>
  <c r="L114" i="28"/>
  <c r="L113" i="28"/>
  <c r="L112" i="28"/>
  <c r="L111" i="28"/>
  <c r="L110" i="28"/>
  <c r="L109" i="28"/>
  <c r="L108" i="28"/>
  <c r="L107" i="28"/>
  <c r="L106" i="28"/>
  <c r="L105" i="28"/>
  <c r="L104" i="28"/>
  <c r="L103" i="28"/>
  <c r="L102" i="28"/>
  <c r="L101" i="28"/>
  <c r="L100" i="28"/>
  <c r="L99" i="28"/>
  <c r="L98" i="28"/>
  <c r="L97" i="28"/>
  <c r="L96" i="28"/>
  <c r="L95" i="28"/>
  <c r="L94" i="28"/>
  <c r="L93" i="28"/>
  <c r="L92" i="28"/>
  <c r="L91" i="28"/>
  <c r="L90" i="28"/>
  <c r="L89" i="28"/>
  <c r="L88" i="28"/>
  <c r="L87" i="28"/>
  <c r="L86" i="28"/>
  <c r="L85" i="28"/>
  <c r="L84" i="28"/>
  <c r="L83" i="28"/>
  <c r="L82" i="28"/>
  <c r="L81" i="28"/>
  <c r="L80" i="28"/>
  <c r="L79" i="28"/>
  <c r="L78" i="28"/>
  <c r="L77" i="28"/>
  <c r="L76" i="28"/>
  <c r="L75" i="28"/>
  <c r="L74" i="28"/>
  <c r="L73" i="28"/>
  <c r="L72" i="28"/>
  <c r="L71" i="28"/>
  <c r="L70" i="28"/>
  <c r="L69" i="28"/>
  <c r="L68" i="28"/>
  <c r="L67" i="28"/>
  <c r="L66" i="28"/>
  <c r="L65" i="28"/>
  <c r="L64" i="28"/>
  <c r="L63" i="28"/>
  <c r="L62" i="28"/>
  <c r="L61" i="28"/>
  <c r="L60" i="28"/>
  <c r="L59" i="28"/>
  <c r="L58" i="28"/>
  <c r="L57" i="28"/>
  <c r="L56" i="28"/>
  <c r="L55" i="28"/>
  <c r="L54" i="28"/>
  <c r="L53" i="28"/>
  <c r="L52" i="28"/>
  <c r="L51" i="28"/>
  <c r="L50" i="28"/>
  <c r="L49" i="28"/>
  <c r="L48" i="28"/>
  <c r="L47" i="28"/>
  <c r="L46" i="28"/>
  <c r="L45" i="28"/>
  <c r="L44" i="28"/>
  <c r="L43" i="28"/>
  <c r="L42" i="28"/>
  <c r="L41" i="28"/>
  <c r="L40" i="28"/>
  <c r="L39" i="28"/>
  <c r="L38" i="28"/>
  <c r="L37" i="28"/>
  <c r="L36" i="28"/>
  <c r="L35" i="28"/>
  <c r="L34" i="28"/>
  <c r="L33" i="28"/>
  <c r="L32" i="28"/>
  <c r="L31" i="28"/>
  <c r="L30" i="28"/>
  <c r="L29" i="28"/>
  <c r="L28" i="28"/>
  <c r="L27" i="28"/>
  <c r="L26" i="28"/>
  <c r="L25" i="28"/>
  <c r="L24" i="28"/>
  <c r="L23" i="28"/>
  <c r="L22" i="28"/>
  <c r="L21" i="28"/>
  <c r="L20" i="28"/>
  <c r="L19" i="28"/>
  <c r="L18" i="28"/>
  <c r="L17" i="28"/>
  <c r="L16" i="28"/>
  <c r="L15" i="28"/>
  <c r="L14" i="28"/>
  <c r="L13" i="28"/>
  <c r="L12" i="28"/>
  <c r="L11" i="28"/>
  <c r="L10" i="28"/>
  <c r="L9" i="28"/>
  <c r="L8" i="28"/>
  <c r="L7" i="28"/>
  <c r="L6" i="28"/>
  <c r="L5" i="28"/>
  <c r="L4" i="28"/>
  <c r="L3" i="28"/>
  <c r="L2" i="28"/>
  <c r="L1" i="28"/>
  <c r="O18" i="20"/>
  <c r="N18" i="20"/>
  <c r="M18" i="20"/>
  <c r="L18" i="20"/>
  <c r="K18" i="20"/>
  <c r="J18" i="20"/>
  <c r="I18" i="20"/>
  <c r="H18" i="20"/>
  <c r="G18" i="20"/>
  <c r="F18" i="20"/>
  <c r="N15" i="8"/>
  <c r="M15" i="8"/>
  <c r="L15" i="8"/>
  <c r="K15" i="8"/>
  <c r="J15" i="8"/>
  <c r="I15" i="8"/>
  <c r="H15" i="8"/>
  <c r="G15" i="8"/>
  <c r="F15" i="8"/>
  <c r="O36" i="6"/>
  <c r="N36" i="6"/>
  <c r="M36" i="6"/>
  <c r="L36" i="6"/>
  <c r="K36" i="6"/>
  <c r="J36" i="6"/>
  <c r="I36" i="6"/>
  <c r="H36" i="6"/>
  <c r="G36" i="6"/>
  <c r="F36" i="6"/>
  <c r="O16" i="22"/>
  <c r="N16" i="22"/>
  <c r="M16" i="22"/>
  <c r="L16" i="22"/>
  <c r="K16" i="22"/>
  <c r="J16" i="22"/>
  <c r="I16" i="22"/>
  <c r="H16" i="22"/>
  <c r="G16" i="22"/>
  <c r="F16" i="22"/>
  <c r="P16" i="22"/>
  <c r="O12" i="12"/>
  <c r="N12" i="12"/>
  <c r="M12" i="12"/>
  <c r="L12" i="12"/>
  <c r="K12" i="12"/>
  <c r="J12" i="12"/>
  <c r="I12" i="12"/>
  <c r="H12" i="12"/>
  <c r="G12" i="12"/>
  <c r="F12" i="12"/>
  <c r="O8" i="11"/>
  <c r="N8" i="11"/>
  <c r="M8" i="11"/>
  <c r="L8" i="11"/>
  <c r="K8" i="11"/>
  <c r="J8" i="11"/>
  <c r="I8" i="11"/>
  <c r="H8" i="11"/>
  <c r="G8" i="11"/>
  <c r="F8" i="11"/>
  <c r="N30" i="10"/>
  <c r="M30" i="10"/>
  <c r="L30" i="10"/>
  <c r="K30" i="10"/>
  <c r="J30" i="10"/>
  <c r="I30" i="10"/>
  <c r="H30" i="10"/>
  <c r="G30" i="10"/>
  <c r="F30" i="10"/>
  <c r="O13" i="13"/>
  <c r="N13" i="13"/>
  <c r="M13" i="13"/>
  <c r="L13" i="13"/>
  <c r="K13" i="13"/>
  <c r="J13" i="13"/>
  <c r="I13" i="13"/>
  <c r="H13" i="13"/>
  <c r="G13" i="13"/>
  <c r="F13" i="13"/>
  <c r="O37" i="5"/>
  <c r="N37" i="5"/>
  <c r="M37" i="5"/>
  <c r="L37" i="5"/>
  <c r="K37" i="5"/>
  <c r="J37" i="5"/>
  <c r="I37" i="5"/>
  <c r="H37" i="5"/>
  <c r="G37" i="5"/>
  <c r="F37" i="5"/>
  <c r="P35" i="17"/>
  <c r="O35" i="17"/>
  <c r="N35" i="17"/>
  <c r="M35" i="17"/>
  <c r="L35" i="17"/>
  <c r="K35" i="17"/>
  <c r="J35" i="17"/>
  <c r="I35" i="17"/>
  <c r="G35" i="17"/>
  <c r="F35" i="17"/>
  <c r="P22" i="9"/>
  <c r="O22" i="9"/>
  <c r="N22" i="9"/>
  <c r="M22" i="9"/>
  <c r="L22" i="9"/>
  <c r="J22" i="9"/>
  <c r="I22" i="9"/>
  <c r="H22" i="9"/>
  <c r="G22" i="9"/>
  <c r="F22" i="9"/>
  <c r="G20" i="15"/>
  <c r="F20" i="15"/>
  <c r="G16" i="21"/>
  <c r="F16" i="21"/>
  <c r="G17" i="16"/>
  <c r="F17" i="16"/>
  <c r="G75" i="4"/>
  <c r="F75" i="4"/>
  <c r="G43" i="2"/>
  <c r="F43" i="2"/>
  <c r="G12" i="19"/>
  <c r="F12" i="19"/>
  <c r="G18" i="14"/>
  <c r="F18" i="14"/>
  <c r="G7" i="18"/>
  <c r="F7" i="18"/>
  <c r="P287" i="28"/>
  <c r="P286" i="28"/>
  <c r="P285" i="28"/>
  <c r="P284" i="28"/>
  <c r="P283" i="28"/>
  <c r="P282" i="28"/>
  <c r="P281" i="28"/>
  <c r="P280" i="28"/>
  <c r="P279" i="28"/>
  <c r="P278" i="28"/>
  <c r="P277" i="28"/>
  <c r="P276" i="28"/>
  <c r="P275" i="28"/>
  <c r="P274" i="28"/>
  <c r="P273" i="28"/>
  <c r="P272" i="28"/>
  <c r="P271" i="28"/>
  <c r="P270" i="28"/>
  <c r="P269" i="28"/>
  <c r="P268" i="28"/>
  <c r="P267" i="28"/>
  <c r="P266" i="28"/>
  <c r="P265" i="28"/>
  <c r="P264" i="28"/>
  <c r="P263" i="28"/>
  <c r="P262" i="28"/>
  <c r="P261" i="28"/>
  <c r="P260" i="28"/>
  <c r="P259" i="28"/>
  <c r="P258" i="28"/>
  <c r="P257" i="28"/>
  <c r="P256" i="28"/>
  <c r="P255" i="28"/>
  <c r="P254" i="28"/>
  <c r="P253" i="28"/>
  <c r="P252" i="28"/>
  <c r="P251" i="28"/>
  <c r="P250" i="28"/>
  <c r="P249" i="28"/>
  <c r="P248" i="28"/>
  <c r="P247" i="28"/>
  <c r="P246" i="28"/>
  <c r="P245" i="28"/>
  <c r="P244" i="28"/>
  <c r="P243" i="28"/>
  <c r="P242" i="28"/>
  <c r="P241" i="28"/>
  <c r="P240" i="28"/>
  <c r="P239" i="28"/>
  <c r="P238" i="28"/>
  <c r="P237" i="28"/>
  <c r="P236" i="28"/>
  <c r="P235" i="28"/>
  <c r="P234" i="28"/>
  <c r="P233" i="28"/>
  <c r="P232" i="28"/>
  <c r="P231" i="28"/>
  <c r="P230" i="28"/>
  <c r="P229" i="28"/>
  <c r="P228" i="28"/>
  <c r="P227" i="28"/>
  <c r="P226" i="28"/>
  <c r="P225" i="28"/>
  <c r="P224" i="28"/>
  <c r="P223" i="28"/>
  <c r="P222" i="28"/>
  <c r="P221" i="28"/>
  <c r="P220" i="28"/>
  <c r="P219" i="28"/>
  <c r="P218" i="28"/>
  <c r="P217" i="28"/>
  <c r="P216" i="28"/>
  <c r="P215" i="28"/>
  <c r="P214" i="28"/>
  <c r="P213" i="28"/>
  <c r="P212" i="28"/>
  <c r="P211" i="28"/>
  <c r="P210" i="28"/>
  <c r="P209" i="28"/>
  <c r="P208" i="28"/>
  <c r="P207" i="28"/>
  <c r="P206" i="28"/>
  <c r="P205" i="28"/>
  <c r="P204" i="28"/>
  <c r="P203" i="28"/>
  <c r="P202" i="28"/>
  <c r="P201" i="28"/>
  <c r="P200" i="28"/>
  <c r="P199" i="28"/>
  <c r="P198" i="28"/>
  <c r="P197" i="28"/>
  <c r="P196" i="28"/>
  <c r="P195" i="28"/>
  <c r="P194" i="28"/>
  <c r="P193" i="28"/>
  <c r="P192" i="28"/>
  <c r="P191" i="28"/>
  <c r="P190" i="28"/>
  <c r="P189" i="28"/>
  <c r="P188" i="28"/>
  <c r="P187" i="28"/>
  <c r="P186" i="28"/>
  <c r="P185" i="28"/>
  <c r="P184" i="28"/>
  <c r="P183" i="28"/>
  <c r="P182" i="28"/>
  <c r="P181" i="28"/>
  <c r="P180" i="28"/>
  <c r="P179" i="28"/>
  <c r="P178" i="28"/>
  <c r="P177" i="28"/>
  <c r="P176" i="28"/>
  <c r="P175" i="28"/>
  <c r="P174" i="28"/>
  <c r="P173" i="28"/>
  <c r="P172" i="28"/>
  <c r="P171" i="28"/>
  <c r="P170" i="28"/>
  <c r="P169" i="28"/>
  <c r="P168" i="28"/>
  <c r="P167" i="28"/>
  <c r="P166" i="28"/>
  <c r="P165" i="28"/>
  <c r="P164" i="28"/>
  <c r="P163" i="28"/>
  <c r="P162" i="28"/>
  <c r="P161" i="28"/>
  <c r="P160" i="28"/>
  <c r="P159" i="28"/>
  <c r="P158" i="28"/>
  <c r="P157" i="28"/>
  <c r="P156" i="28"/>
  <c r="P155" i="28"/>
  <c r="P154" i="28"/>
  <c r="P153" i="28"/>
  <c r="P152" i="28"/>
  <c r="P151" i="28"/>
  <c r="P150" i="28"/>
  <c r="P149" i="28"/>
  <c r="P148" i="28"/>
  <c r="P147" i="28"/>
  <c r="P146" i="28"/>
  <c r="P145" i="28"/>
  <c r="P144" i="28"/>
  <c r="P143" i="28"/>
  <c r="P142" i="28"/>
  <c r="P141" i="28"/>
  <c r="P140" i="28"/>
  <c r="P139" i="28"/>
  <c r="P138" i="28"/>
  <c r="P137" i="28"/>
  <c r="P136" i="28"/>
  <c r="P135" i="28"/>
  <c r="P134" i="28"/>
  <c r="P133" i="28"/>
  <c r="P132" i="28"/>
  <c r="P131" i="28"/>
  <c r="P130" i="28"/>
  <c r="P129" i="28"/>
  <c r="P128" i="28"/>
  <c r="P127" i="28"/>
  <c r="P126" i="28"/>
  <c r="P125" i="28"/>
  <c r="P124" i="28"/>
  <c r="P123" i="28"/>
  <c r="P122" i="28"/>
  <c r="P121" i="28"/>
  <c r="P120" i="28"/>
  <c r="P119" i="28"/>
  <c r="P118" i="28"/>
  <c r="P117" i="28"/>
  <c r="P116" i="28"/>
  <c r="P115" i="28"/>
  <c r="P114" i="28"/>
  <c r="P113" i="28"/>
  <c r="P112" i="28"/>
  <c r="P111" i="28"/>
  <c r="P110" i="28"/>
  <c r="P109" i="28"/>
  <c r="P108" i="28"/>
  <c r="P107" i="28"/>
  <c r="P106" i="28"/>
  <c r="P105" i="28"/>
  <c r="P104" i="28"/>
  <c r="P103" i="28"/>
  <c r="P102" i="28"/>
  <c r="P101" i="28"/>
  <c r="P100" i="28"/>
  <c r="P99" i="28"/>
  <c r="P98" i="28"/>
  <c r="P97" i="28"/>
  <c r="P96" i="28"/>
  <c r="P95" i="28"/>
  <c r="P94" i="28"/>
  <c r="P93" i="28"/>
  <c r="P92" i="28"/>
  <c r="P91" i="28"/>
  <c r="P90" i="28"/>
  <c r="P89" i="28"/>
  <c r="P88" i="28"/>
  <c r="P87" i="28"/>
  <c r="P86" i="28"/>
  <c r="P85" i="28"/>
  <c r="P84" i="28"/>
  <c r="P83" i="28"/>
  <c r="P82" i="28"/>
  <c r="P81" i="28"/>
  <c r="P80" i="28"/>
  <c r="P79" i="28"/>
  <c r="P78" i="28"/>
  <c r="P77" i="28"/>
  <c r="P76" i="28"/>
  <c r="P75" i="28"/>
  <c r="P74" i="28"/>
  <c r="P73" i="28"/>
  <c r="P72" i="28"/>
  <c r="P71" i="28"/>
  <c r="P70" i="28"/>
  <c r="P69" i="28"/>
  <c r="P68" i="28"/>
  <c r="P67" i="28"/>
  <c r="P66" i="28"/>
  <c r="P65" i="28"/>
  <c r="P64" i="28"/>
  <c r="P63" i="28"/>
  <c r="P62" i="28"/>
  <c r="P61" i="28"/>
  <c r="P60" i="28"/>
  <c r="P59" i="28"/>
  <c r="P58" i="28"/>
  <c r="P57" i="28"/>
  <c r="P56" i="28"/>
  <c r="P55" i="28"/>
  <c r="P54" i="28"/>
  <c r="P53" i="28"/>
  <c r="P52" i="28"/>
  <c r="P51" i="28"/>
  <c r="P50" i="28"/>
  <c r="P49" i="28"/>
  <c r="P48" i="28"/>
  <c r="P47" i="28"/>
  <c r="P46" i="28"/>
  <c r="P45" i="28"/>
  <c r="P44" i="28"/>
  <c r="P43" i="28"/>
  <c r="P42" i="28"/>
  <c r="P41" i="28"/>
  <c r="P40" i="28"/>
  <c r="P39" i="28"/>
  <c r="P38" i="28"/>
  <c r="P37" i="28"/>
  <c r="P36" i="28"/>
  <c r="P35" i="28"/>
  <c r="P34" i="28"/>
  <c r="P33" i="28"/>
  <c r="P32" i="28"/>
  <c r="P31" i="28"/>
  <c r="P30" i="28"/>
  <c r="P29" i="28"/>
  <c r="P28" i="28"/>
  <c r="P27" i="28"/>
  <c r="P26" i="28"/>
  <c r="P25" i="28"/>
  <c r="P24" i="28"/>
  <c r="P23" i="28"/>
  <c r="P22" i="28"/>
  <c r="P21" i="28"/>
  <c r="P20" i="28"/>
  <c r="P19" i="28"/>
  <c r="P18" i="28"/>
  <c r="P17" i="28"/>
  <c r="P16" i="28"/>
  <c r="P15" i="28"/>
  <c r="P14" i="28"/>
  <c r="P13" i="28"/>
  <c r="P12" i="28"/>
  <c r="P11" i="28"/>
  <c r="P10" i="28"/>
  <c r="P9" i="28"/>
  <c r="P8" i="28"/>
  <c r="P7" i="28"/>
  <c r="P6" i="28"/>
  <c r="P5" i="28"/>
  <c r="P4" i="28"/>
  <c r="P3" i="28"/>
  <c r="P2" i="28"/>
  <c r="P1" i="28"/>
  <c r="T287" i="28"/>
  <c r="T286" i="28"/>
  <c r="T285" i="28"/>
  <c r="T284" i="28"/>
  <c r="T283" i="28"/>
  <c r="T282" i="28"/>
  <c r="T281" i="28"/>
  <c r="T280" i="28"/>
  <c r="T279" i="28"/>
  <c r="T278" i="28"/>
  <c r="T277" i="28"/>
  <c r="T276" i="28"/>
  <c r="T275" i="28"/>
  <c r="T274" i="28"/>
  <c r="T273" i="28"/>
  <c r="T272" i="28"/>
  <c r="T271" i="28"/>
  <c r="T270" i="28"/>
  <c r="T269" i="28"/>
  <c r="T268" i="28"/>
  <c r="T267" i="28"/>
  <c r="T266" i="28"/>
  <c r="T265" i="28"/>
  <c r="T264" i="28"/>
  <c r="T263" i="28"/>
  <c r="T262" i="28"/>
  <c r="T261" i="28"/>
  <c r="T260" i="28"/>
  <c r="T259" i="28"/>
  <c r="T258" i="28"/>
  <c r="T257" i="28"/>
  <c r="T256" i="28"/>
  <c r="T255" i="28"/>
  <c r="T254" i="28"/>
  <c r="T253" i="28"/>
  <c r="T252" i="28"/>
  <c r="T251" i="28"/>
  <c r="T250" i="28"/>
  <c r="T249" i="28"/>
  <c r="T248" i="28"/>
  <c r="T247" i="28"/>
  <c r="T246" i="28"/>
  <c r="T245" i="28"/>
  <c r="T244" i="28"/>
  <c r="T243" i="28"/>
  <c r="T242" i="28"/>
  <c r="T241" i="28"/>
  <c r="T240" i="28"/>
  <c r="T239" i="28"/>
  <c r="T238" i="28"/>
  <c r="T237" i="28"/>
  <c r="T236" i="28"/>
  <c r="T235" i="28"/>
  <c r="T234" i="28"/>
  <c r="T233" i="28"/>
  <c r="T232" i="28"/>
  <c r="T231" i="28"/>
  <c r="T230" i="28"/>
  <c r="T229" i="28"/>
  <c r="T228" i="28"/>
  <c r="T227" i="28"/>
  <c r="T226" i="28"/>
  <c r="T225" i="28"/>
  <c r="T224" i="28"/>
  <c r="T223" i="28"/>
  <c r="T222" i="28"/>
  <c r="T221" i="28"/>
  <c r="T220" i="28"/>
  <c r="T219" i="28"/>
  <c r="T218" i="28"/>
  <c r="T217" i="28"/>
  <c r="T216" i="28"/>
  <c r="T215" i="28"/>
  <c r="T214" i="28"/>
  <c r="T213" i="28"/>
  <c r="T212" i="28"/>
  <c r="T211" i="28"/>
  <c r="T210" i="28"/>
  <c r="T209" i="28"/>
  <c r="T208" i="28"/>
  <c r="T207" i="28"/>
  <c r="T206" i="28"/>
  <c r="T205" i="28"/>
  <c r="T204" i="28"/>
  <c r="T203" i="28"/>
  <c r="T202" i="28"/>
  <c r="T201" i="28"/>
  <c r="T200" i="28"/>
  <c r="T199" i="28"/>
  <c r="T198" i="28"/>
  <c r="T197" i="28"/>
  <c r="T196" i="28"/>
  <c r="T195" i="28"/>
  <c r="T194" i="28"/>
  <c r="T193" i="28"/>
  <c r="T192" i="28"/>
  <c r="T191" i="28"/>
  <c r="T190" i="28"/>
  <c r="T189" i="28"/>
  <c r="T188" i="28"/>
  <c r="T187" i="28"/>
  <c r="T186" i="28"/>
  <c r="T185" i="28"/>
  <c r="T184" i="28"/>
  <c r="T183" i="28"/>
  <c r="T182" i="28"/>
  <c r="T181" i="28"/>
  <c r="T180" i="28"/>
  <c r="T179" i="28"/>
  <c r="T178" i="28"/>
  <c r="T177" i="28"/>
  <c r="T176" i="28"/>
  <c r="T175" i="28"/>
  <c r="T174" i="28"/>
  <c r="T173" i="28"/>
  <c r="T172" i="28"/>
  <c r="T171" i="28"/>
  <c r="T170" i="28"/>
  <c r="T169" i="28"/>
  <c r="T168" i="28"/>
  <c r="T167" i="28"/>
  <c r="T166" i="28"/>
  <c r="T165" i="28"/>
  <c r="T164" i="28"/>
  <c r="T163" i="28"/>
  <c r="T162" i="28"/>
  <c r="T161" i="28"/>
  <c r="T160" i="28"/>
  <c r="T159" i="28"/>
  <c r="T158" i="28"/>
  <c r="T157" i="28"/>
  <c r="T156" i="28"/>
  <c r="T155" i="28"/>
  <c r="T154" i="28"/>
  <c r="T153" i="28"/>
  <c r="T152" i="28"/>
  <c r="T151" i="28"/>
  <c r="T150" i="28"/>
  <c r="T149" i="28"/>
  <c r="T148" i="28"/>
  <c r="T147" i="28"/>
  <c r="T146" i="28"/>
  <c r="T145" i="28"/>
  <c r="T144" i="28"/>
  <c r="T143" i="28"/>
  <c r="T142" i="28"/>
  <c r="T141" i="28"/>
  <c r="T140" i="28"/>
  <c r="T139" i="28"/>
  <c r="T138" i="28"/>
  <c r="T137" i="28"/>
  <c r="T136" i="28"/>
  <c r="T135" i="28"/>
  <c r="T134" i="28"/>
  <c r="T133" i="28"/>
  <c r="T132" i="28"/>
  <c r="T131" i="28"/>
  <c r="T130" i="28"/>
  <c r="T129" i="28"/>
  <c r="T128" i="28"/>
  <c r="T127" i="28"/>
  <c r="T126" i="28"/>
  <c r="T125" i="28"/>
  <c r="T124" i="28"/>
  <c r="T123" i="28"/>
  <c r="T122" i="28"/>
  <c r="T121" i="28"/>
  <c r="T120" i="28"/>
  <c r="T119" i="28"/>
  <c r="T118" i="28"/>
  <c r="T117" i="28"/>
  <c r="T116" i="28"/>
  <c r="T115" i="28"/>
  <c r="T114" i="28"/>
  <c r="T113" i="28"/>
  <c r="T112" i="28"/>
  <c r="T111" i="28"/>
  <c r="T110" i="28"/>
  <c r="T109" i="28"/>
  <c r="T108" i="28"/>
  <c r="T107" i="28"/>
  <c r="T106" i="28"/>
  <c r="T105" i="28"/>
  <c r="T104" i="28"/>
  <c r="T103" i="28"/>
  <c r="T102" i="28"/>
  <c r="T101" i="28"/>
  <c r="T100" i="28"/>
  <c r="T99" i="28"/>
  <c r="T98" i="28"/>
  <c r="T97" i="28"/>
  <c r="T96" i="28"/>
  <c r="T95" i="28"/>
  <c r="T94" i="28"/>
  <c r="T93" i="28"/>
  <c r="T92" i="28"/>
  <c r="T91" i="28"/>
  <c r="T90" i="28"/>
  <c r="T89" i="28"/>
  <c r="T88" i="28"/>
  <c r="T87" i="28"/>
  <c r="T86" i="28"/>
  <c r="T85" i="28"/>
  <c r="T84" i="28"/>
  <c r="T83" i="28"/>
  <c r="T82" i="28"/>
  <c r="T81" i="28"/>
  <c r="T80" i="28"/>
  <c r="T79" i="28"/>
  <c r="T78" i="28"/>
  <c r="T77" i="28"/>
  <c r="T76" i="28"/>
  <c r="T75" i="28"/>
  <c r="T74" i="28"/>
  <c r="T73" i="28"/>
  <c r="T72" i="28"/>
  <c r="T71" i="28"/>
  <c r="T70" i="28"/>
  <c r="T69" i="28"/>
  <c r="T68" i="28"/>
  <c r="T67" i="28"/>
  <c r="T66" i="28"/>
  <c r="T65" i="28"/>
  <c r="T64" i="28"/>
  <c r="T63" i="28"/>
  <c r="T62" i="28"/>
  <c r="T61" i="28"/>
  <c r="T60" i="28"/>
  <c r="T59" i="28"/>
  <c r="T58" i="28"/>
  <c r="T57" i="28"/>
  <c r="T56" i="28"/>
  <c r="T55" i="28"/>
  <c r="T54" i="28"/>
  <c r="T53" i="28"/>
  <c r="T52" i="28"/>
  <c r="T51" i="28"/>
  <c r="T50" i="28"/>
  <c r="T49" i="28"/>
  <c r="T48" i="28"/>
  <c r="T47" i="28"/>
  <c r="T46" i="28"/>
  <c r="T45" i="28"/>
  <c r="T44" i="28"/>
  <c r="T43" i="28"/>
  <c r="T42" i="28"/>
  <c r="T41" i="28"/>
  <c r="T40" i="28"/>
  <c r="T39" i="28"/>
  <c r="T38" i="28"/>
  <c r="T37" i="28"/>
  <c r="T36" i="28"/>
  <c r="T35" i="28"/>
  <c r="T34" i="28"/>
  <c r="T33" i="28"/>
  <c r="T32" i="28"/>
  <c r="T31" i="28"/>
  <c r="T30" i="28"/>
  <c r="T29" i="28"/>
  <c r="T28" i="28"/>
  <c r="T27" i="28"/>
  <c r="T26" i="28"/>
  <c r="T25" i="28"/>
  <c r="T24" i="28"/>
  <c r="T23" i="28"/>
  <c r="T22" i="28"/>
  <c r="T21" i="28"/>
  <c r="T20" i="28"/>
  <c r="T19" i="28"/>
  <c r="T18" i="28"/>
  <c r="T17" i="28"/>
  <c r="T16" i="28"/>
  <c r="T15" i="28"/>
  <c r="T14" i="28"/>
  <c r="T13" i="28"/>
  <c r="T12" i="28"/>
  <c r="T11" i="28"/>
  <c r="T10" i="28"/>
  <c r="T9" i="28"/>
  <c r="T8" i="28"/>
  <c r="T7" i="28"/>
  <c r="T6" i="28"/>
  <c r="T5" i="28"/>
  <c r="T4" i="28"/>
  <c r="T3" i="28"/>
  <c r="T2" i="28"/>
  <c r="T1" i="28"/>
  <c r="X287" i="28"/>
  <c r="X286" i="28"/>
  <c r="X285" i="28"/>
  <c r="X284" i="28"/>
  <c r="X283" i="28"/>
  <c r="X282" i="28"/>
  <c r="X281" i="28"/>
  <c r="X280" i="28"/>
  <c r="X279" i="28"/>
  <c r="X278" i="28"/>
  <c r="X277" i="28"/>
  <c r="X276" i="28"/>
  <c r="X275" i="28"/>
  <c r="X274" i="28"/>
  <c r="X273" i="28"/>
  <c r="X272" i="28"/>
  <c r="X271" i="28"/>
  <c r="X270" i="28"/>
  <c r="X269" i="28"/>
  <c r="X268" i="28"/>
  <c r="X267" i="28"/>
  <c r="X266" i="28"/>
  <c r="X265" i="28"/>
  <c r="X264" i="28"/>
  <c r="X263" i="28"/>
  <c r="X262" i="28"/>
  <c r="X261" i="28"/>
  <c r="X260" i="28"/>
  <c r="X259" i="28"/>
  <c r="X258" i="28"/>
  <c r="X257" i="28"/>
  <c r="X256" i="28"/>
  <c r="X255" i="28"/>
  <c r="X254" i="28"/>
  <c r="X253" i="28"/>
  <c r="X252" i="28"/>
  <c r="X251" i="28"/>
  <c r="X250" i="28"/>
  <c r="X249" i="28"/>
  <c r="X248" i="28"/>
  <c r="X247" i="28"/>
  <c r="X246" i="28"/>
  <c r="X245" i="28"/>
  <c r="X244" i="28"/>
  <c r="X243" i="28"/>
  <c r="X242" i="28"/>
  <c r="X241" i="28"/>
  <c r="X240" i="28"/>
  <c r="X239" i="28"/>
  <c r="X238" i="28"/>
  <c r="X237" i="28"/>
  <c r="X236" i="28"/>
  <c r="X235" i="28"/>
  <c r="X234" i="28"/>
  <c r="X233" i="28"/>
  <c r="X232" i="28"/>
  <c r="X231" i="28"/>
  <c r="X230" i="28"/>
  <c r="X229" i="28"/>
  <c r="X228" i="28"/>
  <c r="X227" i="28"/>
  <c r="X226" i="28"/>
  <c r="X225" i="28"/>
  <c r="X224" i="28"/>
  <c r="X223" i="28"/>
  <c r="X222" i="28"/>
  <c r="X221" i="28"/>
  <c r="X220" i="28"/>
  <c r="X219" i="28"/>
  <c r="X218" i="28"/>
  <c r="X217" i="28"/>
  <c r="X216" i="28"/>
  <c r="X215" i="28"/>
  <c r="X214" i="28"/>
  <c r="X213" i="28"/>
  <c r="X212" i="28"/>
  <c r="X211" i="28"/>
  <c r="X210" i="28"/>
  <c r="X209" i="28"/>
  <c r="X208" i="28"/>
  <c r="X207" i="28"/>
  <c r="X206" i="28"/>
  <c r="X205" i="28"/>
  <c r="X204" i="28"/>
  <c r="X203" i="28"/>
  <c r="X202" i="28"/>
  <c r="X201" i="28"/>
  <c r="X200" i="28"/>
  <c r="X199" i="28"/>
  <c r="X198" i="28"/>
  <c r="X197" i="28"/>
  <c r="X196" i="28"/>
  <c r="X195" i="28"/>
  <c r="X194" i="28"/>
  <c r="X193" i="28"/>
  <c r="X192" i="28"/>
  <c r="X191" i="28"/>
  <c r="X190" i="28"/>
  <c r="X189" i="28"/>
  <c r="X188" i="28"/>
  <c r="X187" i="28"/>
  <c r="X186" i="28"/>
  <c r="X185" i="28"/>
  <c r="X184" i="28"/>
  <c r="X183" i="28"/>
  <c r="X182" i="28"/>
  <c r="X181" i="28"/>
  <c r="X180" i="28"/>
  <c r="X179" i="28"/>
  <c r="X178" i="28"/>
  <c r="X177" i="28"/>
  <c r="X176" i="28"/>
  <c r="X175" i="28"/>
  <c r="X174" i="28"/>
  <c r="X173" i="28"/>
  <c r="X172" i="28"/>
  <c r="X171" i="28"/>
  <c r="X170" i="28"/>
  <c r="X169" i="28"/>
  <c r="X168" i="28"/>
  <c r="X167" i="28"/>
  <c r="X166" i="28"/>
  <c r="X165" i="28"/>
  <c r="X164" i="28"/>
  <c r="X163" i="28"/>
  <c r="X162" i="28"/>
  <c r="X161" i="28"/>
  <c r="X160" i="28"/>
  <c r="X159" i="28"/>
  <c r="X158" i="28"/>
  <c r="X157" i="28"/>
  <c r="X156" i="28"/>
  <c r="X155" i="28"/>
  <c r="X154" i="28"/>
  <c r="X153" i="28"/>
  <c r="X152" i="28"/>
  <c r="X151" i="28"/>
  <c r="X150" i="28"/>
  <c r="X149" i="28"/>
  <c r="X148" i="28"/>
  <c r="X147" i="28"/>
  <c r="X146" i="28"/>
  <c r="X145" i="28"/>
  <c r="X144" i="28"/>
  <c r="X143" i="28"/>
  <c r="X142" i="28"/>
  <c r="X141" i="28"/>
  <c r="X140" i="28"/>
  <c r="X139" i="28"/>
  <c r="X138" i="28"/>
  <c r="X137" i="28"/>
  <c r="X136" i="28"/>
  <c r="X135" i="28"/>
  <c r="X134" i="28"/>
  <c r="X133" i="28"/>
  <c r="X132" i="28"/>
  <c r="X131" i="28"/>
  <c r="X130" i="28"/>
  <c r="X129" i="28"/>
  <c r="X128" i="28"/>
  <c r="X127" i="28"/>
  <c r="X126" i="28"/>
  <c r="X125" i="28"/>
  <c r="X124" i="28"/>
  <c r="X123" i="28"/>
  <c r="X122" i="28"/>
  <c r="X121" i="28"/>
  <c r="X120" i="28"/>
  <c r="X119" i="28"/>
  <c r="X118" i="28"/>
  <c r="X117" i="28"/>
  <c r="X116" i="28"/>
  <c r="X115" i="28"/>
  <c r="X114" i="28"/>
  <c r="X113" i="28"/>
  <c r="X112" i="28"/>
  <c r="X111" i="28"/>
  <c r="X110" i="28"/>
  <c r="X109" i="28"/>
  <c r="X108" i="28"/>
  <c r="X107" i="28"/>
  <c r="X106" i="28"/>
  <c r="X105" i="28"/>
  <c r="X104" i="28"/>
  <c r="X103" i="28"/>
  <c r="X102" i="28"/>
  <c r="X101" i="28"/>
  <c r="X100" i="28"/>
  <c r="X99" i="28"/>
  <c r="X98" i="28"/>
  <c r="X97" i="28"/>
  <c r="X96" i="28"/>
  <c r="X95" i="28"/>
  <c r="X94" i="28"/>
  <c r="X93" i="28"/>
  <c r="X92" i="28"/>
  <c r="X91" i="28"/>
  <c r="X90" i="28"/>
  <c r="X89" i="28"/>
  <c r="X88" i="28"/>
  <c r="X87" i="28"/>
  <c r="X86" i="28"/>
  <c r="X85" i="28"/>
  <c r="X84" i="28"/>
  <c r="X83" i="28"/>
  <c r="X82" i="28"/>
  <c r="X81" i="28"/>
  <c r="X80" i="28"/>
  <c r="X79" i="28"/>
  <c r="X78" i="28"/>
  <c r="X77" i="28"/>
  <c r="X76" i="28"/>
  <c r="X75" i="28"/>
  <c r="X74" i="28"/>
  <c r="X73" i="28"/>
  <c r="X72" i="28"/>
  <c r="X71" i="28"/>
  <c r="X70" i="28"/>
  <c r="X69" i="28"/>
  <c r="X68" i="28"/>
  <c r="X67" i="28"/>
  <c r="X66" i="28"/>
  <c r="X65" i="28"/>
  <c r="X64" i="28"/>
  <c r="X63" i="28"/>
  <c r="X62" i="28"/>
  <c r="X61" i="28"/>
  <c r="X60" i="28"/>
  <c r="X59" i="28"/>
  <c r="X58" i="28"/>
  <c r="X57" i="28"/>
  <c r="X56" i="28"/>
  <c r="X55" i="28"/>
  <c r="X54" i="28"/>
  <c r="X53" i="28"/>
  <c r="X52" i="28"/>
  <c r="X51" i="28"/>
  <c r="X50" i="28"/>
  <c r="X49" i="28"/>
  <c r="X48" i="28"/>
  <c r="X47" i="28"/>
  <c r="X46" i="28"/>
  <c r="X45" i="28"/>
  <c r="X44" i="28"/>
  <c r="X43" i="28"/>
  <c r="X42" i="28"/>
  <c r="X41" i="28"/>
  <c r="X40" i="28"/>
  <c r="X39" i="28"/>
  <c r="X38" i="28"/>
  <c r="X37" i="28"/>
  <c r="X36" i="28"/>
  <c r="X35" i="28"/>
  <c r="X34" i="28"/>
  <c r="X33" i="28"/>
  <c r="X32" i="28"/>
  <c r="X31" i="28"/>
  <c r="X30" i="28"/>
  <c r="X29" i="28"/>
  <c r="X28" i="28"/>
  <c r="X27" i="28"/>
  <c r="X26" i="28"/>
  <c r="X25" i="28"/>
  <c r="X24" i="28"/>
  <c r="X23" i="28"/>
  <c r="X22" i="28"/>
  <c r="X21" i="28"/>
  <c r="X20" i="28"/>
  <c r="X19" i="28"/>
  <c r="X18" i="28"/>
  <c r="X17" i="28"/>
  <c r="X16" i="28"/>
  <c r="X15" i="28"/>
  <c r="X14" i="28"/>
  <c r="X13" i="28"/>
  <c r="X12" i="28"/>
  <c r="X11" i="28"/>
  <c r="X10" i="28"/>
  <c r="X9" i="28"/>
  <c r="X8" i="28"/>
  <c r="X7" i="28"/>
  <c r="X6" i="28"/>
  <c r="X5" i="28"/>
  <c r="X4" i="28"/>
  <c r="X3" i="28"/>
  <c r="X2" i="28"/>
  <c r="X1" i="28"/>
  <c r="AB287" i="28"/>
  <c r="AB286" i="28"/>
  <c r="AB285" i="28"/>
  <c r="AB284" i="28"/>
  <c r="AB283" i="28"/>
  <c r="AB282" i="28"/>
  <c r="AB281" i="28"/>
  <c r="AB280" i="28"/>
  <c r="AB279" i="28"/>
  <c r="AB278" i="28"/>
  <c r="AB277" i="28"/>
  <c r="AB276" i="28"/>
  <c r="AB275" i="28"/>
  <c r="AB274" i="28"/>
  <c r="AB273" i="28"/>
  <c r="AB272" i="28"/>
  <c r="AB271" i="28"/>
  <c r="AB270" i="28"/>
  <c r="AB269" i="28"/>
  <c r="AB268" i="28"/>
  <c r="AB267" i="28"/>
  <c r="AB266" i="28"/>
  <c r="AB265" i="28"/>
  <c r="AB264" i="28"/>
  <c r="AB263" i="28"/>
  <c r="AB262" i="28"/>
  <c r="AB261" i="28"/>
  <c r="AB260" i="28"/>
  <c r="AB259" i="28"/>
  <c r="AB258" i="28"/>
  <c r="AB257" i="28"/>
  <c r="AB256" i="28"/>
  <c r="AB255" i="28"/>
  <c r="AB254" i="28"/>
  <c r="AB253" i="28"/>
  <c r="AB252" i="28"/>
  <c r="AB251" i="28"/>
  <c r="AB250" i="28"/>
  <c r="AB249" i="28"/>
  <c r="AB248" i="28"/>
  <c r="AB247" i="28"/>
  <c r="AB246" i="28"/>
  <c r="AB245" i="28"/>
  <c r="AB244" i="28"/>
  <c r="AB243" i="28"/>
  <c r="AB242" i="28"/>
  <c r="AB241" i="28"/>
  <c r="AB240" i="28"/>
  <c r="AB239" i="28"/>
  <c r="AB238" i="28"/>
  <c r="AB237" i="28"/>
  <c r="AB236" i="28"/>
  <c r="AB235" i="28"/>
  <c r="AB234" i="28"/>
  <c r="AB233" i="28"/>
  <c r="AB232" i="28"/>
  <c r="AB231" i="28"/>
  <c r="AB230" i="28"/>
  <c r="AB229" i="28"/>
  <c r="AB228" i="28"/>
  <c r="AB227" i="28"/>
  <c r="AB226" i="28"/>
  <c r="AB225" i="28"/>
  <c r="AB224" i="28"/>
  <c r="AB223" i="28"/>
  <c r="AB222" i="28"/>
  <c r="AB221" i="28"/>
  <c r="AB220" i="28"/>
  <c r="AB219" i="28"/>
  <c r="AB218" i="28"/>
  <c r="AB217" i="28"/>
  <c r="AB216" i="28"/>
  <c r="AB215" i="28"/>
  <c r="AB214" i="28"/>
  <c r="AB213" i="28"/>
  <c r="AB212" i="28"/>
  <c r="AB211" i="28"/>
  <c r="AB210" i="28"/>
  <c r="AB209" i="28"/>
  <c r="AB208" i="28"/>
  <c r="AB207" i="28"/>
  <c r="AB206" i="28"/>
  <c r="AB205" i="28"/>
  <c r="AB204" i="28"/>
  <c r="AB203" i="28"/>
  <c r="AB202" i="28"/>
  <c r="AB201" i="28"/>
  <c r="AB200" i="28"/>
  <c r="AB199" i="28"/>
  <c r="AB198" i="28"/>
  <c r="AB197" i="28"/>
  <c r="AB196" i="28"/>
  <c r="AB195" i="28"/>
  <c r="AB194" i="28"/>
  <c r="AB193" i="28"/>
  <c r="AB192" i="28"/>
  <c r="AB191" i="28"/>
  <c r="AB190" i="28"/>
  <c r="AB189" i="28"/>
  <c r="AB188" i="28"/>
  <c r="AB187" i="28"/>
  <c r="AB186" i="28"/>
  <c r="AB185" i="28"/>
  <c r="AB184" i="28"/>
  <c r="AB183" i="28"/>
  <c r="AB182" i="28"/>
  <c r="AB181" i="28"/>
  <c r="AB180" i="28"/>
  <c r="AB179" i="28"/>
  <c r="AB178" i="28"/>
  <c r="AB177" i="28"/>
  <c r="AB176" i="28"/>
  <c r="AB175" i="28"/>
  <c r="AB174" i="28"/>
  <c r="AB173" i="28"/>
  <c r="AB172" i="28"/>
  <c r="AB171" i="28"/>
  <c r="AB170" i="28"/>
  <c r="AB169" i="28"/>
  <c r="AB168" i="28"/>
  <c r="AB167" i="28"/>
  <c r="AB166" i="28"/>
  <c r="AB165" i="28"/>
  <c r="AB164" i="28"/>
  <c r="AB163" i="28"/>
  <c r="AB162" i="28"/>
  <c r="AB161" i="28"/>
  <c r="AB160" i="28"/>
  <c r="AB159" i="28"/>
  <c r="AB158" i="28"/>
  <c r="AB157" i="28"/>
  <c r="AB156" i="28"/>
  <c r="AB155" i="28"/>
  <c r="AB154" i="28"/>
  <c r="AB153" i="28"/>
  <c r="AB152" i="28"/>
  <c r="AB151" i="28"/>
  <c r="AB150" i="28"/>
  <c r="AB149" i="28"/>
  <c r="AB148" i="28"/>
  <c r="AB147" i="28"/>
  <c r="AB146" i="28"/>
  <c r="AB145" i="28"/>
  <c r="AB144" i="28"/>
  <c r="AB143" i="28"/>
  <c r="AB142" i="28"/>
  <c r="AB141" i="28"/>
  <c r="AB140" i="28"/>
  <c r="AB139" i="28"/>
  <c r="AB138" i="28"/>
  <c r="AB137" i="28"/>
  <c r="AB136" i="28"/>
  <c r="AB135" i="28"/>
  <c r="AB134" i="28"/>
  <c r="AB133" i="28"/>
  <c r="AB132" i="28"/>
  <c r="AB131" i="28"/>
  <c r="AB130" i="28"/>
  <c r="AB129" i="28"/>
  <c r="AB128" i="28"/>
  <c r="AB127" i="28"/>
  <c r="AB126" i="28"/>
  <c r="AB125" i="28"/>
  <c r="AB124" i="28"/>
  <c r="AB123" i="28"/>
  <c r="AB122" i="28"/>
  <c r="AB121" i="28"/>
  <c r="AB120" i="28"/>
  <c r="AB119" i="28"/>
  <c r="AB118" i="28"/>
  <c r="AB117" i="28"/>
  <c r="AB116" i="28"/>
  <c r="AB115" i="28"/>
  <c r="AB114" i="28"/>
  <c r="AB113" i="28"/>
  <c r="AB112" i="28"/>
  <c r="AB111" i="28"/>
  <c r="AB110" i="28"/>
  <c r="AB109" i="28"/>
  <c r="AB108" i="28"/>
  <c r="AB107" i="28"/>
  <c r="AB106" i="28"/>
  <c r="AB105" i="28"/>
  <c r="AB104" i="28"/>
  <c r="AB103" i="28"/>
  <c r="AB102" i="28"/>
  <c r="AB101" i="28"/>
  <c r="AB100" i="28"/>
  <c r="AB99" i="28"/>
  <c r="AB98" i="28"/>
  <c r="AB97" i="28"/>
  <c r="AB96" i="28"/>
  <c r="AB95" i="28"/>
  <c r="AB94" i="28"/>
  <c r="AB93" i="28"/>
  <c r="AB92" i="28"/>
  <c r="AB91" i="28"/>
  <c r="AB90" i="28"/>
  <c r="AB89" i="28"/>
  <c r="AB88" i="28"/>
  <c r="AB87" i="28"/>
  <c r="AB86" i="28"/>
  <c r="AB85" i="28"/>
  <c r="AB84" i="28"/>
  <c r="AB83" i="28"/>
  <c r="AB82" i="28"/>
  <c r="AB81" i="28"/>
  <c r="AB80" i="28"/>
  <c r="AB79" i="28"/>
  <c r="AB78" i="28"/>
  <c r="AB77" i="28"/>
  <c r="AB76" i="28"/>
  <c r="AB75" i="28"/>
  <c r="AB74" i="28"/>
  <c r="AB73" i="28"/>
  <c r="AB72" i="28"/>
  <c r="AB71" i="28"/>
  <c r="AB70" i="28"/>
  <c r="AB69" i="28"/>
  <c r="AB68" i="28"/>
  <c r="AB67" i="28"/>
  <c r="AB66" i="28"/>
  <c r="AB65" i="28"/>
  <c r="AB64" i="28"/>
  <c r="AB63" i="28"/>
  <c r="AB62" i="28"/>
  <c r="AB61" i="28"/>
  <c r="AB60" i="28"/>
  <c r="AB59" i="28"/>
  <c r="AB58" i="28"/>
  <c r="AB57" i="28"/>
  <c r="AB56" i="28"/>
  <c r="AB55" i="28"/>
  <c r="AB54" i="28"/>
  <c r="AB53" i="28"/>
  <c r="AB52" i="28"/>
  <c r="AB51" i="28"/>
  <c r="AB50" i="28"/>
  <c r="AB49" i="28"/>
  <c r="AB48" i="28"/>
  <c r="AB47" i="28"/>
  <c r="AB46" i="28"/>
  <c r="AB45" i="28"/>
  <c r="AB44" i="28"/>
  <c r="AB43" i="28"/>
  <c r="AB42" i="28"/>
  <c r="AB41" i="28"/>
  <c r="AB40" i="28"/>
  <c r="AB39" i="28"/>
  <c r="AB38" i="28"/>
  <c r="AB37" i="28"/>
  <c r="AB36" i="28"/>
  <c r="AB35" i="28"/>
  <c r="AB34" i="28"/>
  <c r="AB33" i="28"/>
  <c r="AB32" i="28"/>
  <c r="AB31" i="28"/>
  <c r="AB30" i="28"/>
  <c r="AB29" i="28"/>
  <c r="AB28" i="28"/>
  <c r="AB27" i="28"/>
  <c r="AB26" i="28"/>
  <c r="AB25" i="28"/>
  <c r="AB24" i="28"/>
  <c r="AB23" i="28"/>
  <c r="AB22" i="28"/>
  <c r="AB21" i="28"/>
  <c r="AB20" i="28"/>
  <c r="AB19" i="28"/>
  <c r="AB18" i="28"/>
  <c r="AB17" i="28"/>
  <c r="AB16" i="28"/>
  <c r="AB15" i="28"/>
  <c r="AB14" i="28"/>
  <c r="AB13" i="28"/>
  <c r="AB12" i="28"/>
  <c r="AB11" i="28"/>
  <c r="AB10" i="28"/>
  <c r="AB9" i="28"/>
  <c r="AB8" i="28"/>
  <c r="AB7" i="28"/>
  <c r="AB6" i="28"/>
  <c r="AB5" i="28"/>
  <c r="AB4" i="28"/>
  <c r="AB3" i="28"/>
  <c r="AB2" i="28"/>
  <c r="AB1" i="28"/>
  <c r="AF287" i="28"/>
  <c r="AF286" i="28"/>
  <c r="AF285" i="28"/>
  <c r="AF284" i="28"/>
  <c r="AF283" i="28"/>
  <c r="AF282" i="28"/>
  <c r="AF281" i="28"/>
  <c r="AF280" i="28"/>
  <c r="AF279" i="28"/>
  <c r="AF278" i="28"/>
  <c r="AF277" i="28"/>
  <c r="AF276" i="28"/>
  <c r="AF275" i="28"/>
  <c r="AF274" i="28"/>
  <c r="AF273" i="28"/>
  <c r="AF272" i="28"/>
  <c r="AF271" i="28"/>
  <c r="AF270" i="28"/>
  <c r="AF269" i="28"/>
  <c r="AF268" i="28"/>
  <c r="AF267" i="28"/>
  <c r="AF266" i="28"/>
  <c r="AF265" i="28"/>
  <c r="AF264" i="28"/>
  <c r="AF263" i="28"/>
  <c r="AF262" i="28"/>
  <c r="AF261" i="28"/>
  <c r="AF260" i="28"/>
  <c r="AF259" i="28"/>
  <c r="AF258" i="28"/>
  <c r="AF257" i="28"/>
  <c r="AF256" i="28"/>
  <c r="AF255" i="28"/>
  <c r="AF254" i="28"/>
  <c r="AF253" i="28"/>
  <c r="AF252" i="28"/>
  <c r="AF251" i="28"/>
  <c r="AF250" i="28"/>
  <c r="AF249" i="28"/>
  <c r="AF248" i="28"/>
  <c r="AF247" i="28"/>
  <c r="AF246" i="28"/>
  <c r="AF245" i="28"/>
  <c r="AF244" i="28"/>
  <c r="AF243" i="28"/>
  <c r="AF242" i="28"/>
  <c r="AF241" i="28"/>
  <c r="AF240" i="28"/>
  <c r="AF239" i="28"/>
  <c r="AF238" i="28"/>
  <c r="AF237" i="28"/>
  <c r="AF236" i="28"/>
  <c r="AF235" i="28"/>
  <c r="AF234" i="28"/>
  <c r="AF233" i="28"/>
  <c r="AF232" i="28"/>
  <c r="AF231" i="28"/>
  <c r="AF230" i="28"/>
  <c r="AF229" i="28"/>
  <c r="AF228" i="28"/>
  <c r="AF227" i="28"/>
  <c r="AF226" i="28"/>
  <c r="AF225" i="28"/>
  <c r="AF224" i="28"/>
  <c r="AF223" i="28"/>
  <c r="AF222" i="28"/>
  <c r="AF221" i="28"/>
  <c r="AF220" i="28"/>
  <c r="AF219" i="28"/>
  <c r="AF218" i="28"/>
  <c r="AF217" i="28"/>
  <c r="AF216" i="28"/>
  <c r="AF215" i="28"/>
  <c r="AF214" i="28"/>
  <c r="AF213" i="28"/>
  <c r="AF212" i="28"/>
  <c r="AF211" i="28"/>
  <c r="AF210" i="28"/>
  <c r="AF209" i="28"/>
  <c r="AF208" i="28"/>
  <c r="AF207" i="28"/>
  <c r="AF206" i="28"/>
  <c r="AF205" i="28"/>
  <c r="AF204" i="28"/>
  <c r="AF203" i="28"/>
  <c r="AF202" i="28"/>
  <c r="AF201" i="28"/>
  <c r="AF200" i="28"/>
  <c r="AF199" i="28"/>
  <c r="AF198" i="28"/>
  <c r="AF197" i="28"/>
  <c r="AF196" i="28"/>
  <c r="AF195" i="28"/>
  <c r="AF194" i="28"/>
  <c r="AF193" i="28"/>
  <c r="AF192" i="28"/>
  <c r="AF191" i="28"/>
  <c r="AF190" i="28"/>
  <c r="AF189" i="28"/>
  <c r="AF188" i="28"/>
  <c r="AF187" i="28"/>
  <c r="AF186" i="28"/>
  <c r="AF185" i="28"/>
  <c r="AF184" i="28"/>
  <c r="AF183" i="28"/>
  <c r="AF182" i="28"/>
  <c r="AF181" i="28"/>
  <c r="AF180" i="28"/>
  <c r="AF179" i="28"/>
  <c r="AF178" i="28"/>
  <c r="AF177" i="28"/>
  <c r="AF176" i="28"/>
  <c r="AF175" i="28"/>
  <c r="AF174" i="28"/>
  <c r="AF173" i="28"/>
  <c r="AF172" i="28"/>
  <c r="AF171" i="28"/>
  <c r="AF170" i="28"/>
  <c r="AF169" i="28"/>
  <c r="AF168" i="28"/>
  <c r="AF167" i="28"/>
  <c r="AF166" i="28"/>
  <c r="AF165" i="28"/>
  <c r="AF164" i="28"/>
  <c r="AF163" i="28"/>
  <c r="AF162" i="28"/>
  <c r="AF161" i="28"/>
  <c r="AF160" i="28"/>
  <c r="AF159" i="28"/>
  <c r="AF158" i="28"/>
  <c r="AF157" i="28"/>
  <c r="AF156" i="28"/>
  <c r="AF155" i="28"/>
  <c r="AF154" i="28"/>
  <c r="AF153" i="28"/>
  <c r="AF152" i="28"/>
  <c r="AF151" i="28"/>
  <c r="AF150" i="28"/>
  <c r="AF149" i="28"/>
  <c r="AF148" i="28"/>
  <c r="AF147" i="28"/>
  <c r="AF146" i="28"/>
  <c r="AF145" i="28"/>
  <c r="AF144" i="28"/>
  <c r="AF143" i="28"/>
  <c r="AF142" i="28"/>
  <c r="AF141" i="28"/>
  <c r="AF140" i="28"/>
  <c r="AF139" i="28"/>
  <c r="AF138" i="28"/>
  <c r="AF137" i="28"/>
  <c r="AF136" i="28"/>
  <c r="AF135" i="28"/>
  <c r="AF134" i="28"/>
  <c r="AF133" i="28"/>
  <c r="AF132" i="28"/>
  <c r="AF131" i="28"/>
  <c r="AF130" i="28"/>
  <c r="AF129" i="28"/>
  <c r="AF128" i="28"/>
  <c r="AF127" i="28"/>
  <c r="AF126" i="28"/>
  <c r="AF125" i="28"/>
  <c r="AF124" i="28"/>
  <c r="AF123" i="28"/>
  <c r="AF122" i="28"/>
  <c r="AF121" i="28"/>
  <c r="AF120" i="28"/>
  <c r="AF119" i="28"/>
  <c r="AF118" i="28"/>
  <c r="AF117" i="28"/>
  <c r="AF116" i="28"/>
  <c r="AF115" i="28"/>
  <c r="AF114" i="28"/>
  <c r="AF113" i="28"/>
  <c r="AF112" i="28"/>
  <c r="AF111" i="28"/>
  <c r="AF110" i="28"/>
  <c r="AF109" i="28"/>
  <c r="AF108" i="28"/>
  <c r="AF107" i="28"/>
  <c r="AF106" i="28"/>
  <c r="AF105" i="28"/>
  <c r="AF104" i="28"/>
  <c r="AF103" i="28"/>
  <c r="AF102" i="28"/>
  <c r="AF101" i="28"/>
  <c r="AF100" i="28"/>
  <c r="AF99" i="28"/>
  <c r="AF98" i="28"/>
  <c r="AF97" i="28"/>
  <c r="AF96" i="28"/>
  <c r="AF95" i="28"/>
  <c r="AF94" i="28"/>
  <c r="AF93" i="28"/>
  <c r="AF92" i="28"/>
  <c r="AF91" i="28"/>
  <c r="AF90" i="28"/>
  <c r="AF89" i="28"/>
  <c r="AF88" i="28"/>
  <c r="AF87" i="28"/>
  <c r="AF86" i="28"/>
  <c r="AF85" i="28"/>
  <c r="AF84" i="28"/>
  <c r="AF83" i="28"/>
  <c r="AF82" i="28"/>
  <c r="AF81" i="28"/>
  <c r="AF80" i="28"/>
  <c r="AF79" i="28"/>
  <c r="AF78" i="28"/>
  <c r="AF77" i="28"/>
  <c r="AF76" i="28"/>
  <c r="AF75" i="28"/>
  <c r="AF74" i="28"/>
  <c r="AF73" i="28"/>
  <c r="AF72" i="28"/>
  <c r="AF71" i="28"/>
  <c r="AF70" i="28"/>
  <c r="AF69" i="28"/>
  <c r="AF68" i="28"/>
  <c r="AF67" i="28"/>
  <c r="AF66" i="28"/>
  <c r="AF65" i="28"/>
  <c r="AF64" i="28"/>
  <c r="AF63" i="28"/>
  <c r="AF62" i="28"/>
  <c r="AF61" i="28"/>
  <c r="AF60" i="28"/>
  <c r="AF59" i="28"/>
  <c r="AF58" i="28"/>
  <c r="AF57" i="28"/>
  <c r="AF56" i="28"/>
  <c r="AF55" i="28"/>
  <c r="AF54" i="28"/>
  <c r="AF53" i="28"/>
  <c r="AF52" i="28"/>
  <c r="AF51" i="28"/>
  <c r="AF50" i="28"/>
  <c r="AF49" i="28"/>
  <c r="AF48" i="28"/>
  <c r="AF47" i="28"/>
  <c r="AF46" i="28"/>
  <c r="AF45" i="28"/>
  <c r="AF44" i="28"/>
  <c r="AF43" i="28"/>
  <c r="AF42" i="28"/>
  <c r="AF41" i="28"/>
  <c r="AF40" i="28"/>
  <c r="AF39" i="28"/>
  <c r="AF38" i="28"/>
  <c r="AF37" i="28"/>
  <c r="AF36" i="28"/>
  <c r="AF35" i="28"/>
  <c r="AF34" i="28"/>
  <c r="AF33" i="28"/>
  <c r="AF32" i="28"/>
  <c r="AF31" i="28"/>
  <c r="AF30" i="28"/>
  <c r="AF29" i="28"/>
  <c r="AF28" i="28"/>
  <c r="AF27" i="28"/>
  <c r="AF26" i="28"/>
  <c r="AF25" i="28"/>
  <c r="AF24" i="28"/>
  <c r="AF23" i="28"/>
  <c r="AF22" i="28"/>
  <c r="AF21" i="28"/>
  <c r="AF20" i="28"/>
  <c r="AF19" i="28"/>
  <c r="AF18" i="28"/>
  <c r="AF17" i="28"/>
  <c r="AF16" i="28"/>
  <c r="AF15" i="28"/>
  <c r="AF14" i="28"/>
  <c r="AF13" i="28"/>
  <c r="AF12" i="28"/>
  <c r="AF11" i="28"/>
  <c r="AF10" i="28"/>
  <c r="AF9" i="28"/>
  <c r="AF8" i="28"/>
  <c r="AF7" i="28"/>
  <c r="AF6" i="28"/>
  <c r="AF5" i="28"/>
  <c r="AF4" i="28"/>
  <c r="AF3" i="28"/>
  <c r="AF2" i="28"/>
  <c r="AF1" i="28"/>
  <c r="AJ287" i="28"/>
  <c r="AJ286" i="28"/>
  <c r="AJ285" i="28"/>
  <c r="AJ284" i="28"/>
  <c r="AJ283" i="28"/>
  <c r="AJ282" i="28"/>
  <c r="AJ281" i="28"/>
  <c r="AJ280" i="28"/>
  <c r="AJ279" i="28"/>
  <c r="AJ278" i="28"/>
  <c r="AJ277" i="28"/>
  <c r="AJ276" i="28"/>
  <c r="AJ275" i="28"/>
  <c r="AJ274" i="28"/>
  <c r="AJ273" i="28"/>
  <c r="AJ272" i="28"/>
  <c r="AJ271" i="28"/>
  <c r="AJ270" i="28"/>
  <c r="AJ269" i="28"/>
  <c r="AJ268" i="28"/>
  <c r="AJ267" i="28"/>
  <c r="AJ266" i="28"/>
  <c r="AJ265" i="28"/>
  <c r="AJ264" i="28"/>
  <c r="AJ263" i="28"/>
  <c r="AJ262" i="28"/>
  <c r="AJ261" i="28"/>
  <c r="AJ260" i="28"/>
  <c r="AJ259" i="28"/>
  <c r="AJ258" i="28"/>
  <c r="AJ257" i="28"/>
  <c r="AJ256" i="28"/>
  <c r="AJ255" i="28"/>
  <c r="AJ254" i="28"/>
  <c r="AJ253" i="28"/>
  <c r="AJ252" i="28"/>
  <c r="AJ251" i="28"/>
  <c r="AJ250" i="28"/>
  <c r="AJ249" i="28"/>
  <c r="AJ248" i="28"/>
  <c r="AJ247" i="28"/>
  <c r="AJ246" i="28"/>
  <c r="AJ245" i="28"/>
  <c r="AJ244" i="28"/>
  <c r="AJ243" i="28"/>
  <c r="AJ242" i="28"/>
  <c r="AJ241" i="28"/>
  <c r="AJ240" i="28"/>
  <c r="AJ239" i="28"/>
  <c r="AJ238" i="28"/>
  <c r="AJ237" i="28"/>
  <c r="AJ236" i="28"/>
  <c r="AJ235" i="28"/>
  <c r="AJ234" i="28"/>
  <c r="AJ233" i="28"/>
  <c r="AJ232" i="28"/>
  <c r="AJ231" i="28"/>
  <c r="AJ230" i="28"/>
  <c r="AJ229" i="28"/>
  <c r="AJ228" i="28"/>
  <c r="AJ227" i="28"/>
  <c r="AJ226" i="28"/>
  <c r="AJ225" i="28"/>
  <c r="AJ224" i="28"/>
  <c r="AJ223" i="28"/>
  <c r="AJ222" i="28"/>
  <c r="AJ221" i="28"/>
  <c r="AJ220" i="28"/>
  <c r="AJ219" i="28"/>
  <c r="AJ218" i="28"/>
  <c r="AJ217" i="28"/>
  <c r="AJ216" i="28"/>
  <c r="AJ215" i="28"/>
  <c r="AJ214" i="28"/>
  <c r="AJ213" i="28"/>
  <c r="AJ212" i="28"/>
  <c r="AJ211" i="28"/>
  <c r="AJ210" i="28"/>
  <c r="AJ209" i="28"/>
  <c r="AJ208" i="28"/>
  <c r="AJ207" i="28"/>
  <c r="AJ206" i="28"/>
  <c r="AJ205" i="28"/>
  <c r="AJ204" i="28"/>
  <c r="AJ203" i="28"/>
  <c r="AJ202" i="28"/>
  <c r="AJ201" i="28"/>
  <c r="AJ200" i="28"/>
  <c r="AJ199" i="28"/>
  <c r="AJ198" i="28"/>
  <c r="AJ197" i="28"/>
  <c r="AJ196" i="28"/>
  <c r="AJ195" i="28"/>
  <c r="AJ194" i="28"/>
  <c r="AJ193" i="28"/>
  <c r="AJ192" i="28"/>
  <c r="AJ191" i="28"/>
  <c r="AJ190" i="28"/>
  <c r="AJ189" i="28"/>
  <c r="AJ188" i="28"/>
  <c r="AJ187" i="28"/>
  <c r="AJ186" i="28"/>
  <c r="AJ185" i="28"/>
  <c r="AJ184" i="28"/>
  <c r="AJ183" i="28"/>
  <c r="AJ182" i="28"/>
  <c r="AJ181" i="28"/>
  <c r="AJ180" i="28"/>
  <c r="AJ179" i="28"/>
  <c r="AJ178" i="28"/>
  <c r="AJ177" i="28"/>
  <c r="AJ176" i="28"/>
  <c r="AJ175" i="28"/>
  <c r="AJ174" i="28"/>
  <c r="AJ173" i="28"/>
  <c r="AJ172" i="28"/>
  <c r="AJ171" i="28"/>
  <c r="AJ170" i="28"/>
  <c r="AJ169" i="28"/>
  <c r="AJ168" i="28"/>
  <c r="AJ167" i="28"/>
  <c r="AJ166" i="28"/>
  <c r="AJ165" i="28"/>
  <c r="AJ164" i="28"/>
  <c r="AJ163" i="28"/>
  <c r="AJ162" i="28"/>
  <c r="AJ161" i="28"/>
  <c r="AJ160" i="28"/>
  <c r="AJ159" i="28"/>
  <c r="AJ158" i="28"/>
  <c r="AJ157" i="28"/>
  <c r="AJ156" i="28"/>
  <c r="AJ155" i="28"/>
  <c r="AJ154" i="28"/>
  <c r="AJ153" i="28"/>
  <c r="AJ152" i="28"/>
  <c r="AJ151" i="28"/>
  <c r="AJ150" i="28"/>
  <c r="AJ149" i="28"/>
  <c r="AJ148" i="28"/>
  <c r="AJ147" i="28"/>
  <c r="AJ146" i="28"/>
  <c r="AJ145" i="28"/>
  <c r="AJ144" i="28"/>
  <c r="AJ143" i="28"/>
  <c r="AJ142" i="28"/>
  <c r="AJ141" i="28"/>
  <c r="AJ140" i="28"/>
  <c r="AJ139" i="28"/>
  <c r="AJ138" i="28"/>
  <c r="AJ137" i="28"/>
  <c r="AJ136" i="28"/>
  <c r="AJ135" i="28"/>
  <c r="AJ134" i="28"/>
  <c r="AJ133" i="28"/>
  <c r="AJ132" i="28"/>
  <c r="AJ131" i="28"/>
  <c r="AJ130" i="28"/>
  <c r="AJ129" i="28"/>
  <c r="AJ128" i="28"/>
  <c r="AJ127" i="28"/>
  <c r="AJ126" i="28"/>
  <c r="AJ125" i="28"/>
  <c r="AJ124" i="28"/>
  <c r="AJ123" i="28"/>
  <c r="AJ122" i="28"/>
  <c r="AJ121" i="28"/>
  <c r="AJ120" i="28"/>
  <c r="AJ119" i="28"/>
  <c r="AJ118" i="28"/>
  <c r="AJ117" i="28"/>
  <c r="AJ116" i="28"/>
  <c r="AJ115" i="28"/>
  <c r="AJ114" i="28"/>
  <c r="AJ113" i="28"/>
  <c r="AJ112" i="28"/>
  <c r="AJ111" i="28"/>
  <c r="AJ110" i="28"/>
  <c r="AJ109" i="28"/>
  <c r="AJ108" i="28"/>
  <c r="AJ107" i="28"/>
  <c r="AJ106" i="28"/>
  <c r="AJ105" i="28"/>
  <c r="AJ104" i="28"/>
  <c r="AJ103" i="28"/>
  <c r="AJ102" i="28"/>
  <c r="AJ101" i="28"/>
  <c r="AJ100" i="28"/>
  <c r="AJ99" i="28"/>
  <c r="AJ98" i="28"/>
  <c r="AJ97" i="28"/>
  <c r="AJ96" i="28"/>
  <c r="AJ95" i="28"/>
  <c r="AJ94" i="28"/>
  <c r="AJ93" i="28"/>
  <c r="AJ92" i="28"/>
  <c r="AJ91" i="28"/>
  <c r="AJ90" i="28"/>
  <c r="AJ89" i="28"/>
  <c r="AJ88" i="28"/>
  <c r="AJ87" i="28"/>
  <c r="AJ86" i="28"/>
  <c r="AJ85" i="28"/>
  <c r="AJ84" i="28"/>
  <c r="AJ83" i="28"/>
  <c r="AJ82" i="28"/>
  <c r="AJ81" i="28"/>
  <c r="AJ80" i="28"/>
  <c r="AJ79" i="28"/>
  <c r="AJ78" i="28"/>
  <c r="AJ77" i="28"/>
  <c r="AJ76" i="28"/>
  <c r="AJ75" i="28"/>
  <c r="AJ74" i="28"/>
  <c r="AJ73" i="28"/>
  <c r="AJ72" i="28"/>
  <c r="AJ71" i="28"/>
  <c r="AJ70" i="28"/>
  <c r="AJ69" i="28"/>
  <c r="AJ68" i="28"/>
  <c r="AJ67" i="28"/>
  <c r="AJ66" i="28"/>
  <c r="AJ65" i="28"/>
  <c r="AJ64" i="28"/>
  <c r="AJ63" i="28"/>
  <c r="AJ62" i="28"/>
  <c r="AJ61" i="28"/>
  <c r="AJ60" i="28"/>
  <c r="AJ59" i="28"/>
  <c r="AJ58" i="28"/>
  <c r="AJ57" i="28"/>
  <c r="AJ56" i="28"/>
  <c r="AJ55" i="28"/>
  <c r="AJ54" i="28"/>
  <c r="AJ53" i="28"/>
  <c r="AJ52" i="28"/>
  <c r="AJ51" i="28"/>
  <c r="AJ50" i="28"/>
  <c r="AJ49" i="28"/>
  <c r="AJ48" i="28"/>
  <c r="AJ47" i="28"/>
  <c r="AJ46" i="28"/>
  <c r="AJ45" i="28"/>
  <c r="AJ44" i="28"/>
  <c r="AJ43" i="28"/>
  <c r="AJ42" i="28"/>
  <c r="AJ41" i="28"/>
  <c r="AJ40" i="28"/>
  <c r="AJ39" i="28"/>
  <c r="AJ38" i="28"/>
  <c r="AJ37" i="28"/>
  <c r="AJ36" i="28"/>
  <c r="AJ35" i="28"/>
  <c r="AJ34" i="28"/>
  <c r="AJ33" i="28"/>
  <c r="AJ32" i="28"/>
  <c r="AJ31" i="28"/>
  <c r="AJ30" i="28"/>
  <c r="AJ29" i="28"/>
  <c r="AJ28" i="28"/>
  <c r="AJ27" i="28"/>
  <c r="AJ26" i="28"/>
  <c r="AJ25" i="28"/>
  <c r="AJ24" i="28"/>
  <c r="AJ23" i="28"/>
  <c r="AJ22" i="28"/>
  <c r="AJ21" i="28"/>
  <c r="AJ20" i="28"/>
  <c r="AJ19" i="28"/>
  <c r="AJ18" i="28"/>
  <c r="AJ17" i="28"/>
  <c r="AJ16" i="28"/>
  <c r="AJ15" i="28"/>
  <c r="AJ14" i="28"/>
  <c r="AJ13" i="28"/>
  <c r="AJ12" i="28"/>
  <c r="AJ11" i="28"/>
  <c r="AJ10" i="28"/>
  <c r="AJ9" i="28"/>
  <c r="AJ8" i="28"/>
  <c r="AJ7" i="28"/>
  <c r="AJ6" i="28"/>
  <c r="AJ5" i="28"/>
  <c r="AJ4" i="28"/>
  <c r="AJ3" i="28"/>
  <c r="AJ2" i="28"/>
  <c r="AJ1" i="28"/>
  <c r="AN287" i="28"/>
  <c r="AN286" i="28"/>
  <c r="AN285" i="28"/>
  <c r="AN284" i="28"/>
  <c r="AN283" i="28"/>
  <c r="AN282" i="28"/>
  <c r="AN281" i="28"/>
  <c r="AN280" i="28"/>
  <c r="AN279" i="28"/>
  <c r="AN278" i="28"/>
  <c r="AN277" i="28"/>
  <c r="AN276" i="28"/>
  <c r="AN275" i="28"/>
  <c r="AN274" i="28"/>
  <c r="AN273" i="28"/>
  <c r="AN272" i="28"/>
  <c r="AN271" i="28"/>
  <c r="AN270" i="28"/>
  <c r="AN269" i="28"/>
  <c r="AN268" i="28"/>
  <c r="AN267" i="28"/>
  <c r="AN266" i="28"/>
  <c r="AN265" i="28"/>
  <c r="AN264" i="28"/>
  <c r="AN263" i="28"/>
  <c r="AN262" i="28"/>
  <c r="AN261" i="28"/>
  <c r="AN260" i="28"/>
  <c r="AN259" i="28"/>
  <c r="AN258" i="28"/>
  <c r="AN257" i="28"/>
  <c r="AN256" i="28"/>
  <c r="AN255" i="28"/>
  <c r="AN254" i="28"/>
  <c r="AN253" i="28"/>
  <c r="AN252" i="28"/>
  <c r="AN251" i="28"/>
  <c r="AN250" i="28"/>
  <c r="AN249" i="28"/>
  <c r="AN248" i="28"/>
  <c r="AN247" i="28"/>
  <c r="AN246" i="28"/>
  <c r="AN245" i="28"/>
  <c r="AN244" i="28"/>
  <c r="AN243" i="28"/>
  <c r="AN242" i="28"/>
  <c r="AN241" i="28"/>
  <c r="AN240" i="28"/>
  <c r="AN239" i="28"/>
  <c r="AN238" i="28"/>
  <c r="AN237" i="28"/>
  <c r="AN236" i="28"/>
  <c r="AN235" i="28"/>
  <c r="AN234" i="28"/>
  <c r="AN233" i="28"/>
  <c r="AN232" i="28"/>
  <c r="AN231" i="28"/>
  <c r="AN230" i="28"/>
  <c r="AN229" i="28"/>
  <c r="AN228" i="28"/>
  <c r="AN227" i="28"/>
  <c r="AN226" i="28"/>
  <c r="AN225" i="28"/>
  <c r="AN224" i="28"/>
  <c r="AN223" i="28"/>
  <c r="AN222" i="28"/>
  <c r="AN221" i="28"/>
  <c r="AN220" i="28"/>
  <c r="AN219" i="28"/>
  <c r="AN218" i="28"/>
  <c r="AN217" i="28"/>
  <c r="AN216" i="28"/>
  <c r="AN215" i="28"/>
  <c r="AN214" i="28"/>
  <c r="AN213" i="28"/>
  <c r="AN212" i="28"/>
  <c r="AN211" i="28"/>
  <c r="AN210" i="28"/>
  <c r="AN209" i="28"/>
  <c r="AN208" i="28"/>
  <c r="AN207" i="28"/>
  <c r="AN206" i="28"/>
  <c r="AN205" i="28"/>
  <c r="AN204" i="28"/>
  <c r="AN203" i="28"/>
  <c r="AN202" i="28"/>
  <c r="AN201" i="28"/>
  <c r="AN200" i="28"/>
  <c r="AN199" i="28"/>
  <c r="AN198" i="28"/>
  <c r="AN197" i="28"/>
  <c r="AN196" i="28"/>
  <c r="AN195" i="28"/>
  <c r="AN194" i="28"/>
  <c r="AN193" i="28"/>
  <c r="AN192" i="28"/>
  <c r="AN191" i="28"/>
  <c r="AN190" i="28"/>
  <c r="AN189" i="28"/>
  <c r="AN188" i="28"/>
  <c r="AN187" i="28"/>
  <c r="AN186" i="28"/>
  <c r="AN185" i="28"/>
  <c r="AN184" i="28"/>
  <c r="AN183" i="28"/>
  <c r="AN182" i="28"/>
  <c r="AN181" i="28"/>
  <c r="AN180" i="28"/>
  <c r="AN179" i="28"/>
  <c r="AN178" i="28"/>
  <c r="AN177" i="28"/>
  <c r="AN176" i="28"/>
  <c r="AN175" i="28"/>
  <c r="AN174" i="28"/>
  <c r="AN173" i="28"/>
  <c r="AN172" i="28"/>
  <c r="AN171" i="28"/>
  <c r="AN170" i="28"/>
  <c r="AN169" i="28"/>
  <c r="AN168" i="28"/>
  <c r="AN167" i="28"/>
  <c r="AN166" i="28"/>
  <c r="AN165" i="28"/>
  <c r="AN164" i="28"/>
  <c r="AN163" i="28"/>
  <c r="AN162" i="28"/>
  <c r="AN161" i="28"/>
  <c r="AN160" i="28"/>
  <c r="AN159" i="28"/>
  <c r="AN158" i="28"/>
  <c r="AN157" i="28"/>
  <c r="AN156" i="28"/>
  <c r="AN155" i="28"/>
  <c r="AN154" i="28"/>
  <c r="AN153" i="28"/>
  <c r="AN152" i="28"/>
  <c r="AN151" i="28"/>
  <c r="AN150" i="28"/>
  <c r="AN149" i="28"/>
  <c r="AN148" i="28"/>
  <c r="AN147" i="28"/>
  <c r="AN146" i="28"/>
  <c r="AN145" i="28"/>
  <c r="AN144" i="28"/>
  <c r="AN143" i="28"/>
  <c r="AN142" i="28"/>
  <c r="AN141" i="28"/>
  <c r="AN140" i="28"/>
  <c r="AN139" i="28"/>
  <c r="AN138" i="28"/>
  <c r="AN137" i="28"/>
  <c r="AN136" i="28"/>
  <c r="AN135" i="28"/>
  <c r="AN134" i="28"/>
  <c r="AN133" i="28"/>
  <c r="AN132" i="28"/>
  <c r="AN131" i="28"/>
  <c r="AN130" i="28"/>
  <c r="AN129" i="28"/>
  <c r="AN128" i="28"/>
  <c r="AN127" i="28"/>
  <c r="AN126" i="28"/>
  <c r="AN125" i="28"/>
  <c r="AN124" i="28"/>
  <c r="AN123" i="28"/>
  <c r="AN122" i="28"/>
  <c r="AN121" i="28"/>
  <c r="AN120" i="28"/>
  <c r="AN119" i="28"/>
  <c r="AN118" i="28"/>
  <c r="AN117" i="28"/>
  <c r="AN116" i="28"/>
  <c r="AN115" i="28"/>
  <c r="AN114" i="28"/>
  <c r="AN113" i="28"/>
  <c r="AN112" i="28"/>
  <c r="AN111" i="28"/>
  <c r="AN110" i="28"/>
  <c r="AN109" i="28"/>
  <c r="AN108" i="28"/>
  <c r="AN107" i="28"/>
  <c r="AN106" i="28"/>
  <c r="AN105" i="28"/>
  <c r="AN104" i="28"/>
  <c r="AN103" i="28"/>
  <c r="AN102" i="28"/>
  <c r="AN101" i="28"/>
  <c r="AN100" i="28"/>
  <c r="AN99" i="28"/>
  <c r="AN98" i="28"/>
  <c r="AN97" i="28"/>
  <c r="AN96" i="28"/>
  <c r="AN95" i="28"/>
  <c r="AN94" i="28"/>
  <c r="AN93" i="28"/>
  <c r="AN92" i="28"/>
  <c r="AN91" i="28"/>
  <c r="AN90" i="28"/>
  <c r="AN89" i="28"/>
  <c r="AN88" i="28"/>
  <c r="AN87" i="28"/>
  <c r="AN86" i="28"/>
  <c r="AN85" i="28"/>
  <c r="AN84" i="28"/>
  <c r="AN83" i="28"/>
  <c r="AN82" i="28"/>
  <c r="AN81" i="28"/>
  <c r="AN80" i="28"/>
  <c r="AN79" i="28"/>
  <c r="AN78" i="28"/>
  <c r="AN77" i="28"/>
  <c r="AN76" i="28"/>
  <c r="AN75" i="28"/>
  <c r="AN74" i="28"/>
  <c r="AN73" i="28"/>
  <c r="AN72" i="28"/>
  <c r="AN71" i="28"/>
  <c r="AN70" i="28"/>
  <c r="AN69" i="28"/>
  <c r="AN68" i="28"/>
  <c r="AN67" i="28"/>
  <c r="AN66" i="28"/>
  <c r="AN65" i="28"/>
  <c r="AN64" i="28"/>
  <c r="AN63" i="28"/>
  <c r="AN62" i="28"/>
  <c r="AN61" i="28"/>
  <c r="AN60" i="28"/>
  <c r="AN59" i="28"/>
  <c r="AN58" i="28"/>
  <c r="AN57" i="28"/>
  <c r="AN56" i="28"/>
  <c r="AN55" i="28"/>
  <c r="AN54" i="28"/>
  <c r="AN53" i="28"/>
  <c r="AN52" i="28"/>
  <c r="AN51" i="28"/>
  <c r="AN50" i="28"/>
  <c r="AN49" i="28"/>
  <c r="AN48" i="28"/>
  <c r="AN47" i="28"/>
  <c r="AN46" i="28"/>
  <c r="AN45" i="28"/>
  <c r="AN44" i="28"/>
  <c r="AN43" i="28"/>
  <c r="AN42" i="28"/>
  <c r="AN41" i="28"/>
  <c r="AN40" i="28"/>
  <c r="AN39" i="28"/>
  <c r="AN38" i="28"/>
  <c r="AN37" i="28"/>
  <c r="AN36" i="28"/>
  <c r="AN35" i="28"/>
  <c r="AN34" i="28"/>
  <c r="AN33" i="28"/>
  <c r="AN32" i="28"/>
  <c r="AN31" i="28"/>
  <c r="AN30" i="28"/>
  <c r="AN29" i="28"/>
  <c r="AN28" i="28"/>
  <c r="AN27" i="28"/>
  <c r="AN26" i="28"/>
  <c r="AN25" i="28"/>
  <c r="AN24" i="28"/>
  <c r="AN23" i="28"/>
  <c r="AN22" i="28"/>
  <c r="AN21" i="28"/>
  <c r="AN20" i="28"/>
  <c r="AN19" i="28"/>
  <c r="AN18" i="28"/>
  <c r="AN17" i="28"/>
  <c r="AN16" i="28"/>
  <c r="AN15" i="28"/>
  <c r="AN14" i="28"/>
  <c r="AN13" i="28"/>
  <c r="AN12" i="28"/>
  <c r="AN11" i="28"/>
  <c r="AN10" i="28"/>
  <c r="AN9" i="28"/>
  <c r="AN8" i="28"/>
  <c r="AN7" i="28"/>
  <c r="AN6" i="28"/>
  <c r="AN5" i="28"/>
  <c r="AN4" i="28"/>
  <c r="AN3" i="28"/>
  <c r="AN2" i="28"/>
  <c r="AN1" i="28"/>
  <c r="AR287" i="28"/>
  <c r="AR286" i="28"/>
  <c r="AR285" i="28"/>
  <c r="AR284" i="28"/>
  <c r="AR283" i="28"/>
  <c r="AR282" i="28"/>
  <c r="AR281" i="28"/>
  <c r="AR280" i="28"/>
  <c r="AR279" i="28"/>
  <c r="AR278" i="28"/>
  <c r="AR277" i="28"/>
  <c r="AR276" i="28"/>
  <c r="AR275" i="28"/>
  <c r="AR274" i="28"/>
  <c r="AR273" i="28"/>
  <c r="AR272" i="28"/>
  <c r="AR271" i="28"/>
  <c r="AR270" i="28"/>
  <c r="AR269" i="28"/>
  <c r="AR268" i="28"/>
  <c r="AR267" i="28"/>
  <c r="AR266" i="28"/>
  <c r="AR265" i="28"/>
  <c r="AR264" i="28"/>
  <c r="AR263" i="28"/>
  <c r="AR262" i="28"/>
  <c r="AR261" i="28"/>
  <c r="AR260" i="28"/>
  <c r="AR259" i="28"/>
  <c r="AR258" i="28"/>
  <c r="AR257" i="28"/>
  <c r="AR256" i="28"/>
  <c r="AR255" i="28"/>
  <c r="AR254" i="28"/>
  <c r="AR253" i="28"/>
  <c r="AR252" i="28"/>
  <c r="AR251" i="28"/>
  <c r="AR250" i="28"/>
  <c r="AR249" i="28"/>
  <c r="AR248" i="28"/>
  <c r="AR247" i="28"/>
  <c r="AR246" i="28"/>
  <c r="AR245" i="28"/>
  <c r="AR244" i="28"/>
  <c r="AR243" i="28"/>
  <c r="AR242" i="28"/>
  <c r="AR241" i="28"/>
  <c r="AR240" i="28"/>
  <c r="AR239" i="28"/>
  <c r="AR238" i="28"/>
  <c r="AR237" i="28"/>
  <c r="AR236" i="28"/>
  <c r="AR235" i="28"/>
  <c r="AR234" i="28"/>
  <c r="AR233" i="28"/>
  <c r="AR232" i="28"/>
  <c r="AR231" i="28"/>
  <c r="AR230" i="28"/>
  <c r="AR229" i="28"/>
  <c r="AR228" i="28"/>
  <c r="AR227" i="28"/>
  <c r="AR226" i="28"/>
  <c r="AR225" i="28"/>
  <c r="AR224" i="28"/>
  <c r="AR223" i="28"/>
  <c r="AR222" i="28"/>
  <c r="AR221" i="28"/>
  <c r="AR220" i="28"/>
  <c r="AR219" i="28"/>
  <c r="AR218" i="28"/>
  <c r="AR217" i="28"/>
  <c r="AR216" i="28"/>
  <c r="AR215" i="28"/>
  <c r="AR214" i="28"/>
  <c r="AR213" i="28"/>
  <c r="AR212" i="28"/>
  <c r="AR211" i="28"/>
  <c r="AR210" i="28"/>
  <c r="AR209" i="28"/>
  <c r="AR208" i="28"/>
  <c r="AR207" i="28"/>
  <c r="AR206" i="28"/>
  <c r="AR205" i="28"/>
  <c r="AR204" i="28"/>
  <c r="AR203" i="28"/>
  <c r="AR202" i="28"/>
  <c r="AR201" i="28"/>
  <c r="AR200" i="28"/>
  <c r="AR199" i="28"/>
  <c r="AR198" i="28"/>
  <c r="AR197" i="28"/>
  <c r="AR196" i="28"/>
  <c r="AR195" i="28"/>
  <c r="AR194" i="28"/>
  <c r="AR193" i="28"/>
  <c r="AR192" i="28"/>
  <c r="AR191" i="28"/>
  <c r="AR190" i="28"/>
  <c r="AR189" i="28"/>
  <c r="AR188" i="28"/>
  <c r="AR187" i="28"/>
  <c r="AR186" i="28"/>
  <c r="AR185" i="28"/>
  <c r="AR184" i="28"/>
  <c r="AR183" i="28"/>
  <c r="AR182" i="28"/>
  <c r="AR181" i="28"/>
  <c r="AR180" i="28"/>
  <c r="AR179" i="28"/>
  <c r="AR178" i="28"/>
  <c r="AR177" i="28"/>
  <c r="AR176" i="28"/>
  <c r="AR175" i="28"/>
  <c r="AR174" i="28"/>
  <c r="AR173" i="28"/>
  <c r="AR172" i="28"/>
  <c r="AR171" i="28"/>
  <c r="AR170" i="28"/>
  <c r="AR169" i="28"/>
  <c r="AR168" i="28"/>
  <c r="AR167" i="28"/>
  <c r="AR166" i="28"/>
  <c r="AR165" i="28"/>
  <c r="AR164" i="28"/>
  <c r="AR163" i="28"/>
  <c r="AR162" i="28"/>
  <c r="AR161" i="28"/>
  <c r="AR160" i="28"/>
  <c r="AR159" i="28"/>
  <c r="AR158" i="28"/>
  <c r="AR157" i="28"/>
  <c r="AR156" i="28"/>
  <c r="AR155" i="28"/>
  <c r="AR154" i="28"/>
  <c r="AR153" i="28"/>
  <c r="AR152" i="28"/>
  <c r="AR151" i="28"/>
  <c r="AR150" i="28"/>
  <c r="AR149" i="28"/>
  <c r="AR148" i="28"/>
  <c r="AR147" i="28"/>
  <c r="AR146" i="28"/>
  <c r="AR145" i="28"/>
  <c r="AR144" i="28"/>
  <c r="AR143" i="28"/>
  <c r="AR142" i="28"/>
  <c r="AR141" i="28"/>
  <c r="AR140" i="28"/>
  <c r="AR139" i="28"/>
  <c r="AR138" i="28"/>
  <c r="AR137" i="28"/>
  <c r="AR136" i="28"/>
  <c r="AR135" i="28"/>
  <c r="AR134" i="28"/>
  <c r="AR133" i="28"/>
  <c r="AR132" i="28"/>
  <c r="AR131" i="28"/>
  <c r="AR130" i="28"/>
  <c r="AR129" i="28"/>
  <c r="AR128" i="28"/>
  <c r="AR127" i="28"/>
  <c r="AR126" i="28"/>
  <c r="AR125" i="28"/>
  <c r="AR124" i="28"/>
  <c r="AR123" i="28"/>
  <c r="AR122" i="28"/>
  <c r="AR121" i="28"/>
  <c r="AR120" i="28"/>
  <c r="AR119" i="28"/>
  <c r="AR118" i="28"/>
  <c r="AR117" i="28"/>
  <c r="AR116" i="28"/>
  <c r="AR115" i="28"/>
  <c r="AR114" i="28"/>
  <c r="AR113" i="28"/>
  <c r="AR112" i="28"/>
  <c r="AR111" i="28"/>
  <c r="AR110" i="28"/>
  <c r="AR109" i="28"/>
  <c r="AR108" i="28"/>
  <c r="AR107" i="28"/>
  <c r="AR106" i="28"/>
  <c r="AR105" i="28"/>
  <c r="AR104" i="28"/>
  <c r="AR103" i="28"/>
  <c r="AR102" i="28"/>
  <c r="AR101" i="28"/>
  <c r="AR100" i="28"/>
  <c r="AR99" i="28"/>
  <c r="AR98" i="28"/>
  <c r="AR97" i="28"/>
  <c r="AR96" i="28"/>
  <c r="AR95" i="28"/>
  <c r="AR94" i="28"/>
  <c r="AR93" i="28"/>
  <c r="AR92" i="28"/>
  <c r="AR91" i="28"/>
  <c r="AR90" i="28"/>
  <c r="AR89" i="28"/>
  <c r="AR88" i="28"/>
  <c r="AR87" i="28"/>
  <c r="AR86" i="28"/>
  <c r="AR85" i="28"/>
  <c r="AR84" i="28"/>
  <c r="AR83" i="28"/>
  <c r="AR82" i="28"/>
  <c r="AR81" i="28"/>
  <c r="AR80" i="28"/>
  <c r="AR79" i="28"/>
  <c r="AR78" i="28"/>
  <c r="AR77" i="28"/>
  <c r="AR76" i="28"/>
  <c r="AR75" i="28"/>
  <c r="AR74" i="28"/>
  <c r="AR73" i="28"/>
  <c r="AR72" i="28"/>
  <c r="AR71" i="28"/>
  <c r="AR70" i="28"/>
  <c r="AR69" i="28"/>
  <c r="AR68" i="28"/>
  <c r="AR67" i="28"/>
  <c r="AR66" i="28"/>
  <c r="AR65" i="28"/>
  <c r="AR64" i="28"/>
  <c r="AR63" i="28"/>
  <c r="AR62" i="28"/>
  <c r="AR61" i="28"/>
  <c r="AR60" i="28"/>
  <c r="AR59" i="28"/>
  <c r="AR58" i="28"/>
  <c r="AR57" i="28"/>
  <c r="AR56" i="28"/>
  <c r="AR55" i="28"/>
  <c r="AR54" i="28"/>
  <c r="AR53" i="28"/>
  <c r="AR52" i="28"/>
  <c r="AR51" i="28"/>
  <c r="AR50" i="28"/>
  <c r="AR49" i="28"/>
  <c r="AR48" i="28"/>
  <c r="AR47" i="28"/>
  <c r="AR46" i="28"/>
  <c r="AR45" i="28"/>
  <c r="AR44" i="28"/>
  <c r="AR43" i="28"/>
  <c r="AR42" i="28"/>
  <c r="AR41" i="28"/>
  <c r="AR40" i="28"/>
  <c r="AR39" i="28"/>
  <c r="AR38" i="28"/>
  <c r="AR37" i="28"/>
  <c r="AR36" i="28"/>
  <c r="AR35" i="28"/>
  <c r="AR34" i="28"/>
  <c r="AR33" i="28"/>
  <c r="AR32" i="28"/>
  <c r="AR31" i="28"/>
  <c r="AR30" i="28"/>
  <c r="AR29" i="28"/>
  <c r="AR28" i="28"/>
  <c r="AR27" i="28"/>
  <c r="AR26" i="28"/>
  <c r="AR25" i="28"/>
  <c r="AR24" i="28"/>
  <c r="AR23" i="28"/>
  <c r="AR22" i="28"/>
  <c r="AR21" i="28"/>
  <c r="AR20" i="28"/>
  <c r="AR19" i="28"/>
  <c r="AR18" i="28"/>
  <c r="AR17" i="28"/>
  <c r="AR16" i="28"/>
  <c r="AR15" i="28"/>
  <c r="AR14" i="28"/>
  <c r="AR13" i="28"/>
  <c r="AR12" i="28"/>
  <c r="AR11" i="28"/>
  <c r="AR10" i="28"/>
  <c r="AR9" i="28"/>
  <c r="AR8" i="28"/>
  <c r="AR7" i="28"/>
  <c r="AR6" i="28"/>
  <c r="AR5" i="28"/>
  <c r="AR4" i="28"/>
  <c r="AR3" i="28"/>
  <c r="AR2" i="28"/>
  <c r="AR1" i="28"/>
  <c r="AV287" i="28"/>
  <c r="AV286" i="28"/>
  <c r="AV285" i="28"/>
  <c r="AV284" i="28"/>
  <c r="AV283" i="28"/>
  <c r="AV282" i="28"/>
  <c r="AV281" i="28"/>
  <c r="AV280" i="28"/>
  <c r="AV279" i="28"/>
  <c r="AV278" i="28"/>
  <c r="AV277" i="28"/>
  <c r="AV276" i="28"/>
  <c r="AV275" i="28"/>
  <c r="AV274" i="28"/>
  <c r="AV273" i="28"/>
  <c r="AV272" i="28"/>
  <c r="AV271" i="28"/>
  <c r="AV270" i="28"/>
  <c r="AV269" i="28"/>
  <c r="AV268" i="28"/>
  <c r="AV267" i="28"/>
  <c r="AV266" i="28"/>
  <c r="AV265" i="28"/>
  <c r="AV264" i="28"/>
  <c r="AV263" i="28"/>
  <c r="AV262" i="28"/>
  <c r="AV261" i="28"/>
  <c r="AV260" i="28"/>
  <c r="AV259" i="28"/>
  <c r="AV258" i="28"/>
  <c r="AV257" i="28"/>
  <c r="AV256" i="28"/>
  <c r="AV255" i="28"/>
  <c r="AV254" i="28"/>
  <c r="AV253" i="28"/>
  <c r="AV252" i="28"/>
  <c r="AV251" i="28"/>
  <c r="AV250" i="28"/>
  <c r="AV249" i="28"/>
  <c r="AV248" i="28"/>
  <c r="AV247" i="28"/>
  <c r="AV246" i="28"/>
  <c r="AV245" i="28"/>
  <c r="AV244" i="28"/>
  <c r="AV243" i="28"/>
  <c r="AV242" i="28"/>
  <c r="AV241" i="28"/>
  <c r="AV240" i="28"/>
  <c r="AV239" i="28"/>
  <c r="AV238" i="28"/>
  <c r="AV237" i="28"/>
  <c r="AV236" i="28"/>
  <c r="AV235" i="28"/>
  <c r="AV234" i="28"/>
  <c r="AV233" i="28"/>
  <c r="AV232" i="28"/>
  <c r="AV231" i="28"/>
  <c r="AV230" i="28"/>
  <c r="AV229" i="28"/>
  <c r="AV228" i="28"/>
  <c r="AV227" i="28"/>
  <c r="AV226" i="28"/>
  <c r="AV225" i="28"/>
  <c r="AV224" i="28"/>
  <c r="AV223" i="28"/>
  <c r="AV222" i="28"/>
  <c r="AV221" i="28"/>
  <c r="AV220" i="28"/>
  <c r="AV219" i="28"/>
  <c r="AV218" i="28"/>
  <c r="AV217" i="28"/>
  <c r="AV216" i="28"/>
  <c r="AV215" i="28"/>
  <c r="AV214" i="28"/>
  <c r="AV213" i="28"/>
  <c r="AV212" i="28"/>
  <c r="AV211" i="28"/>
  <c r="AV210" i="28"/>
  <c r="AV209" i="28"/>
  <c r="AV208" i="28"/>
  <c r="AV207" i="28"/>
  <c r="AV206" i="28"/>
  <c r="AV205" i="28"/>
  <c r="AV204" i="28"/>
  <c r="AV203" i="28"/>
  <c r="AV202" i="28"/>
  <c r="AV201" i="28"/>
  <c r="AV200" i="28"/>
  <c r="AV199" i="28"/>
  <c r="AV198" i="28"/>
  <c r="AV197" i="28"/>
  <c r="AV196" i="28"/>
  <c r="AV195" i="28"/>
  <c r="AV194" i="28"/>
  <c r="AV193" i="28"/>
  <c r="AV192" i="28"/>
  <c r="AV191" i="28"/>
  <c r="AV190" i="28"/>
  <c r="AV189" i="28"/>
  <c r="AV188" i="28"/>
  <c r="AV187" i="28"/>
  <c r="AV186" i="28"/>
  <c r="AV185" i="28"/>
  <c r="AV184" i="28"/>
  <c r="AV183" i="28"/>
  <c r="AV182" i="28"/>
  <c r="AV181" i="28"/>
  <c r="AV180" i="28"/>
  <c r="AV179" i="28"/>
  <c r="AV178" i="28"/>
  <c r="AV177" i="28"/>
  <c r="AV176" i="28"/>
  <c r="AV175" i="28"/>
  <c r="AV174" i="28"/>
  <c r="AV173" i="28"/>
  <c r="AV172" i="28"/>
  <c r="AV171" i="28"/>
  <c r="AV170" i="28"/>
  <c r="AV169" i="28"/>
  <c r="AV168" i="28"/>
  <c r="AV167" i="28"/>
  <c r="AV166" i="28"/>
  <c r="AV165" i="28"/>
  <c r="AV164" i="28"/>
  <c r="AV163" i="28"/>
  <c r="AV162" i="28"/>
  <c r="AV161" i="28"/>
  <c r="AV160" i="28"/>
  <c r="AV159" i="28"/>
  <c r="AV158" i="28"/>
  <c r="AV157" i="28"/>
  <c r="AV156" i="28"/>
  <c r="AV155" i="28"/>
  <c r="AV154" i="28"/>
  <c r="AV153" i="28"/>
  <c r="AV152" i="28"/>
  <c r="AV151" i="28"/>
  <c r="AV150" i="28"/>
  <c r="AV149" i="28"/>
  <c r="AV148" i="28"/>
  <c r="AV147" i="28"/>
  <c r="AV146" i="28"/>
  <c r="AV145" i="28"/>
  <c r="AV144" i="28"/>
  <c r="AV143" i="28"/>
  <c r="AV142" i="28"/>
  <c r="AV141" i="28"/>
  <c r="AV140" i="28"/>
  <c r="AV139" i="28"/>
  <c r="AV138" i="28"/>
  <c r="AV137" i="28"/>
  <c r="AV136" i="28"/>
  <c r="AV135" i="28"/>
  <c r="AV134" i="28"/>
  <c r="AV133" i="28"/>
  <c r="AV132" i="28"/>
  <c r="AV131" i="28"/>
  <c r="AV130" i="28"/>
  <c r="AV129" i="28"/>
  <c r="AV128" i="28"/>
  <c r="AV127" i="28"/>
  <c r="AV126" i="28"/>
  <c r="AV125" i="28"/>
  <c r="AV124" i="28"/>
  <c r="AV123" i="28"/>
  <c r="AV122" i="28"/>
  <c r="AV121" i="28"/>
  <c r="AV120" i="28"/>
  <c r="AV119" i="28"/>
  <c r="AV118" i="28"/>
  <c r="AV117" i="28"/>
  <c r="AV116" i="28"/>
  <c r="AV115" i="28"/>
  <c r="AV114" i="28"/>
  <c r="AV113" i="28"/>
  <c r="AV112" i="28"/>
  <c r="AV111" i="28"/>
  <c r="AV110" i="28"/>
  <c r="AV109" i="28"/>
  <c r="AV108" i="28"/>
  <c r="AV107" i="28"/>
  <c r="AV106" i="28"/>
  <c r="AV105" i="28"/>
  <c r="AV104" i="28"/>
  <c r="AV103" i="28"/>
  <c r="AV102" i="28"/>
  <c r="AV101" i="28"/>
  <c r="AV100" i="28"/>
  <c r="AV99" i="28"/>
  <c r="AV98" i="28"/>
  <c r="AV97" i="28"/>
  <c r="AV96" i="28"/>
  <c r="AV95" i="28"/>
  <c r="AV94" i="28"/>
  <c r="AV93" i="28"/>
  <c r="AV92" i="28"/>
  <c r="AV91" i="28"/>
  <c r="AV90" i="28"/>
  <c r="AV89" i="28"/>
  <c r="AV88" i="28"/>
  <c r="AV87" i="28"/>
  <c r="AV86" i="28"/>
  <c r="AV85" i="28"/>
  <c r="AV84" i="28"/>
  <c r="AV83" i="28"/>
  <c r="AV82" i="28"/>
  <c r="AV81" i="28"/>
  <c r="AV80" i="28"/>
  <c r="AV79" i="28"/>
  <c r="AV78" i="28"/>
  <c r="AV77" i="28"/>
  <c r="AV76" i="28"/>
  <c r="AV75" i="28"/>
  <c r="AV74" i="28"/>
  <c r="AV73" i="28"/>
  <c r="AV72" i="28"/>
  <c r="AV71" i="28"/>
  <c r="AV70" i="28"/>
  <c r="AV69" i="28"/>
  <c r="AV68" i="28"/>
  <c r="AV67" i="28"/>
  <c r="AV66" i="28"/>
  <c r="AV65" i="28"/>
  <c r="AV64" i="28"/>
  <c r="AV63" i="28"/>
  <c r="AV62" i="28"/>
  <c r="AV61" i="28"/>
  <c r="AV60" i="28"/>
  <c r="AV59" i="28"/>
  <c r="AV58" i="28"/>
  <c r="AV57" i="28"/>
  <c r="AV56" i="28"/>
  <c r="AV55" i="28"/>
  <c r="AV54" i="28"/>
  <c r="AV53" i="28"/>
  <c r="AV52" i="28"/>
  <c r="AV51" i="28"/>
  <c r="AV50" i="28"/>
  <c r="AV49" i="28"/>
  <c r="AV48" i="28"/>
  <c r="AV47" i="28"/>
  <c r="AV46" i="28"/>
  <c r="AV45" i="28"/>
  <c r="AV44" i="28"/>
  <c r="AV43" i="28"/>
  <c r="AV42" i="28"/>
  <c r="AV41" i="28"/>
  <c r="AV40" i="28"/>
  <c r="AV39" i="28"/>
  <c r="AV38" i="28"/>
  <c r="AV37" i="28"/>
  <c r="AV36" i="28"/>
  <c r="AV35" i="28"/>
  <c r="AV34" i="28"/>
  <c r="AV33" i="28"/>
  <c r="AV32" i="28"/>
  <c r="AV31" i="28"/>
  <c r="AV30" i="28"/>
  <c r="AV29" i="28"/>
  <c r="AV28" i="28"/>
  <c r="AV27" i="28"/>
  <c r="AV26" i="28"/>
  <c r="AV25" i="28"/>
  <c r="AV24" i="28"/>
  <c r="AV23" i="28"/>
  <c r="AV22" i="28"/>
  <c r="AV21" i="28"/>
  <c r="AV20" i="28"/>
  <c r="AV19" i="28"/>
  <c r="AV18" i="28"/>
  <c r="AV17" i="28"/>
  <c r="AV16" i="28"/>
  <c r="AV15" i="28"/>
  <c r="AV14" i="28"/>
  <c r="AV13" i="28"/>
  <c r="AV12" i="28"/>
  <c r="AV11" i="28"/>
  <c r="AV10" i="28"/>
  <c r="AV9" i="28"/>
  <c r="AV8" i="28"/>
  <c r="AV7" i="28"/>
  <c r="AV6" i="28"/>
  <c r="AV5" i="28"/>
  <c r="AV4" i="28"/>
  <c r="AV3" i="28"/>
  <c r="AV2" i="28"/>
  <c r="AV1" i="28"/>
  <c r="AZ287" i="28"/>
  <c r="AZ286" i="28"/>
  <c r="AZ285" i="28"/>
  <c r="AZ284" i="28"/>
  <c r="AZ283" i="28"/>
  <c r="AZ282" i="28"/>
  <c r="AZ281" i="28"/>
  <c r="AZ280" i="28"/>
  <c r="AZ279" i="28"/>
  <c r="AZ278" i="28"/>
  <c r="AZ277" i="28"/>
  <c r="AZ276" i="28"/>
  <c r="AZ275" i="28"/>
  <c r="AZ274" i="28"/>
  <c r="AZ273" i="28"/>
  <c r="AZ272" i="28"/>
  <c r="AZ271" i="28"/>
  <c r="AZ270" i="28"/>
  <c r="AZ269" i="28"/>
  <c r="AZ268" i="28"/>
  <c r="AZ267" i="28"/>
  <c r="AZ266" i="28"/>
  <c r="AZ265" i="28"/>
  <c r="AZ264" i="28"/>
  <c r="AZ263" i="28"/>
  <c r="AZ262" i="28"/>
  <c r="AZ261" i="28"/>
  <c r="AZ260" i="28"/>
  <c r="AZ259" i="28"/>
  <c r="AZ258" i="28"/>
  <c r="AZ257" i="28"/>
  <c r="AZ256" i="28"/>
  <c r="AZ255" i="28"/>
  <c r="AZ254" i="28"/>
  <c r="AZ253" i="28"/>
  <c r="AZ252" i="28"/>
  <c r="AZ251" i="28"/>
  <c r="AZ250" i="28"/>
  <c r="AZ249" i="28"/>
  <c r="AZ248" i="28"/>
  <c r="AZ247" i="28"/>
  <c r="AZ246" i="28"/>
  <c r="AZ245" i="28"/>
  <c r="AZ244" i="28"/>
  <c r="AZ243" i="28"/>
  <c r="AZ242" i="28"/>
  <c r="AZ241" i="28"/>
  <c r="AZ240" i="28"/>
  <c r="AZ239" i="28"/>
  <c r="AZ238" i="28"/>
  <c r="AZ237" i="28"/>
  <c r="AZ236" i="28"/>
  <c r="AZ235" i="28"/>
  <c r="AZ234" i="28"/>
  <c r="AZ233" i="28"/>
  <c r="AZ232" i="28"/>
  <c r="AZ231" i="28"/>
  <c r="AZ230" i="28"/>
  <c r="AZ229" i="28"/>
  <c r="AZ228" i="28"/>
  <c r="AZ227" i="28"/>
  <c r="AZ226" i="28"/>
  <c r="AZ225" i="28"/>
  <c r="AZ224" i="28"/>
  <c r="AZ223" i="28"/>
  <c r="AZ222" i="28"/>
  <c r="AZ221" i="28"/>
  <c r="AZ220" i="28"/>
  <c r="AZ219" i="28"/>
  <c r="AZ218" i="28"/>
  <c r="AZ217" i="28"/>
  <c r="AZ216" i="28"/>
  <c r="AZ215" i="28"/>
  <c r="AZ214" i="28"/>
  <c r="AZ213" i="28"/>
  <c r="AZ212" i="28"/>
  <c r="AZ211" i="28"/>
  <c r="AZ210" i="28"/>
  <c r="AZ209" i="28"/>
  <c r="AZ208" i="28"/>
  <c r="AZ207" i="28"/>
  <c r="AZ206" i="28"/>
  <c r="AZ205" i="28"/>
  <c r="AZ204" i="28"/>
  <c r="AZ203" i="28"/>
  <c r="AZ202" i="28"/>
  <c r="AZ201" i="28"/>
  <c r="AZ200" i="28"/>
  <c r="AZ199" i="28"/>
  <c r="AZ198" i="28"/>
  <c r="AZ197" i="28"/>
  <c r="AZ196" i="28"/>
  <c r="AZ195" i="28"/>
  <c r="AZ194" i="28"/>
  <c r="AZ193" i="28"/>
  <c r="AZ192" i="28"/>
  <c r="AZ191" i="28"/>
  <c r="AZ190" i="28"/>
  <c r="AZ189" i="28"/>
  <c r="AZ188" i="28"/>
  <c r="AZ187" i="28"/>
  <c r="AZ186" i="28"/>
  <c r="AZ185" i="28"/>
  <c r="AZ184" i="28"/>
  <c r="AZ183" i="28"/>
  <c r="AZ182" i="28"/>
  <c r="AZ181" i="28"/>
  <c r="AZ180" i="28"/>
  <c r="AZ179" i="28"/>
  <c r="AZ178" i="28"/>
  <c r="AZ177" i="28"/>
  <c r="AZ176" i="28"/>
  <c r="AZ175" i="28"/>
  <c r="AZ174" i="28"/>
  <c r="AZ173" i="28"/>
  <c r="AZ172" i="28"/>
  <c r="AZ171" i="28"/>
  <c r="AZ170" i="28"/>
  <c r="AZ169" i="28"/>
  <c r="AZ168" i="28"/>
  <c r="AZ167" i="28"/>
  <c r="AZ166" i="28"/>
  <c r="AZ165" i="28"/>
  <c r="AZ164" i="28"/>
  <c r="AZ163" i="28"/>
  <c r="AZ162" i="28"/>
  <c r="AZ161" i="28"/>
  <c r="AZ160" i="28"/>
  <c r="AZ159" i="28"/>
  <c r="AZ158" i="28"/>
  <c r="AZ157" i="28"/>
  <c r="AZ156" i="28"/>
  <c r="AZ155" i="28"/>
  <c r="AZ154" i="28"/>
  <c r="AZ153" i="28"/>
  <c r="AZ152" i="28"/>
  <c r="AZ151" i="28"/>
  <c r="AZ150" i="28"/>
  <c r="AZ149" i="28"/>
  <c r="AZ148" i="28"/>
  <c r="AZ147" i="28"/>
  <c r="AZ146" i="28"/>
  <c r="AZ145" i="28"/>
  <c r="AZ144" i="28"/>
  <c r="AZ143" i="28"/>
  <c r="AZ142" i="28"/>
  <c r="AZ141" i="28"/>
  <c r="AZ140" i="28"/>
  <c r="AZ139" i="28"/>
  <c r="AZ138" i="28"/>
  <c r="AZ137" i="28"/>
  <c r="AZ136" i="28"/>
  <c r="AZ135" i="28"/>
  <c r="AZ134" i="28"/>
  <c r="AZ133" i="28"/>
  <c r="AZ132" i="28"/>
  <c r="AZ131" i="28"/>
  <c r="AZ130" i="28"/>
  <c r="AZ129" i="28"/>
  <c r="AZ128" i="28"/>
  <c r="AZ127" i="28"/>
  <c r="AZ126" i="28"/>
  <c r="AZ125" i="28"/>
  <c r="AZ124" i="28"/>
  <c r="AZ123" i="28"/>
  <c r="AZ122" i="28"/>
  <c r="AZ121" i="28"/>
  <c r="AZ120" i="28"/>
  <c r="AZ119" i="28"/>
  <c r="AZ118" i="28"/>
  <c r="AZ117" i="28"/>
  <c r="AZ116" i="28"/>
  <c r="AZ115" i="28"/>
  <c r="AZ114" i="28"/>
  <c r="AZ113" i="28"/>
  <c r="AZ112" i="28"/>
  <c r="AZ111" i="28"/>
  <c r="AZ110" i="28"/>
  <c r="AZ109" i="28"/>
  <c r="AZ108" i="28"/>
  <c r="AZ107" i="28"/>
  <c r="AZ106" i="28"/>
  <c r="AZ105" i="28"/>
  <c r="AZ104" i="28"/>
  <c r="AZ103" i="28"/>
  <c r="AZ102" i="28"/>
  <c r="AZ101" i="28"/>
  <c r="AZ100" i="28"/>
  <c r="AZ99" i="28"/>
  <c r="AZ98" i="28"/>
  <c r="AZ97" i="28"/>
  <c r="AZ96" i="28"/>
  <c r="AZ95" i="28"/>
  <c r="AZ94" i="28"/>
  <c r="AZ93" i="28"/>
  <c r="AZ92" i="28"/>
  <c r="AZ91" i="28"/>
  <c r="AZ90" i="28"/>
  <c r="AZ89" i="28"/>
  <c r="AZ88" i="28"/>
  <c r="AZ87" i="28"/>
  <c r="AZ86" i="28"/>
  <c r="AZ85" i="28"/>
  <c r="AZ84" i="28"/>
  <c r="AZ83" i="28"/>
  <c r="AZ82" i="28"/>
  <c r="AZ81" i="28"/>
  <c r="AZ80" i="28"/>
  <c r="AZ79" i="28"/>
  <c r="AZ78" i="28"/>
  <c r="AZ77" i="28"/>
  <c r="AZ76" i="28"/>
  <c r="AZ75" i="28"/>
  <c r="AZ74" i="28"/>
  <c r="AZ73" i="28"/>
  <c r="AZ72" i="28"/>
  <c r="AZ71" i="28"/>
  <c r="AZ70" i="28"/>
  <c r="AZ69" i="28"/>
  <c r="AZ68" i="28"/>
  <c r="AZ67" i="28"/>
  <c r="AZ66" i="28"/>
  <c r="AZ65" i="28"/>
  <c r="AZ64" i="28"/>
  <c r="AZ63" i="28"/>
  <c r="AZ62" i="28"/>
  <c r="AZ61" i="28"/>
  <c r="AZ60" i="28"/>
  <c r="AZ59" i="28"/>
  <c r="AZ58" i="28"/>
  <c r="AZ57" i="28"/>
  <c r="AZ56" i="28"/>
  <c r="AZ55" i="28"/>
  <c r="AZ54" i="28"/>
  <c r="AZ53" i="28"/>
  <c r="AZ52" i="28"/>
  <c r="AZ51" i="28"/>
  <c r="AZ50" i="28"/>
  <c r="AZ49" i="28"/>
  <c r="AZ48" i="28"/>
  <c r="AZ47" i="28"/>
  <c r="AZ46" i="28"/>
  <c r="AZ45" i="28"/>
  <c r="AZ44" i="28"/>
  <c r="AZ43" i="28"/>
  <c r="AZ42" i="28"/>
  <c r="AZ41" i="28"/>
  <c r="AZ40" i="28"/>
  <c r="AZ39" i="28"/>
  <c r="AZ38" i="28"/>
  <c r="AZ37" i="28"/>
  <c r="AZ36" i="28"/>
  <c r="AZ35" i="28"/>
  <c r="AZ34" i="28"/>
  <c r="AZ33" i="28"/>
  <c r="AZ32" i="28"/>
  <c r="AZ31" i="28"/>
  <c r="AZ30" i="28"/>
  <c r="AZ29" i="28"/>
  <c r="AZ28" i="28"/>
  <c r="AZ27" i="28"/>
  <c r="AZ26" i="28"/>
  <c r="AZ25" i="28"/>
  <c r="AZ24" i="28"/>
  <c r="AZ23" i="28"/>
  <c r="AZ22" i="28"/>
  <c r="AZ21" i="28"/>
  <c r="AZ20" i="28"/>
  <c r="AZ19" i="28"/>
  <c r="AZ18" i="28"/>
  <c r="AZ17" i="28"/>
  <c r="AZ16" i="28"/>
  <c r="AZ15" i="28"/>
  <c r="AZ14" i="28"/>
  <c r="AZ13" i="28"/>
  <c r="AZ12" i="28"/>
  <c r="AZ11" i="28"/>
  <c r="AZ10" i="28"/>
  <c r="AZ9" i="28"/>
  <c r="AZ8" i="28"/>
  <c r="AZ7" i="28"/>
  <c r="AZ6" i="28"/>
  <c r="AZ5" i="28"/>
  <c r="AZ4" i="28"/>
  <c r="AZ3" i="28"/>
  <c r="AZ2" i="28"/>
  <c r="AZ1" i="28"/>
  <c r="BD287" i="28"/>
  <c r="BD286" i="28"/>
  <c r="BD285" i="28"/>
  <c r="BD284" i="28"/>
  <c r="BD283" i="28"/>
  <c r="BD282" i="28"/>
  <c r="BD281" i="28"/>
  <c r="BD280" i="28"/>
  <c r="BD279" i="28"/>
  <c r="BD278" i="28"/>
  <c r="BD277" i="28"/>
  <c r="BD276" i="28"/>
  <c r="BD275" i="28"/>
  <c r="BD274" i="28"/>
  <c r="BD273" i="28"/>
  <c r="BD272" i="28"/>
  <c r="BD271" i="28"/>
  <c r="BD270" i="28"/>
  <c r="BD269" i="28"/>
  <c r="BD268" i="28"/>
  <c r="BD267" i="28"/>
  <c r="BD266" i="28"/>
  <c r="BD265" i="28"/>
  <c r="BD264" i="28"/>
  <c r="BD263" i="28"/>
  <c r="BD262" i="28"/>
  <c r="BD261" i="28"/>
  <c r="BD260" i="28"/>
  <c r="BD259" i="28"/>
  <c r="BD258" i="28"/>
  <c r="BD257" i="28"/>
  <c r="BD256" i="28"/>
  <c r="BD255" i="28"/>
  <c r="BD254" i="28"/>
  <c r="BD253" i="28"/>
  <c r="BD252" i="28"/>
  <c r="BD251" i="28"/>
  <c r="BD250" i="28"/>
  <c r="BD249" i="28"/>
  <c r="BD248" i="28"/>
  <c r="BD247" i="28"/>
  <c r="BD246" i="28"/>
  <c r="BD245" i="28"/>
  <c r="BD244" i="28"/>
  <c r="BD243" i="28"/>
  <c r="BD242" i="28"/>
  <c r="BD241" i="28"/>
  <c r="BD240" i="28"/>
  <c r="BD239" i="28"/>
  <c r="BD238" i="28"/>
  <c r="BD237" i="28"/>
  <c r="BD236" i="28"/>
  <c r="BD235" i="28"/>
  <c r="BD234" i="28"/>
  <c r="BD233" i="28"/>
  <c r="BD232" i="28"/>
  <c r="BD231" i="28"/>
  <c r="BD230" i="28"/>
  <c r="BD229" i="28"/>
  <c r="BD228" i="28"/>
  <c r="BD227" i="28"/>
  <c r="BD226" i="28"/>
  <c r="BD225" i="28"/>
  <c r="BD224" i="28"/>
  <c r="BD223" i="28"/>
  <c r="BD222" i="28"/>
  <c r="BD221" i="28"/>
  <c r="BD220" i="28"/>
  <c r="BD219" i="28"/>
  <c r="BD218" i="28"/>
  <c r="BD217" i="28"/>
  <c r="BD216" i="28"/>
  <c r="BD215" i="28"/>
  <c r="BD214" i="28"/>
  <c r="BD213" i="28"/>
  <c r="BD212" i="28"/>
  <c r="BD211" i="28"/>
  <c r="BD210" i="28"/>
  <c r="BD209" i="28"/>
  <c r="BD208" i="28"/>
  <c r="BD207" i="28"/>
  <c r="BD206" i="28"/>
  <c r="BD205" i="28"/>
  <c r="BD204" i="28"/>
  <c r="BD203" i="28"/>
  <c r="BD202" i="28"/>
  <c r="BD201" i="28"/>
  <c r="BD200" i="28"/>
  <c r="BD199" i="28"/>
  <c r="BD198" i="28"/>
  <c r="BD197" i="28"/>
  <c r="BD196" i="28"/>
  <c r="BD195" i="28"/>
  <c r="BD194" i="28"/>
  <c r="BD193" i="28"/>
  <c r="BD192" i="28"/>
  <c r="BD191" i="28"/>
  <c r="BD190" i="28"/>
  <c r="BD189" i="28"/>
  <c r="BD188" i="28"/>
  <c r="BD187" i="28"/>
  <c r="BD186" i="28"/>
  <c r="BD185" i="28"/>
  <c r="BD184" i="28"/>
  <c r="BD183" i="28"/>
  <c r="BD182" i="28"/>
  <c r="BD181" i="28"/>
  <c r="BD180" i="28"/>
  <c r="BD179" i="28"/>
  <c r="BD178" i="28"/>
  <c r="BD177" i="28"/>
  <c r="BD176" i="28"/>
  <c r="BD175" i="28"/>
  <c r="BD174" i="28"/>
  <c r="BD173" i="28"/>
  <c r="BD172" i="28"/>
  <c r="BD171" i="28"/>
  <c r="BD170" i="28"/>
  <c r="BD169" i="28"/>
  <c r="BD168" i="28"/>
  <c r="BD167" i="28"/>
  <c r="BD166" i="28"/>
  <c r="BD165" i="28"/>
  <c r="BD164" i="28"/>
  <c r="BD163" i="28"/>
  <c r="BD162" i="28"/>
  <c r="BD161" i="28"/>
  <c r="BD160" i="28"/>
  <c r="BD159" i="28"/>
  <c r="BD158" i="28"/>
  <c r="BD157" i="28"/>
  <c r="BD156" i="28"/>
  <c r="BD155" i="28"/>
  <c r="BD154" i="28"/>
  <c r="BD153" i="28"/>
  <c r="BD152" i="28"/>
  <c r="BD151" i="28"/>
  <c r="BD150" i="28"/>
  <c r="BD149" i="28"/>
  <c r="BD148" i="28"/>
  <c r="BD147" i="28"/>
  <c r="BD146" i="28"/>
  <c r="BD145" i="28"/>
  <c r="BD144" i="28"/>
  <c r="BD143" i="28"/>
  <c r="BD142" i="28"/>
  <c r="BD141" i="28"/>
  <c r="BD140" i="28"/>
  <c r="BD139" i="28"/>
  <c r="BD138" i="28"/>
  <c r="BD137" i="28"/>
  <c r="BD136" i="28"/>
  <c r="BD135" i="28"/>
  <c r="BD134" i="28"/>
  <c r="BD133" i="28"/>
  <c r="BD132" i="28"/>
  <c r="BD131" i="28"/>
  <c r="BD130" i="28"/>
  <c r="BD129" i="28"/>
  <c r="BD128" i="28"/>
  <c r="BD127" i="28"/>
  <c r="BD126" i="28"/>
  <c r="BD125" i="28"/>
  <c r="BD124" i="28"/>
  <c r="BD123" i="28"/>
  <c r="BD122" i="28"/>
  <c r="BD121" i="28"/>
  <c r="BD120" i="28"/>
  <c r="BD119" i="28"/>
  <c r="BD118" i="28"/>
  <c r="BD117" i="28"/>
  <c r="BD116" i="28"/>
  <c r="BD115" i="28"/>
  <c r="BD114" i="28"/>
  <c r="BD113" i="28"/>
  <c r="BD112" i="28"/>
  <c r="BD111" i="28"/>
  <c r="BD110" i="28"/>
  <c r="BD109" i="28"/>
  <c r="BD108" i="28"/>
  <c r="BD107" i="28"/>
  <c r="BD106" i="28"/>
  <c r="BD105" i="28"/>
  <c r="BD104" i="28"/>
  <c r="BD103" i="28"/>
  <c r="BD102" i="28"/>
  <c r="BD101" i="28"/>
  <c r="BD100" i="28"/>
  <c r="BD99" i="28"/>
  <c r="BD98" i="28"/>
  <c r="BD97" i="28"/>
  <c r="BD96" i="28"/>
  <c r="BD95" i="28"/>
  <c r="BD94" i="28"/>
  <c r="BD93" i="28"/>
  <c r="BD92" i="28"/>
  <c r="BD91" i="28"/>
  <c r="BD90" i="28"/>
  <c r="BD89" i="28"/>
  <c r="BD88" i="28"/>
  <c r="BD87" i="28"/>
  <c r="BD86" i="28"/>
  <c r="BD85" i="28"/>
  <c r="BD84" i="28"/>
  <c r="BD83" i="28"/>
  <c r="BD82" i="28"/>
  <c r="BD81" i="28"/>
  <c r="BD80" i="28"/>
  <c r="BD79" i="28"/>
  <c r="BD78" i="28"/>
  <c r="BD77" i="28"/>
  <c r="BD76" i="28"/>
  <c r="BD75" i="28"/>
  <c r="BD74" i="28"/>
  <c r="BD73" i="28"/>
  <c r="BD72" i="28"/>
  <c r="BD71" i="28"/>
  <c r="BD70" i="28"/>
  <c r="BD69" i="28"/>
  <c r="BD68" i="28"/>
  <c r="BD67" i="28"/>
  <c r="BD66" i="28"/>
  <c r="BD65" i="28"/>
  <c r="BD64" i="28"/>
  <c r="BD63" i="28"/>
  <c r="BD62" i="28"/>
  <c r="BD61" i="28"/>
  <c r="BD60" i="28"/>
  <c r="BD59" i="28"/>
  <c r="BD58" i="28"/>
  <c r="BD57" i="28"/>
  <c r="BD56" i="28"/>
  <c r="BD55" i="28"/>
  <c r="BD54" i="28"/>
  <c r="BD53" i="28"/>
  <c r="BD52" i="28"/>
  <c r="BD51" i="28"/>
  <c r="BD50" i="28"/>
  <c r="BD49" i="28"/>
  <c r="BD48" i="28"/>
  <c r="BD47" i="28"/>
  <c r="BD46" i="28"/>
  <c r="BD45" i="28"/>
  <c r="BD44" i="28"/>
  <c r="BD43" i="28"/>
  <c r="BD42" i="28"/>
  <c r="BD41" i="28"/>
  <c r="BD40" i="28"/>
  <c r="BD39" i="28"/>
  <c r="BD38" i="28"/>
  <c r="BD37" i="28"/>
  <c r="BD36" i="28"/>
  <c r="BD35" i="28"/>
  <c r="BD34" i="28"/>
  <c r="BD33" i="28"/>
  <c r="BD32" i="28"/>
  <c r="BD31" i="28"/>
  <c r="BD30" i="28"/>
  <c r="BD29" i="28"/>
  <c r="BD28" i="28"/>
  <c r="BD27" i="28"/>
  <c r="BD26" i="28"/>
  <c r="BD25" i="28"/>
  <c r="BD24" i="28"/>
  <c r="BD23" i="28"/>
  <c r="BD22" i="28"/>
  <c r="BD21" i="28"/>
  <c r="BD20" i="28"/>
  <c r="BD19" i="28"/>
  <c r="BD18" i="28"/>
  <c r="BD17" i="28"/>
  <c r="BD16" i="28"/>
  <c r="BD15" i="28"/>
  <c r="BD14" i="28"/>
  <c r="BD13" i="28"/>
  <c r="BD12" i="28"/>
  <c r="BD11" i="28"/>
  <c r="BD10" i="28"/>
  <c r="BD9" i="28"/>
  <c r="BD8" i="28"/>
  <c r="BD7" i="28"/>
  <c r="BD6" i="28"/>
  <c r="BD5" i="28"/>
  <c r="BD4" i="28"/>
  <c r="BD3" i="28"/>
  <c r="BD2" i="28"/>
  <c r="BD1" i="28"/>
  <c r="BH287" i="28"/>
  <c r="BH286" i="28"/>
  <c r="BH285" i="28"/>
  <c r="BH284" i="28"/>
  <c r="BH283" i="28"/>
  <c r="BH282" i="28"/>
  <c r="BH281" i="28"/>
  <c r="BH280" i="28"/>
  <c r="BH279" i="28"/>
  <c r="BH278" i="28"/>
  <c r="BH277" i="28"/>
  <c r="BH276" i="28"/>
  <c r="BH275" i="28"/>
  <c r="BH274" i="28"/>
  <c r="BH273" i="28"/>
  <c r="BH272" i="28"/>
  <c r="BH271" i="28"/>
  <c r="BH270" i="28"/>
  <c r="BH269" i="28"/>
  <c r="BH268" i="28"/>
  <c r="BH267" i="28"/>
  <c r="BH266" i="28"/>
  <c r="BH265" i="28"/>
  <c r="BH264" i="28"/>
  <c r="BH263" i="28"/>
  <c r="BH262" i="28"/>
  <c r="BH261" i="28"/>
  <c r="BH260" i="28"/>
  <c r="BH259" i="28"/>
  <c r="BH258" i="28"/>
  <c r="BH257" i="28"/>
  <c r="BH256" i="28"/>
  <c r="BH255" i="28"/>
  <c r="BH254" i="28"/>
  <c r="BH253" i="28"/>
  <c r="BH252" i="28"/>
  <c r="BH251" i="28"/>
  <c r="BH250" i="28"/>
  <c r="BH249" i="28"/>
  <c r="BH248" i="28"/>
  <c r="BH247" i="28"/>
  <c r="BH246" i="28"/>
  <c r="BH245" i="28"/>
  <c r="BH244" i="28"/>
  <c r="BH243" i="28"/>
  <c r="BH242" i="28"/>
  <c r="BH241" i="28"/>
  <c r="BH240" i="28"/>
  <c r="BH239" i="28"/>
  <c r="BH238" i="28"/>
  <c r="BH237" i="28"/>
  <c r="BH236" i="28"/>
  <c r="BH235" i="28"/>
  <c r="BH234" i="28"/>
  <c r="BH233" i="28"/>
  <c r="BH232" i="28"/>
  <c r="BH231" i="28"/>
  <c r="BH230" i="28"/>
  <c r="BH229" i="28"/>
  <c r="BH228" i="28"/>
  <c r="BH227" i="28"/>
  <c r="BH226" i="28"/>
  <c r="BH225" i="28"/>
  <c r="BH224" i="28"/>
  <c r="BH223" i="28"/>
  <c r="BH222" i="28"/>
  <c r="BH221" i="28"/>
  <c r="BH220" i="28"/>
  <c r="BH219" i="28"/>
  <c r="BH218" i="28"/>
  <c r="BH217" i="28"/>
  <c r="BH216" i="28"/>
  <c r="BH215" i="28"/>
  <c r="BH214" i="28"/>
  <c r="BH213" i="28"/>
  <c r="BH212" i="28"/>
  <c r="BH211" i="28"/>
  <c r="BH210" i="28"/>
  <c r="BH209" i="28"/>
  <c r="BH208" i="28"/>
  <c r="BH207" i="28"/>
  <c r="BH206" i="28"/>
  <c r="BH205" i="28"/>
  <c r="BH204" i="28"/>
  <c r="BH203" i="28"/>
  <c r="BH202" i="28"/>
  <c r="BH201" i="28"/>
  <c r="BH200" i="28"/>
  <c r="BH199" i="28"/>
  <c r="BH198" i="28"/>
  <c r="BH197" i="28"/>
  <c r="BH196" i="28"/>
  <c r="BH195" i="28"/>
  <c r="BH194" i="28"/>
  <c r="BH193" i="28"/>
  <c r="BH192" i="28"/>
  <c r="BH191" i="28"/>
  <c r="BH190" i="28"/>
  <c r="BH189" i="28"/>
  <c r="BH188" i="28"/>
  <c r="BH187" i="28"/>
  <c r="BH186" i="28"/>
  <c r="BH185" i="28"/>
  <c r="BH184" i="28"/>
  <c r="BH183" i="28"/>
  <c r="BH182" i="28"/>
  <c r="BH181" i="28"/>
  <c r="BH180" i="28"/>
  <c r="BH179" i="28"/>
  <c r="BH178" i="28"/>
  <c r="BH177" i="28"/>
  <c r="BH176" i="28"/>
  <c r="BH175" i="28"/>
  <c r="BH174" i="28"/>
  <c r="BH173" i="28"/>
  <c r="BH172" i="28"/>
  <c r="BH171" i="28"/>
  <c r="BH170" i="28"/>
  <c r="BH169" i="28"/>
  <c r="BH168" i="28"/>
  <c r="BH167" i="28"/>
  <c r="BH166" i="28"/>
  <c r="BH165" i="28"/>
  <c r="BH164" i="28"/>
  <c r="BH163" i="28"/>
  <c r="BH162" i="28"/>
  <c r="BH161" i="28"/>
  <c r="BH160" i="28"/>
  <c r="BH159" i="28"/>
  <c r="BH158" i="28"/>
  <c r="BH157" i="28"/>
  <c r="BH156" i="28"/>
  <c r="BH155" i="28"/>
  <c r="BH154" i="28"/>
  <c r="BH153" i="28"/>
  <c r="BH152" i="28"/>
  <c r="BH151" i="28"/>
  <c r="BH150" i="28"/>
  <c r="BH149" i="28"/>
  <c r="BH148" i="28"/>
  <c r="BH147" i="28"/>
  <c r="BH146" i="28"/>
  <c r="BH145" i="28"/>
  <c r="BH144" i="28"/>
  <c r="BH143" i="28"/>
  <c r="BH142" i="28"/>
  <c r="BH141" i="28"/>
  <c r="BH140" i="28"/>
  <c r="BH139" i="28"/>
  <c r="BH138" i="28"/>
  <c r="BH137" i="28"/>
  <c r="BH136" i="28"/>
  <c r="BH135" i="28"/>
  <c r="BH134" i="28"/>
  <c r="BH133" i="28"/>
  <c r="BH132" i="28"/>
  <c r="BH131" i="28"/>
  <c r="BH130" i="28"/>
  <c r="BH129" i="28"/>
  <c r="BH128" i="28"/>
  <c r="BH127" i="28"/>
  <c r="BH126" i="28"/>
  <c r="BH125" i="28"/>
  <c r="BH124" i="28"/>
  <c r="BH123" i="28"/>
  <c r="BH122" i="28"/>
  <c r="BH121" i="28"/>
  <c r="BH120" i="28"/>
  <c r="BH119" i="28"/>
  <c r="BH118" i="28"/>
  <c r="BH117" i="28"/>
  <c r="BH116" i="28"/>
  <c r="BH115" i="28"/>
  <c r="BH114" i="28"/>
  <c r="BH113" i="28"/>
  <c r="BH112" i="28"/>
  <c r="BH111" i="28"/>
  <c r="BH110" i="28"/>
  <c r="BH109" i="28"/>
  <c r="BH108" i="28"/>
  <c r="BH107" i="28"/>
  <c r="BH106" i="28"/>
  <c r="BH105" i="28"/>
  <c r="BH104" i="28"/>
  <c r="BH103" i="28"/>
  <c r="BH102" i="28"/>
  <c r="BH101" i="28"/>
  <c r="BH100" i="28"/>
  <c r="BH99" i="28"/>
  <c r="BH98" i="28"/>
  <c r="BH97" i="28"/>
  <c r="BH96" i="28"/>
  <c r="BH95" i="28"/>
  <c r="BH94" i="28"/>
  <c r="BH93" i="28"/>
  <c r="BH92" i="28"/>
  <c r="BH91" i="28"/>
  <c r="BH90" i="28"/>
  <c r="BH89" i="28"/>
  <c r="BH88" i="28"/>
  <c r="BH87" i="28"/>
  <c r="BH86" i="28"/>
  <c r="BH85" i="28"/>
  <c r="BH84" i="28"/>
  <c r="BH83" i="28"/>
  <c r="BH82" i="28"/>
  <c r="BH81" i="28"/>
  <c r="BH80" i="28"/>
  <c r="BH79" i="28"/>
  <c r="BH78" i="28"/>
  <c r="BH77" i="28"/>
  <c r="BH76" i="28"/>
  <c r="BH75" i="28"/>
  <c r="BH74" i="28"/>
  <c r="BH73" i="28"/>
  <c r="BH72" i="28"/>
  <c r="BH71" i="28"/>
  <c r="BH70" i="28"/>
  <c r="BH69" i="28"/>
  <c r="BH68" i="28"/>
  <c r="BH67" i="28"/>
  <c r="BH66" i="28"/>
  <c r="BH65" i="28"/>
  <c r="BH64" i="28"/>
  <c r="BH63" i="28"/>
  <c r="BH62" i="28"/>
  <c r="BH61" i="28"/>
  <c r="BH60" i="28"/>
  <c r="BH59" i="28"/>
  <c r="BH58" i="28"/>
  <c r="BH57" i="28"/>
  <c r="BH56" i="28"/>
  <c r="BH55" i="28"/>
  <c r="BH54" i="28"/>
  <c r="BH53" i="28"/>
  <c r="BH52" i="28"/>
  <c r="BH51" i="28"/>
  <c r="BH50" i="28"/>
  <c r="BH49" i="28"/>
  <c r="BH48" i="28"/>
  <c r="BH47" i="28"/>
  <c r="BH46" i="28"/>
  <c r="BH45" i="28"/>
  <c r="BH44" i="28"/>
  <c r="BH43" i="28"/>
  <c r="BH42" i="28"/>
  <c r="BH41" i="28"/>
  <c r="BH40" i="28"/>
  <c r="BH39" i="28"/>
  <c r="BH38" i="28"/>
  <c r="BH37" i="28"/>
  <c r="BH36" i="28"/>
  <c r="BH35" i="28"/>
  <c r="BH34" i="28"/>
  <c r="BH33" i="28"/>
  <c r="BH32" i="28"/>
  <c r="BH31" i="28"/>
  <c r="BH30" i="28"/>
  <c r="BH29" i="28"/>
  <c r="BH28" i="28"/>
  <c r="BH27" i="28"/>
  <c r="BH26" i="28"/>
  <c r="BH25" i="28"/>
  <c r="BH24" i="28"/>
  <c r="BH23" i="28"/>
  <c r="BH22" i="28"/>
  <c r="BH21" i="28"/>
  <c r="BH20" i="28"/>
  <c r="BH19" i="28"/>
  <c r="BH18" i="28"/>
  <c r="BH17" i="28"/>
  <c r="BH16" i="28"/>
  <c r="BH15" i="28"/>
  <c r="BH14" i="28"/>
  <c r="BH13" i="28"/>
  <c r="BH12" i="28"/>
  <c r="BH11" i="28"/>
  <c r="BH10" i="28"/>
  <c r="BH9" i="28"/>
  <c r="BH8" i="28"/>
  <c r="BH7" i="28"/>
  <c r="BH6" i="28"/>
  <c r="BH5" i="28"/>
  <c r="BH4" i="28"/>
  <c r="BH3" i="28"/>
  <c r="BH2" i="28"/>
  <c r="BH1" i="28"/>
  <c r="BL287" i="28"/>
  <c r="BL286" i="28"/>
  <c r="BL285" i="28"/>
  <c r="BL284" i="28"/>
  <c r="BL283" i="28"/>
  <c r="BL282" i="28"/>
  <c r="BL281" i="28"/>
  <c r="BL280" i="28"/>
  <c r="BL279" i="28"/>
  <c r="BL278" i="28"/>
  <c r="BL277" i="28"/>
  <c r="BL276" i="28"/>
  <c r="BL275" i="28"/>
  <c r="BL274" i="28"/>
  <c r="BL273" i="28"/>
  <c r="BL272" i="28"/>
  <c r="BL271" i="28"/>
  <c r="BL270" i="28"/>
  <c r="BL269" i="28"/>
  <c r="BL268" i="28"/>
  <c r="BL267" i="28"/>
  <c r="BL266" i="28"/>
  <c r="BL265" i="28"/>
  <c r="BL264" i="28"/>
  <c r="BL263" i="28"/>
  <c r="BL262" i="28"/>
  <c r="BL261" i="28"/>
  <c r="BL260" i="28"/>
  <c r="BL259" i="28"/>
  <c r="BL258" i="28"/>
  <c r="BL257" i="28"/>
  <c r="BL256" i="28"/>
  <c r="BL255" i="28"/>
  <c r="BL254" i="28"/>
  <c r="BL253" i="28"/>
  <c r="BL252" i="28"/>
  <c r="BL251" i="28"/>
  <c r="BL250" i="28"/>
  <c r="BL249" i="28"/>
  <c r="BL248" i="28"/>
  <c r="BL247" i="28"/>
  <c r="BL246" i="28"/>
  <c r="BL245" i="28"/>
  <c r="BL244" i="28"/>
  <c r="BL243" i="28"/>
  <c r="BL242" i="28"/>
  <c r="BL241" i="28"/>
  <c r="BL240" i="28"/>
  <c r="BL239" i="28"/>
  <c r="BL238" i="28"/>
  <c r="BL237" i="28"/>
  <c r="BL236" i="28"/>
  <c r="BL235" i="28"/>
  <c r="BL234" i="28"/>
  <c r="BL233" i="28"/>
  <c r="BL232" i="28"/>
  <c r="BL231" i="28"/>
  <c r="BL230" i="28"/>
  <c r="BL229" i="28"/>
  <c r="BL228" i="28"/>
  <c r="BL227" i="28"/>
  <c r="BL226" i="28"/>
  <c r="BL225" i="28"/>
  <c r="BL224" i="28"/>
  <c r="BL223" i="28"/>
  <c r="BL222" i="28"/>
  <c r="BL221" i="28"/>
  <c r="BL220" i="28"/>
  <c r="BL219" i="28"/>
  <c r="BL218" i="28"/>
  <c r="BL217" i="28"/>
  <c r="BL216" i="28"/>
  <c r="BL215" i="28"/>
  <c r="BL214" i="28"/>
  <c r="BL213" i="28"/>
  <c r="BL212" i="28"/>
  <c r="BL211" i="28"/>
  <c r="BL210" i="28"/>
  <c r="BL209" i="28"/>
  <c r="BL208" i="28"/>
  <c r="BL207" i="28"/>
  <c r="BL206" i="28"/>
  <c r="BL205" i="28"/>
  <c r="BL204" i="28"/>
  <c r="BL203" i="28"/>
  <c r="BL202" i="28"/>
  <c r="BL201" i="28"/>
  <c r="BL200" i="28"/>
  <c r="BL199" i="28"/>
  <c r="BL198" i="28"/>
  <c r="BL197" i="28"/>
  <c r="BL196" i="28"/>
  <c r="BL195" i="28"/>
  <c r="BL194" i="28"/>
  <c r="BL193" i="28"/>
  <c r="BL192" i="28"/>
  <c r="BL191" i="28"/>
  <c r="BL190" i="28"/>
  <c r="BL189" i="28"/>
  <c r="BL188" i="28"/>
  <c r="BL187" i="28"/>
  <c r="BL186" i="28"/>
  <c r="BL185" i="28"/>
  <c r="BL184" i="28"/>
  <c r="BL183" i="28"/>
  <c r="BL182" i="28"/>
  <c r="BL181" i="28"/>
  <c r="BL180" i="28"/>
  <c r="BL179" i="28"/>
  <c r="BL178" i="28"/>
  <c r="BL177" i="28"/>
  <c r="BL176" i="28"/>
  <c r="BL175" i="28"/>
  <c r="BL174" i="28"/>
  <c r="BL173" i="28"/>
  <c r="BL172" i="28"/>
  <c r="BL171" i="28"/>
  <c r="BL170" i="28"/>
  <c r="BL169" i="28"/>
  <c r="BL168" i="28"/>
  <c r="BL167" i="28"/>
  <c r="BL166" i="28"/>
  <c r="BL165" i="28"/>
  <c r="BL164" i="28"/>
  <c r="BL163" i="28"/>
  <c r="BL162" i="28"/>
  <c r="BL161" i="28"/>
  <c r="BL160" i="28"/>
  <c r="BL159" i="28"/>
  <c r="BL158" i="28"/>
  <c r="BL157" i="28"/>
  <c r="BL156" i="28"/>
  <c r="BL155" i="28"/>
  <c r="BL154" i="28"/>
  <c r="BL153" i="28"/>
  <c r="BL152" i="28"/>
  <c r="BL151" i="28"/>
  <c r="BL150" i="28"/>
  <c r="BL149" i="28"/>
  <c r="BL148" i="28"/>
  <c r="BL147" i="28"/>
  <c r="BL146" i="28"/>
  <c r="BL145" i="28"/>
  <c r="BL144" i="28"/>
  <c r="BL143" i="28"/>
  <c r="BL142" i="28"/>
  <c r="BL141" i="28"/>
  <c r="BL140" i="28"/>
  <c r="BL139" i="28"/>
  <c r="BL138" i="28"/>
  <c r="BL137" i="28"/>
  <c r="BL136" i="28"/>
  <c r="BL135" i="28"/>
  <c r="BL134" i="28"/>
  <c r="BL133" i="28"/>
  <c r="BL132" i="28"/>
  <c r="BL131" i="28"/>
  <c r="BL130" i="28"/>
  <c r="BL129" i="28"/>
  <c r="BL128" i="28"/>
  <c r="BL127" i="28"/>
  <c r="BL126" i="28"/>
  <c r="BL125" i="28"/>
  <c r="BL124" i="28"/>
  <c r="BL123" i="28"/>
  <c r="BL122" i="28"/>
  <c r="BL121" i="28"/>
  <c r="BL120" i="28"/>
  <c r="BL119" i="28"/>
  <c r="BL118" i="28"/>
  <c r="BL117" i="28"/>
  <c r="BL116" i="28"/>
  <c r="BL115" i="28"/>
  <c r="BL114" i="28"/>
  <c r="BL113" i="28"/>
  <c r="BL112" i="28"/>
  <c r="BL111" i="28"/>
  <c r="BL110" i="28"/>
  <c r="BL109" i="28"/>
  <c r="BL108" i="28"/>
  <c r="BL107" i="28"/>
  <c r="BL106" i="28"/>
  <c r="BL105" i="28"/>
  <c r="BL104" i="28"/>
  <c r="BL103" i="28"/>
  <c r="BL102" i="28"/>
  <c r="BL101" i="28"/>
  <c r="BL100" i="28"/>
  <c r="BL99" i="28"/>
  <c r="BL98" i="28"/>
  <c r="BL97" i="28"/>
  <c r="BL96" i="28"/>
  <c r="BL95" i="28"/>
  <c r="BL94" i="28"/>
  <c r="BL93" i="28"/>
  <c r="BL92" i="28"/>
  <c r="BL91" i="28"/>
  <c r="BL90" i="28"/>
  <c r="BL89" i="28"/>
  <c r="BL88" i="28"/>
  <c r="BL87" i="28"/>
  <c r="BL86" i="28"/>
  <c r="BL85" i="28"/>
  <c r="BL84" i="28"/>
  <c r="BL83" i="28"/>
  <c r="BL82" i="28"/>
  <c r="BL81" i="28"/>
  <c r="BL80" i="28"/>
  <c r="BL79" i="28"/>
  <c r="BL78" i="28"/>
  <c r="BL77" i="28"/>
  <c r="BL76" i="28"/>
  <c r="BL75" i="28"/>
  <c r="BL74" i="28"/>
  <c r="BL73" i="28"/>
  <c r="BL72" i="28"/>
  <c r="BL71" i="28"/>
  <c r="BL70" i="28"/>
  <c r="BL69" i="28"/>
  <c r="BL68" i="28"/>
  <c r="BL67" i="28"/>
  <c r="BL66" i="28"/>
  <c r="BL65" i="28"/>
  <c r="BL64" i="28"/>
  <c r="BL63" i="28"/>
  <c r="BL62" i="28"/>
  <c r="BL61" i="28"/>
  <c r="BL60" i="28"/>
  <c r="BL59" i="28"/>
  <c r="BL58" i="28"/>
  <c r="BL57" i="28"/>
  <c r="BL56" i="28"/>
  <c r="BL55" i="28"/>
  <c r="BL54" i="28"/>
  <c r="BL53" i="28"/>
  <c r="BL52" i="28"/>
  <c r="BL51" i="28"/>
  <c r="BL50" i="28"/>
  <c r="BL49" i="28"/>
  <c r="BL48" i="28"/>
  <c r="BL47" i="28"/>
  <c r="BL46" i="28"/>
  <c r="BL45" i="28"/>
  <c r="BL44" i="28"/>
  <c r="BL43" i="28"/>
  <c r="BL42" i="28"/>
  <c r="BL41" i="28"/>
  <c r="BL40" i="28"/>
  <c r="BL39" i="28"/>
  <c r="BL38" i="28"/>
  <c r="BL37" i="28"/>
  <c r="BL36" i="28"/>
  <c r="BL35" i="28"/>
  <c r="BL34" i="28"/>
  <c r="BL33" i="28"/>
  <c r="BL32" i="28"/>
  <c r="BL31" i="28"/>
  <c r="BL30" i="28"/>
  <c r="BL29" i="28"/>
  <c r="BL28" i="28"/>
  <c r="BL27" i="28"/>
  <c r="BL26" i="28"/>
  <c r="BL25" i="28"/>
  <c r="BL24" i="28"/>
  <c r="BL23" i="28"/>
  <c r="BL22" i="28"/>
  <c r="BL21" i="28"/>
  <c r="BL20" i="28"/>
  <c r="BL19" i="28"/>
  <c r="BL18" i="28"/>
  <c r="BL17" i="28"/>
  <c r="BL16" i="28"/>
  <c r="BL15" i="28"/>
  <c r="BL14" i="28"/>
  <c r="BL13" i="28"/>
  <c r="BL12" i="28"/>
  <c r="BL11" i="28"/>
  <c r="BL10" i="28"/>
  <c r="BL9" i="28"/>
  <c r="BL8" i="28"/>
  <c r="BL7" i="28"/>
  <c r="BL6" i="28"/>
  <c r="BL5" i="28"/>
  <c r="BL4" i="28"/>
  <c r="BL3" i="28"/>
  <c r="BL2" i="28"/>
  <c r="BL1" i="28"/>
  <c r="BP287" i="28"/>
  <c r="BP286" i="28"/>
  <c r="BP285" i="28"/>
  <c r="BP284" i="28"/>
  <c r="BP283" i="28"/>
  <c r="BP282" i="28"/>
  <c r="BP281" i="28"/>
  <c r="BP280" i="28"/>
  <c r="BP279" i="28"/>
  <c r="BP278" i="28"/>
  <c r="BP277" i="28"/>
  <c r="BP276" i="28"/>
  <c r="BP275" i="28"/>
  <c r="BP274" i="28"/>
  <c r="BP273" i="28"/>
  <c r="BP272" i="28"/>
  <c r="BP271" i="28"/>
  <c r="BP270" i="28"/>
  <c r="BP269" i="28"/>
  <c r="BP268" i="28"/>
  <c r="BP267" i="28"/>
  <c r="BP266" i="28"/>
  <c r="BP265" i="28"/>
  <c r="BP264" i="28"/>
  <c r="BP263" i="28"/>
  <c r="BP262" i="28"/>
  <c r="BP261" i="28"/>
  <c r="BP260" i="28"/>
  <c r="BP259" i="28"/>
  <c r="BP258" i="28"/>
  <c r="BP257" i="28"/>
  <c r="BP256" i="28"/>
  <c r="BP255" i="28"/>
  <c r="BP254" i="28"/>
  <c r="BP253" i="28"/>
  <c r="BP252" i="28"/>
  <c r="BP251" i="28"/>
  <c r="BP250" i="28"/>
  <c r="BP249" i="28"/>
  <c r="BP248" i="28"/>
  <c r="BP247" i="28"/>
  <c r="BP246" i="28"/>
  <c r="BP245" i="28"/>
  <c r="BP244" i="28"/>
  <c r="BP243" i="28"/>
  <c r="BP242" i="28"/>
  <c r="BP241" i="28"/>
  <c r="BP240" i="28"/>
  <c r="BP239" i="28"/>
  <c r="BP238" i="28"/>
  <c r="BP237" i="28"/>
  <c r="BP236" i="28"/>
  <c r="BP235" i="28"/>
  <c r="BP234" i="28"/>
  <c r="BP233" i="28"/>
  <c r="BP232" i="28"/>
  <c r="BP231" i="28"/>
  <c r="BP230" i="28"/>
  <c r="BP229" i="28"/>
  <c r="BP228" i="28"/>
  <c r="BP227" i="28"/>
  <c r="BP226" i="28"/>
  <c r="BP225" i="28"/>
  <c r="BP224" i="28"/>
  <c r="BP223" i="28"/>
  <c r="BP222" i="28"/>
  <c r="BP221" i="28"/>
  <c r="BP220" i="28"/>
  <c r="BP219" i="28"/>
  <c r="BP218" i="28"/>
  <c r="BP217" i="28"/>
  <c r="BP216" i="28"/>
  <c r="BP215" i="28"/>
  <c r="BP214" i="28"/>
  <c r="BP213" i="28"/>
  <c r="BP212" i="28"/>
  <c r="BP211" i="28"/>
  <c r="BP210" i="28"/>
  <c r="BP209" i="28"/>
  <c r="BP208" i="28"/>
  <c r="BP207" i="28"/>
  <c r="BP206" i="28"/>
  <c r="BP205" i="28"/>
  <c r="BP204" i="28"/>
  <c r="BP203" i="28"/>
  <c r="BP202" i="28"/>
  <c r="BP201" i="28"/>
  <c r="BP200" i="28"/>
  <c r="BP199" i="28"/>
  <c r="BP198" i="28"/>
  <c r="BP197" i="28"/>
  <c r="BP196" i="28"/>
  <c r="BP195" i="28"/>
  <c r="BP194" i="28"/>
  <c r="BP193" i="28"/>
  <c r="BP192" i="28"/>
  <c r="BP191" i="28"/>
  <c r="BP190" i="28"/>
  <c r="BP189" i="28"/>
  <c r="BP188" i="28"/>
  <c r="BP187" i="28"/>
  <c r="BP186" i="28"/>
  <c r="BP185" i="28"/>
  <c r="BP184" i="28"/>
  <c r="BP183" i="28"/>
  <c r="BP182" i="28"/>
  <c r="BP181" i="28"/>
  <c r="BP180" i="28"/>
  <c r="BP179" i="28"/>
  <c r="BP178" i="28"/>
  <c r="BP177" i="28"/>
  <c r="BP176" i="28"/>
  <c r="BP175" i="28"/>
  <c r="BP174" i="28"/>
  <c r="BP173" i="28"/>
  <c r="BP172" i="28"/>
  <c r="BP171" i="28"/>
  <c r="BP170" i="28"/>
  <c r="BP169" i="28"/>
  <c r="BP168" i="28"/>
  <c r="BP167" i="28"/>
  <c r="BP166" i="28"/>
  <c r="BP165" i="28"/>
  <c r="BP164" i="28"/>
  <c r="BP163" i="28"/>
  <c r="BP162" i="28"/>
  <c r="BP161" i="28"/>
  <c r="BP160" i="28"/>
  <c r="BP159" i="28"/>
  <c r="BP158" i="28"/>
  <c r="BP157" i="28"/>
  <c r="BP156" i="28"/>
  <c r="BP155" i="28"/>
  <c r="BP154" i="28"/>
  <c r="BP153" i="28"/>
  <c r="BP152" i="28"/>
  <c r="BP151" i="28"/>
  <c r="BP150" i="28"/>
  <c r="BP149" i="28"/>
  <c r="BP148" i="28"/>
  <c r="BP147" i="28"/>
  <c r="BP146" i="28"/>
  <c r="BP145" i="28"/>
  <c r="BP144" i="28"/>
  <c r="BP143" i="28"/>
  <c r="BP142" i="28"/>
  <c r="BP141" i="28"/>
  <c r="BP140" i="28"/>
  <c r="BP139" i="28"/>
  <c r="BP138" i="28"/>
  <c r="BP137" i="28"/>
  <c r="BP136" i="28"/>
  <c r="BP135" i="28"/>
  <c r="BP134" i="28"/>
  <c r="BP133" i="28"/>
  <c r="BP132" i="28"/>
  <c r="BP131" i="28"/>
  <c r="BP130" i="28"/>
  <c r="BP129" i="28"/>
  <c r="BP128" i="28"/>
  <c r="BP127" i="28"/>
  <c r="BP126" i="28"/>
  <c r="BP125" i="28"/>
  <c r="BP124" i="28"/>
  <c r="BP123" i="28"/>
  <c r="BP122" i="28"/>
  <c r="BP121" i="28"/>
  <c r="BP120" i="28"/>
  <c r="BP119" i="28"/>
  <c r="BP118" i="28"/>
  <c r="BP117" i="28"/>
  <c r="BP116" i="28"/>
  <c r="BP115" i="28"/>
  <c r="BP114" i="28"/>
  <c r="BP113" i="28"/>
  <c r="BP112" i="28"/>
  <c r="BP111" i="28"/>
  <c r="BP110" i="28"/>
  <c r="BP109" i="28"/>
  <c r="BP108" i="28"/>
  <c r="BP107" i="28"/>
  <c r="BP106" i="28"/>
  <c r="BP105" i="28"/>
  <c r="BP104" i="28"/>
  <c r="BP103" i="28"/>
  <c r="BP102" i="28"/>
  <c r="BP101" i="28"/>
  <c r="BP100" i="28"/>
  <c r="BP99" i="28"/>
  <c r="BP98" i="28"/>
  <c r="BP97" i="28"/>
  <c r="BP96" i="28"/>
  <c r="BP95" i="28"/>
  <c r="BP94" i="28"/>
  <c r="BP93" i="28"/>
  <c r="BP92" i="28"/>
  <c r="BP91" i="28"/>
  <c r="BP90" i="28"/>
  <c r="BP89" i="28"/>
  <c r="BP88" i="28"/>
  <c r="BP87" i="28"/>
  <c r="BP86" i="28"/>
  <c r="BP85" i="28"/>
  <c r="BP84" i="28"/>
  <c r="BP83" i="28"/>
  <c r="BP82" i="28"/>
  <c r="BP81" i="28"/>
  <c r="BP80" i="28"/>
  <c r="BP79" i="28"/>
  <c r="BP78" i="28"/>
  <c r="BP77" i="28"/>
  <c r="BP76" i="28"/>
  <c r="BP75" i="28"/>
  <c r="BP74" i="28"/>
  <c r="BP73" i="28"/>
  <c r="BP72" i="28"/>
  <c r="BP71" i="28"/>
  <c r="BP70" i="28"/>
  <c r="BP69" i="28"/>
  <c r="BP68" i="28"/>
  <c r="BP67" i="28"/>
  <c r="BP66" i="28"/>
  <c r="BP65" i="28"/>
  <c r="BP64" i="28"/>
  <c r="BP63" i="28"/>
  <c r="BP62" i="28"/>
  <c r="BP61" i="28"/>
  <c r="BP60" i="28"/>
  <c r="BP59" i="28"/>
  <c r="BP58" i="28"/>
  <c r="BP57" i="28"/>
  <c r="BP56" i="28"/>
  <c r="BP55" i="28"/>
  <c r="BP54" i="28"/>
  <c r="BP53" i="28"/>
  <c r="BP52" i="28"/>
  <c r="BP51" i="28"/>
  <c r="BP50" i="28"/>
  <c r="BP49" i="28"/>
  <c r="BP48" i="28"/>
  <c r="BP47" i="28"/>
  <c r="BP46" i="28"/>
  <c r="BP45" i="28"/>
  <c r="BP44" i="28"/>
  <c r="BP43" i="28"/>
  <c r="BP42" i="28"/>
  <c r="BP41" i="28"/>
  <c r="BP40" i="28"/>
  <c r="BP39" i="28"/>
  <c r="BP38" i="28"/>
  <c r="BP37" i="28"/>
  <c r="BP36" i="28"/>
  <c r="BP35" i="28"/>
  <c r="BP34" i="28"/>
  <c r="BP33" i="28"/>
  <c r="BP32" i="28"/>
  <c r="BP31" i="28"/>
  <c r="BP30" i="28"/>
  <c r="BP29" i="28"/>
  <c r="BP28" i="28"/>
  <c r="BP27" i="28"/>
  <c r="BP26" i="28"/>
  <c r="BP25" i="28"/>
  <c r="BP24" i="28"/>
  <c r="BP23" i="28"/>
  <c r="BP22" i="28"/>
  <c r="BP21" i="28"/>
  <c r="BP20" i="28"/>
  <c r="BP19" i="28"/>
  <c r="BP18" i="28"/>
  <c r="BP17" i="28"/>
  <c r="BP16" i="28"/>
  <c r="BP15" i="28"/>
  <c r="BP14" i="28"/>
  <c r="BP13" i="28"/>
  <c r="BP12" i="28"/>
  <c r="BP11" i="28"/>
  <c r="BP10" i="28"/>
  <c r="BP9" i="28"/>
  <c r="BP8" i="28"/>
  <c r="BP7" i="28"/>
  <c r="BP6" i="28"/>
  <c r="BP5" i="28"/>
  <c r="BP4" i="28"/>
  <c r="BP3" i="28"/>
  <c r="BP2" i="28"/>
  <c r="BP1" i="28"/>
  <c r="X288" i="32"/>
  <c r="W288" i="32"/>
  <c r="V288" i="32"/>
  <c r="U288" i="32"/>
  <c r="T288" i="32"/>
  <c r="S288" i="32"/>
  <c r="R288" i="32"/>
  <c r="Q288" i="32"/>
  <c r="P288" i="32"/>
  <c r="O288" i="32"/>
  <c r="N288" i="32"/>
  <c r="M288" i="32"/>
  <c r="L288" i="32"/>
  <c r="B288" i="32"/>
  <c r="K288" i="32" s="1"/>
  <c r="A288" i="32"/>
  <c r="X287" i="32"/>
  <c r="W287" i="32"/>
  <c r="V287" i="32"/>
  <c r="U287" i="32"/>
  <c r="T287" i="32"/>
  <c r="S287" i="32"/>
  <c r="R287" i="32"/>
  <c r="Q287" i="32"/>
  <c r="P287" i="32"/>
  <c r="O287" i="32"/>
  <c r="N287" i="32"/>
  <c r="M287" i="32"/>
  <c r="L287" i="32"/>
  <c r="B287" i="32"/>
  <c r="A287" i="32"/>
  <c r="X286" i="32"/>
  <c r="W286" i="32"/>
  <c r="V286" i="32"/>
  <c r="U286" i="32"/>
  <c r="T286" i="32"/>
  <c r="S286" i="32"/>
  <c r="R286" i="32"/>
  <c r="Q286" i="32"/>
  <c r="P286" i="32"/>
  <c r="O286" i="32"/>
  <c r="N286" i="32"/>
  <c r="M286" i="32"/>
  <c r="L286" i="32"/>
  <c r="J286" i="32"/>
  <c r="I286" i="32" s="1"/>
  <c r="B286" i="32"/>
  <c r="K286" i="32" s="1"/>
  <c r="A286" i="32"/>
  <c r="X285" i="32"/>
  <c r="W285" i="32"/>
  <c r="V285" i="32"/>
  <c r="U285" i="32"/>
  <c r="T285" i="32"/>
  <c r="S285" i="32"/>
  <c r="R285" i="32"/>
  <c r="Q285" i="32"/>
  <c r="P285" i="32"/>
  <c r="O285" i="32"/>
  <c r="N285" i="32"/>
  <c r="M285" i="32"/>
  <c r="L285" i="32"/>
  <c r="B285" i="32"/>
  <c r="A285" i="32"/>
  <c r="X284" i="32"/>
  <c r="W284" i="32"/>
  <c r="V284" i="32"/>
  <c r="U284" i="32"/>
  <c r="T284" i="32"/>
  <c r="S284" i="32"/>
  <c r="R284" i="32"/>
  <c r="Q284" i="32"/>
  <c r="P284" i="32"/>
  <c r="O284" i="32"/>
  <c r="N284" i="32"/>
  <c r="M284" i="32"/>
  <c r="L284" i="32"/>
  <c r="B284" i="32"/>
  <c r="K284" i="32" s="1"/>
  <c r="A284" i="32"/>
  <c r="X283" i="32"/>
  <c r="W283" i="32"/>
  <c r="V283" i="32"/>
  <c r="U283" i="32"/>
  <c r="T283" i="32"/>
  <c r="S283" i="32"/>
  <c r="R283" i="32"/>
  <c r="Q283" i="32"/>
  <c r="P283" i="32"/>
  <c r="O283" i="32"/>
  <c r="N283" i="32"/>
  <c r="M283" i="32"/>
  <c r="L283" i="32"/>
  <c r="B283" i="32"/>
  <c r="A283" i="32"/>
  <c r="X282" i="32"/>
  <c r="W282" i="32"/>
  <c r="V282" i="32"/>
  <c r="U282" i="32"/>
  <c r="T282" i="32"/>
  <c r="S282" i="32"/>
  <c r="R282" i="32"/>
  <c r="Q282" i="32"/>
  <c r="P282" i="32"/>
  <c r="O282" i="32"/>
  <c r="N282" i="32"/>
  <c r="M282" i="32"/>
  <c r="L282" i="32"/>
  <c r="J282" i="32"/>
  <c r="I282" i="32" s="1"/>
  <c r="B282" i="32"/>
  <c r="K282" i="32" s="1"/>
  <c r="A282" i="32"/>
  <c r="X281" i="32"/>
  <c r="W281" i="32"/>
  <c r="V281" i="32"/>
  <c r="U281" i="32"/>
  <c r="T281" i="32"/>
  <c r="S281" i="32"/>
  <c r="R281" i="32"/>
  <c r="Q281" i="32"/>
  <c r="P281" i="32"/>
  <c r="O281" i="32"/>
  <c r="N281" i="32"/>
  <c r="M281" i="32"/>
  <c r="L281" i="32"/>
  <c r="B281" i="32"/>
  <c r="A281" i="32"/>
  <c r="X280" i="32"/>
  <c r="W280" i="32"/>
  <c r="V280" i="32"/>
  <c r="U280" i="32"/>
  <c r="T280" i="32"/>
  <c r="S280" i="32"/>
  <c r="R280" i="32"/>
  <c r="Q280" i="32"/>
  <c r="P280" i="32"/>
  <c r="O280" i="32"/>
  <c r="N280" i="32"/>
  <c r="M280" i="32"/>
  <c r="L280" i="32"/>
  <c r="J280" i="32"/>
  <c r="I280" i="32" s="1"/>
  <c r="B280" i="32"/>
  <c r="K280" i="32" s="1"/>
  <c r="A280" i="32"/>
  <c r="X279" i="32"/>
  <c r="W279" i="32"/>
  <c r="V279" i="32"/>
  <c r="U279" i="32"/>
  <c r="T279" i="32"/>
  <c r="S279" i="32"/>
  <c r="R279" i="32"/>
  <c r="Q279" i="32"/>
  <c r="P279" i="32"/>
  <c r="O279" i="32"/>
  <c r="N279" i="32"/>
  <c r="M279" i="32"/>
  <c r="L279" i="32"/>
  <c r="B279" i="32"/>
  <c r="A279" i="32"/>
  <c r="X278" i="32"/>
  <c r="W278" i="32"/>
  <c r="V278" i="32"/>
  <c r="U278" i="32"/>
  <c r="T278" i="32"/>
  <c r="S278" i="32"/>
  <c r="R278" i="32"/>
  <c r="Q278" i="32"/>
  <c r="P278" i="32"/>
  <c r="O278" i="32"/>
  <c r="N278" i="32"/>
  <c r="M278" i="32"/>
  <c r="L278" i="32"/>
  <c r="B278" i="32"/>
  <c r="K278" i="32" s="1"/>
  <c r="A278" i="32"/>
  <c r="X277" i="32"/>
  <c r="W277" i="32"/>
  <c r="V277" i="32"/>
  <c r="U277" i="32"/>
  <c r="T277" i="32"/>
  <c r="S277" i="32"/>
  <c r="R277" i="32"/>
  <c r="Q277" i="32"/>
  <c r="P277" i="32"/>
  <c r="O277" i="32"/>
  <c r="N277" i="32"/>
  <c r="M277" i="32"/>
  <c r="L277" i="32"/>
  <c r="B277" i="32"/>
  <c r="A277" i="32"/>
  <c r="X276" i="32"/>
  <c r="W276" i="32"/>
  <c r="V276" i="32"/>
  <c r="U276" i="32"/>
  <c r="T276" i="32"/>
  <c r="S276" i="32"/>
  <c r="R276" i="32"/>
  <c r="Q276" i="32"/>
  <c r="P276" i="32"/>
  <c r="O276" i="32"/>
  <c r="N276" i="32"/>
  <c r="M276" i="32"/>
  <c r="L276" i="32"/>
  <c r="B276" i="32"/>
  <c r="K276" i="32" s="1"/>
  <c r="A276" i="32"/>
  <c r="X275" i="32"/>
  <c r="W275" i="32"/>
  <c r="V275" i="32"/>
  <c r="U275" i="32"/>
  <c r="T275" i="32"/>
  <c r="S275" i="32"/>
  <c r="R275" i="32"/>
  <c r="Q275" i="32"/>
  <c r="P275" i="32"/>
  <c r="O275" i="32"/>
  <c r="N275" i="32"/>
  <c r="M275" i="32"/>
  <c r="L275" i="32"/>
  <c r="B275" i="32"/>
  <c r="A275" i="32"/>
  <c r="X274" i="32"/>
  <c r="W274" i="32"/>
  <c r="V274" i="32"/>
  <c r="U274" i="32"/>
  <c r="T274" i="32"/>
  <c r="S274" i="32"/>
  <c r="R274" i="32"/>
  <c r="Q274" i="32"/>
  <c r="P274" i="32"/>
  <c r="O274" i="32"/>
  <c r="N274" i="32"/>
  <c r="M274" i="32"/>
  <c r="L274" i="32"/>
  <c r="J274" i="32"/>
  <c r="I274" i="32" s="1"/>
  <c r="B274" i="32"/>
  <c r="K274" i="32" s="1"/>
  <c r="A274" i="32"/>
  <c r="X273" i="32"/>
  <c r="W273" i="32"/>
  <c r="V273" i="32"/>
  <c r="U273" i="32"/>
  <c r="T273" i="32"/>
  <c r="S273" i="32"/>
  <c r="R273" i="32"/>
  <c r="Q273" i="32"/>
  <c r="P273" i="32"/>
  <c r="O273" i="32"/>
  <c r="N273" i="32"/>
  <c r="M273" i="32"/>
  <c r="L273" i="32"/>
  <c r="B273" i="32"/>
  <c r="A273" i="32"/>
  <c r="X272" i="32"/>
  <c r="W272" i="32"/>
  <c r="V272" i="32"/>
  <c r="U272" i="32"/>
  <c r="T272" i="32"/>
  <c r="S272" i="32"/>
  <c r="R272" i="32"/>
  <c r="Q272" i="32"/>
  <c r="P272" i="32"/>
  <c r="O272" i="32"/>
  <c r="N272" i="32"/>
  <c r="M272" i="32"/>
  <c r="L272" i="32"/>
  <c r="B272" i="32"/>
  <c r="K272" i="32" s="1"/>
  <c r="A272" i="32"/>
  <c r="X271" i="32"/>
  <c r="W271" i="32"/>
  <c r="V271" i="32"/>
  <c r="U271" i="32"/>
  <c r="T271" i="32"/>
  <c r="S271" i="32"/>
  <c r="R271" i="32"/>
  <c r="Q271" i="32"/>
  <c r="P271" i="32"/>
  <c r="O271" i="32"/>
  <c r="N271" i="32"/>
  <c r="M271" i="32"/>
  <c r="L271" i="32"/>
  <c r="B271" i="32"/>
  <c r="A271" i="32"/>
  <c r="X270" i="32"/>
  <c r="W270" i="32"/>
  <c r="V270" i="32"/>
  <c r="U270" i="32"/>
  <c r="T270" i="32"/>
  <c r="S270" i="32"/>
  <c r="R270" i="32"/>
  <c r="Q270" i="32"/>
  <c r="P270" i="32"/>
  <c r="O270" i="32"/>
  <c r="N270" i="32"/>
  <c r="M270" i="32"/>
  <c r="L270" i="32"/>
  <c r="B270" i="32"/>
  <c r="K270" i="32" s="1"/>
  <c r="A270" i="32"/>
  <c r="X269" i="32"/>
  <c r="W269" i="32"/>
  <c r="V269" i="32"/>
  <c r="U269" i="32"/>
  <c r="T269" i="32"/>
  <c r="S269" i="32"/>
  <c r="R269" i="32"/>
  <c r="Q269" i="32"/>
  <c r="P269" i="32"/>
  <c r="O269" i="32"/>
  <c r="N269" i="32"/>
  <c r="M269" i="32"/>
  <c r="L269" i="32"/>
  <c r="B269" i="32"/>
  <c r="A269" i="32"/>
  <c r="X268" i="32"/>
  <c r="W268" i="32"/>
  <c r="V268" i="32"/>
  <c r="U268" i="32"/>
  <c r="T268" i="32"/>
  <c r="S268" i="32"/>
  <c r="R268" i="32"/>
  <c r="Q268" i="32"/>
  <c r="P268" i="32"/>
  <c r="O268" i="32"/>
  <c r="N268" i="32"/>
  <c r="M268" i="32"/>
  <c r="L268" i="32"/>
  <c r="B268" i="32"/>
  <c r="K268" i="32" s="1"/>
  <c r="A268" i="32"/>
  <c r="X267" i="32"/>
  <c r="W267" i="32"/>
  <c r="V267" i="32"/>
  <c r="U267" i="32"/>
  <c r="T267" i="32"/>
  <c r="S267" i="32"/>
  <c r="R267" i="32"/>
  <c r="Q267" i="32"/>
  <c r="P267" i="32"/>
  <c r="O267" i="32"/>
  <c r="N267" i="32"/>
  <c r="M267" i="32"/>
  <c r="L267" i="32"/>
  <c r="B267" i="32"/>
  <c r="A267" i="32"/>
  <c r="X266" i="32"/>
  <c r="W266" i="32"/>
  <c r="V266" i="32"/>
  <c r="U266" i="32"/>
  <c r="T266" i="32"/>
  <c r="S266" i="32"/>
  <c r="R266" i="32"/>
  <c r="Q266" i="32"/>
  <c r="P266" i="32"/>
  <c r="O266" i="32"/>
  <c r="N266" i="32"/>
  <c r="M266" i="32"/>
  <c r="L266" i="32"/>
  <c r="J266" i="32"/>
  <c r="I266" i="32" s="1"/>
  <c r="B266" i="32"/>
  <c r="K266" i="32" s="1"/>
  <c r="A266" i="32"/>
  <c r="X265" i="32"/>
  <c r="W265" i="32"/>
  <c r="V265" i="32"/>
  <c r="U265" i="32"/>
  <c r="T265" i="32"/>
  <c r="S265" i="32"/>
  <c r="R265" i="32"/>
  <c r="Q265" i="32"/>
  <c r="P265" i="32"/>
  <c r="O265" i="32"/>
  <c r="N265" i="32"/>
  <c r="M265" i="32"/>
  <c r="L265" i="32"/>
  <c r="B265" i="32"/>
  <c r="A265" i="32"/>
  <c r="X264" i="32"/>
  <c r="W264" i="32"/>
  <c r="V264" i="32"/>
  <c r="U264" i="32"/>
  <c r="T264" i="32"/>
  <c r="S264" i="32"/>
  <c r="R264" i="32"/>
  <c r="Q264" i="32"/>
  <c r="P264" i="32"/>
  <c r="O264" i="32"/>
  <c r="N264" i="32"/>
  <c r="M264" i="32"/>
  <c r="L264" i="32"/>
  <c r="B264" i="32"/>
  <c r="K264" i="32" s="1"/>
  <c r="A264" i="32"/>
  <c r="X263" i="32"/>
  <c r="W263" i="32"/>
  <c r="V263" i="32"/>
  <c r="U263" i="32"/>
  <c r="T263" i="32"/>
  <c r="S263" i="32"/>
  <c r="R263" i="32"/>
  <c r="Q263" i="32"/>
  <c r="P263" i="32"/>
  <c r="O263" i="32"/>
  <c r="N263" i="32"/>
  <c r="M263" i="32"/>
  <c r="L263" i="32"/>
  <c r="B263" i="32"/>
  <c r="A263" i="32"/>
  <c r="X262" i="32"/>
  <c r="W262" i="32"/>
  <c r="V262" i="32"/>
  <c r="U262" i="32"/>
  <c r="T262" i="32"/>
  <c r="S262" i="32"/>
  <c r="R262" i="32"/>
  <c r="Q262" i="32"/>
  <c r="P262" i="32"/>
  <c r="O262" i="32"/>
  <c r="N262" i="32"/>
  <c r="M262" i="32"/>
  <c r="L262" i="32"/>
  <c r="B262" i="32"/>
  <c r="K262" i="32" s="1"/>
  <c r="A262" i="32"/>
  <c r="X261" i="32"/>
  <c r="W261" i="32"/>
  <c r="V261" i="32"/>
  <c r="U261" i="32"/>
  <c r="T261" i="32"/>
  <c r="S261" i="32"/>
  <c r="R261" i="32"/>
  <c r="Q261" i="32"/>
  <c r="P261" i="32"/>
  <c r="O261" i="32"/>
  <c r="N261" i="32"/>
  <c r="M261" i="32"/>
  <c r="L261" i="32"/>
  <c r="B261" i="32"/>
  <c r="A261" i="32"/>
  <c r="X260" i="32"/>
  <c r="W260" i="32"/>
  <c r="V260" i="32"/>
  <c r="U260" i="32"/>
  <c r="T260" i="32"/>
  <c r="S260" i="32"/>
  <c r="R260" i="32"/>
  <c r="Q260" i="32"/>
  <c r="P260" i="32"/>
  <c r="O260" i="32"/>
  <c r="N260" i="32"/>
  <c r="M260" i="32"/>
  <c r="L260" i="32"/>
  <c r="B260" i="32"/>
  <c r="K260" i="32" s="1"/>
  <c r="A260" i="32"/>
  <c r="X259" i="32"/>
  <c r="W259" i="32"/>
  <c r="V259" i="32"/>
  <c r="U259" i="32"/>
  <c r="T259" i="32"/>
  <c r="S259" i="32"/>
  <c r="R259" i="32"/>
  <c r="Q259" i="32"/>
  <c r="P259" i="32"/>
  <c r="O259" i="32"/>
  <c r="N259" i="32"/>
  <c r="M259" i="32"/>
  <c r="L259" i="32"/>
  <c r="B259" i="32"/>
  <c r="A259" i="32"/>
  <c r="X258" i="32"/>
  <c r="W258" i="32"/>
  <c r="V258" i="32"/>
  <c r="U258" i="32"/>
  <c r="T258" i="32"/>
  <c r="S258" i="32"/>
  <c r="R258" i="32"/>
  <c r="Q258" i="32"/>
  <c r="P258" i="32"/>
  <c r="O258" i="32"/>
  <c r="N258" i="32"/>
  <c r="M258" i="32"/>
  <c r="L258" i="32"/>
  <c r="J258" i="32"/>
  <c r="I258" i="32" s="1"/>
  <c r="B258" i="32"/>
  <c r="K258" i="32" s="1"/>
  <c r="A258" i="32"/>
  <c r="X257" i="32"/>
  <c r="W257" i="32"/>
  <c r="V257" i="32"/>
  <c r="U257" i="32"/>
  <c r="T257" i="32"/>
  <c r="S257" i="32"/>
  <c r="R257" i="32"/>
  <c r="Q257" i="32"/>
  <c r="P257" i="32"/>
  <c r="O257" i="32"/>
  <c r="N257" i="32"/>
  <c r="M257" i="32"/>
  <c r="L257" i="32"/>
  <c r="B257" i="32"/>
  <c r="A257" i="32"/>
  <c r="X256" i="32"/>
  <c r="W256" i="32"/>
  <c r="V256" i="32"/>
  <c r="U256" i="32"/>
  <c r="T256" i="32"/>
  <c r="S256" i="32"/>
  <c r="R256" i="32"/>
  <c r="Q256" i="32"/>
  <c r="P256" i="32"/>
  <c r="O256" i="32"/>
  <c r="N256" i="32"/>
  <c r="M256" i="32"/>
  <c r="L256" i="32"/>
  <c r="B256" i="32"/>
  <c r="K256" i="32" s="1"/>
  <c r="A256" i="32"/>
  <c r="X255" i="32"/>
  <c r="W255" i="32"/>
  <c r="V255" i="32"/>
  <c r="U255" i="32"/>
  <c r="T255" i="32"/>
  <c r="S255" i="32"/>
  <c r="R255" i="32"/>
  <c r="Q255" i="32"/>
  <c r="P255" i="32"/>
  <c r="O255" i="32"/>
  <c r="N255" i="32"/>
  <c r="M255" i="32"/>
  <c r="L255" i="32"/>
  <c r="B255" i="32"/>
  <c r="A255" i="32"/>
  <c r="X254" i="32"/>
  <c r="W254" i="32"/>
  <c r="V254" i="32"/>
  <c r="U254" i="32"/>
  <c r="T254" i="32"/>
  <c r="S254" i="32"/>
  <c r="R254" i="32"/>
  <c r="Q254" i="32"/>
  <c r="P254" i="32"/>
  <c r="O254" i="32"/>
  <c r="N254" i="32"/>
  <c r="M254" i="32"/>
  <c r="L254" i="32"/>
  <c r="J254" i="32"/>
  <c r="I254" i="32" s="1"/>
  <c r="B254" i="32"/>
  <c r="K254" i="32" s="1"/>
  <c r="A254" i="32"/>
  <c r="X253" i="32"/>
  <c r="W253" i="32"/>
  <c r="V253" i="32"/>
  <c r="U253" i="32"/>
  <c r="T253" i="32"/>
  <c r="S253" i="32"/>
  <c r="R253" i="32"/>
  <c r="Q253" i="32"/>
  <c r="P253" i="32"/>
  <c r="O253" i="32"/>
  <c r="N253" i="32"/>
  <c r="M253" i="32"/>
  <c r="L253" i="32"/>
  <c r="B253" i="32"/>
  <c r="A253" i="32"/>
  <c r="X252" i="32"/>
  <c r="W252" i="32"/>
  <c r="V252" i="32"/>
  <c r="U252" i="32"/>
  <c r="T252" i="32"/>
  <c r="S252" i="32"/>
  <c r="R252" i="32"/>
  <c r="Q252" i="32"/>
  <c r="P252" i="32"/>
  <c r="O252" i="32"/>
  <c r="N252" i="32"/>
  <c r="M252" i="32"/>
  <c r="L252" i="32"/>
  <c r="J252" i="32"/>
  <c r="I252" i="32" s="1"/>
  <c r="B252" i="32"/>
  <c r="K252" i="32" s="1"/>
  <c r="A252" i="32"/>
  <c r="X251" i="32"/>
  <c r="W251" i="32"/>
  <c r="V251" i="32"/>
  <c r="U251" i="32"/>
  <c r="T251" i="32"/>
  <c r="S251" i="32"/>
  <c r="R251" i="32"/>
  <c r="Q251" i="32"/>
  <c r="P251" i="32"/>
  <c r="O251" i="32"/>
  <c r="N251" i="32"/>
  <c r="M251" i="32"/>
  <c r="L251" i="32"/>
  <c r="B251" i="32"/>
  <c r="A251" i="32"/>
  <c r="X250" i="32"/>
  <c r="W250" i="32"/>
  <c r="V250" i="32"/>
  <c r="U250" i="32"/>
  <c r="T250" i="32"/>
  <c r="S250" i="32"/>
  <c r="R250" i="32"/>
  <c r="Q250" i="32"/>
  <c r="P250" i="32"/>
  <c r="O250" i="32"/>
  <c r="N250" i="32"/>
  <c r="M250" i="32"/>
  <c r="L250" i="32"/>
  <c r="J250" i="32"/>
  <c r="I250" i="32" s="1"/>
  <c r="B250" i="32"/>
  <c r="K250" i="32" s="1"/>
  <c r="A250" i="32"/>
  <c r="X249" i="32"/>
  <c r="W249" i="32"/>
  <c r="V249" i="32"/>
  <c r="U249" i="32"/>
  <c r="T249" i="32"/>
  <c r="S249" i="32"/>
  <c r="R249" i="32"/>
  <c r="Q249" i="32"/>
  <c r="P249" i="32"/>
  <c r="O249" i="32"/>
  <c r="N249" i="32"/>
  <c r="M249" i="32"/>
  <c r="L249" i="32"/>
  <c r="B249" i="32"/>
  <c r="A249" i="32"/>
  <c r="X248" i="32"/>
  <c r="W248" i="32"/>
  <c r="V248" i="32"/>
  <c r="U248" i="32"/>
  <c r="T248" i="32"/>
  <c r="S248" i="32"/>
  <c r="R248" i="32"/>
  <c r="Q248" i="32"/>
  <c r="P248" i="32"/>
  <c r="O248" i="32"/>
  <c r="N248" i="32"/>
  <c r="M248" i="32"/>
  <c r="L248" i="32"/>
  <c r="B248" i="32"/>
  <c r="K248" i="32" s="1"/>
  <c r="A248" i="32"/>
  <c r="X247" i="32"/>
  <c r="W247" i="32"/>
  <c r="V247" i="32"/>
  <c r="U247" i="32"/>
  <c r="T247" i="32"/>
  <c r="S247" i="32"/>
  <c r="R247" i="32"/>
  <c r="Q247" i="32"/>
  <c r="P247" i="32"/>
  <c r="O247" i="32"/>
  <c r="N247" i="32"/>
  <c r="M247" i="32"/>
  <c r="L247" i="32"/>
  <c r="B247" i="32"/>
  <c r="A247" i="32"/>
  <c r="X246" i="32"/>
  <c r="W246" i="32"/>
  <c r="V246" i="32"/>
  <c r="U246" i="32"/>
  <c r="T246" i="32"/>
  <c r="S246" i="32"/>
  <c r="R246" i="32"/>
  <c r="Q246" i="32"/>
  <c r="P246" i="32"/>
  <c r="O246" i="32"/>
  <c r="N246" i="32"/>
  <c r="M246" i="32"/>
  <c r="L246" i="32"/>
  <c r="B246" i="32"/>
  <c r="K246" i="32" s="1"/>
  <c r="A246" i="32"/>
  <c r="X245" i="32"/>
  <c r="W245" i="32"/>
  <c r="V245" i="32"/>
  <c r="U245" i="32"/>
  <c r="T245" i="32"/>
  <c r="S245" i="32"/>
  <c r="R245" i="32"/>
  <c r="Q245" i="32"/>
  <c r="P245" i="32"/>
  <c r="O245" i="32"/>
  <c r="N245" i="32"/>
  <c r="M245" i="32"/>
  <c r="L245" i="32"/>
  <c r="B245" i="32"/>
  <c r="A245" i="32"/>
  <c r="X244" i="32"/>
  <c r="W244" i="32"/>
  <c r="V244" i="32"/>
  <c r="U244" i="32"/>
  <c r="T244" i="32"/>
  <c r="S244" i="32"/>
  <c r="R244" i="32"/>
  <c r="Q244" i="32"/>
  <c r="P244" i="32"/>
  <c r="O244" i="32"/>
  <c r="N244" i="32"/>
  <c r="M244" i="32"/>
  <c r="L244" i="32"/>
  <c r="B244" i="32"/>
  <c r="K244" i="32" s="1"/>
  <c r="A244" i="32"/>
  <c r="X243" i="32"/>
  <c r="W243" i="32"/>
  <c r="V243" i="32"/>
  <c r="U243" i="32"/>
  <c r="T243" i="32"/>
  <c r="S243" i="32"/>
  <c r="R243" i="32"/>
  <c r="Q243" i="32"/>
  <c r="P243" i="32"/>
  <c r="O243" i="32"/>
  <c r="N243" i="32"/>
  <c r="M243" i="32"/>
  <c r="L243" i="32"/>
  <c r="B243" i="32"/>
  <c r="A243" i="32"/>
  <c r="X242" i="32"/>
  <c r="W242" i="32"/>
  <c r="V242" i="32"/>
  <c r="U242" i="32"/>
  <c r="T242" i="32"/>
  <c r="S242" i="32"/>
  <c r="R242" i="32"/>
  <c r="Q242" i="32"/>
  <c r="P242" i="32"/>
  <c r="O242" i="32"/>
  <c r="N242" i="32"/>
  <c r="M242" i="32"/>
  <c r="L242" i="32"/>
  <c r="B242" i="32"/>
  <c r="K242" i="32" s="1"/>
  <c r="A242" i="32"/>
  <c r="X241" i="32"/>
  <c r="W241" i="32"/>
  <c r="V241" i="32"/>
  <c r="U241" i="32"/>
  <c r="T241" i="32"/>
  <c r="S241" i="32"/>
  <c r="R241" i="32"/>
  <c r="Q241" i="32"/>
  <c r="P241" i="32"/>
  <c r="O241" i="32"/>
  <c r="N241" i="32"/>
  <c r="M241" i="32"/>
  <c r="L241" i="32"/>
  <c r="B241" i="32"/>
  <c r="A241" i="32"/>
  <c r="X240" i="32"/>
  <c r="W240" i="32"/>
  <c r="V240" i="32"/>
  <c r="U240" i="32"/>
  <c r="T240" i="32"/>
  <c r="S240" i="32"/>
  <c r="R240" i="32"/>
  <c r="Q240" i="32"/>
  <c r="P240" i="32"/>
  <c r="O240" i="32"/>
  <c r="N240" i="32"/>
  <c r="M240" i="32"/>
  <c r="L240" i="32"/>
  <c r="J240" i="32"/>
  <c r="I240" i="32" s="1"/>
  <c r="B240" i="32"/>
  <c r="K240" i="32" s="1"/>
  <c r="A240" i="32"/>
  <c r="X239" i="32"/>
  <c r="W239" i="32"/>
  <c r="V239" i="32"/>
  <c r="U239" i="32"/>
  <c r="T239" i="32"/>
  <c r="S239" i="32"/>
  <c r="R239" i="32"/>
  <c r="Q239" i="32"/>
  <c r="P239" i="32"/>
  <c r="O239" i="32"/>
  <c r="N239" i="32"/>
  <c r="M239" i="32"/>
  <c r="L239" i="32"/>
  <c r="B239" i="32"/>
  <c r="A239" i="32"/>
  <c r="X238" i="32"/>
  <c r="W238" i="32"/>
  <c r="V238" i="32"/>
  <c r="U238" i="32"/>
  <c r="T238" i="32"/>
  <c r="S238" i="32"/>
  <c r="R238" i="32"/>
  <c r="Q238" i="32"/>
  <c r="P238" i="32"/>
  <c r="O238" i="32"/>
  <c r="N238" i="32"/>
  <c r="M238" i="32"/>
  <c r="L238" i="32"/>
  <c r="B238" i="32"/>
  <c r="K238" i="32" s="1"/>
  <c r="A238" i="32"/>
  <c r="X237" i="32"/>
  <c r="W237" i="32"/>
  <c r="V237" i="32"/>
  <c r="U237" i="32"/>
  <c r="T237" i="32"/>
  <c r="S237" i="32"/>
  <c r="R237" i="32"/>
  <c r="Q237" i="32"/>
  <c r="P237" i="32"/>
  <c r="O237" i="32"/>
  <c r="N237" i="32"/>
  <c r="M237" i="32"/>
  <c r="L237" i="32"/>
  <c r="B237" i="32"/>
  <c r="A237" i="32"/>
  <c r="X236" i="32"/>
  <c r="W236" i="32"/>
  <c r="V236" i="32"/>
  <c r="U236" i="32"/>
  <c r="T236" i="32"/>
  <c r="S236" i="32"/>
  <c r="R236" i="32"/>
  <c r="Q236" i="32"/>
  <c r="P236" i="32"/>
  <c r="O236" i="32"/>
  <c r="N236" i="32"/>
  <c r="M236" i="32"/>
  <c r="L236" i="32"/>
  <c r="B236" i="32"/>
  <c r="K236" i="32" s="1"/>
  <c r="A236" i="32"/>
  <c r="X235" i="32"/>
  <c r="W235" i="32"/>
  <c r="V235" i="32"/>
  <c r="U235" i="32"/>
  <c r="T235" i="32"/>
  <c r="S235" i="32"/>
  <c r="R235" i="32"/>
  <c r="Q235" i="32"/>
  <c r="P235" i="32"/>
  <c r="O235" i="32"/>
  <c r="N235" i="32"/>
  <c r="M235" i="32"/>
  <c r="L235" i="32"/>
  <c r="B235" i="32"/>
  <c r="A235" i="32"/>
  <c r="X234" i="32"/>
  <c r="W234" i="32"/>
  <c r="V234" i="32"/>
  <c r="U234" i="32"/>
  <c r="T234" i="32"/>
  <c r="S234" i="32"/>
  <c r="R234" i="32"/>
  <c r="Q234" i="32"/>
  <c r="P234" i="32"/>
  <c r="O234" i="32"/>
  <c r="N234" i="32"/>
  <c r="M234" i="32"/>
  <c r="L234" i="32"/>
  <c r="J234" i="32"/>
  <c r="I234" i="32" s="1"/>
  <c r="B234" i="32"/>
  <c r="K234" i="32" s="1"/>
  <c r="A234" i="32"/>
  <c r="X233" i="32"/>
  <c r="W233" i="32"/>
  <c r="V233" i="32"/>
  <c r="U233" i="32"/>
  <c r="T233" i="32"/>
  <c r="S233" i="32"/>
  <c r="R233" i="32"/>
  <c r="Q233" i="32"/>
  <c r="P233" i="32"/>
  <c r="O233" i="32"/>
  <c r="N233" i="32"/>
  <c r="M233" i="32"/>
  <c r="L233" i="32"/>
  <c r="B233" i="32"/>
  <c r="A233" i="32"/>
  <c r="X232" i="32"/>
  <c r="W232" i="32"/>
  <c r="V232" i="32"/>
  <c r="U232" i="32"/>
  <c r="T232" i="32"/>
  <c r="S232" i="32"/>
  <c r="R232" i="32"/>
  <c r="Q232" i="32"/>
  <c r="P232" i="32"/>
  <c r="O232" i="32"/>
  <c r="N232" i="32"/>
  <c r="M232" i="32"/>
  <c r="L232" i="32"/>
  <c r="J232" i="32"/>
  <c r="I232" i="32" s="1"/>
  <c r="B232" i="32"/>
  <c r="K232" i="32" s="1"/>
  <c r="A232" i="32"/>
  <c r="X231" i="32"/>
  <c r="W231" i="32"/>
  <c r="V231" i="32"/>
  <c r="U231" i="32"/>
  <c r="T231" i="32"/>
  <c r="S231" i="32"/>
  <c r="R231" i="32"/>
  <c r="Q231" i="32"/>
  <c r="P231" i="32"/>
  <c r="O231" i="32"/>
  <c r="N231" i="32"/>
  <c r="M231" i="32"/>
  <c r="L231" i="32"/>
  <c r="B231" i="32"/>
  <c r="A231" i="32"/>
  <c r="X230" i="32"/>
  <c r="W230" i="32"/>
  <c r="V230" i="32"/>
  <c r="U230" i="32"/>
  <c r="T230" i="32"/>
  <c r="S230" i="32"/>
  <c r="R230" i="32"/>
  <c r="Q230" i="32"/>
  <c r="P230" i="32"/>
  <c r="O230" i="32"/>
  <c r="N230" i="32"/>
  <c r="M230" i="32"/>
  <c r="L230" i="32"/>
  <c r="B230" i="32"/>
  <c r="K230" i="32" s="1"/>
  <c r="A230" i="32"/>
  <c r="X229" i="32"/>
  <c r="W229" i="32"/>
  <c r="V229" i="32"/>
  <c r="U229" i="32"/>
  <c r="T229" i="32"/>
  <c r="S229" i="32"/>
  <c r="R229" i="32"/>
  <c r="Q229" i="32"/>
  <c r="P229" i="32"/>
  <c r="O229" i="32"/>
  <c r="N229" i="32"/>
  <c r="M229" i="32"/>
  <c r="L229" i="32"/>
  <c r="B229" i="32"/>
  <c r="A229" i="32"/>
  <c r="X228" i="32"/>
  <c r="W228" i="32"/>
  <c r="V228" i="32"/>
  <c r="U228" i="32"/>
  <c r="T228" i="32"/>
  <c r="S228" i="32"/>
  <c r="R228" i="32"/>
  <c r="Q228" i="32"/>
  <c r="P228" i="32"/>
  <c r="O228" i="32"/>
  <c r="N228" i="32"/>
  <c r="M228" i="32"/>
  <c r="L228" i="32"/>
  <c r="J228" i="32"/>
  <c r="I228" i="32" s="1"/>
  <c r="B228" i="32"/>
  <c r="K228" i="32" s="1"/>
  <c r="A228" i="32"/>
  <c r="X227" i="32"/>
  <c r="W227" i="32"/>
  <c r="V227" i="32"/>
  <c r="U227" i="32"/>
  <c r="T227" i="32"/>
  <c r="S227" i="32"/>
  <c r="R227" i="32"/>
  <c r="Q227" i="32"/>
  <c r="P227" i="32"/>
  <c r="O227" i="32"/>
  <c r="N227" i="32"/>
  <c r="M227" i="32"/>
  <c r="L227" i="32"/>
  <c r="B227" i="32"/>
  <c r="A227" i="32"/>
  <c r="X226" i="32"/>
  <c r="W226" i="32"/>
  <c r="V226" i="32"/>
  <c r="U226" i="32"/>
  <c r="T226" i="32"/>
  <c r="S226" i="32"/>
  <c r="R226" i="32"/>
  <c r="Q226" i="32"/>
  <c r="P226" i="32"/>
  <c r="O226" i="32"/>
  <c r="N226" i="32"/>
  <c r="M226" i="32"/>
  <c r="L226" i="32"/>
  <c r="J226" i="32"/>
  <c r="I226" i="32" s="1"/>
  <c r="B226" i="32"/>
  <c r="K226" i="32" s="1"/>
  <c r="A226" i="32"/>
  <c r="X225" i="32"/>
  <c r="W225" i="32"/>
  <c r="V225" i="32"/>
  <c r="U225" i="32"/>
  <c r="T225" i="32"/>
  <c r="S225" i="32"/>
  <c r="R225" i="32"/>
  <c r="Q225" i="32"/>
  <c r="P225" i="32"/>
  <c r="O225" i="32"/>
  <c r="N225" i="32"/>
  <c r="M225" i="32"/>
  <c r="L225" i="32"/>
  <c r="B225" i="32"/>
  <c r="A225" i="32"/>
  <c r="X224" i="32"/>
  <c r="W224" i="32"/>
  <c r="V224" i="32"/>
  <c r="U224" i="32"/>
  <c r="T224" i="32"/>
  <c r="S224" i="32"/>
  <c r="R224" i="32"/>
  <c r="Q224" i="32"/>
  <c r="P224" i="32"/>
  <c r="O224" i="32"/>
  <c r="N224" i="32"/>
  <c r="M224" i="32"/>
  <c r="L224" i="32"/>
  <c r="B224" i="32"/>
  <c r="K224" i="32" s="1"/>
  <c r="A224" i="32"/>
  <c r="X223" i="32"/>
  <c r="W223" i="32"/>
  <c r="V223" i="32"/>
  <c r="U223" i="32"/>
  <c r="T223" i="32"/>
  <c r="S223" i="32"/>
  <c r="R223" i="32"/>
  <c r="Q223" i="32"/>
  <c r="P223" i="32"/>
  <c r="O223" i="32"/>
  <c r="N223" i="32"/>
  <c r="M223" i="32"/>
  <c r="L223" i="32"/>
  <c r="B223" i="32"/>
  <c r="A223" i="32"/>
  <c r="X222" i="32"/>
  <c r="W222" i="32"/>
  <c r="V222" i="32"/>
  <c r="U222" i="32"/>
  <c r="T222" i="32"/>
  <c r="S222" i="32"/>
  <c r="R222" i="32"/>
  <c r="Q222" i="32"/>
  <c r="P222" i="32"/>
  <c r="O222" i="32"/>
  <c r="N222" i="32"/>
  <c r="M222" i="32"/>
  <c r="L222" i="32"/>
  <c r="J222" i="32"/>
  <c r="I222" i="32" s="1"/>
  <c r="B222" i="32"/>
  <c r="K222" i="32" s="1"/>
  <c r="A222" i="32"/>
  <c r="X221" i="32"/>
  <c r="W221" i="32"/>
  <c r="V221" i="32"/>
  <c r="U221" i="32"/>
  <c r="T221" i="32"/>
  <c r="S221" i="32"/>
  <c r="R221" i="32"/>
  <c r="Q221" i="32"/>
  <c r="P221" i="32"/>
  <c r="O221" i="32"/>
  <c r="N221" i="32"/>
  <c r="M221" i="32"/>
  <c r="L221" i="32"/>
  <c r="B221" i="32"/>
  <c r="A221" i="32"/>
  <c r="X220" i="32"/>
  <c r="W220" i="32"/>
  <c r="V220" i="32"/>
  <c r="U220" i="32"/>
  <c r="T220" i="32"/>
  <c r="S220" i="32"/>
  <c r="R220" i="32"/>
  <c r="Q220" i="32"/>
  <c r="P220" i="32"/>
  <c r="O220" i="32"/>
  <c r="N220" i="32"/>
  <c r="M220" i="32"/>
  <c r="L220" i="32"/>
  <c r="B220" i="32"/>
  <c r="K220" i="32" s="1"/>
  <c r="A220" i="32"/>
  <c r="X219" i="32"/>
  <c r="W219" i="32"/>
  <c r="V219" i="32"/>
  <c r="U219" i="32"/>
  <c r="T219" i="32"/>
  <c r="S219" i="32"/>
  <c r="R219" i="32"/>
  <c r="Q219" i="32"/>
  <c r="P219" i="32"/>
  <c r="O219" i="32"/>
  <c r="N219" i="32"/>
  <c r="M219" i="32"/>
  <c r="L219" i="32"/>
  <c r="B219" i="32"/>
  <c r="A219" i="32"/>
  <c r="X218" i="32"/>
  <c r="W218" i="32"/>
  <c r="V218" i="32"/>
  <c r="U218" i="32"/>
  <c r="T218" i="32"/>
  <c r="S218" i="32"/>
  <c r="R218" i="32"/>
  <c r="Q218" i="32"/>
  <c r="P218" i="32"/>
  <c r="O218" i="32"/>
  <c r="N218" i="32"/>
  <c r="M218" i="32"/>
  <c r="L218" i="32"/>
  <c r="J218" i="32"/>
  <c r="I218" i="32" s="1"/>
  <c r="B218" i="32"/>
  <c r="K218" i="32" s="1"/>
  <c r="A218" i="32"/>
  <c r="X217" i="32"/>
  <c r="W217" i="32"/>
  <c r="V217" i="32"/>
  <c r="U217" i="32"/>
  <c r="T217" i="32"/>
  <c r="S217" i="32"/>
  <c r="R217" i="32"/>
  <c r="Q217" i="32"/>
  <c r="P217" i="32"/>
  <c r="O217" i="32"/>
  <c r="N217" i="32"/>
  <c r="M217" i="32"/>
  <c r="L217" i="32"/>
  <c r="B217" i="32"/>
  <c r="A217" i="32"/>
  <c r="X216" i="32"/>
  <c r="W216" i="32"/>
  <c r="V216" i="32"/>
  <c r="U216" i="32"/>
  <c r="T216" i="32"/>
  <c r="S216" i="32"/>
  <c r="R216" i="32"/>
  <c r="Q216" i="32"/>
  <c r="P216" i="32"/>
  <c r="O216" i="32"/>
  <c r="N216" i="32"/>
  <c r="M216" i="32"/>
  <c r="L216" i="32"/>
  <c r="J216" i="32"/>
  <c r="I216" i="32" s="1"/>
  <c r="B216" i="32"/>
  <c r="K216" i="32" s="1"/>
  <c r="A216" i="32"/>
  <c r="X215" i="32"/>
  <c r="W215" i="32"/>
  <c r="V215" i="32"/>
  <c r="U215" i="32"/>
  <c r="T215" i="32"/>
  <c r="S215" i="32"/>
  <c r="R215" i="32"/>
  <c r="Q215" i="32"/>
  <c r="P215" i="32"/>
  <c r="O215" i="32"/>
  <c r="N215" i="32"/>
  <c r="M215" i="32"/>
  <c r="L215" i="32"/>
  <c r="B215" i="32"/>
  <c r="A215" i="32"/>
  <c r="X214" i="32"/>
  <c r="W214" i="32"/>
  <c r="V214" i="32"/>
  <c r="U214" i="32"/>
  <c r="T214" i="32"/>
  <c r="S214" i="32"/>
  <c r="R214" i="32"/>
  <c r="Q214" i="32"/>
  <c r="P214" i="32"/>
  <c r="O214" i="32"/>
  <c r="N214" i="32"/>
  <c r="M214" i="32"/>
  <c r="L214" i="32"/>
  <c r="B214" i="32"/>
  <c r="K214" i="32" s="1"/>
  <c r="A214" i="32"/>
  <c r="X213" i="32"/>
  <c r="W213" i="32"/>
  <c r="V213" i="32"/>
  <c r="U213" i="32"/>
  <c r="T213" i="32"/>
  <c r="S213" i="32"/>
  <c r="R213" i="32"/>
  <c r="Q213" i="32"/>
  <c r="P213" i="32"/>
  <c r="O213" i="32"/>
  <c r="N213" i="32"/>
  <c r="M213" i="32"/>
  <c r="L213" i="32"/>
  <c r="B213" i="32"/>
  <c r="A213" i="32"/>
  <c r="X212" i="32"/>
  <c r="W212" i="32"/>
  <c r="V212" i="32"/>
  <c r="U212" i="32"/>
  <c r="T212" i="32"/>
  <c r="S212" i="32"/>
  <c r="R212" i="32"/>
  <c r="Q212" i="32"/>
  <c r="P212" i="32"/>
  <c r="O212" i="32"/>
  <c r="N212" i="32"/>
  <c r="M212" i="32"/>
  <c r="L212" i="32"/>
  <c r="B212" i="32"/>
  <c r="K212" i="32" s="1"/>
  <c r="A212" i="32"/>
  <c r="X211" i="32"/>
  <c r="W211" i="32"/>
  <c r="V211" i="32"/>
  <c r="U211" i="32"/>
  <c r="T211" i="32"/>
  <c r="S211" i="32"/>
  <c r="R211" i="32"/>
  <c r="Q211" i="32"/>
  <c r="P211" i="32"/>
  <c r="O211" i="32"/>
  <c r="N211" i="32"/>
  <c r="M211" i="32"/>
  <c r="L211" i="32"/>
  <c r="B211" i="32"/>
  <c r="A211" i="32"/>
  <c r="X210" i="32"/>
  <c r="W210" i="32"/>
  <c r="V210" i="32"/>
  <c r="U210" i="32"/>
  <c r="T210" i="32"/>
  <c r="S210" i="32"/>
  <c r="R210" i="32"/>
  <c r="Q210" i="32"/>
  <c r="P210" i="32"/>
  <c r="O210" i="32"/>
  <c r="N210" i="32"/>
  <c r="M210" i="32"/>
  <c r="L210" i="32"/>
  <c r="B210" i="32"/>
  <c r="K210" i="32" s="1"/>
  <c r="A210" i="32"/>
  <c r="X209" i="32"/>
  <c r="W209" i="32"/>
  <c r="V209" i="32"/>
  <c r="U209" i="32"/>
  <c r="T209" i="32"/>
  <c r="S209" i="32"/>
  <c r="R209" i="32"/>
  <c r="Q209" i="32"/>
  <c r="P209" i="32"/>
  <c r="O209" i="32"/>
  <c r="N209" i="32"/>
  <c r="M209" i="32"/>
  <c r="L209" i="32"/>
  <c r="B209" i="32"/>
  <c r="A209" i="32"/>
  <c r="X208" i="32"/>
  <c r="W208" i="32"/>
  <c r="V208" i="32"/>
  <c r="U208" i="32"/>
  <c r="T208" i="32"/>
  <c r="S208" i="32"/>
  <c r="R208" i="32"/>
  <c r="Q208" i="32"/>
  <c r="P208" i="32"/>
  <c r="O208" i="32"/>
  <c r="N208" i="32"/>
  <c r="M208" i="32"/>
  <c r="L208" i="32"/>
  <c r="J208" i="32"/>
  <c r="I208" i="32" s="1"/>
  <c r="B208" i="32"/>
  <c r="K208" i="32" s="1"/>
  <c r="A208" i="32"/>
  <c r="X207" i="32"/>
  <c r="W207" i="32"/>
  <c r="V207" i="32"/>
  <c r="U207" i="32"/>
  <c r="T207" i="32"/>
  <c r="S207" i="32"/>
  <c r="R207" i="32"/>
  <c r="Q207" i="32"/>
  <c r="P207" i="32"/>
  <c r="O207" i="32"/>
  <c r="N207" i="32"/>
  <c r="M207" i="32"/>
  <c r="L207" i="32"/>
  <c r="B207" i="32"/>
  <c r="A207" i="32"/>
  <c r="X206" i="32"/>
  <c r="W206" i="32"/>
  <c r="V206" i="32"/>
  <c r="U206" i="32"/>
  <c r="T206" i="32"/>
  <c r="S206" i="32"/>
  <c r="R206" i="32"/>
  <c r="Q206" i="32"/>
  <c r="P206" i="32"/>
  <c r="O206" i="32"/>
  <c r="N206" i="32"/>
  <c r="M206" i="32"/>
  <c r="L206" i="32"/>
  <c r="B206" i="32"/>
  <c r="K206" i="32" s="1"/>
  <c r="A206" i="32"/>
  <c r="X205" i="32"/>
  <c r="W205" i="32"/>
  <c r="V205" i="32"/>
  <c r="U205" i="32"/>
  <c r="T205" i="32"/>
  <c r="S205" i="32"/>
  <c r="R205" i="32"/>
  <c r="Q205" i="32"/>
  <c r="P205" i="32"/>
  <c r="O205" i="32"/>
  <c r="N205" i="32"/>
  <c r="M205" i="32"/>
  <c r="L205" i="32"/>
  <c r="B205" i="32"/>
  <c r="A205" i="32"/>
  <c r="X204" i="32"/>
  <c r="W204" i="32"/>
  <c r="V204" i="32"/>
  <c r="U204" i="32"/>
  <c r="T204" i="32"/>
  <c r="S204" i="32"/>
  <c r="R204" i="32"/>
  <c r="Q204" i="32"/>
  <c r="P204" i="32"/>
  <c r="O204" i="32"/>
  <c r="N204" i="32"/>
  <c r="M204" i="32"/>
  <c r="L204" i="32"/>
  <c r="B204" i="32"/>
  <c r="K204" i="32" s="1"/>
  <c r="A204" i="32"/>
  <c r="X203" i="32"/>
  <c r="W203" i="32"/>
  <c r="V203" i="32"/>
  <c r="U203" i="32"/>
  <c r="T203" i="32"/>
  <c r="S203" i="32"/>
  <c r="R203" i="32"/>
  <c r="Q203" i="32"/>
  <c r="P203" i="32"/>
  <c r="O203" i="32"/>
  <c r="N203" i="32"/>
  <c r="M203" i="32"/>
  <c r="L203" i="32"/>
  <c r="J203" i="32"/>
  <c r="I203" i="32" s="1"/>
  <c r="B203" i="32"/>
  <c r="K203" i="32" s="1"/>
  <c r="A203" i="32"/>
  <c r="X202" i="32"/>
  <c r="W202" i="32"/>
  <c r="V202" i="32"/>
  <c r="U202" i="32"/>
  <c r="T202" i="32"/>
  <c r="S202" i="32"/>
  <c r="R202" i="32"/>
  <c r="Q202" i="32"/>
  <c r="P202" i="32"/>
  <c r="O202" i="32"/>
  <c r="N202" i="32"/>
  <c r="M202" i="32"/>
  <c r="L202" i="32"/>
  <c r="B202" i="32"/>
  <c r="K202" i="32" s="1"/>
  <c r="A202" i="32"/>
  <c r="X201" i="32"/>
  <c r="W201" i="32"/>
  <c r="V201" i="32"/>
  <c r="U201" i="32"/>
  <c r="T201" i="32"/>
  <c r="S201" i="32"/>
  <c r="R201" i="32"/>
  <c r="Q201" i="32"/>
  <c r="P201" i="32"/>
  <c r="O201" i="32"/>
  <c r="N201" i="32"/>
  <c r="M201" i="32"/>
  <c r="L201" i="32"/>
  <c r="B201" i="32"/>
  <c r="K201" i="32" s="1"/>
  <c r="A201" i="32"/>
  <c r="X200" i="32"/>
  <c r="W200" i="32"/>
  <c r="V200" i="32"/>
  <c r="U200" i="32"/>
  <c r="T200" i="32"/>
  <c r="S200" i="32"/>
  <c r="R200" i="32"/>
  <c r="Q200" i="32"/>
  <c r="P200" i="32"/>
  <c r="O200" i="32"/>
  <c r="N200" i="32"/>
  <c r="M200" i="32"/>
  <c r="L200" i="32"/>
  <c r="B200" i="32"/>
  <c r="K200" i="32" s="1"/>
  <c r="A200" i="32"/>
  <c r="X199" i="32"/>
  <c r="W199" i="32"/>
  <c r="V199" i="32"/>
  <c r="U199" i="32"/>
  <c r="T199" i="32"/>
  <c r="S199" i="32"/>
  <c r="R199" i="32"/>
  <c r="Q199" i="32"/>
  <c r="P199" i="32"/>
  <c r="O199" i="32"/>
  <c r="N199" i="32"/>
  <c r="M199" i="32"/>
  <c r="L199" i="32"/>
  <c r="B199" i="32"/>
  <c r="K199" i="32" s="1"/>
  <c r="A199" i="32"/>
  <c r="X198" i="32"/>
  <c r="W198" i="32"/>
  <c r="V198" i="32"/>
  <c r="U198" i="32"/>
  <c r="T198" i="32"/>
  <c r="S198" i="32"/>
  <c r="R198" i="32"/>
  <c r="Q198" i="32"/>
  <c r="P198" i="32"/>
  <c r="O198" i="32"/>
  <c r="N198" i="32"/>
  <c r="M198" i="32"/>
  <c r="L198" i="32"/>
  <c r="B198" i="32"/>
  <c r="K198" i="32" s="1"/>
  <c r="A198" i="32"/>
  <c r="X197" i="32"/>
  <c r="W197" i="32"/>
  <c r="V197" i="32"/>
  <c r="U197" i="32"/>
  <c r="T197" i="32"/>
  <c r="S197" i="32"/>
  <c r="R197" i="32"/>
  <c r="Q197" i="32"/>
  <c r="P197" i="32"/>
  <c r="O197" i="32"/>
  <c r="N197" i="32"/>
  <c r="M197" i="32"/>
  <c r="L197" i="32"/>
  <c r="K197" i="32"/>
  <c r="J197" i="32"/>
  <c r="I197" i="32" s="1"/>
  <c r="B197" i="32"/>
  <c r="A197" i="32"/>
  <c r="X196" i="32"/>
  <c r="W196" i="32"/>
  <c r="V196" i="32"/>
  <c r="U196" i="32"/>
  <c r="T196" i="32"/>
  <c r="S196" i="32"/>
  <c r="R196" i="32"/>
  <c r="Q196" i="32"/>
  <c r="P196" i="32"/>
  <c r="O196" i="32"/>
  <c r="N196" i="32"/>
  <c r="M196" i="32"/>
  <c r="L196" i="32"/>
  <c r="B196" i="32"/>
  <c r="A196" i="32"/>
  <c r="X195" i="32"/>
  <c r="W195" i="32"/>
  <c r="V195" i="32"/>
  <c r="U195" i="32"/>
  <c r="T195" i="32"/>
  <c r="S195" i="32"/>
  <c r="R195" i="32"/>
  <c r="Q195" i="32"/>
  <c r="P195" i="32"/>
  <c r="O195" i="32"/>
  <c r="N195" i="32"/>
  <c r="M195" i="32"/>
  <c r="L195" i="32"/>
  <c r="K195" i="32"/>
  <c r="J195" i="32"/>
  <c r="I195" i="32" s="1"/>
  <c r="B195" i="32"/>
  <c r="A195" i="32"/>
  <c r="X194" i="32"/>
  <c r="W194" i="32"/>
  <c r="V194" i="32"/>
  <c r="U194" i="32"/>
  <c r="T194" i="32"/>
  <c r="S194" i="32"/>
  <c r="R194" i="32"/>
  <c r="Q194" i="32"/>
  <c r="P194" i="32"/>
  <c r="O194" i="32"/>
  <c r="N194" i="32"/>
  <c r="M194" i="32"/>
  <c r="L194" i="32"/>
  <c r="B194" i="32"/>
  <c r="A194" i="32"/>
  <c r="X193" i="32"/>
  <c r="W193" i="32"/>
  <c r="V193" i="32"/>
  <c r="U193" i="32"/>
  <c r="T193" i="32"/>
  <c r="S193" i="32"/>
  <c r="R193" i="32"/>
  <c r="Q193" i="32"/>
  <c r="P193" i="32"/>
  <c r="O193" i="32"/>
  <c r="N193" i="32"/>
  <c r="M193" i="32"/>
  <c r="L193" i="32"/>
  <c r="J193" i="32"/>
  <c r="I193" i="32" s="1"/>
  <c r="B193" i="32"/>
  <c r="K193" i="32" s="1"/>
  <c r="A193" i="32"/>
  <c r="X192" i="32"/>
  <c r="W192" i="32"/>
  <c r="V192" i="32"/>
  <c r="U192" i="32"/>
  <c r="T192" i="32"/>
  <c r="S192" i="32"/>
  <c r="R192" i="32"/>
  <c r="Q192" i="32"/>
  <c r="P192" i="32"/>
  <c r="O192" i="32"/>
  <c r="N192" i="32"/>
  <c r="M192" i="32"/>
  <c r="L192" i="32"/>
  <c r="B192" i="32"/>
  <c r="A192" i="32"/>
  <c r="X191" i="32"/>
  <c r="W191" i="32"/>
  <c r="V191" i="32"/>
  <c r="U191" i="32"/>
  <c r="T191" i="32"/>
  <c r="S191" i="32"/>
  <c r="R191" i="32"/>
  <c r="Q191" i="32"/>
  <c r="P191" i="32"/>
  <c r="O191" i="32"/>
  <c r="N191" i="32"/>
  <c r="M191" i="32"/>
  <c r="L191" i="32"/>
  <c r="B191" i="32"/>
  <c r="K191" i="32" s="1"/>
  <c r="A191" i="32"/>
  <c r="X190" i="32"/>
  <c r="W190" i="32"/>
  <c r="V190" i="32"/>
  <c r="U190" i="32"/>
  <c r="T190" i="32"/>
  <c r="S190" i="32"/>
  <c r="R190" i="32"/>
  <c r="Q190" i="32"/>
  <c r="P190" i="32"/>
  <c r="O190" i="32"/>
  <c r="N190" i="32"/>
  <c r="M190" i="32"/>
  <c r="L190" i="32"/>
  <c r="B190" i="32"/>
  <c r="A190" i="32"/>
  <c r="X189" i="32"/>
  <c r="W189" i="32"/>
  <c r="V189" i="32"/>
  <c r="U189" i="32"/>
  <c r="T189" i="32"/>
  <c r="S189" i="32"/>
  <c r="R189" i="32"/>
  <c r="Q189" i="32"/>
  <c r="P189" i="32"/>
  <c r="O189" i="32"/>
  <c r="N189" i="32"/>
  <c r="M189" i="32"/>
  <c r="L189" i="32"/>
  <c r="B189" i="32"/>
  <c r="K189" i="32" s="1"/>
  <c r="A189" i="32"/>
  <c r="X188" i="32"/>
  <c r="W188" i="32"/>
  <c r="V188" i="32"/>
  <c r="U188" i="32"/>
  <c r="T188" i="32"/>
  <c r="S188" i="32"/>
  <c r="R188" i="32"/>
  <c r="Q188" i="32"/>
  <c r="P188" i="32"/>
  <c r="O188" i="32"/>
  <c r="N188" i="32"/>
  <c r="M188" i="32"/>
  <c r="L188" i="32"/>
  <c r="B188" i="32"/>
  <c r="A188" i="32"/>
  <c r="X187" i="32"/>
  <c r="W187" i="32"/>
  <c r="V187" i="32"/>
  <c r="U187" i="32"/>
  <c r="T187" i="32"/>
  <c r="S187" i="32"/>
  <c r="R187" i="32"/>
  <c r="Q187" i="32"/>
  <c r="P187" i="32"/>
  <c r="O187" i="32"/>
  <c r="N187" i="32"/>
  <c r="M187" i="32"/>
  <c r="L187" i="32"/>
  <c r="K187" i="32"/>
  <c r="B187" i="32"/>
  <c r="J187" i="32" s="1"/>
  <c r="I187" i="32" s="1"/>
  <c r="A187" i="32"/>
  <c r="X186" i="32"/>
  <c r="W186" i="32"/>
  <c r="V186" i="32"/>
  <c r="U186" i="32"/>
  <c r="T186" i="32"/>
  <c r="S186" i="32"/>
  <c r="R186" i="32"/>
  <c r="Q186" i="32"/>
  <c r="P186" i="32"/>
  <c r="O186" i="32"/>
  <c r="N186" i="32"/>
  <c r="M186" i="32"/>
  <c r="L186" i="32"/>
  <c r="B186" i="32"/>
  <c r="A186" i="32"/>
  <c r="X185" i="32"/>
  <c r="W185" i="32"/>
  <c r="V185" i="32"/>
  <c r="U185" i="32"/>
  <c r="T185" i="32"/>
  <c r="S185" i="32"/>
  <c r="R185" i="32"/>
  <c r="Q185" i="32"/>
  <c r="P185" i="32"/>
  <c r="O185" i="32"/>
  <c r="N185" i="32"/>
  <c r="M185" i="32"/>
  <c r="L185" i="32"/>
  <c r="K185" i="32"/>
  <c r="B185" i="32"/>
  <c r="J185" i="32" s="1"/>
  <c r="I185" i="32" s="1"/>
  <c r="A185" i="32"/>
  <c r="X184" i="32"/>
  <c r="W184" i="32"/>
  <c r="V184" i="32"/>
  <c r="U184" i="32"/>
  <c r="T184" i="32"/>
  <c r="S184" i="32"/>
  <c r="R184" i="32"/>
  <c r="Q184" i="32"/>
  <c r="P184" i="32"/>
  <c r="O184" i="32"/>
  <c r="N184" i="32"/>
  <c r="M184" i="32"/>
  <c r="L184" i="32"/>
  <c r="B184" i="32"/>
  <c r="A184" i="32"/>
  <c r="X183" i="32"/>
  <c r="W183" i="32"/>
  <c r="V183" i="32"/>
  <c r="U183" i="32"/>
  <c r="T183" i="32"/>
  <c r="S183" i="32"/>
  <c r="R183" i="32"/>
  <c r="Q183" i="32"/>
  <c r="P183" i="32"/>
  <c r="O183" i="32"/>
  <c r="N183" i="32"/>
  <c r="M183" i="32"/>
  <c r="L183" i="32"/>
  <c r="B183" i="32"/>
  <c r="K183" i="32" s="1"/>
  <c r="A183" i="32"/>
  <c r="X182" i="32"/>
  <c r="W182" i="32"/>
  <c r="V182" i="32"/>
  <c r="U182" i="32"/>
  <c r="T182" i="32"/>
  <c r="S182" i="32"/>
  <c r="R182" i="32"/>
  <c r="Q182" i="32"/>
  <c r="P182" i="32"/>
  <c r="O182" i="32"/>
  <c r="N182" i="32"/>
  <c r="M182" i="32"/>
  <c r="L182" i="32"/>
  <c r="B182" i="32"/>
  <c r="A182" i="32"/>
  <c r="X181" i="32"/>
  <c r="W181" i="32"/>
  <c r="V181" i="32"/>
  <c r="U181" i="32"/>
  <c r="T181" i="32"/>
  <c r="S181" i="32"/>
  <c r="R181" i="32"/>
  <c r="Q181" i="32"/>
  <c r="P181" i="32"/>
  <c r="O181" i="32"/>
  <c r="N181" i="32"/>
  <c r="M181" i="32"/>
  <c r="L181" i="32"/>
  <c r="J181" i="32"/>
  <c r="I181" i="32" s="1"/>
  <c r="B181" i="32"/>
  <c r="K181" i="32" s="1"/>
  <c r="A181" i="32"/>
  <c r="X180" i="32"/>
  <c r="W180" i="32"/>
  <c r="V180" i="32"/>
  <c r="U180" i="32"/>
  <c r="T180" i="32"/>
  <c r="S180" i="32"/>
  <c r="R180" i="32"/>
  <c r="Q180" i="32"/>
  <c r="P180" i="32"/>
  <c r="O180" i="32"/>
  <c r="N180" i="32"/>
  <c r="M180" i="32"/>
  <c r="L180" i="32"/>
  <c r="B180" i="32"/>
  <c r="A180" i="32"/>
  <c r="X179" i="32"/>
  <c r="W179" i="32"/>
  <c r="V179" i="32"/>
  <c r="U179" i="32"/>
  <c r="T179" i="32"/>
  <c r="S179" i="32"/>
  <c r="R179" i="32"/>
  <c r="Q179" i="32"/>
  <c r="P179" i="32"/>
  <c r="O179" i="32"/>
  <c r="N179" i="32"/>
  <c r="M179" i="32"/>
  <c r="L179" i="32"/>
  <c r="K179" i="32"/>
  <c r="J179" i="32"/>
  <c r="I179" i="32" s="1"/>
  <c r="B179" i="32"/>
  <c r="A179" i="32"/>
  <c r="X178" i="32"/>
  <c r="W178" i="32"/>
  <c r="V178" i="32"/>
  <c r="U178" i="32"/>
  <c r="T178" i="32"/>
  <c r="S178" i="32"/>
  <c r="R178" i="32"/>
  <c r="Q178" i="32"/>
  <c r="P178" i="32"/>
  <c r="O178" i="32"/>
  <c r="N178" i="32"/>
  <c r="M178" i="32"/>
  <c r="L178" i="32"/>
  <c r="B178" i="32"/>
  <c r="A178" i="32"/>
  <c r="X177" i="32"/>
  <c r="W177" i="32"/>
  <c r="V177" i="32"/>
  <c r="U177" i="32"/>
  <c r="T177" i="32"/>
  <c r="S177" i="32"/>
  <c r="R177" i="32"/>
  <c r="Q177" i="32"/>
  <c r="P177" i="32"/>
  <c r="O177" i="32"/>
  <c r="N177" i="32"/>
  <c r="M177" i="32"/>
  <c r="L177" i="32"/>
  <c r="K177" i="32"/>
  <c r="J177" i="32"/>
  <c r="I177" i="32" s="1"/>
  <c r="B177" i="32"/>
  <c r="A177" i="32"/>
  <c r="X176" i="32"/>
  <c r="W176" i="32"/>
  <c r="V176" i="32"/>
  <c r="U176" i="32"/>
  <c r="T176" i="32"/>
  <c r="S176" i="32"/>
  <c r="R176" i="32"/>
  <c r="Q176" i="32"/>
  <c r="P176" i="32"/>
  <c r="O176" i="32"/>
  <c r="N176" i="32"/>
  <c r="M176" i="32"/>
  <c r="L176" i="32"/>
  <c r="B176" i="32"/>
  <c r="A176" i="32"/>
  <c r="X175" i="32"/>
  <c r="W175" i="32"/>
  <c r="V175" i="32"/>
  <c r="U175" i="32"/>
  <c r="T175" i="32"/>
  <c r="S175" i="32"/>
  <c r="R175" i="32"/>
  <c r="Q175" i="32"/>
  <c r="P175" i="32"/>
  <c r="O175" i="32"/>
  <c r="N175" i="32"/>
  <c r="M175" i="32"/>
  <c r="L175" i="32"/>
  <c r="K175" i="32"/>
  <c r="J175" i="32"/>
  <c r="I175" i="32" s="1"/>
  <c r="B175" i="32"/>
  <c r="A175" i="32"/>
  <c r="X174" i="32"/>
  <c r="W174" i="32"/>
  <c r="V174" i="32"/>
  <c r="U174" i="32"/>
  <c r="T174" i="32"/>
  <c r="S174" i="32"/>
  <c r="R174" i="32"/>
  <c r="Q174" i="32"/>
  <c r="P174" i="32"/>
  <c r="O174" i="32"/>
  <c r="N174" i="32"/>
  <c r="M174" i="32"/>
  <c r="L174" i="32"/>
  <c r="B174" i="32"/>
  <c r="A174" i="32"/>
  <c r="X173" i="32"/>
  <c r="W173" i="32"/>
  <c r="V173" i="32"/>
  <c r="U173" i="32"/>
  <c r="T173" i="32"/>
  <c r="S173" i="32"/>
  <c r="R173" i="32"/>
  <c r="Q173" i="32"/>
  <c r="P173" i="32"/>
  <c r="O173" i="32"/>
  <c r="N173" i="32"/>
  <c r="M173" i="32"/>
  <c r="L173" i="32"/>
  <c r="B173" i="32"/>
  <c r="K173" i="32" s="1"/>
  <c r="A173" i="32"/>
  <c r="X172" i="32"/>
  <c r="W172" i="32"/>
  <c r="V172" i="32"/>
  <c r="U172" i="32"/>
  <c r="T172" i="32"/>
  <c r="S172" i="32"/>
  <c r="R172" i="32"/>
  <c r="Q172" i="32"/>
  <c r="P172" i="32"/>
  <c r="O172" i="32"/>
  <c r="N172" i="32"/>
  <c r="M172" i="32"/>
  <c r="L172" i="32"/>
  <c r="B172" i="32"/>
  <c r="A172" i="32"/>
  <c r="X171" i="32"/>
  <c r="W171" i="32"/>
  <c r="V171" i="32"/>
  <c r="U171" i="32"/>
  <c r="T171" i="32"/>
  <c r="S171" i="32"/>
  <c r="R171" i="32"/>
  <c r="Q171" i="32"/>
  <c r="P171" i="32"/>
  <c r="O171" i="32"/>
  <c r="N171" i="32"/>
  <c r="M171" i="32"/>
  <c r="L171" i="32"/>
  <c r="K171" i="32"/>
  <c r="J171" i="32"/>
  <c r="I171" i="32" s="1"/>
  <c r="B171" i="32"/>
  <c r="A171" i="32"/>
  <c r="X170" i="32"/>
  <c r="W170" i="32"/>
  <c r="V170" i="32"/>
  <c r="U170" i="32"/>
  <c r="T170" i="32"/>
  <c r="S170" i="32"/>
  <c r="R170" i="32"/>
  <c r="Q170" i="32"/>
  <c r="P170" i="32"/>
  <c r="O170" i="32"/>
  <c r="N170" i="32"/>
  <c r="M170" i="32"/>
  <c r="L170" i="32"/>
  <c r="B170" i="32"/>
  <c r="A170" i="32"/>
  <c r="X169" i="32"/>
  <c r="W169" i="32"/>
  <c r="V169" i="32"/>
  <c r="U169" i="32"/>
  <c r="T169" i="32"/>
  <c r="S169" i="32"/>
  <c r="R169" i="32"/>
  <c r="Q169" i="32"/>
  <c r="P169" i="32"/>
  <c r="O169" i="32"/>
  <c r="N169" i="32"/>
  <c r="M169" i="32"/>
  <c r="L169" i="32"/>
  <c r="B169" i="32"/>
  <c r="K169" i="32" s="1"/>
  <c r="A169" i="32"/>
  <c r="X168" i="32"/>
  <c r="W168" i="32"/>
  <c r="V168" i="32"/>
  <c r="U168" i="32"/>
  <c r="T168" i="32"/>
  <c r="S168" i="32"/>
  <c r="R168" i="32"/>
  <c r="Q168" i="32"/>
  <c r="P168" i="32"/>
  <c r="O168" i="32"/>
  <c r="N168" i="32"/>
  <c r="M168" i="32"/>
  <c r="L168" i="32"/>
  <c r="B168" i="32"/>
  <c r="A168" i="32"/>
  <c r="X167" i="32"/>
  <c r="W167" i="32"/>
  <c r="V167" i="32"/>
  <c r="U167" i="32"/>
  <c r="T167" i="32"/>
  <c r="S167" i="32"/>
  <c r="R167" i="32"/>
  <c r="Q167" i="32"/>
  <c r="P167" i="32"/>
  <c r="O167" i="32"/>
  <c r="N167" i="32"/>
  <c r="M167" i="32"/>
  <c r="L167" i="32"/>
  <c r="B167" i="32"/>
  <c r="K167" i="32" s="1"/>
  <c r="A167" i="32"/>
  <c r="X166" i="32"/>
  <c r="W166" i="32"/>
  <c r="V166" i="32"/>
  <c r="U166" i="32"/>
  <c r="T166" i="32"/>
  <c r="S166" i="32"/>
  <c r="R166" i="32"/>
  <c r="Q166" i="32"/>
  <c r="P166" i="32"/>
  <c r="O166" i="32"/>
  <c r="N166" i="32"/>
  <c r="M166" i="32"/>
  <c r="L166" i="32"/>
  <c r="B166" i="32"/>
  <c r="A166" i="32"/>
  <c r="X165" i="32"/>
  <c r="W165" i="32"/>
  <c r="V165" i="32"/>
  <c r="U165" i="32"/>
  <c r="T165" i="32"/>
  <c r="S165" i="32"/>
  <c r="R165" i="32"/>
  <c r="Q165" i="32"/>
  <c r="P165" i="32"/>
  <c r="O165" i="32"/>
  <c r="N165" i="32"/>
  <c r="M165" i="32"/>
  <c r="L165" i="32"/>
  <c r="J165" i="32"/>
  <c r="I165" i="32" s="1"/>
  <c r="B165" i="32"/>
  <c r="K165" i="32" s="1"/>
  <c r="A165" i="32"/>
  <c r="X164" i="32"/>
  <c r="W164" i="32"/>
  <c r="V164" i="32"/>
  <c r="U164" i="32"/>
  <c r="T164" i="32"/>
  <c r="S164" i="32"/>
  <c r="R164" i="32"/>
  <c r="Q164" i="32"/>
  <c r="P164" i="32"/>
  <c r="O164" i="32"/>
  <c r="N164" i="32"/>
  <c r="M164" i="32"/>
  <c r="L164" i="32"/>
  <c r="B164" i="32"/>
  <c r="A164" i="32"/>
  <c r="X163" i="32"/>
  <c r="W163" i="32"/>
  <c r="V163" i="32"/>
  <c r="U163" i="32"/>
  <c r="T163" i="32"/>
  <c r="S163" i="32"/>
  <c r="R163" i="32"/>
  <c r="Q163" i="32"/>
  <c r="P163" i="32"/>
  <c r="O163" i="32"/>
  <c r="N163" i="32"/>
  <c r="M163" i="32"/>
  <c r="L163" i="32"/>
  <c r="J163" i="32"/>
  <c r="I163" i="32" s="1"/>
  <c r="B163" i="32"/>
  <c r="K163" i="32" s="1"/>
  <c r="A163" i="32"/>
  <c r="X162" i="32"/>
  <c r="W162" i="32"/>
  <c r="V162" i="32"/>
  <c r="U162" i="32"/>
  <c r="T162" i="32"/>
  <c r="S162" i="32"/>
  <c r="R162" i="32"/>
  <c r="Q162" i="32"/>
  <c r="P162" i="32"/>
  <c r="O162" i="32"/>
  <c r="N162" i="32"/>
  <c r="M162" i="32"/>
  <c r="L162" i="32"/>
  <c r="B162" i="32"/>
  <c r="A162" i="32"/>
  <c r="X161" i="32"/>
  <c r="W161" i="32"/>
  <c r="V161" i="32"/>
  <c r="U161" i="32"/>
  <c r="T161" i="32"/>
  <c r="S161" i="32"/>
  <c r="R161" i="32"/>
  <c r="Q161" i="32"/>
  <c r="P161" i="32"/>
  <c r="O161" i="32"/>
  <c r="N161" i="32"/>
  <c r="M161" i="32"/>
  <c r="L161" i="32"/>
  <c r="B161" i="32"/>
  <c r="K161" i="32" s="1"/>
  <c r="A161" i="32"/>
  <c r="X160" i="32"/>
  <c r="W160" i="32"/>
  <c r="V160" i="32"/>
  <c r="U160" i="32"/>
  <c r="T160" i="32"/>
  <c r="S160" i="32"/>
  <c r="R160" i="32"/>
  <c r="Q160" i="32"/>
  <c r="P160" i="32"/>
  <c r="O160" i="32"/>
  <c r="N160" i="32"/>
  <c r="M160" i="32"/>
  <c r="L160" i="32"/>
  <c r="B160" i="32"/>
  <c r="A160" i="32"/>
  <c r="X159" i="32"/>
  <c r="W159" i="32"/>
  <c r="V159" i="32"/>
  <c r="U159" i="32"/>
  <c r="T159" i="32"/>
  <c r="S159" i="32"/>
  <c r="R159" i="32"/>
  <c r="Q159" i="32"/>
  <c r="P159" i="32"/>
  <c r="O159" i="32"/>
  <c r="N159" i="32"/>
  <c r="M159" i="32"/>
  <c r="L159" i="32"/>
  <c r="B159" i="32"/>
  <c r="J159" i="32" s="1"/>
  <c r="I159" i="32" s="1"/>
  <c r="A159" i="32"/>
  <c r="X158" i="32"/>
  <c r="W158" i="32"/>
  <c r="V158" i="32"/>
  <c r="U158" i="32"/>
  <c r="T158" i="32"/>
  <c r="S158" i="32"/>
  <c r="R158" i="32"/>
  <c r="Q158" i="32"/>
  <c r="P158" i="32"/>
  <c r="O158" i="32"/>
  <c r="N158" i="32"/>
  <c r="M158" i="32"/>
  <c r="L158" i="32"/>
  <c r="B158" i="32"/>
  <c r="A158" i="32"/>
  <c r="X157" i="32"/>
  <c r="W157" i="32"/>
  <c r="V157" i="32"/>
  <c r="U157" i="32"/>
  <c r="T157" i="32"/>
  <c r="S157" i="32"/>
  <c r="R157" i="32"/>
  <c r="Q157" i="32"/>
  <c r="P157" i="32"/>
  <c r="O157" i="32"/>
  <c r="N157" i="32"/>
  <c r="M157" i="32"/>
  <c r="L157" i="32"/>
  <c r="B157" i="32"/>
  <c r="K157" i="32" s="1"/>
  <c r="A157" i="32"/>
  <c r="X156" i="32"/>
  <c r="W156" i="32"/>
  <c r="V156" i="32"/>
  <c r="U156" i="32"/>
  <c r="T156" i="32"/>
  <c r="S156" i="32"/>
  <c r="R156" i="32"/>
  <c r="Q156" i="32"/>
  <c r="P156" i="32"/>
  <c r="O156" i="32"/>
  <c r="N156" i="32"/>
  <c r="M156" i="32"/>
  <c r="L156" i="32"/>
  <c r="B156" i="32"/>
  <c r="A156" i="32"/>
  <c r="X155" i="32"/>
  <c r="W155" i="32"/>
  <c r="V155" i="32"/>
  <c r="U155" i="32"/>
  <c r="T155" i="32"/>
  <c r="S155" i="32"/>
  <c r="R155" i="32"/>
  <c r="Q155" i="32"/>
  <c r="P155" i="32"/>
  <c r="O155" i="32"/>
  <c r="N155" i="32"/>
  <c r="M155" i="32"/>
  <c r="L155" i="32"/>
  <c r="B155" i="32"/>
  <c r="K155" i="32" s="1"/>
  <c r="A155" i="32"/>
  <c r="X154" i="32"/>
  <c r="W154" i="32"/>
  <c r="V154" i="32"/>
  <c r="U154" i="32"/>
  <c r="T154" i="32"/>
  <c r="S154" i="32"/>
  <c r="R154" i="32"/>
  <c r="Q154" i="32"/>
  <c r="P154" i="32"/>
  <c r="O154" i="32"/>
  <c r="N154" i="32"/>
  <c r="M154" i="32"/>
  <c r="L154" i="32"/>
  <c r="B154" i="32"/>
  <c r="A154" i="32"/>
  <c r="X153" i="32"/>
  <c r="W153" i="32"/>
  <c r="V153" i="32"/>
  <c r="U153" i="32"/>
  <c r="T153" i="32"/>
  <c r="S153" i="32"/>
  <c r="R153" i="32"/>
  <c r="Q153" i="32"/>
  <c r="P153" i="32"/>
  <c r="O153" i="32"/>
  <c r="N153" i="32"/>
  <c r="M153" i="32"/>
  <c r="L153" i="32"/>
  <c r="K153" i="32"/>
  <c r="J153" i="32"/>
  <c r="I153" i="32" s="1"/>
  <c r="B153" i="32"/>
  <c r="A153" i="32"/>
  <c r="X152" i="32"/>
  <c r="W152" i="32"/>
  <c r="V152" i="32"/>
  <c r="U152" i="32"/>
  <c r="T152" i="32"/>
  <c r="S152" i="32"/>
  <c r="R152" i="32"/>
  <c r="Q152" i="32"/>
  <c r="P152" i="32"/>
  <c r="O152" i="32"/>
  <c r="N152" i="32"/>
  <c r="M152" i="32"/>
  <c r="L152" i="32"/>
  <c r="B152" i="32"/>
  <c r="A152" i="32"/>
  <c r="X151" i="32"/>
  <c r="W151" i="32"/>
  <c r="V151" i="32"/>
  <c r="U151" i="32"/>
  <c r="T151" i="32"/>
  <c r="S151" i="32"/>
  <c r="R151" i="32"/>
  <c r="Q151" i="32"/>
  <c r="P151" i="32"/>
  <c r="O151" i="32"/>
  <c r="N151" i="32"/>
  <c r="M151" i="32"/>
  <c r="L151" i="32"/>
  <c r="J151" i="32"/>
  <c r="I151" i="32" s="1"/>
  <c r="B151" i="32"/>
  <c r="K151" i="32" s="1"/>
  <c r="A151" i="32"/>
  <c r="X150" i="32"/>
  <c r="W150" i="32"/>
  <c r="V150" i="32"/>
  <c r="U150" i="32"/>
  <c r="T150" i="32"/>
  <c r="S150" i="32"/>
  <c r="R150" i="32"/>
  <c r="Q150" i="32"/>
  <c r="P150" i="32"/>
  <c r="O150" i="32"/>
  <c r="N150" i="32"/>
  <c r="M150" i="32"/>
  <c r="L150" i="32"/>
  <c r="B150" i="32"/>
  <c r="A150" i="32"/>
  <c r="X149" i="32"/>
  <c r="W149" i="32"/>
  <c r="V149" i="32"/>
  <c r="U149" i="32"/>
  <c r="T149" i="32"/>
  <c r="S149" i="32"/>
  <c r="R149" i="32"/>
  <c r="Q149" i="32"/>
  <c r="P149" i="32"/>
  <c r="O149" i="32"/>
  <c r="N149" i="32"/>
  <c r="M149" i="32"/>
  <c r="L149" i="32"/>
  <c r="J149" i="32"/>
  <c r="I149" i="32" s="1"/>
  <c r="B149" i="32"/>
  <c r="K149" i="32" s="1"/>
  <c r="A149" i="32"/>
  <c r="X148" i="32"/>
  <c r="W148" i="32"/>
  <c r="V148" i="32"/>
  <c r="U148" i="32"/>
  <c r="T148" i="32"/>
  <c r="S148" i="32"/>
  <c r="R148" i="32"/>
  <c r="Q148" i="32"/>
  <c r="P148" i="32"/>
  <c r="O148" i="32"/>
  <c r="N148" i="32"/>
  <c r="M148" i="32"/>
  <c r="L148" i="32"/>
  <c r="B148" i="32"/>
  <c r="A148" i="32"/>
  <c r="X147" i="32"/>
  <c r="W147" i="32"/>
  <c r="V147" i="32"/>
  <c r="U147" i="32"/>
  <c r="T147" i="32"/>
  <c r="S147" i="32"/>
  <c r="R147" i="32"/>
  <c r="Q147" i="32"/>
  <c r="P147" i="32"/>
  <c r="O147" i="32"/>
  <c r="N147" i="32"/>
  <c r="M147" i="32"/>
  <c r="L147" i="32"/>
  <c r="K147" i="32"/>
  <c r="J147" i="32"/>
  <c r="I147" i="32" s="1"/>
  <c r="B147" i="32"/>
  <c r="A147" i="32"/>
  <c r="X146" i="32"/>
  <c r="W146" i="32"/>
  <c r="V146" i="32"/>
  <c r="U146" i="32"/>
  <c r="T146" i="32"/>
  <c r="S146" i="32"/>
  <c r="R146" i="32"/>
  <c r="Q146" i="32"/>
  <c r="P146" i="32"/>
  <c r="O146" i="32"/>
  <c r="N146" i="32"/>
  <c r="M146" i="32"/>
  <c r="L146" i="32"/>
  <c r="B146" i="32"/>
  <c r="A146" i="32"/>
  <c r="X145" i="32"/>
  <c r="W145" i="32"/>
  <c r="V145" i="32"/>
  <c r="U145" i="32"/>
  <c r="T145" i="32"/>
  <c r="S145" i="32"/>
  <c r="R145" i="32"/>
  <c r="Q145" i="32"/>
  <c r="P145" i="32"/>
  <c r="O145" i="32"/>
  <c r="N145" i="32"/>
  <c r="M145" i="32"/>
  <c r="L145" i="32"/>
  <c r="K145" i="32"/>
  <c r="J145" i="32"/>
  <c r="I145" i="32" s="1"/>
  <c r="B145" i="32"/>
  <c r="A145" i="32"/>
  <c r="X144" i="32"/>
  <c r="W144" i="32"/>
  <c r="V144" i="32"/>
  <c r="U144" i="32"/>
  <c r="T144" i="32"/>
  <c r="S144" i="32"/>
  <c r="R144" i="32"/>
  <c r="Q144" i="32"/>
  <c r="P144" i="32"/>
  <c r="O144" i="32"/>
  <c r="N144" i="32"/>
  <c r="M144" i="32"/>
  <c r="L144" i="32"/>
  <c r="B144" i="32"/>
  <c r="A144" i="32"/>
  <c r="X143" i="32"/>
  <c r="W143" i="32"/>
  <c r="V143" i="32"/>
  <c r="U143" i="32"/>
  <c r="T143" i="32"/>
  <c r="S143" i="32"/>
  <c r="R143" i="32"/>
  <c r="Q143" i="32"/>
  <c r="P143" i="32"/>
  <c r="O143" i="32"/>
  <c r="N143" i="32"/>
  <c r="M143" i="32"/>
  <c r="L143" i="32"/>
  <c r="K143" i="32"/>
  <c r="J143" i="32"/>
  <c r="I143" i="32" s="1"/>
  <c r="B143" i="32"/>
  <c r="A143" i="32"/>
  <c r="X142" i="32"/>
  <c r="W142" i="32"/>
  <c r="V142" i="32"/>
  <c r="U142" i="32"/>
  <c r="T142" i="32"/>
  <c r="S142" i="32"/>
  <c r="R142" i="32"/>
  <c r="Q142" i="32"/>
  <c r="P142" i="32"/>
  <c r="O142" i="32"/>
  <c r="N142" i="32"/>
  <c r="M142" i="32"/>
  <c r="L142" i="32"/>
  <c r="B142" i="32"/>
  <c r="A142" i="32"/>
  <c r="X141" i="32"/>
  <c r="W141" i="32"/>
  <c r="V141" i="32"/>
  <c r="U141" i="32"/>
  <c r="T141" i="32"/>
  <c r="S141" i="32"/>
  <c r="R141" i="32"/>
  <c r="Q141" i="32"/>
  <c r="P141" i="32"/>
  <c r="O141" i="32"/>
  <c r="N141" i="32"/>
  <c r="M141" i="32"/>
  <c r="L141" i="32"/>
  <c r="B141" i="32"/>
  <c r="K141" i="32" s="1"/>
  <c r="A141" i="32"/>
  <c r="X140" i="32"/>
  <c r="W140" i="32"/>
  <c r="V140" i="32"/>
  <c r="U140" i="32"/>
  <c r="T140" i="32"/>
  <c r="S140" i="32"/>
  <c r="R140" i="32"/>
  <c r="Q140" i="32"/>
  <c r="P140" i="32"/>
  <c r="O140" i="32"/>
  <c r="N140" i="32"/>
  <c r="M140" i="32"/>
  <c r="L140" i="32"/>
  <c r="B140" i="32"/>
  <c r="A140" i="32"/>
  <c r="X139" i="32"/>
  <c r="W139" i="32"/>
  <c r="V139" i="32"/>
  <c r="U139" i="32"/>
  <c r="T139" i="32"/>
  <c r="S139" i="32"/>
  <c r="R139" i="32"/>
  <c r="Q139" i="32"/>
  <c r="P139" i="32"/>
  <c r="O139" i="32"/>
  <c r="N139" i="32"/>
  <c r="M139" i="32"/>
  <c r="L139" i="32"/>
  <c r="K139" i="32"/>
  <c r="J139" i="32"/>
  <c r="I139" i="32" s="1"/>
  <c r="B139" i="32"/>
  <c r="A139" i="32"/>
  <c r="X138" i="32"/>
  <c r="W138" i="32"/>
  <c r="V138" i="32"/>
  <c r="U138" i="32"/>
  <c r="T138" i="32"/>
  <c r="S138" i="32"/>
  <c r="R138" i="32"/>
  <c r="Q138" i="32"/>
  <c r="P138" i="32"/>
  <c r="O138" i="32"/>
  <c r="N138" i="32"/>
  <c r="M138" i="32"/>
  <c r="L138" i="32"/>
  <c r="B138" i="32"/>
  <c r="A138" i="32"/>
  <c r="X137" i="32"/>
  <c r="W137" i="32"/>
  <c r="V137" i="32"/>
  <c r="U137" i="32"/>
  <c r="T137" i="32"/>
  <c r="S137" i="32"/>
  <c r="R137" i="32"/>
  <c r="Q137" i="32"/>
  <c r="P137" i="32"/>
  <c r="O137" i="32"/>
  <c r="N137" i="32"/>
  <c r="M137" i="32"/>
  <c r="L137" i="32"/>
  <c r="B137" i="32"/>
  <c r="K137" i="32" s="1"/>
  <c r="A137" i="32"/>
  <c r="X136" i="32"/>
  <c r="W136" i="32"/>
  <c r="V136" i="32"/>
  <c r="U136" i="32"/>
  <c r="T136" i="32"/>
  <c r="S136" i="32"/>
  <c r="R136" i="32"/>
  <c r="Q136" i="32"/>
  <c r="P136" i="32"/>
  <c r="O136" i="32"/>
  <c r="N136" i="32"/>
  <c r="M136" i="32"/>
  <c r="L136" i="32"/>
  <c r="B136" i="32"/>
  <c r="A136" i="32"/>
  <c r="X135" i="32"/>
  <c r="W135" i="32"/>
  <c r="V135" i="32"/>
  <c r="U135" i="32"/>
  <c r="T135" i="32"/>
  <c r="S135" i="32"/>
  <c r="R135" i="32"/>
  <c r="Q135" i="32"/>
  <c r="P135" i="32"/>
  <c r="O135" i="32"/>
  <c r="N135" i="32"/>
  <c r="M135" i="32"/>
  <c r="L135" i="32"/>
  <c r="B135" i="32"/>
  <c r="K135" i="32" s="1"/>
  <c r="A135" i="32"/>
  <c r="X134" i="32"/>
  <c r="W134" i="32"/>
  <c r="V134" i="32"/>
  <c r="U134" i="32"/>
  <c r="T134" i="32"/>
  <c r="S134" i="32"/>
  <c r="R134" i="32"/>
  <c r="Q134" i="32"/>
  <c r="P134" i="32"/>
  <c r="O134" i="32"/>
  <c r="N134" i="32"/>
  <c r="M134" i="32"/>
  <c r="L134" i="32"/>
  <c r="B134" i="32"/>
  <c r="A134" i="32"/>
  <c r="X133" i="32"/>
  <c r="W133" i="32"/>
  <c r="V133" i="32"/>
  <c r="U133" i="32"/>
  <c r="T133" i="32"/>
  <c r="S133" i="32"/>
  <c r="R133" i="32"/>
  <c r="Q133" i="32"/>
  <c r="P133" i="32"/>
  <c r="O133" i="32"/>
  <c r="N133" i="32"/>
  <c r="M133" i="32"/>
  <c r="L133" i="32"/>
  <c r="B133" i="32"/>
  <c r="K133" i="32" s="1"/>
  <c r="A133" i="32"/>
  <c r="X132" i="32"/>
  <c r="W132" i="32"/>
  <c r="V132" i="32"/>
  <c r="U132" i="32"/>
  <c r="T132" i="32"/>
  <c r="S132" i="32"/>
  <c r="R132" i="32"/>
  <c r="Q132" i="32"/>
  <c r="P132" i="32"/>
  <c r="O132" i="32"/>
  <c r="N132" i="32"/>
  <c r="M132" i="32"/>
  <c r="L132" i="32"/>
  <c r="B132" i="32"/>
  <c r="A132" i="32"/>
  <c r="X131" i="32"/>
  <c r="W131" i="32"/>
  <c r="V131" i="32"/>
  <c r="U131" i="32"/>
  <c r="T131" i="32"/>
  <c r="S131" i="32"/>
  <c r="R131" i="32"/>
  <c r="Q131" i="32"/>
  <c r="P131" i="32"/>
  <c r="O131" i="32"/>
  <c r="N131" i="32"/>
  <c r="M131" i="32"/>
  <c r="L131" i="32"/>
  <c r="J131" i="32"/>
  <c r="I131" i="32" s="1"/>
  <c r="B131" i="32"/>
  <c r="K131" i="32" s="1"/>
  <c r="A131" i="32"/>
  <c r="X130" i="32"/>
  <c r="W130" i="32"/>
  <c r="V130" i="32"/>
  <c r="U130" i="32"/>
  <c r="T130" i="32"/>
  <c r="S130" i="32"/>
  <c r="R130" i="32"/>
  <c r="Q130" i="32"/>
  <c r="P130" i="32"/>
  <c r="O130" i="32"/>
  <c r="N130" i="32"/>
  <c r="M130" i="32"/>
  <c r="L130" i="32"/>
  <c r="B130" i="32"/>
  <c r="A130" i="32"/>
  <c r="X129" i="32"/>
  <c r="W129" i="32"/>
  <c r="V129" i="32"/>
  <c r="U129" i="32"/>
  <c r="T129" i="32"/>
  <c r="S129" i="32"/>
  <c r="R129" i="32"/>
  <c r="Q129" i="32"/>
  <c r="P129" i="32"/>
  <c r="O129" i="32"/>
  <c r="N129" i="32"/>
  <c r="M129" i="32"/>
  <c r="L129" i="32"/>
  <c r="J129" i="32"/>
  <c r="I129" i="32" s="1"/>
  <c r="B129" i="32"/>
  <c r="K129" i="32" s="1"/>
  <c r="A129" i="32"/>
  <c r="X128" i="32"/>
  <c r="W128" i="32"/>
  <c r="V128" i="32"/>
  <c r="U128" i="32"/>
  <c r="T128" i="32"/>
  <c r="S128" i="32"/>
  <c r="R128" i="32"/>
  <c r="Q128" i="32"/>
  <c r="P128" i="32"/>
  <c r="O128" i="32"/>
  <c r="N128" i="32"/>
  <c r="M128" i="32"/>
  <c r="L128" i="32"/>
  <c r="B128" i="32"/>
  <c r="A128" i="32"/>
  <c r="X127" i="32"/>
  <c r="W127" i="32"/>
  <c r="V127" i="32"/>
  <c r="U127" i="32"/>
  <c r="T127" i="32"/>
  <c r="S127" i="32"/>
  <c r="R127" i="32"/>
  <c r="Q127" i="32"/>
  <c r="P127" i="32"/>
  <c r="O127" i="32"/>
  <c r="N127" i="32"/>
  <c r="M127" i="32"/>
  <c r="L127" i="32"/>
  <c r="J127" i="32"/>
  <c r="I127" i="32" s="1"/>
  <c r="B127" i="32"/>
  <c r="K127" i="32" s="1"/>
  <c r="A127" i="32"/>
  <c r="X126" i="32"/>
  <c r="W126" i="32"/>
  <c r="V126" i="32"/>
  <c r="U126" i="32"/>
  <c r="T126" i="32"/>
  <c r="S126" i="32"/>
  <c r="R126" i="32"/>
  <c r="Q126" i="32"/>
  <c r="P126" i="32"/>
  <c r="O126" i="32"/>
  <c r="N126" i="32"/>
  <c r="M126" i="32"/>
  <c r="L126" i="32"/>
  <c r="B126" i="32"/>
  <c r="A126" i="32"/>
  <c r="X125" i="32"/>
  <c r="W125" i="32"/>
  <c r="V125" i="32"/>
  <c r="U125" i="32"/>
  <c r="T125" i="32"/>
  <c r="S125" i="32"/>
  <c r="R125" i="32"/>
  <c r="Q125" i="32"/>
  <c r="P125" i="32"/>
  <c r="O125" i="32"/>
  <c r="N125" i="32"/>
  <c r="M125" i="32"/>
  <c r="L125" i="32"/>
  <c r="K125" i="32"/>
  <c r="J125" i="32"/>
  <c r="I125" i="32" s="1"/>
  <c r="B125" i="32"/>
  <c r="A125" i="32"/>
  <c r="X124" i="32"/>
  <c r="W124" i="32"/>
  <c r="V124" i="32"/>
  <c r="U124" i="32"/>
  <c r="T124" i="32"/>
  <c r="S124" i="32"/>
  <c r="R124" i="32"/>
  <c r="Q124" i="32"/>
  <c r="P124" i="32"/>
  <c r="O124" i="32"/>
  <c r="N124" i="32"/>
  <c r="M124" i="32"/>
  <c r="L124" i="32"/>
  <c r="B124" i="32"/>
  <c r="A124" i="32"/>
  <c r="X123" i="32"/>
  <c r="W123" i="32"/>
  <c r="V123" i="32"/>
  <c r="U123" i="32"/>
  <c r="T123" i="32"/>
  <c r="S123" i="32"/>
  <c r="R123" i="32"/>
  <c r="Q123" i="32"/>
  <c r="P123" i="32"/>
  <c r="O123" i="32"/>
  <c r="N123" i="32"/>
  <c r="M123" i="32"/>
  <c r="L123" i="32"/>
  <c r="K123" i="32"/>
  <c r="J123" i="32"/>
  <c r="I123" i="32" s="1"/>
  <c r="B123" i="32"/>
  <c r="A123" i="32"/>
  <c r="X122" i="32"/>
  <c r="W122" i="32"/>
  <c r="V122" i="32"/>
  <c r="U122" i="32"/>
  <c r="T122" i="32"/>
  <c r="S122" i="32"/>
  <c r="R122" i="32"/>
  <c r="Q122" i="32"/>
  <c r="P122" i="32"/>
  <c r="O122" i="32"/>
  <c r="N122" i="32"/>
  <c r="M122" i="32"/>
  <c r="L122" i="32"/>
  <c r="B122" i="32"/>
  <c r="K122" i="32" s="1"/>
  <c r="A122" i="32"/>
  <c r="X121" i="32"/>
  <c r="W121" i="32"/>
  <c r="V121" i="32"/>
  <c r="U121" i="32"/>
  <c r="T121" i="32"/>
  <c r="S121" i="32"/>
  <c r="R121" i="32"/>
  <c r="Q121" i="32"/>
  <c r="P121" i="32"/>
  <c r="O121" i="32"/>
  <c r="N121" i="32"/>
  <c r="M121" i="32"/>
  <c r="L121" i="32"/>
  <c r="J121" i="32"/>
  <c r="I121" i="32" s="1"/>
  <c r="B121" i="32"/>
  <c r="K121" i="32" s="1"/>
  <c r="A121" i="32"/>
  <c r="X120" i="32"/>
  <c r="W120" i="32"/>
  <c r="V120" i="32"/>
  <c r="U120" i="32"/>
  <c r="T120" i="32"/>
  <c r="S120" i="32"/>
  <c r="R120" i="32"/>
  <c r="Q120" i="32"/>
  <c r="P120" i="32"/>
  <c r="O120" i="32"/>
  <c r="N120" i="32"/>
  <c r="M120" i="32"/>
  <c r="L120" i="32"/>
  <c r="B120" i="32"/>
  <c r="K120" i="32" s="1"/>
  <c r="A120" i="32"/>
  <c r="X119" i="32"/>
  <c r="W119" i="32"/>
  <c r="V119" i="32"/>
  <c r="U119" i="32"/>
  <c r="T119" i="32"/>
  <c r="S119" i="32"/>
  <c r="R119" i="32"/>
  <c r="Q119" i="32"/>
  <c r="P119" i="32"/>
  <c r="O119" i="32"/>
  <c r="N119" i="32"/>
  <c r="M119" i="32"/>
  <c r="L119" i="32"/>
  <c r="J119" i="32"/>
  <c r="I119" i="32" s="1"/>
  <c r="B119" i="32"/>
  <c r="K119" i="32" s="1"/>
  <c r="A119" i="32"/>
  <c r="X118" i="32"/>
  <c r="W118" i="32"/>
  <c r="V118" i="32"/>
  <c r="U118" i="32"/>
  <c r="T118" i="32"/>
  <c r="S118" i="32"/>
  <c r="R118" i="32"/>
  <c r="Q118" i="32"/>
  <c r="P118" i="32"/>
  <c r="O118" i="32"/>
  <c r="N118" i="32"/>
  <c r="M118" i="32"/>
  <c r="L118" i="32"/>
  <c r="B118" i="32"/>
  <c r="K118" i="32" s="1"/>
  <c r="A118" i="32"/>
  <c r="X117" i="32"/>
  <c r="W117" i="32"/>
  <c r="V117" i="32"/>
  <c r="U117" i="32"/>
  <c r="T117" i="32"/>
  <c r="S117" i="32"/>
  <c r="R117" i="32"/>
  <c r="Q117" i="32"/>
  <c r="P117" i="32"/>
  <c r="O117" i="32"/>
  <c r="N117" i="32"/>
  <c r="M117" i="32"/>
  <c r="L117" i="32"/>
  <c r="J117" i="32"/>
  <c r="I117" i="32" s="1"/>
  <c r="B117" i="32"/>
  <c r="K117" i="32" s="1"/>
  <c r="A117" i="32"/>
  <c r="X116" i="32"/>
  <c r="W116" i="32"/>
  <c r="V116" i="32"/>
  <c r="U116" i="32"/>
  <c r="T116" i="32"/>
  <c r="S116" i="32"/>
  <c r="R116" i="32"/>
  <c r="Q116" i="32"/>
  <c r="P116" i="32"/>
  <c r="O116" i="32"/>
  <c r="N116" i="32"/>
  <c r="M116" i="32"/>
  <c r="L116" i="32"/>
  <c r="B116" i="32"/>
  <c r="K116" i="32" s="1"/>
  <c r="A116" i="32"/>
  <c r="X115" i="32"/>
  <c r="W115" i="32"/>
  <c r="V115" i="32"/>
  <c r="U115" i="32"/>
  <c r="T115" i="32"/>
  <c r="S115" i="32"/>
  <c r="R115" i="32"/>
  <c r="Q115" i="32"/>
  <c r="P115" i="32"/>
  <c r="O115" i="32"/>
  <c r="N115" i="32"/>
  <c r="M115" i="32"/>
  <c r="L115" i="32"/>
  <c r="J115" i="32"/>
  <c r="I115" i="32" s="1"/>
  <c r="B115" i="32"/>
  <c r="K115" i="32" s="1"/>
  <c r="A115" i="32"/>
  <c r="X114" i="32"/>
  <c r="W114" i="32"/>
  <c r="V114" i="32"/>
  <c r="U114" i="32"/>
  <c r="T114" i="32"/>
  <c r="S114" i="32"/>
  <c r="R114" i="32"/>
  <c r="Q114" i="32"/>
  <c r="P114" i="32"/>
  <c r="O114" i="32"/>
  <c r="N114" i="32"/>
  <c r="M114" i="32"/>
  <c r="L114" i="32"/>
  <c r="B114" i="32"/>
  <c r="K114" i="32" s="1"/>
  <c r="A114" i="32"/>
  <c r="X113" i="32"/>
  <c r="W113" i="32"/>
  <c r="V113" i="32"/>
  <c r="U113" i="32"/>
  <c r="T113" i="32"/>
  <c r="S113" i="32"/>
  <c r="R113" i="32"/>
  <c r="Q113" i="32"/>
  <c r="P113" i="32"/>
  <c r="O113" i="32"/>
  <c r="N113" i="32"/>
  <c r="M113" i="32"/>
  <c r="L113" i="32"/>
  <c r="K113" i="32"/>
  <c r="J113" i="32"/>
  <c r="I113" i="32" s="1"/>
  <c r="B113" i="32"/>
  <c r="A113" i="32"/>
  <c r="X112" i="32"/>
  <c r="W112" i="32"/>
  <c r="V112" i="32"/>
  <c r="U112" i="32"/>
  <c r="T112" i="32"/>
  <c r="S112" i="32"/>
  <c r="R112" i="32"/>
  <c r="Q112" i="32"/>
  <c r="P112" i="32"/>
  <c r="O112" i="32"/>
  <c r="N112" i="32"/>
  <c r="M112" i="32"/>
  <c r="L112" i="32"/>
  <c r="B112" i="32"/>
  <c r="K112" i="32" s="1"/>
  <c r="A112" i="32"/>
  <c r="X111" i="32"/>
  <c r="W111" i="32"/>
  <c r="V111" i="32"/>
  <c r="U111" i="32"/>
  <c r="T111" i="32"/>
  <c r="S111" i="32"/>
  <c r="R111" i="32"/>
  <c r="Q111" i="32"/>
  <c r="P111" i="32"/>
  <c r="O111" i="32"/>
  <c r="N111" i="32"/>
  <c r="M111" i="32"/>
  <c r="L111" i="32"/>
  <c r="K111" i="32"/>
  <c r="J111" i="32"/>
  <c r="I111" i="32" s="1"/>
  <c r="B111" i="32"/>
  <c r="A111" i="32"/>
  <c r="X110" i="32"/>
  <c r="W110" i="32"/>
  <c r="V110" i="32"/>
  <c r="U110" i="32"/>
  <c r="T110" i="32"/>
  <c r="S110" i="32"/>
  <c r="R110" i="32"/>
  <c r="Q110" i="32"/>
  <c r="P110" i="32"/>
  <c r="O110" i="32"/>
  <c r="N110" i="32"/>
  <c r="M110" i="32"/>
  <c r="L110" i="32"/>
  <c r="B110" i="32"/>
  <c r="K110" i="32" s="1"/>
  <c r="A110" i="32"/>
  <c r="X109" i="32"/>
  <c r="W109" i="32"/>
  <c r="V109" i="32"/>
  <c r="U109" i="32"/>
  <c r="T109" i="32"/>
  <c r="S109" i="32"/>
  <c r="R109" i="32"/>
  <c r="Q109" i="32"/>
  <c r="P109" i="32"/>
  <c r="O109" i="32"/>
  <c r="N109" i="32"/>
  <c r="M109" i="32"/>
  <c r="L109" i="32"/>
  <c r="B109" i="32"/>
  <c r="K109" i="32" s="1"/>
  <c r="A109" i="32"/>
  <c r="X108" i="32"/>
  <c r="W108" i="32"/>
  <c r="V108" i="32"/>
  <c r="U108" i="32"/>
  <c r="T108" i="32"/>
  <c r="S108" i="32"/>
  <c r="R108" i="32"/>
  <c r="Q108" i="32"/>
  <c r="P108" i="32"/>
  <c r="O108" i="32"/>
  <c r="N108" i="32"/>
  <c r="M108" i="32"/>
  <c r="L108" i="32"/>
  <c r="B108" i="32"/>
  <c r="K108" i="32" s="1"/>
  <c r="A108" i="32"/>
  <c r="X107" i="32"/>
  <c r="W107" i="32"/>
  <c r="V107" i="32"/>
  <c r="U107" i="32"/>
  <c r="T107" i="32"/>
  <c r="S107" i="32"/>
  <c r="R107" i="32"/>
  <c r="Q107" i="32"/>
  <c r="P107" i="32"/>
  <c r="O107" i="32"/>
  <c r="N107" i="32"/>
  <c r="M107" i="32"/>
  <c r="L107" i="32"/>
  <c r="J107" i="32"/>
  <c r="I107" i="32" s="1"/>
  <c r="B107" i="32"/>
  <c r="K107" i="32" s="1"/>
  <c r="A107" i="32"/>
  <c r="X106" i="32"/>
  <c r="W106" i="32"/>
  <c r="V106" i="32"/>
  <c r="U106" i="32"/>
  <c r="T106" i="32"/>
  <c r="S106" i="32"/>
  <c r="R106" i="32"/>
  <c r="Q106" i="32"/>
  <c r="P106" i="32"/>
  <c r="O106" i="32"/>
  <c r="N106" i="32"/>
  <c r="M106" i="32"/>
  <c r="L106" i="32"/>
  <c r="B106" i="32"/>
  <c r="K106" i="32" s="1"/>
  <c r="A106" i="32"/>
  <c r="X105" i="32"/>
  <c r="W105" i="32"/>
  <c r="V105" i="32"/>
  <c r="U105" i="32"/>
  <c r="T105" i="32"/>
  <c r="S105" i="32"/>
  <c r="R105" i="32"/>
  <c r="Q105" i="32"/>
  <c r="P105" i="32"/>
  <c r="O105" i="32"/>
  <c r="N105" i="32"/>
  <c r="M105" i="32"/>
  <c r="L105" i="32"/>
  <c r="K105" i="32"/>
  <c r="J105" i="32"/>
  <c r="I105" i="32" s="1"/>
  <c r="B105" i="32"/>
  <c r="A105" i="32"/>
  <c r="X104" i="32"/>
  <c r="W104" i="32"/>
  <c r="V104" i="32"/>
  <c r="U104" i="32"/>
  <c r="T104" i="32"/>
  <c r="S104" i="32"/>
  <c r="R104" i="32"/>
  <c r="Q104" i="32"/>
  <c r="P104" i="32"/>
  <c r="O104" i="32"/>
  <c r="N104" i="32"/>
  <c r="M104" i="32"/>
  <c r="L104" i="32"/>
  <c r="B104" i="32"/>
  <c r="K104" i="32" s="1"/>
  <c r="A104" i="32"/>
  <c r="X103" i="32"/>
  <c r="W103" i="32"/>
  <c r="V103" i="32"/>
  <c r="U103" i="32"/>
  <c r="T103" i="32"/>
  <c r="S103" i="32"/>
  <c r="R103" i="32"/>
  <c r="Q103" i="32"/>
  <c r="P103" i="32"/>
  <c r="O103" i="32"/>
  <c r="N103" i="32"/>
  <c r="M103" i="32"/>
  <c r="L103" i="32"/>
  <c r="K103" i="32"/>
  <c r="J103" i="32"/>
  <c r="I103" i="32" s="1"/>
  <c r="B103" i="32"/>
  <c r="A103" i="32"/>
  <c r="X102" i="32"/>
  <c r="W102" i="32"/>
  <c r="V102" i="32"/>
  <c r="U102" i="32"/>
  <c r="T102" i="32"/>
  <c r="S102" i="32"/>
  <c r="R102" i="32"/>
  <c r="Q102" i="32"/>
  <c r="P102" i="32"/>
  <c r="O102" i="32"/>
  <c r="N102" i="32"/>
  <c r="M102" i="32"/>
  <c r="L102" i="32"/>
  <c r="B102" i="32"/>
  <c r="K102" i="32" s="1"/>
  <c r="A102" i="32"/>
  <c r="X101" i="32"/>
  <c r="W101" i="32"/>
  <c r="V101" i="32"/>
  <c r="U101" i="32"/>
  <c r="T101" i="32"/>
  <c r="S101" i="32"/>
  <c r="R101" i="32"/>
  <c r="Q101" i="32"/>
  <c r="P101" i="32"/>
  <c r="O101" i="32"/>
  <c r="N101" i="32"/>
  <c r="M101" i="32"/>
  <c r="L101" i="32"/>
  <c r="K101" i="32"/>
  <c r="J101" i="32"/>
  <c r="I101" i="32" s="1"/>
  <c r="B101" i="32"/>
  <c r="A101" i="32"/>
  <c r="X100" i="32"/>
  <c r="W100" i="32"/>
  <c r="V100" i="32"/>
  <c r="U100" i="32"/>
  <c r="T100" i="32"/>
  <c r="S100" i="32"/>
  <c r="R100" i="32"/>
  <c r="Q100" i="32"/>
  <c r="P100" i="32"/>
  <c r="O100" i="32"/>
  <c r="N100" i="32"/>
  <c r="M100" i="32"/>
  <c r="L100" i="32"/>
  <c r="B100" i="32"/>
  <c r="K100" i="32" s="1"/>
  <c r="A100" i="32"/>
  <c r="X99" i="32"/>
  <c r="W99" i="32"/>
  <c r="V99" i="32"/>
  <c r="U99" i="32"/>
  <c r="T99" i="32"/>
  <c r="S99" i="32"/>
  <c r="R99" i="32"/>
  <c r="Q99" i="32"/>
  <c r="P99" i="32"/>
  <c r="O99" i="32"/>
  <c r="N99" i="32"/>
  <c r="M99" i="32"/>
  <c r="L99" i="32"/>
  <c r="K99" i="32"/>
  <c r="J99" i="32"/>
  <c r="I99" i="32" s="1"/>
  <c r="B99" i="32"/>
  <c r="A99" i="32"/>
  <c r="X98" i="32"/>
  <c r="W98" i="32"/>
  <c r="V98" i="32"/>
  <c r="U98" i="32"/>
  <c r="T98" i="32"/>
  <c r="S98" i="32"/>
  <c r="R98" i="32"/>
  <c r="Q98" i="32"/>
  <c r="P98" i="32"/>
  <c r="O98" i="32"/>
  <c r="N98" i="32"/>
  <c r="M98" i="32"/>
  <c r="L98" i="32"/>
  <c r="B98" i="32"/>
  <c r="K98" i="32" s="1"/>
  <c r="A98" i="32"/>
  <c r="X97" i="32"/>
  <c r="W97" i="32"/>
  <c r="V97" i="32"/>
  <c r="U97" i="32"/>
  <c r="T97" i="32"/>
  <c r="S97" i="32"/>
  <c r="R97" i="32"/>
  <c r="Q97" i="32"/>
  <c r="P97" i="32"/>
  <c r="O97" i="32"/>
  <c r="N97" i="32"/>
  <c r="M97" i="32"/>
  <c r="L97" i="32"/>
  <c r="B97" i="32"/>
  <c r="K97" i="32" s="1"/>
  <c r="A97" i="32"/>
  <c r="X96" i="32"/>
  <c r="W96" i="32"/>
  <c r="V96" i="32"/>
  <c r="U96" i="32"/>
  <c r="T96" i="32"/>
  <c r="S96" i="32"/>
  <c r="R96" i="32"/>
  <c r="Q96" i="32"/>
  <c r="P96" i="32"/>
  <c r="O96" i="32"/>
  <c r="N96" i="32"/>
  <c r="M96" i="32"/>
  <c r="L96" i="32"/>
  <c r="B96" i="32"/>
  <c r="K96" i="32" s="1"/>
  <c r="A96" i="32"/>
  <c r="X95" i="32"/>
  <c r="W95" i="32"/>
  <c r="V95" i="32"/>
  <c r="U95" i="32"/>
  <c r="T95" i="32"/>
  <c r="S95" i="32"/>
  <c r="R95" i="32"/>
  <c r="Q95" i="32"/>
  <c r="P95" i="32"/>
  <c r="O95" i="32"/>
  <c r="N95" i="32"/>
  <c r="M95" i="32"/>
  <c r="L95" i="32"/>
  <c r="B95" i="32"/>
  <c r="K95" i="32" s="1"/>
  <c r="A95" i="32"/>
  <c r="X94" i="32"/>
  <c r="W94" i="32"/>
  <c r="V94" i="32"/>
  <c r="U94" i="32"/>
  <c r="T94" i="32"/>
  <c r="S94" i="32"/>
  <c r="R94" i="32"/>
  <c r="Q94" i="32"/>
  <c r="P94" i="32"/>
  <c r="O94" i="32"/>
  <c r="N94" i="32"/>
  <c r="M94" i="32"/>
  <c r="L94" i="32"/>
  <c r="B94" i="32"/>
  <c r="K94" i="32" s="1"/>
  <c r="A94" i="32"/>
  <c r="X93" i="32"/>
  <c r="W93" i="32"/>
  <c r="V93" i="32"/>
  <c r="U93" i="32"/>
  <c r="T93" i="32"/>
  <c r="S93" i="32"/>
  <c r="R93" i="32"/>
  <c r="Q93" i="32"/>
  <c r="P93" i="32"/>
  <c r="O93" i="32"/>
  <c r="N93" i="32"/>
  <c r="M93" i="32"/>
  <c r="L93" i="32"/>
  <c r="J93" i="32"/>
  <c r="I93" i="32" s="1"/>
  <c r="B93" i="32"/>
  <c r="K93" i="32" s="1"/>
  <c r="A93" i="32"/>
  <c r="X92" i="32"/>
  <c r="W92" i="32"/>
  <c r="V92" i="32"/>
  <c r="U92" i="32"/>
  <c r="T92" i="32"/>
  <c r="S92" i="32"/>
  <c r="R92" i="32"/>
  <c r="Q92" i="32"/>
  <c r="P92" i="32"/>
  <c r="O92" i="32"/>
  <c r="N92" i="32"/>
  <c r="M92" i="32"/>
  <c r="L92" i="32"/>
  <c r="B92" i="32"/>
  <c r="K92" i="32" s="1"/>
  <c r="A92" i="32"/>
  <c r="X91" i="32"/>
  <c r="W91" i="32"/>
  <c r="V91" i="32"/>
  <c r="U91" i="32"/>
  <c r="T91" i="32"/>
  <c r="S91" i="32"/>
  <c r="R91" i="32"/>
  <c r="Q91" i="32"/>
  <c r="P91" i="32"/>
  <c r="O91" i="32"/>
  <c r="N91" i="32"/>
  <c r="M91" i="32"/>
  <c r="L91" i="32"/>
  <c r="K91" i="32"/>
  <c r="J91" i="32"/>
  <c r="I91" i="32" s="1"/>
  <c r="B91" i="32"/>
  <c r="A91" i="32"/>
  <c r="X90" i="32"/>
  <c r="W90" i="32"/>
  <c r="V90" i="32"/>
  <c r="U90" i="32"/>
  <c r="T90" i="32"/>
  <c r="S90" i="32"/>
  <c r="R90" i="32"/>
  <c r="Q90" i="32"/>
  <c r="P90" i="32"/>
  <c r="O90" i="32"/>
  <c r="N90" i="32"/>
  <c r="M90" i="32"/>
  <c r="L90" i="32"/>
  <c r="B90" i="32"/>
  <c r="K90" i="32" s="1"/>
  <c r="A90" i="32"/>
  <c r="X89" i="32"/>
  <c r="W89" i="32"/>
  <c r="V89" i="32"/>
  <c r="U89" i="32"/>
  <c r="T89" i="32"/>
  <c r="S89" i="32"/>
  <c r="R89" i="32"/>
  <c r="Q89" i="32"/>
  <c r="P89" i="32"/>
  <c r="O89" i="32"/>
  <c r="N89" i="32"/>
  <c r="M89" i="32"/>
  <c r="L89" i="32"/>
  <c r="B89" i="32"/>
  <c r="K89" i="32" s="1"/>
  <c r="A89" i="32"/>
  <c r="X88" i="32"/>
  <c r="W88" i="32"/>
  <c r="V88" i="32"/>
  <c r="U88" i="32"/>
  <c r="T88" i="32"/>
  <c r="S88" i="32"/>
  <c r="R88" i="32"/>
  <c r="Q88" i="32"/>
  <c r="P88" i="32"/>
  <c r="O88" i="32"/>
  <c r="N88" i="32"/>
  <c r="M88" i="32"/>
  <c r="L88" i="32"/>
  <c r="B88" i="32"/>
  <c r="K88" i="32" s="1"/>
  <c r="A88" i="32"/>
  <c r="X87" i="32"/>
  <c r="W87" i="32"/>
  <c r="V87" i="32"/>
  <c r="U87" i="32"/>
  <c r="T87" i="32"/>
  <c r="S87" i="32"/>
  <c r="R87" i="32"/>
  <c r="Q87" i="32"/>
  <c r="P87" i="32"/>
  <c r="O87" i="32"/>
  <c r="N87" i="32"/>
  <c r="M87" i="32"/>
  <c r="L87" i="32"/>
  <c r="B87" i="32"/>
  <c r="K87" i="32" s="1"/>
  <c r="A87" i="32"/>
  <c r="X86" i="32"/>
  <c r="W86" i="32"/>
  <c r="V86" i="32"/>
  <c r="U86" i="32"/>
  <c r="T86" i="32"/>
  <c r="S86" i="32"/>
  <c r="R86" i="32"/>
  <c r="Q86" i="32"/>
  <c r="P86" i="32"/>
  <c r="O86" i="32"/>
  <c r="N86" i="32"/>
  <c r="M86" i="32"/>
  <c r="L86" i="32"/>
  <c r="B86" i="32"/>
  <c r="K86" i="32" s="1"/>
  <c r="A86" i="32"/>
  <c r="X85" i="32"/>
  <c r="W85" i="32"/>
  <c r="V85" i="32"/>
  <c r="U85" i="32"/>
  <c r="T85" i="32"/>
  <c r="S85" i="32"/>
  <c r="R85" i="32"/>
  <c r="Q85" i="32"/>
  <c r="P85" i="32"/>
  <c r="O85" i="32"/>
  <c r="N85" i="32"/>
  <c r="M85" i="32"/>
  <c r="L85" i="32"/>
  <c r="K85" i="32"/>
  <c r="B85" i="32"/>
  <c r="J85" i="32" s="1"/>
  <c r="I85" i="32" s="1"/>
  <c r="A85" i="32"/>
  <c r="X84" i="32"/>
  <c r="W84" i="32"/>
  <c r="V84" i="32"/>
  <c r="U84" i="32"/>
  <c r="T84" i="32"/>
  <c r="S84" i="32"/>
  <c r="R84" i="32"/>
  <c r="Q84" i="32"/>
  <c r="P84" i="32"/>
  <c r="O84" i="32"/>
  <c r="N84" i="32"/>
  <c r="M84" i="32"/>
  <c r="L84" i="32"/>
  <c r="B84" i="32"/>
  <c r="K84" i="32" s="1"/>
  <c r="A84" i="32"/>
  <c r="X83" i="32"/>
  <c r="W83" i="32"/>
  <c r="V83" i="32"/>
  <c r="U83" i="32"/>
  <c r="T83" i="32"/>
  <c r="S83" i="32"/>
  <c r="R83" i="32"/>
  <c r="Q83" i="32"/>
  <c r="P83" i="32"/>
  <c r="O83" i="32"/>
  <c r="N83" i="32"/>
  <c r="M83" i="32"/>
  <c r="L83" i="32"/>
  <c r="K83" i="32"/>
  <c r="B83" i="32"/>
  <c r="J83" i="32" s="1"/>
  <c r="I83" i="32" s="1"/>
  <c r="A83" i="32"/>
  <c r="X82" i="32"/>
  <c r="W82" i="32"/>
  <c r="V82" i="32"/>
  <c r="U82" i="32"/>
  <c r="T82" i="32"/>
  <c r="S82" i="32"/>
  <c r="R82" i="32"/>
  <c r="Q82" i="32"/>
  <c r="P82" i="32"/>
  <c r="O82" i="32"/>
  <c r="N82" i="32"/>
  <c r="M82" i="32"/>
  <c r="L82" i="32"/>
  <c r="B82" i="32"/>
  <c r="K82" i="32" s="1"/>
  <c r="A82" i="32"/>
  <c r="X81" i="32"/>
  <c r="W81" i="32"/>
  <c r="V81" i="32"/>
  <c r="U81" i="32"/>
  <c r="T81" i="32"/>
  <c r="S81" i="32"/>
  <c r="R81" i="32"/>
  <c r="Q81" i="32"/>
  <c r="P81" i="32"/>
  <c r="O81" i="32"/>
  <c r="N81" i="32"/>
  <c r="M81" i="32"/>
  <c r="L81" i="32"/>
  <c r="K81" i="32"/>
  <c r="J81" i="32"/>
  <c r="I81" i="32" s="1"/>
  <c r="B81" i="32"/>
  <c r="A81" i="32"/>
  <c r="X80" i="32"/>
  <c r="W80" i="32"/>
  <c r="V80" i="32"/>
  <c r="U80" i="32"/>
  <c r="T80" i="32"/>
  <c r="S80" i="32"/>
  <c r="R80" i="32"/>
  <c r="Q80" i="32"/>
  <c r="P80" i="32"/>
  <c r="O80" i="32"/>
  <c r="N80" i="32"/>
  <c r="M80" i="32"/>
  <c r="L80" i="32"/>
  <c r="B80" i="32"/>
  <c r="K80" i="32" s="1"/>
  <c r="A80" i="32"/>
  <c r="X79" i="32"/>
  <c r="W79" i="32"/>
  <c r="V79" i="32"/>
  <c r="U79" i="32"/>
  <c r="T79" i="32"/>
  <c r="S79" i="32"/>
  <c r="R79" i="32"/>
  <c r="Q79" i="32"/>
  <c r="P79" i="32"/>
  <c r="O79" i="32"/>
  <c r="N79" i="32"/>
  <c r="M79" i="32"/>
  <c r="L79" i="32"/>
  <c r="K79" i="32"/>
  <c r="J79" i="32"/>
  <c r="I79" i="32" s="1"/>
  <c r="B79" i="32"/>
  <c r="A79" i="32"/>
  <c r="X78" i="32"/>
  <c r="W78" i="32"/>
  <c r="V78" i="32"/>
  <c r="U78" i="32"/>
  <c r="T78" i="32"/>
  <c r="S78" i="32"/>
  <c r="R78" i="32"/>
  <c r="Q78" i="32"/>
  <c r="P78" i="32"/>
  <c r="O78" i="32"/>
  <c r="N78" i="32"/>
  <c r="M78" i="32"/>
  <c r="L78" i="32"/>
  <c r="B78" i="32"/>
  <c r="K78" i="32" s="1"/>
  <c r="A78" i="32"/>
  <c r="X77" i="32"/>
  <c r="W77" i="32"/>
  <c r="V77" i="32"/>
  <c r="U77" i="32"/>
  <c r="T77" i="32"/>
  <c r="S77" i="32"/>
  <c r="R77" i="32"/>
  <c r="Q77" i="32"/>
  <c r="P77" i="32"/>
  <c r="O77" i="32"/>
  <c r="N77" i="32"/>
  <c r="M77" i="32"/>
  <c r="L77" i="32"/>
  <c r="B77" i="32"/>
  <c r="K77" i="32" s="1"/>
  <c r="A77" i="32"/>
  <c r="X76" i="32"/>
  <c r="W76" i="32"/>
  <c r="V76" i="32"/>
  <c r="U76" i="32"/>
  <c r="T76" i="32"/>
  <c r="S76" i="32"/>
  <c r="R76" i="32"/>
  <c r="Q76" i="32"/>
  <c r="P76" i="32"/>
  <c r="O76" i="32"/>
  <c r="N76" i="32"/>
  <c r="M76" i="32"/>
  <c r="L76" i="32"/>
  <c r="B76" i="32"/>
  <c r="K76" i="32" s="1"/>
  <c r="A76" i="32"/>
  <c r="X75" i="32"/>
  <c r="W75" i="32"/>
  <c r="V75" i="32"/>
  <c r="U75" i="32"/>
  <c r="T75" i="32"/>
  <c r="S75" i="32"/>
  <c r="R75" i="32"/>
  <c r="Q75" i="32"/>
  <c r="P75" i="32"/>
  <c r="O75" i="32"/>
  <c r="N75" i="32"/>
  <c r="M75" i="32"/>
  <c r="L75" i="32"/>
  <c r="K75" i="32"/>
  <c r="J75" i="32"/>
  <c r="I75" i="32" s="1"/>
  <c r="B75" i="32"/>
  <c r="A75" i="32"/>
  <c r="X74" i="32"/>
  <c r="W74" i="32"/>
  <c r="V74" i="32"/>
  <c r="U74" i="32"/>
  <c r="T74" i="32"/>
  <c r="S74" i="32"/>
  <c r="R74" i="32"/>
  <c r="Q74" i="32"/>
  <c r="P74" i="32"/>
  <c r="O74" i="32"/>
  <c r="N74" i="32"/>
  <c r="M74" i="32"/>
  <c r="L74" i="32"/>
  <c r="B74" i="32"/>
  <c r="K74" i="32" s="1"/>
  <c r="A74" i="32"/>
  <c r="X73" i="32"/>
  <c r="W73" i="32"/>
  <c r="V73" i="32"/>
  <c r="U73" i="32"/>
  <c r="T73" i="32"/>
  <c r="S73" i="32"/>
  <c r="R73" i="32"/>
  <c r="Q73" i="32"/>
  <c r="P73" i="32"/>
  <c r="O73" i="32"/>
  <c r="N73" i="32"/>
  <c r="M73" i="32"/>
  <c r="L73" i="32"/>
  <c r="K73" i="32"/>
  <c r="J73" i="32"/>
  <c r="I73" i="32" s="1"/>
  <c r="B73" i="32"/>
  <c r="A73" i="32"/>
  <c r="X72" i="32"/>
  <c r="W72" i="32"/>
  <c r="V72" i="32"/>
  <c r="U72" i="32"/>
  <c r="T72" i="32"/>
  <c r="S72" i="32"/>
  <c r="R72" i="32"/>
  <c r="Q72" i="32"/>
  <c r="P72" i="32"/>
  <c r="O72" i="32"/>
  <c r="N72" i="32"/>
  <c r="M72" i="32"/>
  <c r="L72" i="32"/>
  <c r="B72" i="32"/>
  <c r="K72" i="32" s="1"/>
  <c r="A72" i="32"/>
  <c r="X71" i="32"/>
  <c r="W71" i="32"/>
  <c r="V71" i="32"/>
  <c r="U71" i="32"/>
  <c r="T71" i="32"/>
  <c r="S71" i="32"/>
  <c r="R71" i="32"/>
  <c r="Q71" i="32"/>
  <c r="P71" i="32"/>
  <c r="O71" i="32"/>
  <c r="N71" i="32"/>
  <c r="M71" i="32"/>
  <c r="L71" i="32"/>
  <c r="K71" i="32"/>
  <c r="J71" i="32"/>
  <c r="I71" i="32" s="1"/>
  <c r="B71" i="32"/>
  <c r="A71" i="32"/>
  <c r="X70" i="32"/>
  <c r="W70" i="32"/>
  <c r="V70" i="32"/>
  <c r="U70" i="32"/>
  <c r="T70" i="32"/>
  <c r="S70" i="32"/>
  <c r="R70" i="32"/>
  <c r="Q70" i="32"/>
  <c r="P70" i="32"/>
  <c r="O70" i="32"/>
  <c r="N70" i="32"/>
  <c r="M70" i="32"/>
  <c r="L70" i="32"/>
  <c r="B70" i="32"/>
  <c r="K70" i="32" s="1"/>
  <c r="A70" i="32"/>
  <c r="X69" i="32"/>
  <c r="W69" i="32"/>
  <c r="V69" i="32"/>
  <c r="U69" i="32"/>
  <c r="T69" i="32"/>
  <c r="S69" i="32"/>
  <c r="R69" i="32"/>
  <c r="Q69" i="32"/>
  <c r="P69" i="32"/>
  <c r="O69" i="32"/>
  <c r="N69" i="32"/>
  <c r="M69" i="32"/>
  <c r="L69" i="32"/>
  <c r="B69" i="32"/>
  <c r="K69" i="32" s="1"/>
  <c r="A69" i="32"/>
  <c r="X68" i="32"/>
  <c r="W68" i="32"/>
  <c r="V68" i="32"/>
  <c r="U68" i="32"/>
  <c r="T68" i="32"/>
  <c r="S68" i="32"/>
  <c r="R68" i="32"/>
  <c r="Q68" i="32"/>
  <c r="P68" i="32"/>
  <c r="O68" i="32"/>
  <c r="N68" i="32"/>
  <c r="M68" i="32"/>
  <c r="L68" i="32"/>
  <c r="B68" i="32"/>
  <c r="K68" i="32" s="1"/>
  <c r="A68" i="32"/>
  <c r="X67" i="32"/>
  <c r="W67" i="32"/>
  <c r="V67" i="32"/>
  <c r="U67" i="32"/>
  <c r="T67" i="32"/>
  <c r="S67" i="32"/>
  <c r="R67" i="32"/>
  <c r="Q67" i="32"/>
  <c r="P67" i="32"/>
  <c r="O67" i="32"/>
  <c r="N67" i="32"/>
  <c r="M67" i="32"/>
  <c r="L67" i="32"/>
  <c r="B67" i="32"/>
  <c r="K67" i="32" s="1"/>
  <c r="A67" i="32"/>
  <c r="X66" i="32"/>
  <c r="W66" i="32"/>
  <c r="V66" i="32"/>
  <c r="U66" i="32"/>
  <c r="T66" i="32"/>
  <c r="S66" i="32"/>
  <c r="R66" i="32"/>
  <c r="Q66" i="32"/>
  <c r="P66" i="32"/>
  <c r="O66" i="32"/>
  <c r="N66" i="32"/>
  <c r="M66" i="32"/>
  <c r="L66" i="32"/>
  <c r="B66" i="32"/>
  <c r="K66" i="32" s="1"/>
  <c r="A66" i="32"/>
  <c r="X65" i="32"/>
  <c r="W65" i="32"/>
  <c r="V65" i="32"/>
  <c r="U65" i="32"/>
  <c r="T65" i="32"/>
  <c r="S65" i="32"/>
  <c r="R65" i="32"/>
  <c r="Q65" i="32"/>
  <c r="P65" i="32"/>
  <c r="O65" i="32"/>
  <c r="N65" i="32"/>
  <c r="M65" i="32"/>
  <c r="L65" i="32"/>
  <c r="B65" i="32"/>
  <c r="K65" i="32" s="1"/>
  <c r="A65" i="32"/>
  <c r="X64" i="32"/>
  <c r="W64" i="32"/>
  <c r="V64" i="32"/>
  <c r="U64" i="32"/>
  <c r="T64" i="32"/>
  <c r="S64" i="32"/>
  <c r="R64" i="32"/>
  <c r="Q64" i="32"/>
  <c r="P64" i="32"/>
  <c r="O64" i="32"/>
  <c r="N64" i="32"/>
  <c r="M64" i="32"/>
  <c r="L64" i="32"/>
  <c r="B64" i="32"/>
  <c r="K64" i="32" s="1"/>
  <c r="A64" i="32"/>
  <c r="X63" i="32"/>
  <c r="W63" i="32"/>
  <c r="V63" i="32"/>
  <c r="U63" i="32"/>
  <c r="T63" i="32"/>
  <c r="S63" i="32"/>
  <c r="R63" i="32"/>
  <c r="Q63" i="32"/>
  <c r="P63" i="32"/>
  <c r="O63" i="32"/>
  <c r="N63" i="32"/>
  <c r="M63" i="32"/>
  <c r="L63" i="32"/>
  <c r="B63" i="32"/>
  <c r="K63" i="32" s="1"/>
  <c r="A63" i="32"/>
  <c r="X62" i="32"/>
  <c r="W62" i="32"/>
  <c r="V62" i="32"/>
  <c r="U62" i="32"/>
  <c r="T62" i="32"/>
  <c r="S62" i="32"/>
  <c r="R62" i="32"/>
  <c r="Q62" i="32"/>
  <c r="P62" i="32"/>
  <c r="O62" i="32"/>
  <c r="N62" i="32"/>
  <c r="M62" i="32"/>
  <c r="L62" i="32"/>
  <c r="B62" i="32"/>
  <c r="K62" i="32" s="1"/>
  <c r="A62" i="32"/>
  <c r="X61" i="32"/>
  <c r="W61" i="32"/>
  <c r="V61" i="32"/>
  <c r="U61" i="32"/>
  <c r="T61" i="32"/>
  <c r="S61" i="32"/>
  <c r="R61" i="32"/>
  <c r="Q61" i="32"/>
  <c r="P61" i="32"/>
  <c r="O61" i="32"/>
  <c r="N61" i="32"/>
  <c r="M61" i="32"/>
  <c r="L61" i="32"/>
  <c r="B61" i="32"/>
  <c r="K61" i="32" s="1"/>
  <c r="A61" i="32"/>
  <c r="X60" i="32"/>
  <c r="W60" i="32"/>
  <c r="V60" i="32"/>
  <c r="U60" i="32"/>
  <c r="T60" i="32"/>
  <c r="S60" i="32"/>
  <c r="R60" i="32"/>
  <c r="Q60" i="32"/>
  <c r="P60" i="32"/>
  <c r="O60" i="32"/>
  <c r="N60" i="32"/>
  <c r="M60" i="32"/>
  <c r="L60" i="32"/>
  <c r="B60" i="32"/>
  <c r="K60" i="32" s="1"/>
  <c r="A60" i="32"/>
  <c r="X59" i="32"/>
  <c r="W59" i="32"/>
  <c r="V59" i="32"/>
  <c r="U59" i="32"/>
  <c r="T59" i="32"/>
  <c r="S59" i="32"/>
  <c r="R59" i="32"/>
  <c r="Q59" i="32"/>
  <c r="P59" i="32"/>
  <c r="O59" i="32"/>
  <c r="N59" i="32"/>
  <c r="M59" i="32"/>
  <c r="L59" i="32"/>
  <c r="B59" i="32"/>
  <c r="K59" i="32" s="1"/>
  <c r="A59" i="32"/>
  <c r="X58" i="32"/>
  <c r="W58" i="32"/>
  <c r="V58" i="32"/>
  <c r="U58" i="32"/>
  <c r="T58" i="32"/>
  <c r="S58" i="32"/>
  <c r="R58" i="32"/>
  <c r="Q58" i="32"/>
  <c r="P58" i="32"/>
  <c r="O58" i="32"/>
  <c r="N58" i="32"/>
  <c r="M58" i="32"/>
  <c r="L58" i="32"/>
  <c r="B58" i="32"/>
  <c r="K58" i="32" s="1"/>
  <c r="A58" i="32"/>
  <c r="X57" i="32"/>
  <c r="W57" i="32"/>
  <c r="V57" i="32"/>
  <c r="U57" i="32"/>
  <c r="T57" i="32"/>
  <c r="S57" i="32"/>
  <c r="R57" i="32"/>
  <c r="Q57" i="32"/>
  <c r="P57" i="32"/>
  <c r="O57" i="32"/>
  <c r="N57" i="32"/>
  <c r="M57" i="32"/>
  <c r="L57" i="32"/>
  <c r="B57" i="32"/>
  <c r="K57" i="32" s="1"/>
  <c r="A57" i="32"/>
  <c r="X56" i="32"/>
  <c r="W56" i="32"/>
  <c r="V56" i="32"/>
  <c r="U56" i="32"/>
  <c r="T56" i="32"/>
  <c r="S56" i="32"/>
  <c r="R56" i="32"/>
  <c r="Q56" i="32"/>
  <c r="P56" i="32"/>
  <c r="O56" i="32"/>
  <c r="N56" i="32"/>
  <c r="M56" i="32"/>
  <c r="L56" i="32"/>
  <c r="B56" i="32"/>
  <c r="K56" i="32" s="1"/>
  <c r="A56" i="32"/>
  <c r="X55" i="32"/>
  <c r="W55" i="32"/>
  <c r="V55" i="32"/>
  <c r="U55" i="32"/>
  <c r="T55" i="32"/>
  <c r="S55" i="32"/>
  <c r="R55" i="32"/>
  <c r="Q55" i="32"/>
  <c r="P55" i="32"/>
  <c r="O55" i="32"/>
  <c r="N55" i="32"/>
  <c r="M55" i="32"/>
  <c r="L55" i="32"/>
  <c r="K55" i="32"/>
  <c r="J55" i="32"/>
  <c r="I55" i="32" s="1"/>
  <c r="B55" i="32"/>
  <c r="A55" i="32"/>
  <c r="X54" i="32"/>
  <c r="W54" i="32"/>
  <c r="V54" i="32"/>
  <c r="U54" i="32"/>
  <c r="T54" i="32"/>
  <c r="S54" i="32"/>
  <c r="R54" i="32"/>
  <c r="Q54" i="32"/>
  <c r="P54" i="32"/>
  <c r="O54" i="32"/>
  <c r="N54" i="32"/>
  <c r="M54" i="32"/>
  <c r="L54" i="32"/>
  <c r="B54" i="32"/>
  <c r="K54" i="32" s="1"/>
  <c r="A54" i="32"/>
  <c r="X53" i="32"/>
  <c r="W53" i="32"/>
  <c r="V53" i="32"/>
  <c r="U53" i="32"/>
  <c r="T53" i="32"/>
  <c r="S53" i="32"/>
  <c r="R53" i="32"/>
  <c r="Q53" i="32"/>
  <c r="P53" i="32"/>
  <c r="O53" i="32"/>
  <c r="N53" i="32"/>
  <c r="M53" i="32"/>
  <c r="L53" i="32"/>
  <c r="K53" i="32"/>
  <c r="J53" i="32"/>
  <c r="I53" i="32" s="1"/>
  <c r="B53" i="32"/>
  <c r="A53" i="32"/>
  <c r="X52" i="32"/>
  <c r="W52" i="32"/>
  <c r="V52" i="32"/>
  <c r="U52" i="32"/>
  <c r="T52" i="32"/>
  <c r="S52" i="32"/>
  <c r="R52" i="32"/>
  <c r="Q52" i="32"/>
  <c r="P52" i="32"/>
  <c r="O52" i="32"/>
  <c r="N52" i="32"/>
  <c r="M52" i="32"/>
  <c r="L52" i="32"/>
  <c r="B52" i="32"/>
  <c r="K52" i="32" s="1"/>
  <c r="A52" i="32"/>
  <c r="X51" i="32"/>
  <c r="W51" i="32"/>
  <c r="V51" i="32"/>
  <c r="U51" i="32"/>
  <c r="T51" i="32"/>
  <c r="S51" i="32"/>
  <c r="R51" i="32"/>
  <c r="Q51" i="32"/>
  <c r="P51" i="32"/>
  <c r="O51" i="32"/>
  <c r="N51" i="32"/>
  <c r="M51" i="32"/>
  <c r="L51" i="32"/>
  <c r="K51" i="32"/>
  <c r="J51" i="32"/>
  <c r="I51" i="32" s="1"/>
  <c r="B51" i="32"/>
  <c r="A51" i="32"/>
  <c r="X50" i="32"/>
  <c r="W50" i="32"/>
  <c r="V50" i="32"/>
  <c r="U50" i="32"/>
  <c r="T50" i="32"/>
  <c r="S50" i="32"/>
  <c r="R50" i="32"/>
  <c r="Q50" i="32"/>
  <c r="P50" i="32"/>
  <c r="O50" i="32"/>
  <c r="N50" i="32"/>
  <c r="M50" i="32"/>
  <c r="L50" i="32"/>
  <c r="B50" i="32"/>
  <c r="K50" i="32" s="1"/>
  <c r="A50" i="32"/>
  <c r="X49" i="32"/>
  <c r="W49" i="32"/>
  <c r="V49" i="32"/>
  <c r="U49" i="32"/>
  <c r="T49" i="32"/>
  <c r="S49" i="32"/>
  <c r="R49" i="32"/>
  <c r="Q49" i="32"/>
  <c r="P49" i="32"/>
  <c r="O49" i="32"/>
  <c r="N49" i="32"/>
  <c r="M49" i="32"/>
  <c r="L49" i="32"/>
  <c r="B49" i="32"/>
  <c r="J49" i="32" s="1"/>
  <c r="I49" i="32" s="1"/>
  <c r="A49" i="32"/>
  <c r="X48" i="32"/>
  <c r="W48" i="32"/>
  <c r="V48" i="32"/>
  <c r="U48" i="32"/>
  <c r="T48" i="32"/>
  <c r="S48" i="32"/>
  <c r="R48" i="32"/>
  <c r="Q48" i="32"/>
  <c r="P48" i="32"/>
  <c r="O48" i="32"/>
  <c r="N48" i="32"/>
  <c r="M48" i="32"/>
  <c r="L48" i="32"/>
  <c r="B48" i="32"/>
  <c r="K48" i="32" s="1"/>
  <c r="A48" i="32"/>
  <c r="X47" i="32"/>
  <c r="W47" i="32"/>
  <c r="V47" i="32"/>
  <c r="U47" i="32"/>
  <c r="T47" i="32"/>
  <c r="S47" i="32"/>
  <c r="R47" i="32"/>
  <c r="Q47" i="32"/>
  <c r="P47" i="32"/>
  <c r="O47" i="32"/>
  <c r="N47" i="32"/>
  <c r="M47" i="32"/>
  <c r="L47" i="32"/>
  <c r="B47" i="32"/>
  <c r="K47" i="32" s="1"/>
  <c r="A47" i="32"/>
  <c r="X46" i="32"/>
  <c r="W46" i="32"/>
  <c r="V46" i="32"/>
  <c r="U46" i="32"/>
  <c r="T46" i="32"/>
  <c r="S46" i="32"/>
  <c r="R46" i="32"/>
  <c r="Q46" i="32"/>
  <c r="P46" i="32"/>
  <c r="O46" i="32"/>
  <c r="N46" i="32"/>
  <c r="M46" i="32"/>
  <c r="L46" i="32"/>
  <c r="B46" i="32"/>
  <c r="K46" i="32" s="1"/>
  <c r="A46" i="32"/>
  <c r="X45" i="32"/>
  <c r="W45" i="32"/>
  <c r="V45" i="32"/>
  <c r="U45" i="32"/>
  <c r="T45" i="32"/>
  <c r="S45" i="32"/>
  <c r="R45" i="32"/>
  <c r="Q45" i="32"/>
  <c r="P45" i="32"/>
  <c r="O45" i="32"/>
  <c r="N45" i="32"/>
  <c r="M45" i="32"/>
  <c r="L45" i="32"/>
  <c r="B45" i="32"/>
  <c r="K45" i="32" s="1"/>
  <c r="A45" i="32"/>
  <c r="X44" i="32"/>
  <c r="W44" i="32"/>
  <c r="V44" i="32"/>
  <c r="U44" i="32"/>
  <c r="T44" i="32"/>
  <c r="S44" i="32"/>
  <c r="R44" i="32"/>
  <c r="Q44" i="32"/>
  <c r="P44" i="32"/>
  <c r="O44" i="32"/>
  <c r="N44" i="32"/>
  <c r="M44" i="32"/>
  <c r="L44" i="32"/>
  <c r="B44" i="32"/>
  <c r="K44" i="32" s="1"/>
  <c r="A44" i="32"/>
  <c r="X43" i="32"/>
  <c r="W43" i="32"/>
  <c r="V43" i="32"/>
  <c r="U43" i="32"/>
  <c r="T43" i="32"/>
  <c r="S43" i="32"/>
  <c r="R43" i="32"/>
  <c r="Q43" i="32"/>
  <c r="P43" i="32"/>
  <c r="O43" i="32"/>
  <c r="N43" i="32"/>
  <c r="M43" i="32"/>
  <c r="L43" i="32"/>
  <c r="B43" i="32"/>
  <c r="K43" i="32" s="1"/>
  <c r="A43" i="32"/>
  <c r="X42" i="32"/>
  <c r="W42" i="32"/>
  <c r="V42" i="32"/>
  <c r="U42" i="32"/>
  <c r="T42" i="32"/>
  <c r="S42" i="32"/>
  <c r="R42" i="32"/>
  <c r="Q42" i="32"/>
  <c r="P42" i="32"/>
  <c r="O42" i="32"/>
  <c r="N42" i="32"/>
  <c r="M42" i="32"/>
  <c r="L42" i="32"/>
  <c r="B42" i="32"/>
  <c r="K42" i="32" s="1"/>
  <c r="A42" i="32"/>
  <c r="X41" i="32"/>
  <c r="W41" i="32"/>
  <c r="V41" i="32"/>
  <c r="U41" i="32"/>
  <c r="T41" i="32"/>
  <c r="S41" i="32"/>
  <c r="R41" i="32"/>
  <c r="Q41" i="32"/>
  <c r="P41" i="32"/>
  <c r="O41" i="32"/>
  <c r="N41" i="32"/>
  <c r="M41" i="32"/>
  <c r="L41" i="32"/>
  <c r="B41" i="32"/>
  <c r="K41" i="32" s="1"/>
  <c r="A41" i="32"/>
  <c r="X40" i="32"/>
  <c r="W40" i="32"/>
  <c r="V40" i="32"/>
  <c r="U40" i="32"/>
  <c r="T40" i="32"/>
  <c r="S40" i="32"/>
  <c r="R40" i="32"/>
  <c r="Q40" i="32"/>
  <c r="P40" i="32"/>
  <c r="O40" i="32"/>
  <c r="N40" i="32"/>
  <c r="M40" i="32"/>
  <c r="L40" i="32"/>
  <c r="B40" i="32"/>
  <c r="K40" i="32" s="1"/>
  <c r="A40" i="32"/>
  <c r="X39" i="32"/>
  <c r="W39" i="32"/>
  <c r="V39" i="32"/>
  <c r="U39" i="32"/>
  <c r="T39" i="32"/>
  <c r="S39" i="32"/>
  <c r="R39" i="32"/>
  <c r="Q39" i="32"/>
  <c r="P39" i="32"/>
  <c r="O39" i="32"/>
  <c r="N39" i="32"/>
  <c r="M39" i="32"/>
  <c r="L39" i="32"/>
  <c r="B39" i="32"/>
  <c r="K39" i="32" s="1"/>
  <c r="A39" i="32"/>
  <c r="X38" i="32"/>
  <c r="W38" i="32"/>
  <c r="V38" i="32"/>
  <c r="U38" i="32"/>
  <c r="T38" i="32"/>
  <c r="S38" i="32"/>
  <c r="R38" i="32"/>
  <c r="Q38" i="32"/>
  <c r="P38" i="32"/>
  <c r="O38" i="32"/>
  <c r="N38" i="32"/>
  <c r="M38" i="32"/>
  <c r="L38" i="32"/>
  <c r="B38" i="32"/>
  <c r="K38" i="32" s="1"/>
  <c r="A38" i="32"/>
  <c r="X37" i="32"/>
  <c r="W37" i="32"/>
  <c r="V37" i="32"/>
  <c r="U37" i="32"/>
  <c r="T37" i="32"/>
  <c r="S37" i="32"/>
  <c r="R37" i="32"/>
  <c r="Q37" i="32"/>
  <c r="P37" i="32"/>
  <c r="O37" i="32"/>
  <c r="N37" i="32"/>
  <c r="M37" i="32"/>
  <c r="L37" i="32"/>
  <c r="B37" i="32"/>
  <c r="K37" i="32" s="1"/>
  <c r="A37" i="32"/>
  <c r="X36" i="32"/>
  <c r="W36" i="32"/>
  <c r="V36" i="32"/>
  <c r="U36" i="32"/>
  <c r="T36" i="32"/>
  <c r="S36" i="32"/>
  <c r="R36" i="32"/>
  <c r="Q36" i="32"/>
  <c r="P36" i="32"/>
  <c r="O36" i="32"/>
  <c r="N36" i="32"/>
  <c r="M36" i="32"/>
  <c r="L36" i="32"/>
  <c r="B36" i="32"/>
  <c r="K36" i="32" s="1"/>
  <c r="A36" i="32"/>
  <c r="X35" i="32"/>
  <c r="W35" i="32"/>
  <c r="V35" i="32"/>
  <c r="U35" i="32"/>
  <c r="T35" i="32"/>
  <c r="S35" i="32"/>
  <c r="R35" i="32"/>
  <c r="Q35" i="32"/>
  <c r="P35" i="32"/>
  <c r="O35" i="32"/>
  <c r="N35" i="32"/>
  <c r="M35" i="32"/>
  <c r="L35" i="32"/>
  <c r="K35" i="32"/>
  <c r="J35" i="32"/>
  <c r="I35" i="32" s="1"/>
  <c r="B35" i="32"/>
  <c r="A35" i="32"/>
  <c r="X34" i="32"/>
  <c r="W34" i="32"/>
  <c r="V34" i="32"/>
  <c r="U34" i="32"/>
  <c r="T34" i="32"/>
  <c r="S34" i="32"/>
  <c r="R34" i="32"/>
  <c r="Q34" i="32"/>
  <c r="P34" i="32"/>
  <c r="O34" i="32"/>
  <c r="N34" i="32"/>
  <c r="M34" i="32"/>
  <c r="L34" i="32"/>
  <c r="B34" i="32"/>
  <c r="K34" i="32" s="1"/>
  <c r="A34" i="32"/>
  <c r="X33" i="32"/>
  <c r="W33" i="32"/>
  <c r="V33" i="32"/>
  <c r="U33" i="32"/>
  <c r="T33" i="32"/>
  <c r="S33" i="32"/>
  <c r="R33" i="32"/>
  <c r="Q33" i="32"/>
  <c r="P33" i="32"/>
  <c r="O33" i="32"/>
  <c r="N33" i="32"/>
  <c r="M33" i="32"/>
  <c r="L33" i="32"/>
  <c r="K33" i="32"/>
  <c r="J33" i="32"/>
  <c r="I33" i="32" s="1"/>
  <c r="B33" i="32"/>
  <c r="A33" i="32"/>
  <c r="X32" i="32"/>
  <c r="W32" i="32"/>
  <c r="V32" i="32"/>
  <c r="U32" i="32"/>
  <c r="T32" i="32"/>
  <c r="S32" i="32"/>
  <c r="R32" i="32"/>
  <c r="Q32" i="32"/>
  <c r="P32" i="32"/>
  <c r="O32" i="32"/>
  <c r="N32" i="32"/>
  <c r="M32" i="32"/>
  <c r="L32" i="32"/>
  <c r="B32" i="32"/>
  <c r="K32" i="32" s="1"/>
  <c r="A32" i="32"/>
  <c r="X31" i="32"/>
  <c r="W31" i="32"/>
  <c r="V31" i="32"/>
  <c r="U31" i="32"/>
  <c r="T31" i="32"/>
  <c r="S31" i="32"/>
  <c r="R31" i="32"/>
  <c r="Q31" i="32"/>
  <c r="P31" i="32"/>
  <c r="O31" i="32"/>
  <c r="N31" i="32"/>
  <c r="M31" i="32"/>
  <c r="L31" i="32"/>
  <c r="B31" i="32"/>
  <c r="K31" i="32" s="1"/>
  <c r="A31" i="32"/>
  <c r="X30" i="32"/>
  <c r="W30" i="32"/>
  <c r="V30" i="32"/>
  <c r="U30" i="32"/>
  <c r="T30" i="32"/>
  <c r="S30" i="32"/>
  <c r="R30" i="32"/>
  <c r="Q30" i="32"/>
  <c r="P30" i="32"/>
  <c r="O30" i="32"/>
  <c r="N30" i="32"/>
  <c r="M30" i="32"/>
  <c r="L30" i="32"/>
  <c r="B30" i="32"/>
  <c r="K30" i="32" s="1"/>
  <c r="A30" i="32"/>
  <c r="X29" i="32"/>
  <c r="W29" i="32"/>
  <c r="V29" i="32"/>
  <c r="U29" i="32"/>
  <c r="T29" i="32"/>
  <c r="S29" i="32"/>
  <c r="R29" i="32"/>
  <c r="Q29" i="32"/>
  <c r="P29" i="32"/>
  <c r="O29" i="32"/>
  <c r="N29" i="32"/>
  <c r="M29" i="32"/>
  <c r="L29" i="32"/>
  <c r="B29" i="32"/>
  <c r="J29" i="32" s="1"/>
  <c r="I29" i="32" s="1"/>
  <c r="A29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B28" i="32"/>
  <c r="K28" i="32" s="1"/>
  <c r="A28" i="32"/>
  <c r="X27" i="32"/>
  <c r="W27" i="32"/>
  <c r="V27" i="32"/>
  <c r="U27" i="32"/>
  <c r="T27" i="32"/>
  <c r="S27" i="32"/>
  <c r="R27" i="32"/>
  <c r="Q27" i="32"/>
  <c r="P27" i="32"/>
  <c r="O27" i="32"/>
  <c r="N27" i="32"/>
  <c r="M27" i="32"/>
  <c r="L27" i="32"/>
  <c r="B27" i="32"/>
  <c r="K27" i="32" s="1"/>
  <c r="A27" i="32"/>
  <c r="X26" i="32"/>
  <c r="W26" i="32"/>
  <c r="V26" i="32"/>
  <c r="U26" i="32"/>
  <c r="T26" i="32"/>
  <c r="S26" i="32"/>
  <c r="R26" i="32"/>
  <c r="Q26" i="32"/>
  <c r="P26" i="32"/>
  <c r="O26" i="32"/>
  <c r="N26" i="32"/>
  <c r="M26" i="32"/>
  <c r="L26" i="32"/>
  <c r="B26" i="32"/>
  <c r="K26" i="32" s="1"/>
  <c r="A26" i="32"/>
  <c r="X25" i="32"/>
  <c r="W25" i="32"/>
  <c r="V25" i="32"/>
  <c r="U25" i="32"/>
  <c r="T25" i="32"/>
  <c r="S25" i="32"/>
  <c r="R25" i="32"/>
  <c r="Q25" i="32"/>
  <c r="P25" i="32"/>
  <c r="O25" i="32"/>
  <c r="N25" i="32"/>
  <c r="M25" i="32"/>
  <c r="L25" i="32"/>
  <c r="B25" i="32"/>
  <c r="K25" i="32" s="1"/>
  <c r="A25" i="32"/>
  <c r="X24" i="32"/>
  <c r="W24" i="32"/>
  <c r="V24" i="32"/>
  <c r="U24" i="32"/>
  <c r="T24" i="32"/>
  <c r="S24" i="32"/>
  <c r="R24" i="32"/>
  <c r="Q24" i="32"/>
  <c r="P24" i="32"/>
  <c r="O24" i="32"/>
  <c r="N24" i="32"/>
  <c r="M24" i="32"/>
  <c r="L24" i="32"/>
  <c r="B24" i="32"/>
  <c r="K24" i="32" s="1"/>
  <c r="A24" i="32"/>
  <c r="X23" i="32"/>
  <c r="W23" i="32"/>
  <c r="V23" i="32"/>
  <c r="U23" i="32"/>
  <c r="T23" i="32"/>
  <c r="S23" i="32"/>
  <c r="R23" i="32"/>
  <c r="Q23" i="32"/>
  <c r="P23" i="32"/>
  <c r="O23" i="32"/>
  <c r="N23" i="32"/>
  <c r="M23" i="32"/>
  <c r="L23" i="32"/>
  <c r="B23" i="32"/>
  <c r="K23" i="32" s="1"/>
  <c r="A23" i="32"/>
  <c r="X22" i="32"/>
  <c r="W22" i="32"/>
  <c r="V22" i="32"/>
  <c r="U22" i="32"/>
  <c r="T22" i="32"/>
  <c r="S22" i="32"/>
  <c r="R22" i="32"/>
  <c r="Q22" i="32"/>
  <c r="P22" i="32"/>
  <c r="O22" i="32"/>
  <c r="N22" i="32"/>
  <c r="M22" i="32"/>
  <c r="L22" i="32"/>
  <c r="B22" i="32"/>
  <c r="K22" i="32" s="1"/>
  <c r="A22" i="32"/>
  <c r="X21" i="32"/>
  <c r="W21" i="32"/>
  <c r="V21" i="32"/>
  <c r="U21" i="32"/>
  <c r="T21" i="32"/>
  <c r="S21" i="32"/>
  <c r="R21" i="32"/>
  <c r="Q21" i="32"/>
  <c r="P21" i="32"/>
  <c r="O21" i="32"/>
  <c r="N21" i="32"/>
  <c r="M21" i="32"/>
  <c r="L21" i="32"/>
  <c r="B21" i="32"/>
  <c r="K21" i="32" s="1"/>
  <c r="A21" i="32"/>
  <c r="X20" i="32"/>
  <c r="W20" i="32"/>
  <c r="V20" i="32"/>
  <c r="U20" i="32"/>
  <c r="T20" i="32"/>
  <c r="S20" i="32"/>
  <c r="R20" i="32"/>
  <c r="Q20" i="32"/>
  <c r="P20" i="32"/>
  <c r="O20" i="32"/>
  <c r="N20" i="32"/>
  <c r="M20" i="32"/>
  <c r="L20" i="32"/>
  <c r="B20" i="32"/>
  <c r="K20" i="32" s="1"/>
  <c r="A20" i="32"/>
  <c r="X19" i="32"/>
  <c r="W19" i="32"/>
  <c r="V19" i="32"/>
  <c r="U19" i="32"/>
  <c r="T19" i="32"/>
  <c r="S19" i="32"/>
  <c r="R19" i="32"/>
  <c r="Q19" i="32"/>
  <c r="P19" i="32"/>
  <c r="O19" i="32"/>
  <c r="N19" i="32"/>
  <c r="M19" i="32"/>
  <c r="L19" i="32"/>
  <c r="K19" i="32"/>
  <c r="J19" i="32"/>
  <c r="I19" i="32" s="1"/>
  <c r="B19" i="32"/>
  <c r="A19" i="32"/>
  <c r="X18" i="32"/>
  <c r="W18" i="32"/>
  <c r="V18" i="32"/>
  <c r="U18" i="32"/>
  <c r="T18" i="32"/>
  <c r="S18" i="32"/>
  <c r="R18" i="32"/>
  <c r="Q18" i="32"/>
  <c r="P18" i="32"/>
  <c r="O18" i="32"/>
  <c r="N18" i="32"/>
  <c r="M18" i="32"/>
  <c r="L18" i="32"/>
  <c r="B18" i="32"/>
  <c r="K18" i="32" s="1"/>
  <c r="A18" i="32"/>
  <c r="X17" i="32"/>
  <c r="W17" i="32"/>
  <c r="V17" i="32"/>
  <c r="U17" i="32"/>
  <c r="T17" i="32"/>
  <c r="S17" i="32"/>
  <c r="R17" i="32"/>
  <c r="Q17" i="32"/>
  <c r="P17" i="32"/>
  <c r="O17" i="32"/>
  <c r="N17" i="32"/>
  <c r="M17" i="32"/>
  <c r="L17" i="32"/>
  <c r="K17" i="32"/>
  <c r="J17" i="32"/>
  <c r="I17" i="32" s="1"/>
  <c r="B17" i="32"/>
  <c r="A17" i="32"/>
  <c r="X16" i="32"/>
  <c r="W16" i="32"/>
  <c r="V16" i="32"/>
  <c r="U16" i="32"/>
  <c r="T16" i="32"/>
  <c r="S16" i="32"/>
  <c r="R16" i="32"/>
  <c r="Q16" i="32"/>
  <c r="P16" i="32"/>
  <c r="O16" i="32"/>
  <c r="N16" i="32"/>
  <c r="M16" i="32"/>
  <c r="L16" i="32"/>
  <c r="B16" i="32"/>
  <c r="K16" i="32" s="1"/>
  <c r="A16" i="32"/>
  <c r="X15" i="32"/>
  <c r="W15" i="32"/>
  <c r="V15" i="32"/>
  <c r="U15" i="32"/>
  <c r="T15" i="32"/>
  <c r="S15" i="32"/>
  <c r="R15" i="32"/>
  <c r="Q15" i="32"/>
  <c r="P15" i="32"/>
  <c r="O15" i="32"/>
  <c r="N15" i="32"/>
  <c r="M15" i="32"/>
  <c r="L15" i="32"/>
  <c r="B15" i="32"/>
  <c r="K15" i="32" s="1"/>
  <c r="A15" i="32"/>
  <c r="X14" i="32"/>
  <c r="W14" i="32"/>
  <c r="V14" i="32"/>
  <c r="U14" i="32"/>
  <c r="T14" i="32"/>
  <c r="S14" i="32"/>
  <c r="R14" i="32"/>
  <c r="Q14" i="32"/>
  <c r="P14" i="32"/>
  <c r="O14" i="32"/>
  <c r="N14" i="32"/>
  <c r="M14" i="32"/>
  <c r="L14" i="32"/>
  <c r="B14" i="32"/>
  <c r="K14" i="32" s="1"/>
  <c r="A14" i="32"/>
  <c r="X13" i="32"/>
  <c r="W13" i="32"/>
  <c r="V13" i="32"/>
  <c r="U13" i="32"/>
  <c r="T13" i="32"/>
  <c r="S13" i="32"/>
  <c r="R13" i="32"/>
  <c r="Q13" i="32"/>
  <c r="P13" i="32"/>
  <c r="O13" i="32"/>
  <c r="N13" i="32"/>
  <c r="M13" i="32"/>
  <c r="L13" i="32"/>
  <c r="B13" i="32"/>
  <c r="K13" i="32" s="1"/>
  <c r="A13" i="32"/>
  <c r="X12" i="32"/>
  <c r="W12" i="32"/>
  <c r="V12" i="32"/>
  <c r="U12" i="32"/>
  <c r="T12" i="32"/>
  <c r="S12" i="32"/>
  <c r="R12" i="32"/>
  <c r="Q12" i="32"/>
  <c r="P12" i="32"/>
  <c r="O12" i="32"/>
  <c r="N12" i="32"/>
  <c r="M12" i="32"/>
  <c r="L12" i="32"/>
  <c r="B12" i="32"/>
  <c r="K12" i="32" s="1"/>
  <c r="A12" i="32"/>
  <c r="X11" i="32"/>
  <c r="W11" i="32"/>
  <c r="V11" i="32"/>
  <c r="U11" i="32"/>
  <c r="T11" i="32"/>
  <c r="S11" i="32"/>
  <c r="R11" i="32"/>
  <c r="Q11" i="32"/>
  <c r="P11" i="32"/>
  <c r="O11" i="32"/>
  <c r="N11" i="32"/>
  <c r="M11" i="32"/>
  <c r="L11" i="32"/>
  <c r="B11" i="32"/>
  <c r="J11" i="32" s="1"/>
  <c r="I11" i="32" s="1"/>
  <c r="A11" i="32"/>
  <c r="X10" i="32"/>
  <c r="W10" i="32"/>
  <c r="V10" i="32"/>
  <c r="U10" i="32"/>
  <c r="T10" i="32"/>
  <c r="S10" i="32"/>
  <c r="R10" i="32"/>
  <c r="Q10" i="32"/>
  <c r="P10" i="32"/>
  <c r="O10" i="32"/>
  <c r="N10" i="32"/>
  <c r="M10" i="32"/>
  <c r="L10" i="32"/>
  <c r="B10" i="32"/>
  <c r="K10" i="32" s="1"/>
  <c r="A10" i="32"/>
  <c r="X9" i="32"/>
  <c r="W9" i="32"/>
  <c r="V9" i="32"/>
  <c r="U9" i="32"/>
  <c r="T9" i="32"/>
  <c r="S9" i="32"/>
  <c r="R9" i="32"/>
  <c r="Q9" i="32"/>
  <c r="P9" i="32"/>
  <c r="O9" i="32"/>
  <c r="N9" i="32"/>
  <c r="M9" i="32"/>
  <c r="L9" i="32"/>
  <c r="B9" i="32"/>
  <c r="K9" i="32" s="1"/>
  <c r="A9" i="32"/>
  <c r="X8" i="32"/>
  <c r="W8" i="32"/>
  <c r="V8" i="32"/>
  <c r="U8" i="32"/>
  <c r="T8" i="32"/>
  <c r="S8" i="32"/>
  <c r="R8" i="32"/>
  <c r="Q8" i="32"/>
  <c r="P8" i="32"/>
  <c r="O8" i="32"/>
  <c r="N8" i="32"/>
  <c r="M8" i="32"/>
  <c r="L8" i="32"/>
  <c r="B8" i="32"/>
  <c r="K8" i="32" s="1"/>
  <c r="A8" i="32"/>
  <c r="X7" i="32"/>
  <c r="W7" i="32"/>
  <c r="V7" i="32"/>
  <c r="U7" i="32"/>
  <c r="T7" i="32"/>
  <c r="S7" i="32"/>
  <c r="R7" i="32"/>
  <c r="Q7" i="32"/>
  <c r="P7" i="32"/>
  <c r="O7" i="32"/>
  <c r="N7" i="32"/>
  <c r="M7" i="32"/>
  <c r="L7" i="32"/>
  <c r="B7" i="32"/>
  <c r="J7" i="32" s="1"/>
  <c r="I7" i="32" s="1"/>
  <c r="A7" i="32"/>
  <c r="X6" i="32"/>
  <c r="W6" i="32"/>
  <c r="V6" i="32"/>
  <c r="U6" i="32"/>
  <c r="T6" i="32"/>
  <c r="S6" i="32"/>
  <c r="R6" i="32"/>
  <c r="Q6" i="32"/>
  <c r="P6" i="32"/>
  <c r="O6" i="32"/>
  <c r="N6" i="32"/>
  <c r="M6" i="32"/>
  <c r="L6" i="32"/>
  <c r="B6" i="32"/>
  <c r="K6" i="32" s="1"/>
  <c r="A6" i="32"/>
  <c r="X5" i="32"/>
  <c r="W5" i="32"/>
  <c r="V5" i="32"/>
  <c r="U5" i="32"/>
  <c r="T5" i="32"/>
  <c r="S5" i="32"/>
  <c r="R5" i="32"/>
  <c r="Q5" i="32"/>
  <c r="P5" i="32"/>
  <c r="O5" i="32"/>
  <c r="N5" i="32"/>
  <c r="M5" i="32"/>
  <c r="L5" i="32"/>
  <c r="B5" i="32"/>
  <c r="K5" i="32" s="1"/>
  <c r="A5" i="32"/>
  <c r="X4" i="32"/>
  <c r="W4" i="32"/>
  <c r="V4" i="32"/>
  <c r="U4" i="32"/>
  <c r="T4" i="32"/>
  <c r="S4" i="32"/>
  <c r="R4" i="32"/>
  <c r="Q4" i="32"/>
  <c r="P4" i="32"/>
  <c r="O4" i="32"/>
  <c r="N4" i="32"/>
  <c r="M4" i="32"/>
  <c r="L4" i="32"/>
  <c r="B4" i="32"/>
  <c r="K4" i="32" s="1"/>
  <c r="A4" i="32"/>
  <c r="X3" i="32"/>
  <c r="W3" i="32"/>
  <c r="V3" i="32"/>
  <c r="U3" i="32"/>
  <c r="T3" i="32"/>
  <c r="S3" i="32"/>
  <c r="R3" i="32"/>
  <c r="Q3" i="32"/>
  <c r="P3" i="32"/>
  <c r="O3" i="32"/>
  <c r="N3" i="32"/>
  <c r="M3" i="32"/>
  <c r="L3" i="32"/>
  <c r="B3" i="32"/>
  <c r="K3" i="32" s="1"/>
  <c r="A3" i="32"/>
  <c r="X2" i="32"/>
  <c r="W2" i="32"/>
  <c r="V2" i="32"/>
  <c r="U2" i="32"/>
  <c r="T2" i="32"/>
  <c r="S2" i="32"/>
  <c r="R2" i="32"/>
  <c r="Q2" i="32"/>
  <c r="P2" i="32"/>
  <c r="O2" i="32"/>
  <c r="N2" i="32"/>
  <c r="M2" i="32"/>
  <c r="L2" i="32"/>
  <c r="B2" i="32"/>
  <c r="K2" i="32" s="1"/>
  <c r="A2" i="32"/>
  <c r="BT287" i="28"/>
  <c r="BT286" i="28"/>
  <c r="BT285" i="28"/>
  <c r="BT284" i="28"/>
  <c r="BT283" i="28"/>
  <c r="BT282" i="28"/>
  <c r="BT281" i="28"/>
  <c r="BT280" i="28"/>
  <c r="BT279" i="28"/>
  <c r="BT278" i="28"/>
  <c r="BT277" i="28"/>
  <c r="BT276" i="28"/>
  <c r="BT275" i="28"/>
  <c r="BT274" i="28"/>
  <c r="BT273" i="28"/>
  <c r="BT272" i="28"/>
  <c r="BT271" i="28"/>
  <c r="BT270" i="28"/>
  <c r="BT269" i="28"/>
  <c r="BT268" i="28"/>
  <c r="BT267" i="28"/>
  <c r="BT266" i="28"/>
  <c r="BT265" i="28"/>
  <c r="BT264" i="28"/>
  <c r="BT263" i="28"/>
  <c r="BT262" i="28"/>
  <c r="BT261" i="28"/>
  <c r="BT260" i="28"/>
  <c r="BT259" i="28"/>
  <c r="BT258" i="28"/>
  <c r="BT257" i="28"/>
  <c r="BT256" i="28"/>
  <c r="BT255" i="28"/>
  <c r="BT254" i="28"/>
  <c r="BT253" i="28"/>
  <c r="BT252" i="28"/>
  <c r="BT251" i="28"/>
  <c r="BT250" i="28"/>
  <c r="BT249" i="28"/>
  <c r="BT248" i="28"/>
  <c r="BT247" i="28"/>
  <c r="BT246" i="28"/>
  <c r="BT245" i="28"/>
  <c r="BT244" i="28"/>
  <c r="BT243" i="28"/>
  <c r="BT242" i="28"/>
  <c r="BT241" i="28"/>
  <c r="BT240" i="28"/>
  <c r="BT239" i="28"/>
  <c r="BT238" i="28"/>
  <c r="BT237" i="28"/>
  <c r="BT236" i="28"/>
  <c r="BT235" i="28"/>
  <c r="BT234" i="28"/>
  <c r="BT233" i="28"/>
  <c r="BT232" i="28"/>
  <c r="BT231" i="28"/>
  <c r="BT230" i="28"/>
  <c r="BT229" i="28"/>
  <c r="BT228" i="28"/>
  <c r="BT227" i="28"/>
  <c r="BT226" i="28"/>
  <c r="BT225" i="28"/>
  <c r="BT224" i="28"/>
  <c r="BT223" i="28"/>
  <c r="BT222" i="28"/>
  <c r="BT221" i="28"/>
  <c r="BT220" i="28"/>
  <c r="BT219" i="28"/>
  <c r="BT218" i="28"/>
  <c r="BT217" i="28"/>
  <c r="BT216" i="28"/>
  <c r="BT215" i="28"/>
  <c r="BT214" i="28"/>
  <c r="BT213" i="28"/>
  <c r="BT212" i="28"/>
  <c r="BT211" i="28"/>
  <c r="BT210" i="28"/>
  <c r="BT209" i="28"/>
  <c r="BT208" i="28"/>
  <c r="BT207" i="28"/>
  <c r="BT206" i="28"/>
  <c r="BT205" i="28"/>
  <c r="BT204" i="28"/>
  <c r="BT203" i="28"/>
  <c r="BT202" i="28"/>
  <c r="BT201" i="28"/>
  <c r="BT200" i="28"/>
  <c r="BT199" i="28"/>
  <c r="BT198" i="28"/>
  <c r="BT197" i="28"/>
  <c r="BT196" i="28"/>
  <c r="BT195" i="28"/>
  <c r="BT194" i="28"/>
  <c r="BT193" i="28"/>
  <c r="BT192" i="28"/>
  <c r="BT191" i="28"/>
  <c r="BT190" i="28"/>
  <c r="BT189" i="28"/>
  <c r="BT188" i="28"/>
  <c r="BT187" i="28"/>
  <c r="BT186" i="28"/>
  <c r="BT185" i="28"/>
  <c r="BT184" i="28"/>
  <c r="BT183" i="28"/>
  <c r="BT182" i="28"/>
  <c r="BT181" i="28"/>
  <c r="BT180" i="28"/>
  <c r="BT179" i="28"/>
  <c r="BT178" i="28"/>
  <c r="BT177" i="28"/>
  <c r="BT176" i="28"/>
  <c r="BT175" i="28"/>
  <c r="BT174" i="28"/>
  <c r="BT173" i="28"/>
  <c r="BT172" i="28"/>
  <c r="BT171" i="28"/>
  <c r="BT170" i="28"/>
  <c r="BT169" i="28"/>
  <c r="BT168" i="28"/>
  <c r="BT167" i="28"/>
  <c r="BT166" i="28"/>
  <c r="BT165" i="28"/>
  <c r="BT164" i="28"/>
  <c r="BT163" i="28"/>
  <c r="BT162" i="28"/>
  <c r="BT161" i="28"/>
  <c r="BT160" i="28"/>
  <c r="BT159" i="28"/>
  <c r="BT158" i="28"/>
  <c r="BT157" i="28"/>
  <c r="BT156" i="28"/>
  <c r="BT155" i="28"/>
  <c r="BT154" i="28"/>
  <c r="BT153" i="28"/>
  <c r="BT152" i="28"/>
  <c r="BT151" i="28"/>
  <c r="BT150" i="28"/>
  <c r="BT149" i="28"/>
  <c r="BT148" i="28"/>
  <c r="BT147" i="28"/>
  <c r="BT146" i="28"/>
  <c r="BT145" i="28"/>
  <c r="BT144" i="28"/>
  <c r="BT143" i="28"/>
  <c r="BT142" i="28"/>
  <c r="BT141" i="28"/>
  <c r="BT140" i="28"/>
  <c r="BT139" i="28"/>
  <c r="BT138" i="28"/>
  <c r="BT137" i="28"/>
  <c r="BT136" i="28"/>
  <c r="BT135" i="28"/>
  <c r="BT134" i="28"/>
  <c r="BT133" i="28"/>
  <c r="BT132" i="28"/>
  <c r="BT131" i="28"/>
  <c r="BT130" i="28"/>
  <c r="BT129" i="28"/>
  <c r="BT128" i="28"/>
  <c r="BT127" i="28"/>
  <c r="BT126" i="28"/>
  <c r="BT125" i="28"/>
  <c r="BT124" i="28"/>
  <c r="BT123" i="28"/>
  <c r="BT122" i="28"/>
  <c r="BT121" i="28"/>
  <c r="BT120" i="28"/>
  <c r="BT119" i="28"/>
  <c r="BT118" i="28"/>
  <c r="BT117" i="28"/>
  <c r="BT116" i="28"/>
  <c r="BT115" i="28"/>
  <c r="BT114" i="28"/>
  <c r="BT113" i="28"/>
  <c r="BT112" i="28"/>
  <c r="BT111" i="28"/>
  <c r="BT110" i="28"/>
  <c r="BT109" i="28"/>
  <c r="BT108" i="28"/>
  <c r="BT107" i="28"/>
  <c r="BT106" i="28"/>
  <c r="BT105" i="28"/>
  <c r="BT104" i="28"/>
  <c r="BT103" i="28"/>
  <c r="BT102" i="28"/>
  <c r="BT101" i="28"/>
  <c r="BT100" i="28"/>
  <c r="BT99" i="28"/>
  <c r="BT98" i="28"/>
  <c r="BT97" i="28"/>
  <c r="BT96" i="28"/>
  <c r="BT95" i="28"/>
  <c r="BT94" i="28"/>
  <c r="BT93" i="28"/>
  <c r="BT92" i="28"/>
  <c r="BT91" i="28"/>
  <c r="BT90" i="28"/>
  <c r="BT89" i="28"/>
  <c r="BT88" i="28"/>
  <c r="BT87" i="28"/>
  <c r="BT86" i="28"/>
  <c r="BT85" i="28"/>
  <c r="BT84" i="28"/>
  <c r="BT83" i="28"/>
  <c r="BT82" i="28"/>
  <c r="BT81" i="28"/>
  <c r="BT80" i="28"/>
  <c r="BT79" i="28"/>
  <c r="BT78" i="28"/>
  <c r="BT77" i="28"/>
  <c r="BT76" i="28"/>
  <c r="BT75" i="28"/>
  <c r="BT74" i="28"/>
  <c r="BT73" i="28"/>
  <c r="BT72" i="28"/>
  <c r="BT71" i="28"/>
  <c r="BT70" i="28"/>
  <c r="BT69" i="28"/>
  <c r="BT68" i="28"/>
  <c r="BT67" i="28"/>
  <c r="BT66" i="28"/>
  <c r="BT65" i="28"/>
  <c r="BT64" i="28"/>
  <c r="BT63" i="28"/>
  <c r="BT62" i="28"/>
  <c r="BT61" i="28"/>
  <c r="BT60" i="28"/>
  <c r="BT59" i="28"/>
  <c r="BT58" i="28"/>
  <c r="BT57" i="28"/>
  <c r="BT56" i="28"/>
  <c r="BT55" i="28"/>
  <c r="BT54" i="28"/>
  <c r="BT53" i="28"/>
  <c r="BT52" i="28"/>
  <c r="BT51" i="28"/>
  <c r="BT50" i="28"/>
  <c r="BT49" i="28"/>
  <c r="BT48" i="28"/>
  <c r="BT47" i="28"/>
  <c r="BT46" i="28"/>
  <c r="BT45" i="28"/>
  <c r="BT44" i="28"/>
  <c r="BT43" i="28"/>
  <c r="BT42" i="28"/>
  <c r="BT41" i="28"/>
  <c r="BT40" i="28"/>
  <c r="BT39" i="28"/>
  <c r="BT38" i="28"/>
  <c r="BT37" i="28"/>
  <c r="BT36" i="28"/>
  <c r="BT35" i="28"/>
  <c r="BT34" i="28"/>
  <c r="BT33" i="28"/>
  <c r="BT32" i="28"/>
  <c r="BT31" i="28"/>
  <c r="BT30" i="28"/>
  <c r="BT29" i="28"/>
  <c r="BT28" i="28"/>
  <c r="BT27" i="28"/>
  <c r="BT26" i="28"/>
  <c r="BT25" i="28"/>
  <c r="BT24" i="28"/>
  <c r="BT23" i="28"/>
  <c r="BT22" i="28"/>
  <c r="BT21" i="28"/>
  <c r="BT20" i="28"/>
  <c r="BT19" i="28"/>
  <c r="BT18" i="28"/>
  <c r="BT17" i="28"/>
  <c r="BT16" i="28"/>
  <c r="BT15" i="28"/>
  <c r="BT14" i="28"/>
  <c r="BT13" i="28"/>
  <c r="BT12" i="28"/>
  <c r="BT11" i="28"/>
  <c r="BT10" i="28"/>
  <c r="BT9" i="28"/>
  <c r="BT8" i="28"/>
  <c r="BT7" i="28"/>
  <c r="BT6" i="28"/>
  <c r="BT5" i="28"/>
  <c r="BT4" i="28"/>
  <c r="BT3" i="28"/>
  <c r="BT2" i="28"/>
  <c r="BT1" i="28"/>
  <c r="BX287" i="28"/>
  <c r="BX286" i="28"/>
  <c r="BX285" i="28"/>
  <c r="BX284" i="28"/>
  <c r="BX283" i="28"/>
  <c r="BX282" i="28"/>
  <c r="BX281" i="28"/>
  <c r="BX280" i="28"/>
  <c r="BX279" i="28"/>
  <c r="BX278" i="28"/>
  <c r="BX277" i="28"/>
  <c r="BX276" i="28"/>
  <c r="BX275" i="28"/>
  <c r="BX274" i="28"/>
  <c r="BX273" i="28"/>
  <c r="BX272" i="28"/>
  <c r="BX271" i="28"/>
  <c r="BX270" i="28"/>
  <c r="BX269" i="28"/>
  <c r="BX268" i="28"/>
  <c r="BX267" i="28"/>
  <c r="BX266" i="28"/>
  <c r="BX265" i="28"/>
  <c r="BX264" i="28"/>
  <c r="BX263" i="28"/>
  <c r="BX262" i="28"/>
  <c r="BX261" i="28"/>
  <c r="BX260" i="28"/>
  <c r="BX259" i="28"/>
  <c r="BX258" i="28"/>
  <c r="BX257" i="28"/>
  <c r="BX256" i="28"/>
  <c r="BX255" i="28"/>
  <c r="BX254" i="28"/>
  <c r="BX253" i="28"/>
  <c r="BX252" i="28"/>
  <c r="BX251" i="28"/>
  <c r="BX250" i="28"/>
  <c r="BX249" i="28"/>
  <c r="BX248" i="28"/>
  <c r="BX247" i="28"/>
  <c r="BX246" i="28"/>
  <c r="BX245" i="28"/>
  <c r="BX244" i="28"/>
  <c r="BX243" i="28"/>
  <c r="BX242" i="28"/>
  <c r="BX241" i="28"/>
  <c r="BX240" i="28"/>
  <c r="BX239" i="28"/>
  <c r="BX238" i="28"/>
  <c r="BX237" i="28"/>
  <c r="BX236" i="28"/>
  <c r="BX235" i="28"/>
  <c r="BX234" i="28"/>
  <c r="BX233" i="28"/>
  <c r="BX232" i="28"/>
  <c r="BX231" i="28"/>
  <c r="BX230" i="28"/>
  <c r="BX229" i="28"/>
  <c r="BX228" i="28"/>
  <c r="BX227" i="28"/>
  <c r="BX226" i="28"/>
  <c r="BX225" i="28"/>
  <c r="BX224" i="28"/>
  <c r="BX223" i="28"/>
  <c r="BX222" i="28"/>
  <c r="BX221" i="28"/>
  <c r="BX220" i="28"/>
  <c r="BX219" i="28"/>
  <c r="BX218" i="28"/>
  <c r="BX217" i="28"/>
  <c r="BX216" i="28"/>
  <c r="BX215" i="28"/>
  <c r="BX214" i="28"/>
  <c r="BX213" i="28"/>
  <c r="BX212" i="28"/>
  <c r="BX211" i="28"/>
  <c r="BX210" i="28"/>
  <c r="BX209" i="28"/>
  <c r="BX208" i="28"/>
  <c r="BX207" i="28"/>
  <c r="BX206" i="28"/>
  <c r="BX205" i="28"/>
  <c r="BX204" i="28"/>
  <c r="BX203" i="28"/>
  <c r="BX202" i="28"/>
  <c r="BX201" i="28"/>
  <c r="BX200" i="28"/>
  <c r="BX199" i="28"/>
  <c r="BX198" i="28"/>
  <c r="BX197" i="28"/>
  <c r="BX196" i="28"/>
  <c r="BX195" i="28"/>
  <c r="BX194" i="28"/>
  <c r="BX193" i="28"/>
  <c r="BX192" i="28"/>
  <c r="BX191" i="28"/>
  <c r="BX190" i="28"/>
  <c r="BX189" i="28"/>
  <c r="BX188" i="28"/>
  <c r="BX187" i="28"/>
  <c r="BX186" i="28"/>
  <c r="BX185" i="28"/>
  <c r="BX184" i="28"/>
  <c r="BX183" i="28"/>
  <c r="BX182" i="28"/>
  <c r="BX181" i="28"/>
  <c r="BX180" i="28"/>
  <c r="BX179" i="28"/>
  <c r="BX178" i="28"/>
  <c r="BX177" i="28"/>
  <c r="BX176" i="28"/>
  <c r="BX175" i="28"/>
  <c r="BX174" i="28"/>
  <c r="BX173" i="28"/>
  <c r="BX172" i="28"/>
  <c r="BX171" i="28"/>
  <c r="BX170" i="28"/>
  <c r="BX169" i="28"/>
  <c r="BX168" i="28"/>
  <c r="BX167" i="28"/>
  <c r="BX166" i="28"/>
  <c r="BX165" i="28"/>
  <c r="BX164" i="28"/>
  <c r="BX163" i="28"/>
  <c r="BX162" i="28"/>
  <c r="BX161" i="28"/>
  <c r="BX160" i="28"/>
  <c r="BX159" i="28"/>
  <c r="BX158" i="28"/>
  <c r="BX157" i="28"/>
  <c r="BX156" i="28"/>
  <c r="BX155" i="28"/>
  <c r="BX154" i="28"/>
  <c r="BX153" i="28"/>
  <c r="BX152" i="28"/>
  <c r="BX151" i="28"/>
  <c r="BX150" i="28"/>
  <c r="BX149" i="28"/>
  <c r="BX148" i="28"/>
  <c r="BX147" i="28"/>
  <c r="BX146" i="28"/>
  <c r="BX145" i="28"/>
  <c r="BX144" i="28"/>
  <c r="BX143" i="28"/>
  <c r="BX142" i="28"/>
  <c r="BX141" i="28"/>
  <c r="BX140" i="28"/>
  <c r="BX139" i="28"/>
  <c r="BX138" i="28"/>
  <c r="BX137" i="28"/>
  <c r="BX136" i="28"/>
  <c r="BX135" i="28"/>
  <c r="BX134" i="28"/>
  <c r="BX133" i="28"/>
  <c r="BX132" i="28"/>
  <c r="BX131" i="28"/>
  <c r="BX130" i="28"/>
  <c r="BX129" i="28"/>
  <c r="BX128" i="28"/>
  <c r="BX127" i="28"/>
  <c r="BX126" i="28"/>
  <c r="BX125" i="28"/>
  <c r="BX124" i="28"/>
  <c r="BX123" i="28"/>
  <c r="BX122" i="28"/>
  <c r="BX121" i="28"/>
  <c r="BX120" i="28"/>
  <c r="BX119" i="28"/>
  <c r="BX118" i="28"/>
  <c r="BX117" i="28"/>
  <c r="BX116" i="28"/>
  <c r="BX115" i="28"/>
  <c r="BX114" i="28"/>
  <c r="BX113" i="28"/>
  <c r="BX112" i="28"/>
  <c r="BX111" i="28"/>
  <c r="BX110" i="28"/>
  <c r="BX109" i="28"/>
  <c r="BX108" i="28"/>
  <c r="BX107" i="28"/>
  <c r="BX106" i="28"/>
  <c r="BX105" i="28"/>
  <c r="BX104" i="28"/>
  <c r="BX103" i="28"/>
  <c r="BX102" i="28"/>
  <c r="BX101" i="28"/>
  <c r="BX100" i="28"/>
  <c r="BX99" i="28"/>
  <c r="BX98" i="28"/>
  <c r="BX97" i="28"/>
  <c r="BX96" i="28"/>
  <c r="BX95" i="28"/>
  <c r="BX94" i="28"/>
  <c r="BX93" i="28"/>
  <c r="BX92" i="28"/>
  <c r="BX91" i="28"/>
  <c r="BX90" i="28"/>
  <c r="BX89" i="28"/>
  <c r="BX88" i="28"/>
  <c r="BX87" i="28"/>
  <c r="BX86" i="28"/>
  <c r="BX85" i="28"/>
  <c r="BX84" i="28"/>
  <c r="BX83" i="28"/>
  <c r="BX82" i="28"/>
  <c r="BX81" i="28"/>
  <c r="BX80" i="28"/>
  <c r="BX79" i="28"/>
  <c r="BX78" i="28"/>
  <c r="BX77" i="28"/>
  <c r="BX76" i="28"/>
  <c r="BX75" i="28"/>
  <c r="BX74" i="28"/>
  <c r="BX73" i="28"/>
  <c r="BX72" i="28"/>
  <c r="BX71" i="28"/>
  <c r="BX70" i="28"/>
  <c r="BX69" i="28"/>
  <c r="BX68" i="28"/>
  <c r="BX67" i="28"/>
  <c r="BX66" i="28"/>
  <c r="BX65" i="28"/>
  <c r="BX64" i="28"/>
  <c r="BX63" i="28"/>
  <c r="BX62" i="28"/>
  <c r="BX61" i="28"/>
  <c r="BX60" i="28"/>
  <c r="BX59" i="28"/>
  <c r="BX58" i="28"/>
  <c r="BX57" i="28"/>
  <c r="BX56" i="28"/>
  <c r="BX55" i="28"/>
  <c r="BX54" i="28"/>
  <c r="BX53" i="28"/>
  <c r="BX52" i="28"/>
  <c r="BX51" i="28"/>
  <c r="BX50" i="28"/>
  <c r="BX49" i="28"/>
  <c r="BX48" i="28"/>
  <c r="BX47" i="28"/>
  <c r="BX46" i="28"/>
  <c r="BX45" i="28"/>
  <c r="BX44" i="28"/>
  <c r="BX43" i="28"/>
  <c r="BX42" i="28"/>
  <c r="BX41" i="28"/>
  <c r="BX40" i="28"/>
  <c r="BX39" i="28"/>
  <c r="BX38" i="28"/>
  <c r="BX37" i="28"/>
  <c r="BX36" i="28"/>
  <c r="BX35" i="28"/>
  <c r="BX34" i="28"/>
  <c r="BX33" i="28"/>
  <c r="BX32" i="28"/>
  <c r="BX31" i="28"/>
  <c r="BX30" i="28"/>
  <c r="BX29" i="28"/>
  <c r="BX28" i="28"/>
  <c r="BX27" i="28"/>
  <c r="BX26" i="28"/>
  <c r="BX25" i="28"/>
  <c r="BX24" i="28"/>
  <c r="BX23" i="28"/>
  <c r="BX22" i="28"/>
  <c r="BX21" i="28"/>
  <c r="BX20" i="28"/>
  <c r="BX19" i="28"/>
  <c r="BX18" i="28"/>
  <c r="BX17" i="28"/>
  <c r="BX16" i="28"/>
  <c r="BX15" i="28"/>
  <c r="BX14" i="28"/>
  <c r="BX13" i="28"/>
  <c r="BX12" i="28"/>
  <c r="BX11" i="28"/>
  <c r="BX10" i="28"/>
  <c r="BX9" i="28"/>
  <c r="BX8" i="28"/>
  <c r="BX7" i="28"/>
  <c r="BX6" i="28"/>
  <c r="BX5" i="28"/>
  <c r="BX4" i="28"/>
  <c r="BX3" i="28"/>
  <c r="BX2" i="28"/>
  <c r="BX1" i="28"/>
  <c r="CB287" i="28"/>
  <c r="CB286" i="28"/>
  <c r="CB285" i="28"/>
  <c r="CB284" i="28"/>
  <c r="CB283" i="28"/>
  <c r="CB282" i="28"/>
  <c r="CB281" i="28"/>
  <c r="CB280" i="28"/>
  <c r="CB279" i="28"/>
  <c r="CB278" i="28"/>
  <c r="CB277" i="28"/>
  <c r="CB276" i="28"/>
  <c r="CB275" i="28"/>
  <c r="CB274" i="28"/>
  <c r="CB273" i="28"/>
  <c r="CB272" i="28"/>
  <c r="CB271" i="28"/>
  <c r="CB270" i="28"/>
  <c r="CB269" i="28"/>
  <c r="CB268" i="28"/>
  <c r="CB267" i="28"/>
  <c r="CB266" i="28"/>
  <c r="CB265" i="28"/>
  <c r="CB264" i="28"/>
  <c r="CB263" i="28"/>
  <c r="CB262" i="28"/>
  <c r="CB261" i="28"/>
  <c r="CB260" i="28"/>
  <c r="CB259" i="28"/>
  <c r="CB258" i="28"/>
  <c r="CB257" i="28"/>
  <c r="CB256" i="28"/>
  <c r="CB255" i="28"/>
  <c r="CB254" i="28"/>
  <c r="CB253" i="28"/>
  <c r="CB252" i="28"/>
  <c r="CB251" i="28"/>
  <c r="CB250" i="28"/>
  <c r="CB249" i="28"/>
  <c r="CB248" i="28"/>
  <c r="CB247" i="28"/>
  <c r="CB246" i="28"/>
  <c r="CB245" i="28"/>
  <c r="CB244" i="28"/>
  <c r="CB243" i="28"/>
  <c r="CB242" i="28"/>
  <c r="CB241" i="28"/>
  <c r="CB240" i="28"/>
  <c r="CB239" i="28"/>
  <c r="CB238" i="28"/>
  <c r="CB237" i="28"/>
  <c r="CB236" i="28"/>
  <c r="CB235" i="28"/>
  <c r="CB234" i="28"/>
  <c r="CB233" i="28"/>
  <c r="CB232" i="28"/>
  <c r="CB231" i="28"/>
  <c r="CB230" i="28"/>
  <c r="CB229" i="28"/>
  <c r="CB228" i="28"/>
  <c r="CB227" i="28"/>
  <c r="CB226" i="28"/>
  <c r="CB225" i="28"/>
  <c r="CB224" i="28"/>
  <c r="CB223" i="28"/>
  <c r="CB222" i="28"/>
  <c r="CB221" i="28"/>
  <c r="CB220" i="28"/>
  <c r="CB219" i="28"/>
  <c r="CB218" i="28"/>
  <c r="CB217" i="28"/>
  <c r="CB216" i="28"/>
  <c r="CB215" i="28"/>
  <c r="CB214" i="28"/>
  <c r="CB213" i="28"/>
  <c r="CB212" i="28"/>
  <c r="CB211" i="28"/>
  <c r="CB210" i="28"/>
  <c r="CB209" i="28"/>
  <c r="CB208" i="28"/>
  <c r="CB207" i="28"/>
  <c r="CB206" i="28"/>
  <c r="CB205" i="28"/>
  <c r="CB204" i="28"/>
  <c r="CB203" i="28"/>
  <c r="CB202" i="28"/>
  <c r="CB201" i="28"/>
  <c r="CB200" i="28"/>
  <c r="CB199" i="28"/>
  <c r="CB198" i="28"/>
  <c r="CB197" i="28"/>
  <c r="CB196" i="28"/>
  <c r="CB195" i="28"/>
  <c r="CB194" i="28"/>
  <c r="CB193" i="28"/>
  <c r="CB192" i="28"/>
  <c r="CB191" i="28"/>
  <c r="CB190" i="28"/>
  <c r="CB189" i="28"/>
  <c r="CB188" i="28"/>
  <c r="CB187" i="28"/>
  <c r="CB186" i="28"/>
  <c r="CB185" i="28"/>
  <c r="CB184" i="28"/>
  <c r="CB183" i="28"/>
  <c r="CB182" i="28"/>
  <c r="CB181" i="28"/>
  <c r="CB180" i="28"/>
  <c r="CB179" i="28"/>
  <c r="CB178" i="28"/>
  <c r="CB177" i="28"/>
  <c r="CB176" i="28"/>
  <c r="CB175" i="28"/>
  <c r="CB174" i="28"/>
  <c r="CB173" i="28"/>
  <c r="CB172" i="28"/>
  <c r="CB171" i="28"/>
  <c r="CB170" i="28"/>
  <c r="CB169" i="28"/>
  <c r="CB168" i="28"/>
  <c r="CB167" i="28"/>
  <c r="CB166" i="28"/>
  <c r="CB165" i="28"/>
  <c r="CB164" i="28"/>
  <c r="CB163" i="28"/>
  <c r="CB162" i="28"/>
  <c r="CB161" i="28"/>
  <c r="CB160" i="28"/>
  <c r="CB159" i="28"/>
  <c r="CB158" i="28"/>
  <c r="CB157" i="28"/>
  <c r="CB156" i="28"/>
  <c r="CB155" i="28"/>
  <c r="CB154" i="28"/>
  <c r="CB153" i="28"/>
  <c r="CB152" i="28"/>
  <c r="CB151" i="28"/>
  <c r="CB150" i="28"/>
  <c r="CB149" i="28"/>
  <c r="CB148" i="28"/>
  <c r="CB147" i="28"/>
  <c r="CB146" i="28"/>
  <c r="CB145" i="28"/>
  <c r="CB144" i="28"/>
  <c r="CB143" i="28"/>
  <c r="CB142" i="28"/>
  <c r="CB141" i="28"/>
  <c r="CB140" i="28"/>
  <c r="CB139" i="28"/>
  <c r="CB138" i="28"/>
  <c r="CB137" i="28"/>
  <c r="CB136" i="28"/>
  <c r="CB135" i="28"/>
  <c r="CB134" i="28"/>
  <c r="CB133" i="28"/>
  <c r="CB132" i="28"/>
  <c r="CB131" i="28"/>
  <c r="CB130" i="28"/>
  <c r="CB129" i="28"/>
  <c r="CB128" i="28"/>
  <c r="CB127" i="28"/>
  <c r="CB126" i="28"/>
  <c r="CB125" i="28"/>
  <c r="CB124" i="28"/>
  <c r="CB123" i="28"/>
  <c r="CB122" i="28"/>
  <c r="CB121" i="28"/>
  <c r="CB120" i="28"/>
  <c r="CB119" i="28"/>
  <c r="CB118" i="28"/>
  <c r="CB117" i="28"/>
  <c r="CB116" i="28"/>
  <c r="CB115" i="28"/>
  <c r="CB114" i="28"/>
  <c r="CB113" i="28"/>
  <c r="CB112" i="28"/>
  <c r="CB111" i="28"/>
  <c r="CB110" i="28"/>
  <c r="CB109" i="28"/>
  <c r="CB108" i="28"/>
  <c r="CB107" i="28"/>
  <c r="CB106" i="28"/>
  <c r="CB105" i="28"/>
  <c r="CB104" i="28"/>
  <c r="CB103" i="28"/>
  <c r="CB102" i="28"/>
  <c r="CB101" i="28"/>
  <c r="CB100" i="28"/>
  <c r="CB99" i="28"/>
  <c r="CB98" i="28"/>
  <c r="CB97" i="28"/>
  <c r="CB96" i="28"/>
  <c r="CB95" i="28"/>
  <c r="CB94" i="28"/>
  <c r="CB93" i="28"/>
  <c r="CB92" i="28"/>
  <c r="CB91" i="28"/>
  <c r="CB90" i="28"/>
  <c r="CB89" i="28"/>
  <c r="CB88" i="28"/>
  <c r="CB87" i="28"/>
  <c r="CB86" i="28"/>
  <c r="CB85" i="28"/>
  <c r="CB84" i="28"/>
  <c r="CB83" i="28"/>
  <c r="CB82" i="28"/>
  <c r="CB81" i="28"/>
  <c r="CB80" i="28"/>
  <c r="CB79" i="28"/>
  <c r="CB78" i="28"/>
  <c r="CB77" i="28"/>
  <c r="CB76" i="28"/>
  <c r="CB75" i="28"/>
  <c r="CB74" i="28"/>
  <c r="CB73" i="28"/>
  <c r="CB72" i="28"/>
  <c r="CB71" i="28"/>
  <c r="CB70" i="28"/>
  <c r="CB69" i="28"/>
  <c r="CB68" i="28"/>
  <c r="CB67" i="28"/>
  <c r="CB66" i="28"/>
  <c r="CB65" i="28"/>
  <c r="CB64" i="28"/>
  <c r="CB63" i="28"/>
  <c r="CB62" i="28"/>
  <c r="CB61" i="28"/>
  <c r="CB60" i="28"/>
  <c r="CB59" i="28"/>
  <c r="CB58" i="28"/>
  <c r="CB57" i="28"/>
  <c r="CB56" i="28"/>
  <c r="CB55" i="28"/>
  <c r="CB54" i="28"/>
  <c r="CB53" i="28"/>
  <c r="CB52" i="28"/>
  <c r="CB51" i="28"/>
  <c r="CB50" i="28"/>
  <c r="CB49" i="28"/>
  <c r="CB48" i="28"/>
  <c r="CB47" i="28"/>
  <c r="CB46" i="28"/>
  <c r="CB45" i="28"/>
  <c r="CB44" i="28"/>
  <c r="CB43" i="28"/>
  <c r="CB42" i="28"/>
  <c r="CB41" i="28"/>
  <c r="CB40" i="28"/>
  <c r="CB39" i="28"/>
  <c r="CB38" i="28"/>
  <c r="CB37" i="28"/>
  <c r="CB36" i="28"/>
  <c r="CB35" i="28"/>
  <c r="CB34" i="28"/>
  <c r="CB33" i="28"/>
  <c r="CB32" i="28"/>
  <c r="CB31" i="28"/>
  <c r="CB30" i="28"/>
  <c r="CB29" i="28"/>
  <c r="CB28" i="28"/>
  <c r="CB27" i="28"/>
  <c r="CB26" i="28"/>
  <c r="CB25" i="28"/>
  <c r="CB24" i="28"/>
  <c r="CB23" i="28"/>
  <c r="CB22" i="28"/>
  <c r="CB21" i="28"/>
  <c r="CB20" i="28"/>
  <c r="CB19" i="28"/>
  <c r="CB18" i="28"/>
  <c r="CB17" i="28"/>
  <c r="CB16" i="28"/>
  <c r="CB15" i="28"/>
  <c r="CB14" i="28"/>
  <c r="CB13" i="28"/>
  <c r="CB12" i="28"/>
  <c r="CB11" i="28"/>
  <c r="CB10" i="28"/>
  <c r="CB9" i="28"/>
  <c r="CB8" i="28"/>
  <c r="CB7" i="28"/>
  <c r="CB6" i="28"/>
  <c r="CB5" i="28"/>
  <c r="CB4" i="28"/>
  <c r="CB3" i="28"/>
  <c r="CB2" i="28"/>
  <c r="CB1" i="28"/>
  <c r="CF287" i="28"/>
  <c r="CF286" i="28"/>
  <c r="CF285" i="28"/>
  <c r="CF284" i="28"/>
  <c r="CF283" i="28"/>
  <c r="CF282" i="28"/>
  <c r="CF281" i="28"/>
  <c r="CF280" i="28"/>
  <c r="CF279" i="28"/>
  <c r="CF278" i="28"/>
  <c r="CF277" i="28"/>
  <c r="CF276" i="28"/>
  <c r="CF275" i="28"/>
  <c r="CF274" i="28"/>
  <c r="CF273" i="28"/>
  <c r="CF272" i="28"/>
  <c r="CF271" i="28"/>
  <c r="CF270" i="28"/>
  <c r="CF269" i="28"/>
  <c r="CF268" i="28"/>
  <c r="CF267" i="28"/>
  <c r="CF266" i="28"/>
  <c r="CF265" i="28"/>
  <c r="CF264" i="28"/>
  <c r="CF263" i="28"/>
  <c r="CF262" i="28"/>
  <c r="CF261" i="28"/>
  <c r="CF260" i="28"/>
  <c r="CF259" i="28"/>
  <c r="CF258" i="28"/>
  <c r="CF257" i="28"/>
  <c r="CF256" i="28"/>
  <c r="CF255" i="28"/>
  <c r="CF254" i="28"/>
  <c r="CF253" i="28"/>
  <c r="CF252" i="28"/>
  <c r="CF251" i="28"/>
  <c r="CF250" i="28"/>
  <c r="CF249" i="28"/>
  <c r="CF248" i="28"/>
  <c r="CF247" i="28"/>
  <c r="CF246" i="28"/>
  <c r="CF245" i="28"/>
  <c r="CF244" i="28"/>
  <c r="CF243" i="28"/>
  <c r="CF242" i="28"/>
  <c r="CF241" i="28"/>
  <c r="CF240" i="28"/>
  <c r="CF239" i="28"/>
  <c r="CF238" i="28"/>
  <c r="CF237" i="28"/>
  <c r="CF236" i="28"/>
  <c r="CF235" i="28"/>
  <c r="CF234" i="28"/>
  <c r="CF233" i="28"/>
  <c r="CF232" i="28"/>
  <c r="CF231" i="28"/>
  <c r="CF230" i="28"/>
  <c r="CF229" i="28"/>
  <c r="CF228" i="28"/>
  <c r="CF227" i="28"/>
  <c r="CF226" i="28"/>
  <c r="CF225" i="28"/>
  <c r="CF224" i="28"/>
  <c r="CF223" i="28"/>
  <c r="CF222" i="28"/>
  <c r="CF221" i="28"/>
  <c r="CF220" i="28"/>
  <c r="CF219" i="28"/>
  <c r="CF218" i="28"/>
  <c r="CF217" i="28"/>
  <c r="CF216" i="28"/>
  <c r="CF215" i="28"/>
  <c r="CF214" i="28"/>
  <c r="CF213" i="28"/>
  <c r="CF212" i="28"/>
  <c r="CF211" i="28"/>
  <c r="CF210" i="28"/>
  <c r="CF209" i="28"/>
  <c r="CF208" i="28"/>
  <c r="CF207" i="28"/>
  <c r="CF206" i="28"/>
  <c r="CF205" i="28"/>
  <c r="CF204" i="28"/>
  <c r="CF203" i="28"/>
  <c r="CF202" i="28"/>
  <c r="CF201" i="28"/>
  <c r="CF200" i="28"/>
  <c r="CF199" i="28"/>
  <c r="CF198" i="28"/>
  <c r="CF197" i="28"/>
  <c r="CF196" i="28"/>
  <c r="CF195" i="28"/>
  <c r="CF194" i="28"/>
  <c r="CF193" i="28"/>
  <c r="CF192" i="28"/>
  <c r="CF191" i="28"/>
  <c r="CF190" i="28"/>
  <c r="CF189" i="28"/>
  <c r="CF188" i="28"/>
  <c r="CF187" i="28"/>
  <c r="CF186" i="28"/>
  <c r="CF185" i="28"/>
  <c r="CF184" i="28"/>
  <c r="CF183" i="28"/>
  <c r="CF182" i="28"/>
  <c r="CF181" i="28"/>
  <c r="CF180" i="28"/>
  <c r="CF179" i="28"/>
  <c r="CF178" i="28"/>
  <c r="CF177" i="28"/>
  <c r="CF176" i="28"/>
  <c r="CF175" i="28"/>
  <c r="CF174" i="28"/>
  <c r="CF173" i="28"/>
  <c r="CF172" i="28"/>
  <c r="CF171" i="28"/>
  <c r="CF170" i="28"/>
  <c r="CF169" i="28"/>
  <c r="CF168" i="28"/>
  <c r="CF167" i="28"/>
  <c r="CF166" i="28"/>
  <c r="CF165" i="28"/>
  <c r="CF164" i="28"/>
  <c r="CF163" i="28"/>
  <c r="CF162" i="28"/>
  <c r="CF161" i="28"/>
  <c r="CF160" i="28"/>
  <c r="CF159" i="28"/>
  <c r="CF158" i="28"/>
  <c r="CF157" i="28"/>
  <c r="CF156" i="28"/>
  <c r="CF155" i="28"/>
  <c r="CF154" i="28"/>
  <c r="CF153" i="28"/>
  <c r="CF152" i="28"/>
  <c r="CF151" i="28"/>
  <c r="CF150" i="28"/>
  <c r="CF149" i="28"/>
  <c r="CF148" i="28"/>
  <c r="CF147" i="28"/>
  <c r="CF146" i="28"/>
  <c r="CF145" i="28"/>
  <c r="CF144" i="28"/>
  <c r="CF143" i="28"/>
  <c r="CF142" i="28"/>
  <c r="CF141" i="28"/>
  <c r="CF140" i="28"/>
  <c r="CF139" i="28"/>
  <c r="CF138" i="28"/>
  <c r="CF137" i="28"/>
  <c r="CF136" i="28"/>
  <c r="CF135" i="28"/>
  <c r="CF134" i="28"/>
  <c r="CF133" i="28"/>
  <c r="CF132" i="28"/>
  <c r="CF131" i="28"/>
  <c r="CF130" i="28"/>
  <c r="CF129" i="28"/>
  <c r="CF128" i="28"/>
  <c r="CF127" i="28"/>
  <c r="CF126" i="28"/>
  <c r="CF125" i="28"/>
  <c r="CF124" i="28"/>
  <c r="CF123" i="28"/>
  <c r="CF122" i="28"/>
  <c r="CF121" i="28"/>
  <c r="CF120" i="28"/>
  <c r="CF119" i="28"/>
  <c r="CF118" i="28"/>
  <c r="CF117" i="28"/>
  <c r="CF116" i="28"/>
  <c r="CF115" i="28"/>
  <c r="CF114" i="28"/>
  <c r="CF113" i="28"/>
  <c r="CF112" i="28"/>
  <c r="CF111" i="28"/>
  <c r="CF110" i="28"/>
  <c r="CF109" i="28"/>
  <c r="CF108" i="28"/>
  <c r="CF107" i="28"/>
  <c r="CF106" i="28"/>
  <c r="CF105" i="28"/>
  <c r="CF104" i="28"/>
  <c r="CF103" i="28"/>
  <c r="CF102" i="28"/>
  <c r="CF101" i="28"/>
  <c r="CF100" i="28"/>
  <c r="CF99" i="28"/>
  <c r="CF98" i="28"/>
  <c r="CF97" i="28"/>
  <c r="CF96" i="28"/>
  <c r="CF95" i="28"/>
  <c r="CF94" i="28"/>
  <c r="CF93" i="28"/>
  <c r="CF92" i="28"/>
  <c r="CF91" i="28"/>
  <c r="CF90" i="28"/>
  <c r="CF89" i="28"/>
  <c r="CF88" i="28"/>
  <c r="CF87" i="28"/>
  <c r="CF86" i="28"/>
  <c r="CF85" i="28"/>
  <c r="CF84" i="28"/>
  <c r="CF83" i="28"/>
  <c r="CF82" i="28"/>
  <c r="CF81" i="28"/>
  <c r="CF80" i="28"/>
  <c r="CF79" i="28"/>
  <c r="CF78" i="28"/>
  <c r="CF77" i="28"/>
  <c r="CF76" i="28"/>
  <c r="CF75" i="28"/>
  <c r="CF74" i="28"/>
  <c r="CF73" i="28"/>
  <c r="CF72" i="28"/>
  <c r="CF71" i="28"/>
  <c r="CF70" i="28"/>
  <c r="CF69" i="28"/>
  <c r="CF68" i="28"/>
  <c r="CF67" i="28"/>
  <c r="CF66" i="28"/>
  <c r="CF65" i="28"/>
  <c r="CF64" i="28"/>
  <c r="CF63" i="28"/>
  <c r="CF62" i="28"/>
  <c r="CF61" i="28"/>
  <c r="CF60" i="28"/>
  <c r="CF59" i="28"/>
  <c r="CF58" i="28"/>
  <c r="CF57" i="28"/>
  <c r="CF56" i="28"/>
  <c r="CF55" i="28"/>
  <c r="CF54" i="28"/>
  <c r="CF53" i="28"/>
  <c r="CF52" i="28"/>
  <c r="CF51" i="28"/>
  <c r="CF50" i="28"/>
  <c r="CF49" i="28"/>
  <c r="CF48" i="28"/>
  <c r="CF47" i="28"/>
  <c r="CF46" i="28"/>
  <c r="CF45" i="28"/>
  <c r="CF44" i="28"/>
  <c r="CF43" i="28"/>
  <c r="CF42" i="28"/>
  <c r="CF41" i="28"/>
  <c r="CF40" i="28"/>
  <c r="CF39" i="28"/>
  <c r="CF38" i="28"/>
  <c r="CF37" i="28"/>
  <c r="CF36" i="28"/>
  <c r="CF35" i="28"/>
  <c r="CF34" i="28"/>
  <c r="CF33" i="28"/>
  <c r="CF32" i="28"/>
  <c r="CF31" i="28"/>
  <c r="CF30" i="28"/>
  <c r="CF29" i="28"/>
  <c r="CF28" i="28"/>
  <c r="CF27" i="28"/>
  <c r="CF26" i="28"/>
  <c r="CF25" i="28"/>
  <c r="CF24" i="28"/>
  <c r="CF23" i="28"/>
  <c r="CF22" i="28"/>
  <c r="CF21" i="28"/>
  <c r="CF20" i="28"/>
  <c r="CF19" i="28"/>
  <c r="CF18" i="28"/>
  <c r="CF17" i="28"/>
  <c r="CF16" i="28"/>
  <c r="CF15" i="28"/>
  <c r="CF14" i="28"/>
  <c r="CF13" i="28"/>
  <c r="CF12" i="28"/>
  <c r="CF11" i="28"/>
  <c r="CF10" i="28"/>
  <c r="CF9" i="28"/>
  <c r="CF8" i="28"/>
  <c r="CF7" i="28"/>
  <c r="CF6" i="28"/>
  <c r="CF5" i="28"/>
  <c r="CF4" i="28"/>
  <c r="CF3" i="28"/>
  <c r="CF2" i="28"/>
  <c r="CF1" i="28"/>
  <c r="CJ287" i="28"/>
  <c r="CJ286" i="28"/>
  <c r="CJ285" i="28"/>
  <c r="CJ284" i="28"/>
  <c r="CJ283" i="28"/>
  <c r="CJ282" i="28"/>
  <c r="CJ281" i="28"/>
  <c r="CJ280" i="28"/>
  <c r="CJ279" i="28"/>
  <c r="CJ278" i="28"/>
  <c r="CJ277" i="28"/>
  <c r="CJ276" i="28"/>
  <c r="CJ275" i="28"/>
  <c r="CJ274" i="28"/>
  <c r="CJ273" i="28"/>
  <c r="CJ272" i="28"/>
  <c r="CJ271" i="28"/>
  <c r="CJ270" i="28"/>
  <c r="CJ269" i="28"/>
  <c r="CJ268" i="28"/>
  <c r="CJ267" i="28"/>
  <c r="CJ266" i="28"/>
  <c r="CJ265" i="28"/>
  <c r="CJ264" i="28"/>
  <c r="CJ263" i="28"/>
  <c r="CJ262" i="28"/>
  <c r="CJ261" i="28"/>
  <c r="CJ260" i="28"/>
  <c r="CJ259" i="28"/>
  <c r="CJ258" i="28"/>
  <c r="CJ257" i="28"/>
  <c r="CJ256" i="28"/>
  <c r="CJ255" i="28"/>
  <c r="CJ254" i="28"/>
  <c r="CJ253" i="28"/>
  <c r="CJ252" i="28"/>
  <c r="CJ251" i="28"/>
  <c r="CJ250" i="28"/>
  <c r="CJ249" i="28"/>
  <c r="CJ248" i="28"/>
  <c r="CJ247" i="28"/>
  <c r="CJ246" i="28"/>
  <c r="CJ245" i="28"/>
  <c r="CJ244" i="28"/>
  <c r="CJ243" i="28"/>
  <c r="CJ242" i="28"/>
  <c r="CJ241" i="28"/>
  <c r="CJ240" i="28"/>
  <c r="CJ239" i="28"/>
  <c r="CJ238" i="28"/>
  <c r="CJ237" i="28"/>
  <c r="CJ236" i="28"/>
  <c r="CJ235" i="28"/>
  <c r="CJ234" i="28"/>
  <c r="CJ233" i="28"/>
  <c r="CJ232" i="28"/>
  <c r="CJ231" i="28"/>
  <c r="CJ230" i="28"/>
  <c r="CJ229" i="28"/>
  <c r="CJ228" i="28"/>
  <c r="CJ227" i="28"/>
  <c r="CJ226" i="28"/>
  <c r="CJ225" i="28"/>
  <c r="CJ224" i="28"/>
  <c r="CJ223" i="28"/>
  <c r="CJ222" i="28"/>
  <c r="CJ221" i="28"/>
  <c r="CJ220" i="28"/>
  <c r="CJ219" i="28"/>
  <c r="CJ218" i="28"/>
  <c r="CJ217" i="28"/>
  <c r="CJ216" i="28"/>
  <c r="CJ215" i="28"/>
  <c r="CJ214" i="28"/>
  <c r="CJ213" i="28"/>
  <c r="CJ212" i="28"/>
  <c r="CJ211" i="28"/>
  <c r="CJ210" i="28"/>
  <c r="CJ209" i="28"/>
  <c r="CJ208" i="28"/>
  <c r="CJ207" i="28"/>
  <c r="CJ206" i="28"/>
  <c r="CJ205" i="28"/>
  <c r="CJ204" i="28"/>
  <c r="CJ203" i="28"/>
  <c r="CJ202" i="28"/>
  <c r="CJ201" i="28"/>
  <c r="CJ200" i="28"/>
  <c r="CJ199" i="28"/>
  <c r="CJ198" i="28"/>
  <c r="CJ197" i="28"/>
  <c r="CJ196" i="28"/>
  <c r="CJ195" i="28"/>
  <c r="CJ194" i="28"/>
  <c r="CJ193" i="28"/>
  <c r="CJ192" i="28"/>
  <c r="CJ191" i="28"/>
  <c r="CJ190" i="28"/>
  <c r="CJ189" i="28"/>
  <c r="CJ188" i="28"/>
  <c r="CJ187" i="28"/>
  <c r="CJ186" i="28"/>
  <c r="CJ185" i="28"/>
  <c r="CJ184" i="28"/>
  <c r="CJ183" i="28"/>
  <c r="CJ182" i="28"/>
  <c r="CJ181" i="28"/>
  <c r="CJ180" i="28"/>
  <c r="CJ179" i="28"/>
  <c r="CJ178" i="28"/>
  <c r="CJ177" i="28"/>
  <c r="CJ176" i="28"/>
  <c r="CJ175" i="28"/>
  <c r="CJ174" i="28"/>
  <c r="CJ173" i="28"/>
  <c r="CJ172" i="28"/>
  <c r="CJ171" i="28"/>
  <c r="CJ170" i="28"/>
  <c r="CJ169" i="28"/>
  <c r="CJ168" i="28"/>
  <c r="CJ167" i="28"/>
  <c r="CJ166" i="28"/>
  <c r="CJ165" i="28"/>
  <c r="CJ164" i="28"/>
  <c r="CJ163" i="28"/>
  <c r="CJ162" i="28"/>
  <c r="CJ161" i="28"/>
  <c r="CJ160" i="28"/>
  <c r="CJ159" i="28"/>
  <c r="CJ158" i="28"/>
  <c r="CJ157" i="28"/>
  <c r="CJ156" i="28"/>
  <c r="CJ155" i="28"/>
  <c r="CJ154" i="28"/>
  <c r="CJ153" i="28"/>
  <c r="CJ152" i="28"/>
  <c r="CJ151" i="28"/>
  <c r="CJ150" i="28"/>
  <c r="CJ149" i="28"/>
  <c r="CJ148" i="28"/>
  <c r="CJ147" i="28"/>
  <c r="CJ146" i="28"/>
  <c r="CJ145" i="28"/>
  <c r="CJ144" i="28"/>
  <c r="CJ143" i="28"/>
  <c r="CJ142" i="28"/>
  <c r="CJ141" i="28"/>
  <c r="CJ140" i="28"/>
  <c r="CJ139" i="28"/>
  <c r="CJ138" i="28"/>
  <c r="CJ137" i="28"/>
  <c r="CJ136" i="28"/>
  <c r="CJ135" i="28"/>
  <c r="CJ134" i="28"/>
  <c r="CJ133" i="28"/>
  <c r="CJ132" i="28"/>
  <c r="CJ131" i="28"/>
  <c r="CJ130" i="28"/>
  <c r="CJ129" i="28"/>
  <c r="CJ128" i="28"/>
  <c r="CJ127" i="28"/>
  <c r="CJ126" i="28"/>
  <c r="CJ125" i="28"/>
  <c r="CJ124" i="28"/>
  <c r="CJ123" i="28"/>
  <c r="CJ122" i="28"/>
  <c r="CJ121" i="28"/>
  <c r="CJ120" i="28"/>
  <c r="CJ119" i="28"/>
  <c r="CJ118" i="28"/>
  <c r="CJ117" i="28"/>
  <c r="CJ116" i="28"/>
  <c r="CJ115" i="28"/>
  <c r="CJ114" i="28"/>
  <c r="CJ113" i="28"/>
  <c r="CJ112" i="28"/>
  <c r="CJ111" i="28"/>
  <c r="CJ110" i="28"/>
  <c r="CJ109" i="28"/>
  <c r="CJ108" i="28"/>
  <c r="CJ107" i="28"/>
  <c r="CJ106" i="28"/>
  <c r="CJ105" i="28"/>
  <c r="CJ104" i="28"/>
  <c r="CJ103" i="28"/>
  <c r="CJ102" i="28"/>
  <c r="CJ101" i="28"/>
  <c r="CJ100" i="28"/>
  <c r="CJ99" i="28"/>
  <c r="CJ98" i="28"/>
  <c r="CJ97" i="28"/>
  <c r="CJ96" i="28"/>
  <c r="CJ95" i="28"/>
  <c r="CJ94" i="28"/>
  <c r="CJ93" i="28"/>
  <c r="CJ92" i="28"/>
  <c r="CJ91" i="28"/>
  <c r="CJ90" i="28"/>
  <c r="CJ89" i="28"/>
  <c r="CJ88" i="28"/>
  <c r="CJ87" i="28"/>
  <c r="CJ86" i="28"/>
  <c r="CJ85" i="28"/>
  <c r="CJ84" i="28"/>
  <c r="CJ83" i="28"/>
  <c r="CJ82" i="28"/>
  <c r="CJ81" i="28"/>
  <c r="CJ80" i="28"/>
  <c r="CJ79" i="28"/>
  <c r="CJ78" i="28"/>
  <c r="CJ77" i="28"/>
  <c r="CJ76" i="28"/>
  <c r="CJ75" i="28"/>
  <c r="CJ74" i="28"/>
  <c r="CJ73" i="28"/>
  <c r="CJ72" i="28"/>
  <c r="CJ71" i="28"/>
  <c r="CJ70" i="28"/>
  <c r="CJ69" i="28"/>
  <c r="CJ68" i="28"/>
  <c r="CJ67" i="28"/>
  <c r="CJ66" i="28"/>
  <c r="CJ65" i="28"/>
  <c r="CJ64" i="28"/>
  <c r="CJ63" i="28"/>
  <c r="CJ62" i="28"/>
  <c r="CJ61" i="28"/>
  <c r="CJ60" i="28"/>
  <c r="CJ59" i="28"/>
  <c r="CJ58" i="28"/>
  <c r="CJ57" i="28"/>
  <c r="CJ56" i="28"/>
  <c r="CJ55" i="28"/>
  <c r="CJ54" i="28"/>
  <c r="CJ53" i="28"/>
  <c r="CJ52" i="28"/>
  <c r="CJ51" i="28"/>
  <c r="CJ50" i="28"/>
  <c r="CJ49" i="28"/>
  <c r="CJ48" i="28"/>
  <c r="CJ47" i="28"/>
  <c r="CJ46" i="28"/>
  <c r="CJ45" i="28"/>
  <c r="CJ44" i="28"/>
  <c r="CJ43" i="28"/>
  <c r="CJ42" i="28"/>
  <c r="CJ41" i="28"/>
  <c r="CJ40" i="28"/>
  <c r="CJ39" i="28"/>
  <c r="CJ38" i="28"/>
  <c r="CJ37" i="28"/>
  <c r="CJ36" i="28"/>
  <c r="CJ35" i="28"/>
  <c r="CJ34" i="28"/>
  <c r="CJ33" i="28"/>
  <c r="CJ32" i="28"/>
  <c r="CJ31" i="28"/>
  <c r="CJ30" i="28"/>
  <c r="CJ29" i="28"/>
  <c r="CJ28" i="28"/>
  <c r="CJ27" i="28"/>
  <c r="CJ26" i="28"/>
  <c r="CJ25" i="28"/>
  <c r="CJ24" i="28"/>
  <c r="CJ23" i="28"/>
  <c r="CJ22" i="28"/>
  <c r="CJ21" i="28"/>
  <c r="CJ20" i="28"/>
  <c r="CJ19" i="28"/>
  <c r="CJ18" i="28"/>
  <c r="CJ17" i="28"/>
  <c r="CJ16" i="28"/>
  <c r="CJ15" i="28"/>
  <c r="CJ14" i="28"/>
  <c r="CJ13" i="28"/>
  <c r="CJ12" i="28"/>
  <c r="CJ11" i="28"/>
  <c r="CJ10" i="28"/>
  <c r="CJ9" i="28"/>
  <c r="CJ8" i="28"/>
  <c r="CJ7" i="28"/>
  <c r="CJ6" i="28"/>
  <c r="CJ5" i="28"/>
  <c r="CJ4" i="28"/>
  <c r="CJ3" i="28"/>
  <c r="CJ2" i="28"/>
  <c r="CJ1" i="28"/>
  <c r="CN287" i="28"/>
  <c r="CN286" i="28"/>
  <c r="CN285" i="28"/>
  <c r="CN284" i="28"/>
  <c r="CN283" i="28"/>
  <c r="CN282" i="28"/>
  <c r="CN281" i="28"/>
  <c r="CN280" i="28"/>
  <c r="CN279" i="28"/>
  <c r="CN278" i="28"/>
  <c r="CN277" i="28"/>
  <c r="CN276" i="28"/>
  <c r="CN275" i="28"/>
  <c r="CN274" i="28"/>
  <c r="CN273" i="28"/>
  <c r="CN272" i="28"/>
  <c r="CN271" i="28"/>
  <c r="CN270" i="28"/>
  <c r="CN269" i="28"/>
  <c r="CN268" i="28"/>
  <c r="CN267" i="28"/>
  <c r="CN266" i="28"/>
  <c r="CN265" i="28"/>
  <c r="CN264" i="28"/>
  <c r="CN263" i="28"/>
  <c r="CN262" i="28"/>
  <c r="CN261" i="28"/>
  <c r="CN260" i="28"/>
  <c r="CN259" i="28"/>
  <c r="CN258" i="28"/>
  <c r="CN257" i="28"/>
  <c r="CN256" i="28"/>
  <c r="CN255" i="28"/>
  <c r="CN254" i="28"/>
  <c r="CN253" i="28"/>
  <c r="CN252" i="28"/>
  <c r="CN251" i="28"/>
  <c r="CN250" i="28"/>
  <c r="CN249" i="28"/>
  <c r="CN248" i="28"/>
  <c r="CN247" i="28"/>
  <c r="CN246" i="28"/>
  <c r="CN245" i="28"/>
  <c r="CN244" i="28"/>
  <c r="CN243" i="28"/>
  <c r="CN242" i="28"/>
  <c r="CN241" i="28"/>
  <c r="CN240" i="28"/>
  <c r="CN239" i="28"/>
  <c r="CN238" i="28"/>
  <c r="CN237" i="28"/>
  <c r="CN236" i="28"/>
  <c r="CN235" i="28"/>
  <c r="CN234" i="28"/>
  <c r="CN233" i="28"/>
  <c r="CN232" i="28"/>
  <c r="CN231" i="28"/>
  <c r="CN230" i="28"/>
  <c r="CN229" i="28"/>
  <c r="CN228" i="28"/>
  <c r="CN227" i="28"/>
  <c r="CN226" i="28"/>
  <c r="CN225" i="28"/>
  <c r="CN224" i="28"/>
  <c r="CN223" i="28"/>
  <c r="CN222" i="28"/>
  <c r="CN221" i="28"/>
  <c r="CN220" i="28"/>
  <c r="CN219" i="28"/>
  <c r="CN218" i="28"/>
  <c r="CN217" i="28"/>
  <c r="CN216" i="28"/>
  <c r="CN215" i="28"/>
  <c r="CN214" i="28"/>
  <c r="CN213" i="28"/>
  <c r="CN212" i="28"/>
  <c r="CN211" i="28"/>
  <c r="CN210" i="28"/>
  <c r="CN209" i="28"/>
  <c r="CN208" i="28"/>
  <c r="CN207" i="28"/>
  <c r="CN206" i="28"/>
  <c r="CN205" i="28"/>
  <c r="CN204" i="28"/>
  <c r="CN203" i="28"/>
  <c r="CN202" i="28"/>
  <c r="CN201" i="28"/>
  <c r="CN200" i="28"/>
  <c r="CN199" i="28"/>
  <c r="CN198" i="28"/>
  <c r="CN197" i="28"/>
  <c r="CN196" i="28"/>
  <c r="CN195" i="28"/>
  <c r="CN194" i="28"/>
  <c r="CN193" i="28"/>
  <c r="CN192" i="28"/>
  <c r="CN191" i="28"/>
  <c r="CN190" i="28"/>
  <c r="CN189" i="28"/>
  <c r="CN188" i="28"/>
  <c r="CN187" i="28"/>
  <c r="CN186" i="28"/>
  <c r="CN185" i="28"/>
  <c r="CN184" i="28"/>
  <c r="CN183" i="28"/>
  <c r="CN182" i="28"/>
  <c r="CN181" i="28"/>
  <c r="CN180" i="28"/>
  <c r="CN179" i="28"/>
  <c r="CN178" i="28"/>
  <c r="CN177" i="28"/>
  <c r="CN176" i="28"/>
  <c r="CN175" i="28"/>
  <c r="CN174" i="28"/>
  <c r="CN173" i="28"/>
  <c r="CN172" i="28"/>
  <c r="CN171" i="28"/>
  <c r="CN170" i="28"/>
  <c r="CN169" i="28"/>
  <c r="CN168" i="28"/>
  <c r="CN167" i="28"/>
  <c r="CN166" i="28"/>
  <c r="CN165" i="28"/>
  <c r="CN164" i="28"/>
  <c r="CN163" i="28"/>
  <c r="CN162" i="28"/>
  <c r="CN161" i="28"/>
  <c r="CN160" i="28"/>
  <c r="CN159" i="28"/>
  <c r="CN158" i="28"/>
  <c r="CN157" i="28"/>
  <c r="CN156" i="28"/>
  <c r="CN155" i="28"/>
  <c r="CN154" i="28"/>
  <c r="CN153" i="28"/>
  <c r="CN152" i="28"/>
  <c r="CN151" i="28"/>
  <c r="CN150" i="28"/>
  <c r="CN149" i="28"/>
  <c r="CN148" i="28"/>
  <c r="CN147" i="28"/>
  <c r="CN146" i="28"/>
  <c r="CN145" i="28"/>
  <c r="CN144" i="28"/>
  <c r="CN143" i="28"/>
  <c r="CN142" i="28"/>
  <c r="CN141" i="28"/>
  <c r="CN140" i="28"/>
  <c r="CN139" i="28"/>
  <c r="CN138" i="28"/>
  <c r="CN137" i="28"/>
  <c r="CN136" i="28"/>
  <c r="CN135" i="28"/>
  <c r="CN134" i="28"/>
  <c r="CN133" i="28"/>
  <c r="CN132" i="28"/>
  <c r="CN131" i="28"/>
  <c r="CN130" i="28"/>
  <c r="CN129" i="28"/>
  <c r="CN128" i="28"/>
  <c r="CN127" i="28"/>
  <c r="CN126" i="28"/>
  <c r="CN125" i="28"/>
  <c r="CN124" i="28"/>
  <c r="CN123" i="28"/>
  <c r="CN122" i="28"/>
  <c r="CN121" i="28"/>
  <c r="CN120" i="28"/>
  <c r="CN119" i="28"/>
  <c r="CN118" i="28"/>
  <c r="CN117" i="28"/>
  <c r="CN116" i="28"/>
  <c r="CN115" i="28"/>
  <c r="CN114" i="28"/>
  <c r="CN113" i="28"/>
  <c r="CN112" i="28"/>
  <c r="CN111" i="28"/>
  <c r="CN110" i="28"/>
  <c r="CN109" i="28"/>
  <c r="CN108" i="28"/>
  <c r="CN107" i="28"/>
  <c r="CN106" i="28"/>
  <c r="CN105" i="28"/>
  <c r="CN104" i="28"/>
  <c r="CN103" i="28"/>
  <c r="CN102" i="28"/>
  <c r="CN101" i="28"/>
  <c r="CN100" i="28"/>
  <c r="CN99" i="28"/>
  <c r="CN98" i="28"/>
  <c r="CN97" i="28"/>
  <c r="CN96" i="28"/>
  <c r="CN95" i="28"/>
  <c r="CN94" i="28"/>
  <c r="CN93" i="28"/>
  <c r="CN92" i="28"/>
  <c r="CN91" i="28"/>
  <c r="CN90" i="28"/>
  <c r="CN89" i="28"/>
  <c r="CN88" i="28"/>
  <c r="CN87" i="28"/>
  <c r="CN86" i="28"/>
  <c r="CN85" i="28"/>
  <c r="CN84" i="28"/>
  <c r="CN83" i="28"/>
  <c r="CN82" i="28"/>
  <c r="CN81" i="28"/>
  <c r="CN80" i="28"/>
  <c r="CN79" i="28"/>
  <c r="CN78" i="28"/>
  <c r="CN77" i="28"/>
  <c r="CN76" i="28"/>
  <c r="CN75" i="28"/>
  <c r="CN74" i="28"/>
  <c r="CN73" i="28"/>
  <c r="CN72" i="28"/>
  <c r="CN71" i="28"/>
  <c r="CN70" i="28"/>
  <c r="CN69" i="28"/>
  <c r="CN68" i="28"/>
  <c r="CN67" i="28"/>
  <c r="CN66" i="28"/>
  <c r="CN65" i="28"/>
  <c r="CN64" i="28"/>
  <c r="CN63" i="28"/>
  <c r="CN62" i="28"/>
  <c r="CN61" i="28"/>
  <c r="CN60" i="28"/>
  <c r="CN59" i="28"/>
  <c r="CN58" i="28"/>
  <c r="CN57" i="28"/>
  <c r="CN56" i="28"/>
  <c r="CN55" i="28"/>
  <c r="CN54" i="28"/>
  <c r="CN53" i="28"/>
  <c r="CN52" i="28"/>
  <c r="CN51" i="28"/>
  <c r="CN50" i="28"/>
  <c r="CN49" i="28"/>
  <c r="CN48" i="28"/>
  <c r="CN47" i="28"/>
  <c r="CN46" i="28"/>
  <c r="CN45" i="28"/>
  <c r="CN44" i="28"/>
  <c r="CN43" i="28"/>
  <c r="CN42" i="28"/>
  <c r="CN41" i="28"/>
  <c r="CN40" i="28"/>
  <c r="CN39" i="28"/>
  <c r="CN38" i="28"/>
  <c r="CN37" i="28"/>
  <c r="CN36" i="28"/>
  <c r="CN35" i="28"/>
  <c r="CN34" i="28"/>
  <c r="CN33" i="28"/>
  <c r="CN32" i="28"/>
  <c r="CN31" i="28"/>
  <c r="CN30" i="28"/>
  <c r="CN29" i="28"/>
  <c r="CN28" i="28"/>
  <c r="CN27" i="28"/>
  <c r="CN26" i="28"/>
  <c r="CN25" i="28"/>
  <c r="CN24" i="28"/>
  <c r="CN23" i="28"/>
  <c r="CN22" i="28"/>
  <c r="CN21" i="28"/>
  <c r="CN20" i="28"/>
  <c r="CN19" i="28"/>
  <c r="CN18" i="28"/>
  <c r="CN17" i="28"/>
  <c r="CN16" i="28"/>
  <c r="CN15" i="28"/>
  <c r="CN14" i="28"/>
  <c r="CN13" i="28"/>
  <c r="CN12" i="28"/>
  <c r="CN11" i="28"/>
  <c r="CN10" i="28"/>
  <c r="CN9" i="28"/>
  <c r="CN8" i="28"/>
  <c r="CN7" i="28"/>
  <c r="CN6" i="28"/>
  <c r="CN5" i="28"/>
  <c r="CN4" i="28"/>
  <c r="CN3" i="28"/>
  <c r="CN2" i="28"/>
  <c r="CN1" i="28"/>
  <c r="CR1" i="28"/>
  <c r="CR287" i="28"/>
  <c r="CR286" i="28"/>
  <c r="CR285" i="28"/>
  <c r="CR284" i="28"/>
  <c r="CR283" i="28"/>
  <c r="CR282" i="28"/>
  <c r="CR281" i="28"/>
  <c r="CR280" i="28"/>
  <c r="CR279" i="28"/>
  <c r="CR278" i="28"/>
  <c r="CR277" i="28"/>
  <c r="CR276" i="28"/>
  <c r="CR275" i="28"/>
  <c r="CR274" i="28"/>
  <c r="CR273" i="28"/>
  <c r="CR272" i="28"/>
  <c r="CR271" i="28"/>
  <c r="CR270" i="28"/>
  <c r="CR269" i="28"/>
  <c r="CR268" i="28"/>
  <c r="CR267" i="28"/>
  <c r="CR266" i="28"/>
  <c r="CR265" i="28"/>
  <c r="CR264" i="28"/>
  <c r="CR263" i="28"/>
  <c r="CR262" i="28"/>
  <c r="CR261" i="28"/>
  <c r="CR260" i="28"/>
  <c r="CR259" i="28"/>
  <c r="CR258" i="28"/>
  <c r="CR257" i="28"/>
  <c r="CR256" i="28"/>
  <c r="CR255" i="28"/>
  <c r="CR254" i="28"/>
  <c r="CR253" i="28"/>
  <c r="CR252" i="28"/>
  <c r="CR251" i="28"/>
  <c r="CR250" i="28"/>
  <c r="CR249" i="28"/>
  <c r="CR248" i="28"/>
  <c r="CR247" i="28"/>
  <c r="CR246" i="28"/>
  <c r="CR245" i="28"/>
  <c r="CR244" i="28"/>
  <c r="CR243" i="28"/>
  <c r="CR242" i="28"/>
  <c r="CR241" i="28"/>
  <c r="CR240" i="28"/>
  <c r="CR239" i="28"/>
  <c r="CR238" i="28"/>
  <c r="CR237" i="28"/>
  <c r="CR236" i="28"/>
  <c r="CR235" i="28"/>
  <c r="CR234" i="28"/>
  <c r="CR233" i="28"/>
  <c r="CR232" i="28"/>
  <c r="CR231" i="28"/>
  <c r="CR230" i="28"/>
  <c r="CR229" i="28"/>
  <c r="CR228" i="28"/>
  <c r="CR227" i="28"/>
  <c r="CR226" i="28"/>
  <c r="CR225" i="28"/>
  <c r="CR224" i="28"/>
  <c r="CR223" i="28"/>
  <c r="CR222" i="28"/>
  <c r="CR221" i="28"/>
  <c r="CR220" i="28"/>
  <c r="CR219" i="28"/>
  <c r="CR218" i="28"/>
  <c r="CR217" i="28"/>
  <c r="CR216" i="28"/>
  <c r="CR215" i="28"/>
  <c r="CR214" i="28"/>
  <c r="CR213" i="28"/>
  <c r="CR212" i="28"/>
  <c r="CR211" i="28"/>
  <c r="CR210" i="28"/>
  <c r="CR209" i="28"/>
  <c r="CR208" i="28"/>
  <c r="CR207" i="28"/>
  <c r="CR206" i="28"/>
  <c r="CR205" i="28"/>
  <c r="CR204" i="28"/>
  <c r="CR203" i="28"/>
  <c r="CR202" i="28"/>
  <c r="CR201" i="28"/>
  <c r="CR200" i="28"/>
  <c r="CR199" i="28"/>
  <c r="CR198" i="28"/>
  <c r="CR197" i="28"/>
  <c r="CR196" i="28"/>
  <c r="CR195" i="28"/>
  <c r="CR194" i="28"/>
  <c r="CR193" i="28"/>
  <c r="CR192" i="28"/>
  <c r="CR191" i="28"/>
  <c r="CR190" i="28"/>
  <c r="CR189" i="28"/>
  <c r="CR188" i="28"/>
  <c r="CR187" i="28"/>
  <c r="CR186" i="28"/>
  <c r="CR185" i="28"/>
  <c r="CR184" i="28"/>
  <c r="CR183" i="28"/>
  <c r="CR182" i="28"/>
  <c r="CR181" i="28"/>
  <c r="CR180" i="28"/>
  <c r="CR179" i="28"/>
  <c r="CR178" i="28"/>
  <c r="CR177" i="28"/>
  <c r="CR176" i="28"/>
  <c r="CR175" i="28"/>
  <c r="CR174" i="28"/>
  <c r="CR173" i="28"/>
  <c r="CR172" i="28"/>
  <c r="CR171" i="28"/>
  <c r="CR170" i="28"/>
  <c r="CR169" i="28"/>
  <c r="CR168" i="28"/>
  <c r="CR167" i="28"/>
  <c r="CR166" i="28"/>
  <c r="CR165" i="28"/>
  <c r="CR164" i="28"/>
  <c r="CR163" i="28"/>
  <c r="CR162" i="28"/>
  <c r="CR161" i="28"/>
  <c r="CR160" i="28"/>
  <c r="CR159" i="28"/>
  <c r="CR158" i="28"/>
  <c r="CR157" i="28"/>
  <c r="CR156" i="28"/>
  <c r="CR155" i="28"/>
  <c r="CR154" i="28"/>
  <c r="CR153" i="28"/>
  <c r="CR152" i="28"/>
  <c r="CR151" i="28"/>
  <c r="CR150" i="28"/>
  <c r="CR149" i="28"/>
  <c r="CR148" i="28"/>
  <c r="CR147" i="28"/>
  <c r="CR146" i="28"/>
  <c r="CR145" i="28"/>
  <c r="CR144" i="28"/>
  <c r="CR143" i="28"/>
  <c r="CR142" i="28"/>
  <c r="CR141" i="28"/>
  <c r="CR140" i="28"/>
  <c r="CR139" i="28"/>
  <c r="CR138" i="28"/>
  <c r="CR137" i="28"/>
  <c r="CR136" i="28"/>
  <c r="CR135" i="28"/>
  <c r="CR134" i="28"/>
  <c r="CR133" i="28"/>
  <c r="CR132" i="28"/>
  <c r="CR131" i="28"/>
  <c r="CR130" i="28"/>
  <c r="CR129" i="28"/>
  <c r="CR128" i="28"/>
  <c r="CR127" i="28"/>
  <c r="CR126" i="28"/>
  <c r="CR125" i="28"/>
  <c r="CR124" i="28"/>
  <c r="CR123" i="28"/>
  <c r="CR122" i="28"/>
  <c r="CR121" i="28"/>
  <c r="CR120" i="28"/>
  <c r="CR119" i="28"/>
  <c r="CR118" i="28"/>
  <c r="CR117" i="28"/>
  <c r="CR116" i="28"/>
  <c r="CR115" i="28"/>
  <c r="CR114" i="28"/>
  <c r="CR113" i="28"/>
  <c r="CR112" i="28"/>
  <c r="CR111" i="28"/>
  <c r="CR110" i="28"/>
  <c r="CR109" i="28"/>
  <c r="CR108" i="28"/>
  <c r="CR107" i="28"/>
  <c r="CR106" i="28"/>
  <c r="CR105" i="28"/>
  <c r="CR104" i="28"/>
  <c r="CR103" i="28"/>
  <c r="CR102" i="28"/>
  <c r="CR101" i="28"/>
  <c r="CR100" i="28"/>
  <c r="CR99" i="28"/>
  <c r="CR98" i="28"/>
  <c r="CR97" i="28"/>
  <c r="CR96" i="28"/>
  <c r="CR95" i="28"/>
  <c r="CR94" i="28"/>
  <c r="CR93" i="28"/>
  <c r="CR92" i="28"/>
  <c r="CR91" i="28"/>
  <c r="CR90" i="28"/>
  <c r="CR89" i="28"/>
  <c r="CR88" i="28"/>
  <c r="CR87" i="28"/>
  <c r="CR86" i="28"/>
  <c r="CR85" i="28"/>
  <c r="CR84" i="28"/>
  <c r="CR83" i="28"/>
  <c r="CR82" i="28"/>
  <c r="CR81" i="28"/>
  <c r="CR80" i="28"/>
  <c r="CR79" i="28"/>
  <c r="CR78" i="28"/>
  <c r="CR77" i="28"/>
  <c r="CR76" i="28"/>
  <c r="CR75" i="28"/>
  <c r="CR74" i="28"/>
  <c r="CR73" i="28"/>
  <c r="CR72" i="28"/>
  <c r="CR71" i="28"/>
  <c r="CR70" i="28"/>
  <c r="CR69" i="28"/>
  <c r="CR68" i="28"/>
  <c r="CR67" i="28"/>
  <c r="CR66" i="28"/>
  <c r="CR65" i="28"/>
  <c r="CR64" i="28"/>
  <c r="CR63" i="28"/>
  <c r="CR62" i="28"/>
  <c r="CR61" i="28"/>
  <c r="CR60" i="28"/>
  <c r="CR59" i="28"/>
  <c r="CR58" i="28"/>
  <c r="CR57" i="28"/>
  <c r="CR56" i="28"/>
  <c r="CR55" i="28"/>
  <c r="CR54" i="28"/>
  <c r="CR53" i="28"/>
  <c r="CR52" i="28"/>
  <c r="CR51" i="28"/>
  <c r="CR50" i="28"/>
  <c r="CR49" i="28"/>
  <c r="CR48" i="28"/>
  <c r="CR47" i="28"/>
  <c r="CR46" i="28"/>
  <c r="CR45" i="28"/>
  <c r="CR44" i="28"/>
  <c r="CR43" i="28"/>
  <c r="CR42" i="28"/>
  <c r="CR41" i="28"/>
  <c r="CR40" i="28"/>
  <c r="CR39" i="28"/>
  <c r="CR38" i="28"/>
  <c r="CR37" i="28"/>
  <c r="CR36" i="28"/>
  <c r="CR35" i="28"/>
  <c r="CR34" i="28"/>
  <c r="CR33" i="28"/>
  <c r="CR32" i="28"/>
  <c r="CR31" i="28"/>
  <c r="CR30" i="28"/>
  <c r="CR29" i="28"/>
  <c r="CR28" i="28"/>
  <c r="CR27" i="28"/>
  <c r="CR26" i="28"/>
  <c r="CR25" i="28"/>
  <c r="CR24" i="28"/>
  <c r="CR23" i="28"/>
  <c r="CR22" i="28"/>
  <c r="CR21" i="28"/>
  <c r="CR20" i="28"/>
  <c r="CR19" i="28"/>
  <c r="CR18" i="28"/>
  <c r="CR17" i="28"/>
  <c r="CR16" i="28"/>
  <c r="CR15" i="28"/>
  <c r="CR14" i="28"/>
  <c r="CR13" i="28"/>
  <c r="CR12" i="28"/>
  <c r="CR11" i="28"/>
  <c r="CR10" i="28"/>
  <c r="CR9" i="28"/>
  <c r="CR8" i="28"/>
  <c r="CR7" i="28"/>
  <c r="CR6" i="28"/>
  <c r="CR5" i="28"/>
  <c r="CR4" i="28"/>
  <c r="CR3" i="28"/>
  <c r="CR2" i="28"/>
  <c r="CV287" i="28"/>
  <c r="CV286" i="28"/>
  <c r="CV285" i="28"/>
  <c r="CV284" i="28"/>
  <c r="CV283" i="28"/>
  <c r="CV282" i="28"/>
  <c r="CV281" i="28"/>
  <c r="CV280" i="28"/>
  <c r="CV279" i="28"/>
  <c r="CV278" i="28"/>
  <c r="CV277" i="28"/>
  <c r="CV276" i="28"/>
  <c r="CV275" i="28"/>
  <c r="CV274" i="28"/>
  <c r="CV273" i="28"/>
  <c r="CV272" i="28"/>
  <c r="CV271" i="28"/>
  <c r="CV270" i="28"/>
  <c r="CV269" i="28"/>
  <c r="CV268" i="28"/>
  <c r="CV267" i="28"/>
  <c r="CV266" i="28"/>
  <c r="CV265" i="28"/>
  <c r="CV264" i="28"/>
  <c r="CV263" i="28"/>
  <c r="CV262" i="28"/>
  <c r="CV261" i="28"/>
  <c r="CV260" i="28"/>
  <c r="CV259" i="28"/>
  <c r="CV258" i="28"/>
  <c r="CV257" i="28"/>
  <c r="CV256" i="28"/>
  <c r="CV255" i="28"/>
  <c r="CV254" i="28"/>
  <c r="CV253" i="28"/>
  <c r="CV252" i="28"/>
  <c r="CV251" i="28"/>
  <c r="CV250" i="28"/>
  <c r="CV249" i="28"/>
  <c r="CV248" i="28"/>
  <c r="CV247" i="28"/>
  <c r="CV246" i="28"/>
  <c r="CV245" i="28"/>
  <c r="CV244" i="28"/>
  <c r="CV243" i="28"/>
  <c r="CV242" i="28"/>
  <c r="CV241" i="28"/>
  <c r="CV240" i="28"/>
  <c r="CV239" i="28"/>
  <c r="CV238" i="28"/>
  <c r="CV237" i="28"/>
  <c r="CV236" i="28"/>
  <c r="CV235" i="28"/>
  <c r="CV234" i="28"/>
  <c r="CV233" i="28"/>
  <c r="CV232" i="28"/>
  <c r="CV231" i="28"/>
  <c r="CV230" i="28"/>
  <c r="CV229" i="28"/>
  <c r="CV228" i="28"/>
  <c r="CV227" i="28"/>
  <c r="CV226" i="28"/>
  <c r="CV225" i="28"/>
  <c r="CV224" i="28"/>
  <c r="CV223" i="28"/>
  <c r="CV222" i="28"/>
  <c r="CV221" i="28"/>
  <c r="CV220" i="28"/>
  <c r="CV219" i="28"/>
  <c r="CV218" i="28"/>
  <c r="CV217" i="28"/>
  <c r="CV216" i="28"/>
  <c r="CV215" i="28"/>
  <c r="CV214" i="28"/>
  <c r="CV213" i="28"/>
  <c r="CV212" i="28"/>
  <c r="CV211" i="28"/>
  <c r="CV210" i="28"/>
  <c r="CV209" i="28"/>
  <c r="CV208" i="28"/>
  <c r="CV207" i="28"/>
  <c r="CV206" i="28"/>
  <c r="CV205" i="28"/>
  <c r="CV204" i="28"/>
  <c r="CV203" i="28"/>
  <c r="CV202" i="28"/>
  <c r="CV201" i="28"/>
  <c r="CV200" i="28"/>
  <c r="CV199" i="28"/>
  <c r="CV198" i="28"/>
  <c r="CV197" i="28"/>
  <c r="CV196" i="28"/>
  <c r="CV195" i="28"/>
  <c r="CV194" i="28"/>
  <c r="CV193" i="28"/>
  <c r="CV192" i="28"/>
  <c r="CV191" i="28"/>
  <c r="CV190" i="28"/>
  <c r="CV189" i="28"/>
  <c r="CV188" i="28"/>
  <c r="CV187" i="28"/>
  <c r="CV186" i="28"/>
  <c r="CV185" i="28"/>
  <c r="CV184" i="28"/>
  <c r="CV183" i="28"/>
  <c r="CV182" i="28"/>
  <c r="CV181" i="28"/>
  <c r="CV180" i="28"/>
  <c r="CV179" i="28"/>
  <c r="CV178" i="28"/>
  <c r="CV177" i="28"/>
  <c r="CV176" i="28"/>
  <c r="CV175" i="28"/>
  <c r="CV174" i="28"/>
  <c r="CV173" i="28"/>
  <c r="CV172" i="28"/>
  <c r="CV171" i="28"/>
  <c r="CV170" i="28"/>
  <c r="CV169" i="28"/>
  <c r="CV168" i="28"/>
  <c r="CV167" i="28"/>
  <c r="CV166" i="28"/>
  <c r="CV165" i="28"/>
  <c r="CV164" i="28"/>
  <c r="CV163" i="28"/>
  <c r="CV162" i="28"/>
  <c r="CV161" i="28"/>
  <c r="CV160" i="28"/>
  <c r="CV159" i="28"/>
  <c r="CV158" i="28"/>
  <c r="CV157" i="28"/>
  <c r="CV156" i="28"/>
  <c r="CV155" i="28"/>
  <c r="CV154" i="28"/>
  <c r="CV153" i="28"/>
  <c r="CV152" i="28"/>
  <c r="CV151" i="28"/>
  <c r="CV150" i="28"/>
  <c r="CV149" i="28"/>
  <c r="CV148" i="28"/>
  <c r="CV147" i="28"/>
  <c r="CV146" i="28"/>
  <c r="CV145" i="28"/>
  <c r="CV144" i="28"/>
  <c r="CV143" i="28"/>
  <c r="CV142" i="28"/>
  <c r="CV141" i="28"/>
  <c r="CV140" i="28"/>
  <c r="CV139" i="28"/>
  <c r="CV138" i="28"/>
  <c r="CV137" i="28"/>
  <c r="CV136" i="28"/>
  <c r="CV135" i="28"/>
  <c r="CV134" i="28"/>
  <c r="CV133" i="28"/>
  <c r="CV132" i="28"/>
  <c r="CV131" i="28"/>
  <c r="CV130" i="28"/>
  <c r="CV129" i="28"/>
  <c r="CV128" i="28"/>
  <c r="CV127" i="28"/>
  <c r="CV126" i="28"/>
  <c r="CV125" i="28"/>
  <c r="CV124" i="28"/>
  <c r="CV123" i="28"/>
  <c r="CV122" i="28"/>
  <c r="CV121" i="28"/>
  <c r="CV120" i="28"/>
  <c r="CV119" i="28"/>
  <c r="CV118" i="28"/>
  <c r="CV117" i="28"/>
  <c r="CV116" i="28"/>
  <c r="CV115" i="28"/>
  <c r="CV114" i="28"/>
  <c r="CV113" i="28"/>
  <c r="CV112" i="28"/>
  <c r="CV111" i="28"/>
  <c r="CV110" i="28"/>
  <c r="CV109" i="28"/>
  <c r="CV108" i="28"/>
  <c r="CV107" i="28"/>
  <c r="CV106" i="28"/>
  <c r="CV105" i="28"/>
  <c r="CV104" i="28"/>
  <c r="CV103" i="28"/>
  <c r="CV102" i="28"/>
  <c r="CV101" i="28"/>
  <c r="CV100" i="28"/>
  <c r="CV99" i="28"/>
  <c r="CV98" i="28"/>
  <c r="CV97" i="28"/>
  <c r="CV96" i="28"/>
  <c r="CV95" i="28"/>
  <c r="CV94" i="28"/>
  <c r="CV93" i="28"/>
  <c r="CV92" i="28"/>
  <c r="CV91" i="28"/>
  <c r="CV90" i="28"/>
  <c r="CV89" i="28"/>
  <c r="CV88" i="28"/>
  <c r="CV87" i="28"/>
  <c r="CV86" i="28"/>
  <c r="CV85" i="28"/>
  <c r="CV84" i="28"/>
  <c r="CV83" i="28"/>
  <c r="CV82" i="28"/>
  <c r="CV81" i="28"/>
  <c r="CV80" i="28"/>
  <c r="CV79" i="28"/>
  <c r="CV78" i="28"/>
  <c r="CV77" i="28"/>
  <c r="CV76" i="28"/>
  <c r="CV75" i="28"/>
  <c r="CV74" i="28"/>
  <c r="CV73" i="28"/>
  <c r="CV72" i="28"/>
  <c r="CV71" i="28"/>
  <c r="CV70" i="28"/>
  <c r="CV69" i="28"/>
  <c r="CV68" i="28"/>
  <c r="CV67" i="28"/>
  <c r="CV66" i="28"/>
  <c r="CV65" i="28"/>
  <c r="CV64" i="28"/>
  <c r="CV63" i="28"/>
  <c r="CV62" i="28"/>
  <c r="CV61" i="28"/>
  <c r="CV60" i="28"/>
  <c r="CV59" i="28"/>
  <c r="CV58" i="28"/>
  <c r="CV57" i="28"/>
  <c r="CV56" i="28"/>
  <c r="CV55" i="28"/>
  <c r="CV54" i="28"/>
  <c r="CV53" i="28"/>
  <c r="CV52" i="28"/>
  <c r="CV51" i="28"/>
  <c r="CV50" i="28"/>
  <c r="CV49" i="28"/>
  <c r="CV48" i="28"/>
  <c r="CV47" i="28"/>
  <c r="CV46" i="28"/>
  <c r="CV45" i="28"/>
  <c r="CV44" i="28"/>
  <c r="CV43" i="28"/>
  <c r="CV42" i="28"/>
  <c r="CV41" i="28"/>
  <c r="CV40" i="28"/>
  <c r="CV39" i="28"/>
  <c r="CV38" i="28"/>
  <c r="CV37" i="28"/>
  <c r="CV36" i="28"/>
  <c r="CV35" i="28"/>
  <c r="CV34" i="28"/>
  <c r="CV33" i="28"/>
  <c r="CV32" i="28"/>
  <c r="CV31" i="28"/>
  <c r="CV30" i="28"/>
  <c r="CV29" i="28"/>
  <c r="CV28" i="28"/>
  <c r="CV27" i="28"/>
  <c r="CV26" i="28"/>
  <c r="CV25" i="28"/>
  <c r="CV24" i="28"/>
  <c r="CV23" i="28"/>
  <c r="CV22" i="28"/>
  <c r="CV21" i="28"/>
  <c r="CV20" i="28"/>
  <c r="CV19" i="28"/>
  <c r="CV18" i="28"/>
  <c r="CV17" i="28"/>
  <c r="CV16" i="28"/>
  <c r="CV15" i="28"/>
  <c r="CV14" i="28"/>
  <c r="CV13" i="28"/>
  <c r="CV12" i="28"/>
  <c r="CV11" i="28"/>
  <c r="CV10" i="28"/>
  <c r="CV9" i="28"/>
  <c r="CV8" i="28"/>
  <c r="CV7" i="28"/>
  <c r="CV6" i="28"/>
  <c r="CV5" i="28"/>
  <c r="CV4" i="28"/>
  <c r="CV3" i="28"/>
  <c r="CV2" i="28"/>
  <c r="CV1" i="28"/>
  <c r="CZ287" i="28"/>
  <c r="CZ286" i="28"/>
  <c r="CZ285" i="28"/>
  <c r="CZ284" i="28"/>
  <c r="CZ283" i="28"/>
  <c r="CZ282" i="28"/>
  <c r="CZ281" i="28"/>
  <c r="CZ280" i="28"/>
  <c r="CZ279" i="28"/>
  <c r="CZ278" i="28"/>
  <c r="CZ277" i="28"/>
  <c r="CZ276" i="28"/>
  <c r="CZ275" i="28"/>
  <c r="CZ274" i="28"/>
  <c r="CZ273" i="28"/>
  <c r="CZ272" i="28"/>
  <c r="CZ271" i="28"/>
  <c r="CZ270" i="28"/>
  <c r="CZ269" i="28"/>
  <c r="CZ268" i="28"/>
  <c r="CZ267" i="28"/>
  <c r="CZ266" i="28"/>
  <c r="CZ265" i="28"/>
  <c r="CZ264" i="28"/>
  <c r="CZ262" i="28"/>
  <c r="CZ261" i="28"/>
  <c r="CZ260" i="28"/>
  <c r="CZ259" i="28"/>
  <c r="CZ258" i="28"/>
  <c r="CZ257" i="28"/>
  <c r="CZ256" i="28"/>
  <c r="CZ255" i="28"/>
  <c r="CZ254" i="28"/>
  <c r="CZ253" i="28"/>
  <c r="CZ252" i="28"/>
  <c r="CZ251" i="28"/>
  <c r="CZ250" i="28"/>
  <c r="CZ249" i="28"/>
  <c r="CZ248" i="28"/>
  <c r="CZ247" i="28"/>
  <c r="CZ246" i="28"/>
  <c r="CZ245" i="28"/>
  <c r="CZ244" i="28"/>
  <c r="CZ243" i="28"/>
  <c r="CZ242" i="28"/>
  <c r="CZ241" i="28"/>
  <c r="CZ240" i="28"/>
  <c r="CZ239" i="28"/>
  <c r="CZ238" i="28"/>
  <c r="CZ237" i="28"/>
  <c r="CZ236" i="28"/>
  <c r="CZ235" i="28"/>
  <c r="CZ234" i="28"/>
  <c r="CZ233" i="28"/>
  <c r="CZ232" i="28"/>
  <c r="CZ231" i="28"/>
  <c r="CZ230" i="28"/>
  <c r="CZ229" i="28"/>
  <c r="CZ228" i="28"/>
  <c r="CZ227" i="28"/>
  <c r="CZ226" i="28"/>
  <c r="CZ225" i="28"/>
  <c r="CZ224" i="28"/>
  <c r="CZ223" i="28"/>
  <c r="CZ222" i="28"/>
  <c r="CZ221" i="28"/>
  <c r="CZ220" i="28"/>
  <c r="CZ219" i="28"/>
  <c r="CZ218" i="28"/>
  <c r="CZ217" i="28"/>
  <c r="CZ216" i="28"/>
  <c r="CZ215" i="28"/>
  <c r="CZ214" i="28"/>
  <c r="CZ213" i="28"/>
  <c r="CZ212" i="28"/>
  <c r="CZ211" i="28"/>
  <c r="CZ210" i="28"/>
  <c r="CZ209" i="28"/>
  <c r="CZ208" i="28"/>
  <c r="CZ207" i="28"/>
  <c r="CZ206" i="28"/>
  <c r="CZ205" i="28"/>
  <c r="CZ204" i="28"/>
  <c r="CZ203" i="28"/>
  <c r="CZ202" i="28"/>
  <c r="CZ201" i="28"/>
  <c r="CZ200" i="28"/>
  <c r="CZ199" i="28"/>
  <c r="CZ198" i="28"/>
  <c r="CZ197" i="28"/>
  <c r="CZ196" i="28"/>
  <c r="CZ195" i="28"/>
  <c r="CZ194" i="28"/>
  <c r="CZ193" i="28"/>
  <c r="CZ192" i="28"/>
  <c r="CZ191" i="28"/>
  <c r="CZ190" i="28"/>
  <c r="CZ189" i="28"/>
  <c r="CZ188" i="28"/>
  <c r="CZ187" i="28"/>
  <c r="CZ186" i="28"/>
  <c r="CZ185" i="28"/>
  <c r="CZ184" i="28"/>
  <c r="CZ183" i="28"/>
  <c r="CZ182" i="28"/>
  <c r="CZ181" i="28"/>
  <c r="CZ180" i="28"/>
  <c r="CZ179" i="28"/>
  <c r="CZ178" i="28"/>
  <c r="CZ177" i="28"/>
  <c r="CZ176" i="28"/>
  <c r="CZ175" i="28"/>
  <c r="CZ174" i="28"/>
  <c r="CZ173" i="28"/>
  <c r="CZ172" i="28"/>
  <c r="CZ171" i="28"/>
  <c r="CZ170" i="28"/>
  <c r="CZ169" i="28"/>
  <c r="CZ168" i="28"/>
  <c r="CZ167" i="28"/>
  <c r="CZ166" i="28"/>
  <c r="CZ165" i="28"/>
  <c r="CZ164" i="28"/>
  <c r="CZ163" i="28"/>
  <c r="CZ162" i="28"/>
  <c r="CZ161" i="28"/>
  <c r="CZ160" i="28"/>
  <c r="CZ159" i="28"/>
  <c r="CZ158" i="28"/>
  <c r="CZ157" i="28"/>
  <c r="CZ156" i="28"/>
  <c r="CZ155" i="28"/>
  <c r="CZ154" i="28"/>
  <c r="CZ153" i="28"/>
  <c r="CZ152" i="28"/>
  <c r="CZ151" i="28"/>
  <c r="CZ150" i="28"/>
  <c r="CZ149" i="28"/>
  <c r="CZ148" i="28"/>
  <c r="CZ147" i="28"/>
  <c r="CZ146" i="28"/>
  <c r="CZ145" i="28"/>
  <c r="CZ144" i="28"/>
  <c r="CZ143" i="28"/>
  <c r="CZ142" i="28"/>
  <c r="CZ141" i="28"/>
  <c r="CZ140" i="28"/>
  <c r="CZ139" i="28"/>
  <c r="CZ138" i="28"/>
  <c r="CZ137" i="28"/>
  <c r="CZ136" i="28"/>
  <c r="CZ135" i="28"/>
  <c r="CZ134" i="28"/>
  <c r="CZ133" i="28"/>
  <c r="CZ132" i="28"/>
  <c r="CZ131" i="28"/>
  <c r="CZ130" i="28"/>
  <c r="CZ129" i="28"/>
  <c r="CZ128" i="28"/>
  <c r="CZ127" i="28"/>
  <c r="CZ126" i="28"/>
  <c r="CZ125" i="28"/>
  <c r="CZ124" i="28"/>
  <c r="CZ123" i="28"/>
  <c r="CZ122" i="28"/>
  <c r="CZ121" i="28"/>
  <c r="CZ120" i="28"/>
  <c r="CZ119" i="28"/>
  <c r="CZ118" i="28"/>
  <c r="CZ117" i="28"/>
  <c r="CZ116" i="28"/>
  <c r="CZ115" i="28"/>
  <c r="CZ114" i="28"/>
  <c r="CZ113" i="28"/>
  <c r="CZ112" i="28"/>
  <c r="CZ111" i="28"/>
  <c r="CZ110" i="28"/>
  <c r="CZ109" i="28"/>
  <c r="CZ108" i="28"/>
  <c r="CZ107" i="28"/>
  <c r="CZ106" i="28"/>
  <c r="CZ105" i="28"/>
  <c r="CZ104" i="28"/>
  <c r="CZ103" i="28"/>
  <c r="CZ102" i="28"/>
  <c r="CZ101" i="28"/>
  <c r="CZ100" i="28"/>
  <c r="CZ99" i="28"/>
  <c r="CZ98" i="28"/>
  <c r="CZ97" i="28"/>
  <c r="CZ96" i="28"/>
  <c r="CZ95" i="28"/>
  <c r="CZ94" i="28"/>
  <c r="CZ93" i="28"/>
  <c r="CZ92" i="28"/>
  <c r="CZ91" i="28"/>
  <c r="CZ90" i="28"/>
  <c r="CZ89" i="28"/>
  <c r="CZ88" i="28"/>
  <c r="CZ87" i="28"/>
  <c r="CZ86" i="28"/>
  <c r="CZ85" i="28"/>
  <c r="CZ84" i="28"/>
  <c r="CZ83" i="28"/>
  <c r="CZ82" i="28"/>
  <c r="CZ81" i="28"/>
  <c r="CZ80" i="28"/>
  <c r="CZ79" i="28"/>
  <c r="CZ78" i="28"/>
  <c r="CZ77" i="28"/>
  <c r="CZ76" i="28"/>
  <c r="CZ75" i="28"/>
  <c r="CZ74" i="28"/>
  <c r="CZ73" i="28"/>
  <c r="CZ72" i="28"/>
  <c r="CZ71" i="28"/>
  <c r="CZ70" i="28"/>
  <c r="CZ69" i="28"/>
  <c r="CZ68" i="28"/>
  <c r="CZ67" i="28"/>
  <c r="CZ66" i="28"/>
  <c r="CZ65" i="28"/>
  <c r="CZ64" i="28"/>
  <c r="CZ63" i="28"/>
  <c r="CZ62" i="28"/>
  <c r="CZ61" i="28"/>
  <c r="CZ60" i="28"/>
  <c r="CZ59" i="28"/>
  <c r="CZ58" i="28"/>
  <c r="CZ57" i="28"/>
  <c r="CZ56" i="28"/>
  <c r="CZ55" i="28"/>
  <c r="CZ54" i="28"/>
  <c r="CZ53" i="28"/>
  <c r="CZ52" i="28"/>
  <c r="CZ51" i="28"/>
  <c r="CZ50" i="28"/>
  <c r="CZ49" i="28"/>
  <c r="CZ48" i="28"/>
  <c r="CZ47" i="28"/>
  <c r="CZ46" i="28"/>
  <c r="CZ45" i="28"/>
  <c r="CZ44" i="28"/>
  <c r="CZ43" i="28"/>
  <c r="CZ42" i="28"/>
  <c r="CZ41" i="28"/>
  <c r="CZ40" i="28"/>
  <c r="CZ39" i="28"/>
  <c r="CZ38" i="28"/>
  <c r="CZ37" i="28"/>
  <c r="CZ36" i="28"/>
  <c r="CZ35" i="28"/>
  <c r="CZ34" i="28"/>
  <c r="CZ33" i="28"/>
  <c r="CZ32" i="28"/>
  <c r="CZ31" i="28"/>
  <c r="CZ30" i="28"/>
  <c r="CZ29" i="28"/>
  <c r="CZ28" i="28"/>
  <c r="CZ27" i="28"/>
  <c r="CZ26" i="28"/>
  <c r="CZ25" i="28"/>
  <c r="CZ24" i="28"/>
  <c r="CZ23" i="28"/>
  <c r="CZ22" i="28"/>
  <c r="CZ21" i="28"/>
  <c r="CZ20" i="28"/>
  <c r="CZ19" i="28"/>
  <c r="CZ18" i="28"/>
  <c r="CZ17" i="28"/>
  <c r="CZ16" i="28"/>
  <c r="CZ15" i="28"/>
  <c r="CZ14" i="28"/>
  <c r="CZ13" i="28"/>
  <c r="CZ12" i="28"/>
  <c r="CZ11" i="28"/>
  <c r="CZ10" i="28"/>
  <c r="CZ9" i="28"/>
  <c r="CZ8" i="28"/>
  <c r="CZ7" i="28"/>
  <c r="CZ6" i="28"/>
  <c r="CZ5" i="28"/>
  <c r="CZ4" i="28"/>
  <c r="CZ3" i="28"/>
  <c r="CZ2" i="28"/>
  <c r="CZ1" i="28"/>
  <c r="CZ263" i="28"/>
  <c r="DD287" i="28"/>
  <c r="DD286" i="28"/>
  <c r="DD285" i="28"/>
  <c r="DD284" i="28"/>
  <c r="DD283" i="28"/>
  <c r="DD282" i="28"/>
  <c r="DD281" i="28"/>
  <c r="DD280" i="28"/>
  <c r="DD279" i="28"/>
  <c r="DD278" i="28"/>
  <c r="DD277" i="28"/>
  <c r="DD276" i="28"/>
  <c r="DD275" i="28"/>
  <c r="DD274" i="28"/>
  <c r="DD273" i="28"/>
  <c r="DD272" i="28"/>
  <c r="DD271" i="28"/>
  <c r="DD270" i="28"/>
  <c r="DD269" i="28"/>
  <c r="DD268" i="28"/>
  <c r="DD267" i="28"/>
  <c r="DD266" i="28"/>
  <c r="DD265" i="28"/>
  <c r="DD264" i="28"/>
  <c r="DD263" i="28"/>
  <c r="DD262" i="28"/>
  <c r="DD261" i="28"/>
  <c r="DD260" i="28"/>
  <c r="DD259" i="28"/>
  <c r="DD258" i="28"/>
  <c r="DD257" i="28"/>
  <c r="DD256" i="28"/>
  <c r="DD255" i="28"/>
  <c r="DD254" i="28"/>
  <c r="DD253" i="28"/>
  <c r="DD252" i="28"/>
  <c r="DD251" i="28"/>
  <c r="DD250" i="28"/>
  <c r="DD249" i="28"/>
  <c r="DD248" i="28"/>
  <c r="DD247" i="28"/>
  <c r="DD246" i="28"/>
  <c r="DD245" i="28"/>
  <c r="DD244" i="28"/>
  <c r="DD243" i="28"/>
  <c r="DD242" i="28"/>
  <c r="DD241" i="28"/>
  <c r="DD240" i="28"/>
  <c r="DD239" i="28"/>
  <c r="DD238" i="28"/>
  <c r="DD237" i="28"/>
  <c r="DD236" i="28"/>
  <c r="DD235" i="28"/>
  <c r="DD234" i="28"/>
  <c r="DD233" i="28"/>
  <c r="DD232" i="28"/>
  <c r="DD231" i="28"/>
  <c r="DD230" i="28"/>
  <c r="DD229" i="28"/>
  <c r="DD228" i="28"/>
  <c r="DD227" i="28"/>
  <c r="DD226" i="28"/>
  <c r="DD225" i="28"/>
  <c r="DD224" i="28"/>
  <c r="DD223" i="28"/>
  <c r="DD222" i="28"/>
  <c r="DD221" i="28"/>
  <c r="DD220" i="28"/>
  <c r="DD219" i="28"/>
  <c r="DD218" i="28"/>
  <c r="DD217" i="28"/>
  <c r="DD216" i="28"/>
  <c r="DD215" i="28"/>
  <c r="DD214" i="28"/>
  <c r="DD213" i="28"/>
  <c r="DD212" i="28"/>
  <c r="DD211" i="28"/>
  <c r="DD210" i="28"/>
  <c r="DD209" i="28"/>
  <c r="DD208" i="28"/>
  <c r="DD207" i="28"/>
  <c r="DD206" i="28"/>
  <c r="DD205" i="28"/>
  <c r="DD204" i="28"/>
  <c r="DD203" i="28"/>
  <c r="DD202" i="28"/>
  <c r="DD201" i="28"/>
  <c r="DD200" i="28"/>
  <c r="DD199" i="28"/>
  <c r="DD198" i="28"/>
  <c r="DD197" i="28"/>
  <c r="DD196" i="28"/>
  <c r="DD195" i="28"/>
  <c r="DD194" i="28"/>
  <c r="DD193" i="28"/>
  <c r="DD192" i="28"/>
  <c r="DD191" i="28"/>
  <c r="DD190" i="28"/>
  <c r="DD189" i="28"/>
  <c r="DD188" i="28"/>
  <c r="DD187" i="28"/>
  <c r="DD186" i="28"/>
  <c r="DD185" i="28"/>
  <c r="DD184" i="28"/>
  <c r="DD183" i="28"/>
  <c r="DD182" i="28"/>
  <c r="DD181" i="28"/>
  <c r="DD180" i="28"/>
  <c r="DD179" i="28"/>
  <c r="DD178" i="28"/>
  <c r="DD177" i="28"/>
  <c r="DD176" i="28"/>
  <c r="DD175" i="28"/>
  <c r="DD174" i="28"/>
  <c r="DD173" i="28"/>
  <c r="DD172" i="28"/>
  <c r="DD171" i="28"/>
  <c r="DD170" i="28"/>
  <c r="DD169" i="28"/>
  <c r="DD168" i="28"/>
  <c r="DD167" i="28"/>
  <c r="DD166" i="28"/>
  <c r="DD165" i="28"/>
  <c r="DD164" i="28"/>
  <c r="DD163" i="28"/>
  <c r="DD162" i="28"/>
  <c r="DD161" i="28"/>
  <c r="DD160" i="28"/>
  <c r="DD159" i="28"/>
  <c r="DD158" i="28"/>
  <c r="DD157" i="28"/>
  <c r="DD156" i="28"/>
  <c r="DD155" i="28"/>
  <c r="DD154" i="28"/>
  <c r="DD153" i="28"/>
  <c r="DD152" i="28"/>
  <c r="DD151" i="28"/>
  <c r="DD150" i="28"/>
  <c r="DD149" i="28"/>
  <c r="DD148" i="28"/>
  <c r="DD147" i="28"/>
  <c r="DD146" i="28"/>
  <c r="DD145" i="28"/>
  <c r="DD144" i="28"/>
  <c r="DD143" i="28"/>
  <c r="DD142" i="28"/>
  <c r="DD141" i="28"/>
  <c r="DD140" i="28"/>
  <c r="DD139" i="28"/>
  <c r="DD138" i="28"/>
  <c r="DD137" i="28"/>
  <c r="DD136" i="28"/>
  <c r="DD135" i="28"/>
  <c r="DD134" i="28"/>
  <c r="DD133" i="28"/>
  <c r="DD132" i="28"/>
  <c r="DD131" i="28"/>
  <c r="DD130" i="28"/>
  <c r="DD129" i="28"/>
  <c r="DD128" i="28"/>
  <c r="DD127" i="28"/>
  <c r="DD126" i="28"/>
  <c r="DD125" i="28"/>
  <c r="DD124" i="28"/>
  <c r="DD123" i="28"/>
  <c r="DD122" i="28"/>
  <c r="DD121" i="28"/>
  <c r="DD120" i="28"/>
  <c r="DD119" i="28"/>
  <c r="DD118" i="28"/>
  <c r="DD117" i="28"/>
  <c r="DD116" i="28"/>
  <c r="DD115" i="28"/>
  <c r="DD114" i="28"/>
  <c r="DD113" i="28"/>
  <c r="DD112" i="28"/>
  <c r="DD111" i="28"/>
  <c r="DD110" i="28"/>
  <c r="DD109" i="28"/>
  <c r="DD108" i="28"/>
  <c r="DD107" i="28"/>
  <c r="DD106" i="28"/>
  <c r="DD105" i="28"/>
  <c r="DD104" i="28"/>
  <c r="DD103" i="28"/>
  <c r="DD102" i="28"/>
  <c r="DD101" i="28"/>
  <c r="DD100" i="28"/>
  <c r="DD99" i="28"/>
  <c r="DD98" i="28"/>
  <c r="DD97" i="28"/>
  <c r="DD96" i="28"/>
  <c r="DD95" i="28"/>
  <c r="DD94" i="28"/>
  <c r="DD93" i="28"/>
  <c r="DD92" i="28"/>
  <c r="DD91" i="28"/>
  <c r="DD90" i="28"/>
  <c r="DD89" i="28"/>
  <c r="DD88" i="28"/>
  <c r="DD87" i="28"/>
  <c r="DD86" i="28"/>
  <c r="DD85" i="28"/>
  <c r="DD84" i="28"/>
  <c r="DD83" i="28"/>
  <c r="DD82" i="28"/>
  <c r="DD81" i="28"/>
  <c r="DD80" i="28"/>
  <c r="DD79" i="28"/>
  <c r="DD78" i="28"/>
  <c r="DD77" i="28"/>
  <c r="DD76" i="28"/>
  <c r="DD75" i="28"/>
  <c r="DD74" i="28"/>
  <c r="DD73" i="28"/>
  <c r="DD72" i="28"/>
  <c r="DD71" i="28"/>
  <c r="DD70" i="28"/>
  <c r="DD69" i="28"/>
  <c r="DD68" i="28"/>
  <c r="DD67" i="28"/>
  <c r="DD66" i="28"/>
  <c r="DD65" i="28"/>
  <c r="DD64" i="28"/>
  <c r="DD63" i="28"/>
  <c r="DD62" i="28"/>
  <c r="DD61" i="28"/>
  <c r="DD60" i="28"/>
  <c r="DD59" i="28"/>
  <c r="DD58" i="28"/>
  <c r="DD57" i="28"/>
  <c r="DD56" i="28"/>
  <c r="DD55" i="28"/>
  <c r="DD54" i="28"/>
  <c r="DD53" i="28"/>
  <c r="DD52" i="28"/>
  <c r="DD51" i="28"/>
  <c r="DD50" i="28"/>
  <c r="DD49" i="28"/>
  <c r="DD48" i="28"/>
  <c r="DD47" i="28"/>
  <c r="DD46" i="28"/>
  <c r="DD45" i="28"/>
  <c r="DD44" i="28"/>
  <c r="DD43" i="28"/>
  <c r="DD42" i="28"/>
  <c r="DD41" i="28"/>
  <c r="DD40" i="28"/>
  <c r="DD39" i="28"/>
  <c r="DD38" i="28"/>
  <c r="DD37" i="28"/>
  <c r="DD36" i="28"/>
  <c r="DD35" i="28"/>
  <c r="DD34" i="28"/>
  <c r="DD33" i="28"/>
  <c r="DD32" i="28"/>
  <c r="DD31" i="28"/>
  <c r="DD30" i="28"/>
  <c r="DD29" i="28"/>
  <c r="DD28" i="28"/>
  <c r="DD27" i="28"/>
  <c r="DD26" i="28"/>
  <c r="DD25" i="28"/>
  <c r="DD24" i="28"/>
  <c r="DD23" i="28"/>
  <c r="DD22" i="28"/>
  <c r="DD21" i="28"/>
  <c r="DD20" i="28"/>
  <c r="DD19" i="28"/>
  <c r="DD18" i="28"/>
  <c r="DD17" i="28"/>
  <c r="DD16" i="28"/>
  <c r="DD15" i="28"/>
  <c r="DD14" i="28"/>
  <c r="DD13" i="28"/>
  <c r="DD12" i="28"/>
  <c r="DD11" i="28"/>
  <c r="DD10" i="28"/>
  <c r="DD9" i="28"/>
  <c r="DD8" i="28"/>
  <c r="DD7" i="28"/>
  <c r="DD6" i="28"/>
  <c r="DD5" i="28"/>
  <c r="DD4" i="28"/>
  <c r="DD3" i="28"/>
  <c r="DD2" i="28"/>
  <c r="DD1" i="28"/>
  <c r="DH287" i="28"/>
  <c r="DH286" i="28"/>
  <c r="DH285" i="28"/>
  <c r="DH284" i="28"/>
  <c r="DH283" i="28"/>
  <c r="DH282" i="28"/>
  <c r="DH281" i="28"/>
  <c r="DH280" i="28"/>
  <c r="DH279" i="28"/>
  <c r="DH278" i="28"/>
  <c r="DH277" i="28"/>
  <c r="DH276" i="28"/>
  <c r="DH275" i="28"/>
  <c r="DH274" i="28"/>
  <c r="DH273" i="28"/>
  <c r="DH272" i="28"/>
  <c r="DH271" i="28"/>
  <c r="DH270" i="28"/>
  <c r="DH269" i="28"/>
  <c r="DH268" i="28"/>
  <c r="DH267" i="28"/>
  <c r="DH266" i="28"/>
  <c r="DH265" i="28"/>
  <c r="DH264" i="28"/>
  <c r="DH263" i="28"/>
  <c r="DH262" i="28"/>
  <c r="DH261" i="28"/>
  <c r="DH260" i="28"/>
  <c r="DH259" i="28"/>
  <c r="DH258" i="28"/>
  <c r="DH257" i="28"/>
  <c r="DH256" i="28"/>
  <c r="DH255" i="28"/>
  <c r="DH254" i="28"/>
  <c r="DH253" i="28"/>
  <c r="DH252" i="28"/>
  <c r="DH251" i="28"/>
  <c r="DH250" i="28"/>
  <c r="DH249" i="28"/>
  <c r="DH248" i="28"/>
  <c r="DH247" i="28"/>
  <c r="DH246" i="28"/>
  <c r="DH245" i="28"/>
  <c r="DH244" i="28"/>
  <c r="DH243" i="28"/>
  <c r="DH242" i="28"/>
  <c r="DH241" i="28"/>
  <c r="DH240" i="28"/>
  <c r="DH239" i="28"/>
  <c r="DH238" i="28"/>
  <c r="DH237" i="28"/>
  <c r="DH236" i="28"/>
  <c r="DH235" i="28"/>
  <c r="DH234" i="28"/>
  <c r="DH233" i="28"/>
  <c r="DH232" i="28"/>
  <c r="DH231" i="28"/>
  <c r="DH230" i="28"/>
  <c r="DH229" i="28"/>
  <c r="DH228" i="28"/>
  <c r="DH227" i="28"/>
  <c r="DH226" i="28"/>
  <c r="DH225" i="28"/>
  <c r="DH224" i="28"/>
  <c r="DH223" i="28"/>
  <c r="DH222" i="28"/>
  <c r="DH221" i="28"/>
  <c r="DH220" i="28"/>
  <c r="DH219" i="28"/>
  <c r="DH218" i="28"/>
  <c r="DH217" i="28"/>
  <c r="DH216" i="28"/>
  <c r="DH215" i="28"/>
  <c r="DH214" i="28"/>
  <c r="DH213" i="28"/>
  <c r="DH212" i="28"/>
  <c r="DH211" i="28"/>
  <c r="DH210" i="28"/>
  <c r="DH209" i="28"/>
  <c r="DH208" i="28"/>
  <c r="DH207" i="28"/>
  <c r="DH206" i="28"/>
  <c r="DH205" i="28"/>
  <c r="DH204" i="28"/>
  <c r="DH203" i="28"/>
  <c r="DH202" i="28"/>
  <c r="DH201" i="28"/>
  <c r="DH200" i="28"/>
  <c r="DH199" i="28"/>
  <c r="DH198" i="28"/>
  <c r="DH197" i="28"/>
  <c r="DH196" i="28"/>
  <c r="DH195" i="28"/>
  <c r="DH194" i="28"/>
  <c r="DH193" i="28"/>
  <c r="DH192" i="28"/>
  <c r="DH191" i="28"/>
  <c r="DH190" i="28"/>
  <c r="DH189" i="28"/>
  <c r="DH188" i="28"/>
  <c r="DH187" i="28"/>
  <c r="DH186" i="28"/>
  <c r="DH185" i="28"/>
  <c r="DH184" i="28"/>
  <c r="DH183" i="28"/>
  <c r="DH182" i="28"/>
  <c r="DH181" i="28"/>
  <c r="DH180" i="28"/>
  <c r="DH179" i="28"/>
  <c r="DH178" i="28"/>
  <c r="DH177" i="28"/>
  <c r="DH176" i="28"/>
  <c r="DH175" i="28"/>
  <c r="DH174" i="28"/>
  <c r="DH173" i="28"/>
  <c r="DH172" i="28"/>
  <c r="DH171" i="28"/>
  <c r="DH170" i="28"/>
  <c r="DH169" i="28"/>
  <c r="DH168" i="28"/>
  <c r="DH167" i="28"/>
  <c r="DH166" i="28"/>
  <c r="DH165" i="28"/>
  <c r="DH164" i="28"/>
  <c r="DH163" i="28"/>
  <c r="DH162" i="28"/>
  <c r="DH161" i="28"/>
  <c r="DH160" i="28"/>
  <c r="DH159" i="28"/>
  <c r="DH158" i="28"/>
  <c r="DH157" i="28"/>
  <c r="DH156" i="28"/>
  <c r="DH155" i="28"/>
  <c r="DH154" i="28"/>
  <c r="DH153" i="28"/>
  <c r="DH152" i="28"/>
  <c r="DH151" i="28"/>
  <c r="DH150" i="28"/>
  <c r="DH149" i="28"/>
  <c r="DH148" i="28"/>
  <c r="DH147" i="28"/>
  <c r="DH146" i="28"/>
  <c r="DH145" i="28"/>
  <c r="DH144" i="28"/>
  <c r="DH143" i="28"/>
  <c r="DH142" i="28"/>
  <c r="DH141" i="28"/>
  <c r="DH140" i="28"/>
  <c r="DH139" i="28"/>
  <c r="DH138" i="28"/>
  <c r="DH137" i="28"/>
  <c r="DH136" i="28"/>
  <c r="DH135" i="28"/>
  <c r="DH134" i="28"/>
  <c r="DH133" i="28"/>
  <c r="DH132" i="28"/>
  <c r="DH131" i="28"/>
  <c r="DH130" i="28"/>
  <c r="DH129" i="28"/>
  <c r="DH128" i="28"/>
  <c r="DH127" i="28"/>
  <c r="DH126" i="28"/>
  <c r="DH125" i="28"/>
  <c r="DH124" i="28"/>
  <c r="DH123" i="28"/>
  <c r="DH122" i="28"/>
  <c r="DH121" i="28"/>
  <c r="DH120" i="28"/>
  <c r="DH119" i="28"/>
  <c r="DH118" i="28"/>
  <c r="DH117" i="28"/>
  <c r="DH116" i="28"/>
  <c r="DH115" i="28"/>
  <c r="DH114" i="28"/>
  <c r="DH113" i="28"/>
  <c r="DH112" i="28"/>
  <c r="DH111" i="28"/>
  <c r="DH110" i="28"/>
  <c r="DH109" i="28"/>
  <c r="DH108" i="28"/>
  <c r="DH107" i="28"/>
  <c r="DH106" i="28"/>
  <c r="DH105" i="28"/>
  <c r="DH104" i="28"/>
  <c r="DH103" i="28"/>
  <c r="DH102" i="28"/>
  <c r="DH101" i="28"/>
  <c r="DH100" i="28"/>
  <c r="DH99" i="28"/>
  <c r="DH98" i="28"/>
  <c r="DH97" i="28"/>
  <c r="DH96" i="28"/>
  <c r="DH95" i="28"/>
  <c r="DH94" i="28"/>
  <c r="DH93" i="28"/>
  <c r="DH92" i="28"/>
  <c r="DH91" i="28"/>
  <c r="DH90" i="28"/>
  <c r="DH89" i="28"/>
  <c r="DH88" i="28"/>
  <c r="DH87" i="28"/>
  <c r="DH86" i="28"/>
  <c r="DH85" i="28"/>
  <c r="DH84" i="28"/>
  <c r="DH83" i="28"/>
  <c r="DH82" i="28"/>
  <c r="DH81" i="28"/>
  <c r="DH80" i="28"/>
  <c r="DH79" i="28"/>
  <c r="DH78" i="28"/>
  <c r="DH77" i="28"/>
  <c r="DH76" i="28"/>
  <c r="DH75" i="28"/>
  <c r="DH74" i="28"/>
  <c r="DH73" i="28"/>
  <c r="DH72" i="28"/>
  <c r="DH71" i="28"/>
  <c r="DH70" i="28"/>
  <c r="DH69" i="28"/>
  <c r="DH68" i="28"/>
  <c r="DH67" i="28"/>
  <c r="DH66" i="28"/>
  <c r="DH65" i="28"/>
  <c r="DH64" i="28"/>
  <c r="DH63" i="28"/>
  <c r="DH62" i="28"/>
  <c r="DH61" i="28"/>
  <c r="DH60" i="28"/>
  <c r="DH59" i="28"/>
  <c r="DH58" i="28"/>
  <c r="DH57" i="28"/>
  <c r="DH56" i="28"/>
  <c r="DH55" i="28"/>
  <c r="DH54" i="28"/>
  <c r="DH53" i="28"/>
  <c r="DH52" i="28"/>
  <c r="DH51" i="28"/>
  <c r="DH50" i="28"/>
  <c r="DH49" i="28"/>
  <c r="DH48" i="28"/>
  <c r="DH47" i="28"/>
  <c r="DH46" i="28"/>
  <c r="DH45" i="28"/>
  <c r="DH44" i="28"/>
  <c r="DH43" i="28"/>
  <c r="DH42" i="28"/>
  <c r="DH41" i="28"/>
  <c r="DH40" i="28"/>
  <c r="DH39" i="28"/>
  <c r="DH38" i="28"/>
  <c r="DH37" i="28"/>
  <c r="DH36" i="28"/>
  <c r="DH35" i="28"/>
  <c r="DH34" i="28"/>
  <c r="DH33" i="28"/>
  <c r="DH32" i="28"/>
  <c r="DH31" i="28"/>
  <c r="DH30" i="28"/>
  <c r="DH29" i="28"/>
  <c r="DH28" i="28"/>
  <c r="DH27" i="28"/>
  <c r="DH26" i="28"/>
  <c r="DH25" i="28"/>
  <c r="DH24" i="28"/>
  <c r="DH23" i="28"/>
  <c r="DH22" i="28"/>
  <c r="DH21" i="28"/>
  <c r="DH20" i="28"/>
  <c r="DH19" i="28"/>
  <c r="DH18" i="28"/>
  <c r="DH17" i="28"/>
  <c r="DH16" i="28"/>
  <c r="DH15" i="28"/>
  <c r="DH14" i="28"/>
  <c r="DH13" i="28"/>
  <c r="DH12" i="28"/>
  <c r="DH11" i="28"/>
  <c r="DH10" i="28"/>
  <c r="DH9" i="28"/>
  <c r="DH8" i="28"/>
  <c r="DH7" i="28"/>
  <c r="DH6" i="28"/>
  <c r="DH5" i="28"/>
  <c r="DH4" i="28"/>
  <c r="DH3" i="28"/>
  <c r="DH2" i="28"/>
  <c r="DH1" i="28"/>
  <c r="DL287" i="28"/>
  <c r="DL286" i="28"/>
  <c r="DL285" i="28"/>
  <c r="DL284" i="28"/>
  <c r="DL283" i="28"/>
  <c r="DL282" i="28"/>
  <c r="DL281" i="28"/>
  <c r="DL280" i="28"/>
  <c r="DL279" i="28"/>
  <c r="DL278" i="28"/>
  <c r="DL277" i="28"/>
  <c r="DL276" i="28"/>
  <c r="DL275" i="28"/>
  <c r="DL274" i="28"/>
  <c r="DL273" i="28"/>
  <c r="DL272" i="28"/>
  <c r="DL271" i="28"/>
  <c r="DL270" i="28"/>
  <c r="DL269" i="28"/>
  <c r="DL268" i="28"/>
  <c r="DL267" i="28"/>
  <c r="DL266" i="28"/>
  <c r="DL264" i="28"/>
  <c r="DL263" i="28"/>
  <c r="DL262" i="28"/>
  <c r="DL261" i="28"/>
  <c r="DL260" i="28"/>
  <c r="DL259" i="28"/>
  <c r="DL258" i="28"/>
  <c r="DL257" i="28"/>
  <c r="DL256" i="28"/>
  <c r="DL255" i="28"/>
  <c r="DL254" i="28"/>
  <c r="DL253" i="28"/>
  <c r="DL252" i="28"/>
  <c r="DL251" i="28"/>
  <c r="DL250" i="28"/>
  <c r="DL249" i="28"/>
  <c r="DL248" i="28"/>
  <c r="DL247" i="28"/>
  <c r="DL246" i="28"/>
  <c r="DL245" i="28"/>
  <c r="DL244" i="28"/>
  <c r="DL243" i="28"/>
  <c r="DL242" i="28"/>
  <c r="DL241" i="28"/>
  <c r="DL240" i="28"/>
  <c r="DL239" i="28"/>
  <c r="DL238" i="28"/>
  <c r="DL237" i="28"/>
  <c r="DL236" i="28"/>
  <c r="DL235" i="28"/>
  <c r="DL234" i="28"/>
  <c r="DL233" i="28"/>
  <c r="DL232" i="28"/>
  <c r="DL231" i="28"/>
  <c r="DL230" i="28"/>
  <c r="DL229" i="28"/>
  <c r="DL228" i="28"/>
  <c r="DL227" i="28"/>
  <c r="DL226" i="28"/>
  <c r="DL225" i="28"/>
  <c r="DL224" i="28"/>
  <c r="DL223" i="28"/>
  <c r="DL222" i="28"/>
  <c r="DL221" i="28"/>
  <c r="DL220" i="28"/>
  <c r="DL219" i="28"/>
  <c r="DL218" i="28"/>
  <c r="DL217" i="28"/>
  <c r="DL216" i="28"/>
  <c r="DL215" i="28"/>
  <c r="DL214" i="28"/>
  <c r="DL213" i="28"/>
  <c r="DL212" i="28"/>
  <c r="DL211" i="28"/>
  <c r="DL210" i="28"/>
  <c r="DL209" i="28"/>
  <c r="DL208" i="28"/>
  <c r="DL207" i="28"/>
  <c r="DL206" i="28"/>
  <c r="DL205" i="28"/>
  <c r="DL204" i="28"/>
  <c r="DL203" i="28"/>
  <c r="DL202" i="28"/>
  <c r="DL201" i="28"/>
  <c r="DL200" i="28"/>
  <c r="DL199" i="28"/>
  <c r="DL198" i="28"/>
  <c r="DL197" i="28"/>
  <c r="DL196" i="28"/>
  <c r="DL195" i="28"/>
  <c r="DL194" i="28"/>
  <c r="DL193" i="28"/>
  <c r="DL192" i="28"/>
  <c r="DL191" i="28"/>
  <c r="DL190" i="28"/>
  <c r="DL189" i="28"/>
  <c r="DL188" i="28"/>
  <c r="DL187" i="28"/>
  <c r="DL186" i="28"/>
  <c r="DL185" i="28"/>
  <c r="DL184" i="28"/>
  <c r="DL183" i="28"/>
  <c r="DL182" i="28"/>
  <c r="DL181" i="28"/>
  <c r="DL180" i="28"/>
  <c r="DL179" i="28"/>
  <c r="DL178" i="28"/>
  <c r="DL177" i="28"/>
  <c r="DL176" i="28"/>
  <c r="DL175" i="28"/>
  <c r="DL174" i="28"/>
  <c r="DL173" i="28"/>
  <c r="DL172" i="28"/>
  <c r="DL171" i="28"/>
  <c r="DL170" i="28"/>
  <c r="DL169" i="28"/>
  <c r="DL168" i="28"/>
  <c r="DL167" i="28"/>
  <c r="DL166" i="28"/>
  <c r="DL165" i="28"/>
  <c r="DL164" i="28"/>
  <c r="DL163" i="28"/>
  <c r="DL162" i="28"/>
  <c r="DL161" i="28"/>
  <c r="DL160" i="28"/>
  <c r="DL159" i="28"/>
  <c r="DL158" i="28"/>
  <c r="DL157" i="28"/>
  <c r="DL156" i="28"/>
  <c r="DL155" i="28"/>
  <c r="DL154" i="28"/>
  <c r="DL153" i="28"/>
  <c r="DL152" i="28"/>
  <c r="DL151" i="28"/>
  <c r="DL150" i="28"/>
  <c r="DL149" i="28"/>
  <c r="DL148" i="28"/>
  <c r="DL147" i="28"/>
  <c r="DL146" i="28"/>
  <c r="DL145" i="28"/>
  <c r="DL144" i="28"/>
  <c r="DL143" i="28"/>
  <c r="DL142" i="28"/>
  <c r="DL141" i="28"/>
  <c r="DL140" i="28"/>
  <c r="DL139" i="28"/>
  <c r="DL138" i="28"/>
  <c r="DL137" i="28"/>
  <c r="DL136" i="28"/>
  <c r="DL135" i="28"/>
  <c r="DL134" i="28"/>
  <c r="DL133" i="28"/>
  <c r="DL132" i="28"/>
  <c r="DL131" i="28"/>
  <c r="DL130" i="28"/>
  <c r="DL129" i="28"/>
  <c r="DL128" i="28"/>
  <c r="DL127" i="28"/>
  <c r="DL126" i="28"/>
  <c r="DL125" i="28"/>
  <c r="DL124" i="28"/>
  <c r="DL123" i="28"/>
  <c r="DL122" i="28"/>
  <c r="DL121" i="28"/>
  <c r="DL120" i="28"/>
  <c r="DL119" i="28"/>
  <c r="DL118" i="28"/>
  <c r="DL117" i="28"/>
  <c r="DL116" i="28"/>
  <c r="DL115" i="28"/>
  <c r="DL114" i="28"/>
  <c r="DL113" i="28"/>
  <c r="DL112" i="28"/>
  <c r="DL111" i="28"/>
  <c r="DL110" i="28"/>
  <c r="DL109" i="28"/>
  <c r="DL108" i="28"/>
  <c r="DL107" i="28"/>
  <c r="DL106" i="28"/>
  <c r="DL105" i="28"/>
  <c r="DL104" i="28"/>
  <c r="DL103" i="28"/>
  <c r="DL102" i="28"/>
  <c r="DL101" i="28"/>
  <c r="DL100" i="28"/>
  <c r="DL99" i="28"/>
  <c r="DL98" i="28"/>
  <c r="DL97" i="28"/>
  <c r="DL96" i="28"/>
  <c r="DL95" i="28"/>
  <c r="DL94" i="28"/>
  <c r="DL93" i="28"/>
  <c r="DL92" i="28"/>
  <c r="DL91" i="28"/>
  <c r="DL90" i="28"/>
  <c r="DL89" i="28"/>
  <c r="DL88" i="28"/>
  <c r="DL87" i="28"/>
  <c r="DL86" i="28"/>
  <c r="DL85" i="28"/>
  <c r="DL84" i="28"/>
  <c r="DL83" i="28"/>
  <c r="DL82" i="28"/>
  <c r="DL81" i="28"/>
  <c r="DL80" i="28"/>
  <c r="DL79" i="28"/>
  <c r="DL78" i="28"/>
  <c r="DL77" i="28"/>
  <c r="DL76" i="28"/>
  <c r="DL75" i="28"/>
  <c r="DL74" i="28"/>
  <c r="DL73" i="28"/>
  <c r="DL72" i="28"/>
  <c r="DL71" i="28"/>
  <c r="DL70" i="28"/>
  <c r="DL69" i="28"/>
  <c r="DL68" i="28"/>
  <c r="DL67" i="28"/>
  <c r="DL66" i="28"/>
  <c r="DL65" i="28"/>
  <c r="DL64" i="28"/>
  <c r="DL63" i="28"/>
  <c r="DL62" i="28"/>
  <c r="DL61" i="28"/>
  <c r="DL60" i="28"/>
  <c r="DL59" i="28"/>
  <c r="DL58" i="28"/>
  <c r="DL57" i="28"/>
  <c r="DL56" i="28"/>
  <c r="DL55" i="28"/>
  <c r="DL54" i="28"/>
  <c r="DL53" i="28"/>
  <c r="DL52" i="28"/>
  <c r="DL51" i="28"/>
  <c r="DL50" i="28"/>
  <c r="DL49" i="28"/>
  <c r="DL48" i="28"/>
  <c r="DL47" i="28"/>
  <c r="DL46" i="28"/>
  <c r="DL45" i="28"/>
  <c r="DL44" i="28"/>
  <c r="DL43" i="28"/>
  <c r="DL42" i="28"/>
  <c r="DL41" i="28"/>
  <c r="DL40" i="28"/>
  <c r="DL39" i="28"/>
  <c r="DL38" i="28"/>
  <c r="DL37" i="28"/>
  <c r="DL36" i="28"/>
  <c r="DL35" i="28"/>
  <c r="DL34" i="28"/>
  <c r="DL33" i="28"/>
  <c r="DL32" i="28"/>
  <c r="DL31" i="28"/>
  <c r="DL30" i="28"/>
  <c r="DL29" i="28"/>
  <c r="DL28" i="28"/>
  <c r="DL27" i="28"/>
  <c r="DL26" i="28"/>
  <c r="DL25" i="28"/>
  <c r="DL24" i="28"/>
  <c r="DL23" i="28"/>
  <c r="DL22" i="28"/>
  <c r="DL21" i="28"/>
  <c r="DL20" i="28"/>
  <c r="DL19" i="28"/>
  <c r="DL18" i="28"/>
  <c r="DL17" i="28"/>
  <c r="DL16" i="28"/>
  <c r="DL15" i="28"/>
  <c r="DL14" i="28"/>
  <c r="DL13" i="28"/>
  <c r="DL12" i="28"/>
  <c r="DL11" i="28"/>
  <c r="DL10" i="28"/>
  <c r="DL9" i="28"/>
  <c r="DL8" i="28"/>
  <c r="DL7" i="28"/>
  <c r="DL6" i="28"/>
  <c r="DL5" i="28"/>
  <c r="DL4" i="28"/>
  <c r="DL3" i="28"/>
  <c r="DL2" i="28"/>
  <c r="DL1" i="28"/>
  <c r="DL265" i="28"/>
  <c r="J189" i="32" l="1"/>
  <c r="I189" i="32" s="1"/>
  <c r="J191" i="32"/>
  <c r="I191" i="32" s="1"/>
  <c r="J199" i="32"/>
  <c r="I199" i="32" s="1"/>
  <c r="J15" i="32"/>
  <c r="I15" i="32" s="1"/>
  <c r="J47" i="32"/>
  <c r="I47" i="32" s="1"/>
  <c r="J67" i="32"/>
  <c r="I67" i="32" s="1"/>
  <c r="J69" i="32"/>
  <c r="I69" i="32" s="1"/>
  <c r="J87" i="32"/>
  <c r="I87" i="32" s="1"/>
  <c r="J89" i="32"/>
  <c r="I89" i="32" s="1"/>
  <c r="J13" i="32"/>
  <c r="I13" i="32" s="1"/>
  <c r="J31" i="32"/>
  <c r="I31" i="32" s="1"/>
  <c r="J45" i="32"/>
  <c r="I45" i="32" s="1"/>
  <c r="J65" i="32"/>
  <c r="I65" i="32" s="1"/>
  <c r="K29" i="32"/>
  <c r="K49" i="32"/>
  <c r="J212" i="32"/>
  <c r="I212" i="32" s="1"/>
  <c r="J224" i="32"/>
  <c r="I224" i="32" s="1"/>
  <c r="J238" i="32"/>
  <c r="I238" i="32" s="1"/>
  <c r="J248" i="32"/>
  <c r="I248" i="32" s="1"/>
  <c r="J262" i="32"/>
  <c r="I262" i="32" s="1"/>
  <c r="J268" i="32"/>
  <c r="I268" i="32" s="1"/>
  <c r="J236" i="32"/>
  <c r="I236" i="32" s="1"/>
  <c r="J260" i="32"/>
  <c r="I260" i="32" s="1"/>
  <c r="J272" i="32"/>
  <c r="I272" i="32" s="1"/>
  <c r="J183" i="32"/>
  <c r="I183" i="32" s="1"/>
  <c r="J167" i="32"/>
  <c r="I167" i="32" s="1"/>
  <c r="J210" i="32"/>
  <c r="I210" i="32" s="1"/>
  <c r="J206" i="32"/>
  <c r="I206" i="32" s="1"/>
  <c r="J278" i="32"/>
  <c r="I278" i="32" s="1"/>
  <c r="J270" i="32"/>
  <c r="I270" i="32" s="1"/>
  <c r="J230" i="32"/>
  <c r="I230" i="32" s="1"/>
  <c r="J220" i="32"/>
  <c r="I220" i="32" s="1"/>
  <c r="J3" i="32"/>
  <c r="I3" i="32" s="1"/>
  <c r="J9" i="32"/>
  <c r="I9" i="32" s="1"/>
  <c r="J21" i="32"/>
  <c r="I21" i="32" s="1"/>
  <c r="J25" i="32"/>
  <c r="I25" i="32" s="1"/>
  <c r="J27" i="32"/>
  <c r="I27" i="32" s="1"/>
  <c r="J37" i="32"/>
  <c r="I37" i="32" s="1"/>
  <c r="J39" i="32"/>
  <c r="I39" i="32" s="1"/>
  <c r="J41" i="32"/>
  <c r="I41" i="32" s="1"/>
  <c r="J43" i="32"/>
  <c r="I43" i="32" s="1"/>
  <c r="J57" i="32"/>
  <c r="I57" i="32" s="1"/>
  <c r="J59" i="32"/>
  <c r="I59" i="32" s="1"/>
  <c r="J61" i="32"/>
  <c r="I61" i="32" s="1"/>
  <c r="J63" i="32"/>
  <c r="I63" i="32" s="1"/>
  <c r="J133" i="32"/>
  <c r="I133" i="32" s="1"/>
  <c r="J135" i="32"/>
  <c r="I135" i="32" s="1"/>
  <c r="J137" i="32"/>
  <c r="I137" i="32" s="1"/>
  <c r="J5" i="32"/>
  <c r="I5" i="32" s="1"/>
  <c r="J23" i="32"/>
  <c r="I23" i="32" s="1"/>
  <c r="K7" i="32"/>
  <c r="K11" i="32"/>
  <c r="J141" i="32"/>
  <c r="I141" i="32" s="1"/>
  <c r="J97" i="32"/>
  <c r="I97" i="32" s="1"/>
  <c r="J77" i="32"/>
  <c r="I77" i="32" s="1"/>
  <c r="J161" i="32"/>
  <c r="I161" i="32" s="1"/>
  <c r="J95" i="32"/>
  <c r="I95" i="32" s="1"/>
  <c r="J109" i="32"/>
  <c r="I109" i="32" s="1"/>
  <c r="J157" i="32"/>
  <c r="I157" i="32" s="1"/>
  <c r="K159" i="32"/>
  <c r="J244" i="32"/>
  <c r="I244" i="32" s="1"/>
  <c r="J173" i="32"/>
  <c r="I173" i="32" s="1"/>
  <c r="J201" i="32"/>
  <c r="I201" i="32" s="1"/>
  <c r="J242" i="32"/>
  <c r="I242" i="32" s="1"/>
  <c r="J155" i="32"/>
  <c r="I155" i="32" s="1"/>
  <c r="J169" i="32"/>
  <c r="I169" i="32" s="1"/>
  <c r="J214" i="32"/>
  <c r="I214" i="32" s="1"/>
  <c r="J276" i="32"/>
  <c r="I276" i="32" s="1"/>
  <c r="J284" i="32"/>
  <c r="I284" i="32" s="1"/>
  <c r="J288" i="32"/>
  <c r="I288" i="32" s="1"/>
  <c r="J256" i="32"/>
  <c r="I256" i="32" s="1"/>
  <c r="J264" i="32"/>
  <c r="I264" i="32" s="1"/>
  <c r="J246" i="32"/>
  <c r="I246" i="32" s="1"/>
  <c r="K130" i="32"/>
  <c r="J130" i="32"/>
  <c r="I130" i="32" s="1"/>
  <c r="K138" i="32"/>
  <c r="J138" i="32"/>
  <c r="I138" i="32" s="1"/>
  <c r="K146" i="32"/>
  <c r="J146" i="32"/>
  <c r="I146" i="32" s="1"/>
  <c r="K154" i="32"/>
  <c r="J154" i="32"/>
  <c r="I154" i="32" s="1"/>
  <c r="K162" i="32"/>
  <c r="J162" i="32"/>
  <c r="I162" i="32" s="1"/>
  <c r="K170" i="32"/>
  <c r="J170" i="32"/>
  <c r="I170" i="32" s="1"/>
  <c r="K178" i="32"/>
  <c r="J178" i="32"/>
  <c r="I178" i="32" s="1"/>
  <c r="K186" i="32"/>
  <c r="J186" i="32"/>
  <c r="I186" i="32" s="1"/>
  <c r="K194" i="32"/>
  <c r="J194" i="32"/>
  <c r="I194" i="32" s="1"/>
  <c r="K196" i="32"/>
  <c r="J196" i="32"/>
  <c r="I196" i="32" s="1"/>
  <c r="J2" i="32"/>
  <c r="I2" i="32" s="1"/>
  <c r="J4" i="32"/>
  <c r="I4" i="32" s="1"/>
  <c r="J6" i="32"/>
  <c r="I6" i="32" s="1"/>
  <c r="J8" i="32"/>
  <c r="I8" i="32" s="1"/>
  <c r="J10" i="32"/>
  <c r="I10" i="32" s="1"/>
  <c r="J12" i="32"/>
  <c r="I12" i="32" s="1"/>
  <c r="J14" i="32"/>
  <c r="I14" i="32" s="1"/>
  <c r="J16" i="32"/>
  <c r="I16" i="32" s="1"/>
  <c r="J18" i="32"/>
  <c r="I18" i="32" s="1"/>
  <c r="J20" i="32"/>
  <c r="I20" i="32" s="1"/>
  <c r="J22" i="32"/>
  <c r="I22" i="32" s="1"/>
  <c r="J24" i="32"/>
  <c r="I24" i="32" s="1"/>
  <c r="J26" i="32"/>
  <c r="I26" i="32" s="1"/>
  <c r="J28" i="32"/>
  <c r="I28" i="32" s="1"/>
  <c r="J30" i="32"/>
  <c r="I30" i="32" s="1"/>
  <c r="J32" i="32"/>
  <c r="I32" i="32" s="1"/>
  <c r="J34" i="32"/>
  <c r="I34" i="32" s="1"/>
  <c r="J36" i="32"/>
  <c r="I36" i="32" s="1"/>
  <c r="J38" i="32"/>
  <c r="I38" i="32" s="1"/>
  <c r="J40" i="32"/>
  <c r="I40" i="32" s="1"/>
  <c r="J42" i="32"/>
  <c r="I42" i="32" s="1"/>
  <c r="J44" i="32"/>
  <c r="I44" i="32" s="1"/>
  <c r="J46" i="32"/>
  <c r="I46" i="32" s="1"/>
  <c r="J48" i="32"/>
  <c r="I48" i="32" s="1"/>
  <c r="J50" i="32"/>
  <c r="I50" i="32" s="1"/>
  <c r="J52" i="32"/>
  <c r="I52" i="32" s="1"/>
  <c r="J54" i="32"/>
  <c r="I54" i="32" s="1"/>
  <c r="J56" i="32"/>
  <c r="I56" i="32" s="1"/>
  <c r="J58" i="32"/>
  <c r="I58" i="32" s="1"/>
  <c r="J60" i="32"/>
  <c r="I60" i="32" s="1"/>
  <c r="J62" i="32"/>
  <c r="I62" i="32" s="1"/>
  <c r="J64" i="32"/>
  <c r="I64" i="32" s="1"/>
  <c r="J66" i="32"/>
  <c r="I66" i="32" s="1"/>
  <c r="J68" i="32"/>
  <c r="I68" i="32" s="1"/>
  <c r="J70" i="32"/>
  <c r="I70" i="32" s="1"/>
  <c r="J72" i="32"/>
  <c r="I72" i="32" s="1"/>
  <c r="J74" i="32"/>
  <c r="I74" i="32" s="1"/>
  <c r="J76" i="32"/>
  <c r="I76" i="32" s="1"/>
  <c r="J78" i="32"/>
  <c r="I78" i="32" s="1"/>
  <c r="J80" i="32"/>
  <c r="I80" i="32" s="1"/>
  <c r="J82" i="32"/>
  <c r="I82" i="32" s="1"/>
  <c r="J84" i="32"/>
  <c r="I84" i="32" s="1"/>
  <c r="J86" i="32"/>
  <c r="I86" i="32" s="1"/>
  <c r="J88" i="32"/>
  <c r="I88" i="32" s="1"/>
  <c r="J90" i="32"/>
  <c r="I90" i="32" s="1"/>
  <c r="J92" i="32"/>
  <c r="I92" i="32" s="1"/>
  <c r="J94" i="32"/>
  <c r="I94" i="32" s="1"/>
  <c r="J96" i="32"/>
  <c r="I96" i="32" s="1"/>
  <c r="J98" i="32"/>
  <c r="I98" i="32" s="1"/>
  <c r="J100" i="32"/>
  <c r="I100" i="32" s="1"/>
  <c r="J102" i="32"/>
  <c r="I102" i="32" s="1"/>
  <c r="J104" i="32"/>
  <c r="I104" i="32" s="1"/>
  <c r="J106" i="32"/>
  <c r="I106" i="32" s="1"/>
  <c r="J108" i="32"/>
  <c r="I108" i="32" s="1"/>
  <c r="J110" i="32"/>
  <c r="I110" i="32" s="1"/>
  <c r="J112" i="32"/>
  <c r="I112" i="32" s="1"/>
  <c r="J114" i="32"/>
  <c r="I114" i="32" s="1"/>
  <c r="J116" i="32"/>
  <c r="I116" i="32" s="1"/>
  <c r="J118" i="32"/>
  <c r="I118" i="32" s="1"/>
  <c r="J120" i="32"/>
  <c r="I120" i="32" s="1"/>
  <c r="J122" i="32"/>
  <c r="I122" i="32" s="1"/>
  <c r="K124" i="32"/>
  <c r="J124" i="32"/>
  <c r="I124" i="32" s="1"/>
  <c r="K132" i="32"/>
  <c r="J132" i="32"/>
  <c r="I132" i="32" s="1"/>
  <c r="K140" i="32"/>
  <c r="J140" i="32"/>
  <c r="I140" i="32" s="1"/>
  <c r="K148" i="32"/>
  <c r="J148" i="32"/>
  <c r="I148" i="32" s="1"/>
  <c r="K156" i="32"/>
  <c r="J156" i="32"/>
  <c r="I156" i="32" s="1"/>
  <c r="K164" i="32"/>
  <c r="J164" i="32"/>
  <c r="I164" i="32" s="1"/>
  <c r="K172" i="32"/>
  <c r="J172" i="32"/>
  <c r="I172" i="32" s="1"/>
  <c r="K180" i="32"/>
  <c r="J180" i="32"/>
  <c r="I180" i="32" s="1"/>
  <c r="K188" i="32"/>
  <c r="J188" i="32"/>
  <c r="I188" i="32" s="1"/>
  <c r="K126" i="32"/>
  <c r="J126" i="32"/>
  <c r="I126" i="32" s="1"/>
  <c r="K134" i="32"/>
  <c r="J134" i="32"/>
  <c r="I134" i="32" s="1"/>
  <c r="K142" i="32"/>
  <c r="J142" i="32"/>
  <c r="I142" i="32" s="1"/>
  <c r="K150" i="32"/>
  <c r="J150" i="32"/>
  <c r="I150" i="32" s="1"/>
  <c r="K158" i="32"/>
  <c r="J158" i="32"/>
  <c r="I158" i="32" s="1"/>
  <c r="K166" i="32"/>
  <c r="J166" i="32"/>
  <c r="I166" i="32" s="1"/>
  <c r="K174" i="32"/>
  <c r="J174" i="32"/>
  <c r="I174" i="32" s="1"/>
  <c r="K182" i="32"/>
  <c r="J182" i="32"/>
  <c r="I182" i="32" s="1"/>
  <c r="K190" i="32"/>
  <c r="J190" i="32"/>
  <c r="I190" i="32" s="1"/>
  <c r="K128" i="32"/>
  <c r="J128" i="32"/>
  <c r="I128" i="32" s="1"/>
  <c r="K136" i="32"/>
  <c r="J136" i="32"/>
  <c r="I136" i="32" s="1"/>
  <c r="K144" i="32"/>
  <c r="J144" i="32"/>
  <c r="I144" i="32" s="1"/>
  <c r="K152" i="32"/>
  <c r="J152" i="32"/>
  <c r="I152" i="32" s="1"/>
  <c r="K160" i="32"/>
  <c r="J160" i="32"/>
  <c r="I160" i="32" s="1"/>
  <c r="K168" i="32"/>
  <c r="J168" i="32"/>
  <c r="I168" i="32" s="1"/>
  <c r="K176" i="32"/>
  <c r="J176" i="32"/>
  <c r="I176" i="32" s="1"/>
  <c r="K184" i="32"/>
  <c r="J184" i="32"/>
  <c r="I184" i="32" s="1"/>
  <c r="K192" i="32"/>
  <c r="J192" i="32"/>
  <c r="I192" i="32" s="1"/>
  <c r="J198" i="32"/>
  <c r="I198" i="32" s="1"/>
  <c r="J200" i="32"/>
  <c r="I200" i="32" s="1"/>
  <c r="J202" i="32"/>
  <c r="I202" i="32" s="1"/>
  <c r="J204" i="32"/>
  <c r="I204" i="32" s="1"/>
  <c r="J211" i="32"/>
  <c r="I211" i="32" s="1"/>
  <c r="K211" i="32"/>
  <c r="J219" i="32"/>
  <c r="I219" i="32" s="1"/>
  <c r="K219" i="32"/>
  <c r="J227" i="32"/>
  <c r="I227" i="32" s="1"/>
  <c r="K227" i="32"/>
  <c r="J235" i="32"/>
  <c r="I235" i="32" s="1"/>
  <c r="K235" i="32"/>
  <c r="J243" i="32"/>
  <c r="I243" i="32" s="1"/>
  <c r="K243" i="32"/>
  <c r="J251" i="32"/>
  <c r="I251" i="32" s="1"/>
  <c r="K251" i="32"/>
  <c r="J259" i="32"/>
  <c r="I259" i="32" s="1"/>
  <c r="K259" i="32"/>
  <c r="J267" i="32"/>
  <c r="I267" i="32" s="1"/>
  <c r="K267" i="32"/>
  <c r="J275" i="32"/>
  <c r="I275" i="32" s="1"/>
  <c r="K275" i="32"/>
  <c r="J283" i="32"/>
  <c r="I283" i="32" s="1"/>
  <c r="K283" i="32"/>
  <c r="J209" i="32"/>
  <c r="I209" i="32" s="1"/>
  <c r="K209" i="32"/>
  <c r="J217" i="32"/>
  <c r="I217" i="32" s="1"/>
  <c r="K217" i="32"/>
  <c r="J225" i="32"/>
  <c r="I225" i="32" s="1"/>
  <c r="K225" i="32"/>
  <c r="J233" i="32"/>
  <c r="I233" i="32" s="1"/>
  <c r="K233" i="32"/>
  <c r="J241" i="32"/>
  <c r="I241" i="32" s="1"/>
  <c r="K241" i="32"/>
  <c r="J249" i="32"/>
  <c r="I249" i="32" s="1"/>
  <c r="K249" i="32"/>
  <c r="J257" i="32"/>
  <c r="I257" i="32" s="1"/>
  <c r="K257" i="32"/>
  <c r="J265" i="32"/>
  <c r="I265" i="32" s="1"/>
  <c r="K265" i="32"/>
  <c r="J273" i="32"/>
  <c r="I273" i="32" s="1"/>
  <c r="K273" i="32"/>
  <c r="J281" i="32"/>
  <c r="I281" i="32" s="1"/>
  <c r="K281" i="32"/>
  <c r="J207" i="32"/>
  <c r="I207" i="32" s="1"/>
  <c r="K207" i="32"/>
  <c r="J215" i="32"/>
  <c r="I215" i="32" s="1"/>
  <c r="K215" i="32"/>
  <c r="J223" i="32"/>
  <c r="I223" i="32" s="1"/>
  <c r="K223" i="32"/>
  <c r="J231" i="32"/>
  <c r="I231" i="32" s="1"/>
  <c r="K231" i="32"/>
  <c r="J239" i="32"/>
  <c r="I239" i="32" s="1"/>
  <c r="K239" i="32"/>
  <c r="J247" i="32"/>
  <c r="I247" i="32" s="1"/>
  <c r="K247" i="32"/>
  <c r="J255" i="32"/>
  <c r="I255" i="32" s="1"/>
  <c r="K255" i="32"/>
  <c r="J263" i="32"/>
  <c r="I263" i="32" s="1"/>
  <c r="K263" i="32"/>
  <c r="J271" i="32"/>
  <c r="I271" i="32" s="1"/>
  <c r="K271" i="32"/>
  <c r="J279" i="32"/>
  <c r="I279" i="32" s="1"/>
  <c r="K279" i="32"/>
  <c r="J287" i="32"/>
  <c r="I287" i="32" s="1"/>
  <c r="K287" i="32"/>
  <c r="J205" i="32"/>
  <c r="I205" i="32" s="1"/>
  <c r="K205" i="32"/>
  <c r="J213" i="32"/>
  <c r="I213" i="32" s="1"/>
  <c r="K213" i="32"/>
  <c r="J221" i="32"/>
  <c r="I221" i="32" s="1"/>
  <c r="K221" i="32"/>
  <c r="J229" i="32"/>
  <c r="I229" i="32" s="1"/>
  <c r="K229" i="32"/>
  <c r="J237" i="32"/>
  <c r="I237" i="32" s="1"/>
  <c r="K237" i="32"/>
  <c r="J245" i="32"/>
  <c r="I245" i="32" s="1"/>
  <c r="K245" i="32"/>
  <c r="J253" i="32"/>
  <c r="I253" i="32" s="1"/>
  <c r="K253" i="32"/>
  <c r="J261" i="32"/>
  <c r="I261" i="32" s="1"/>
  <c r="K261" i="32"/>
  <c r="J269" i="32"/>
  <c r="I269" i="32" s="1"/>
  <c r="K269" i="32"/>
  <c r="J277" i="32"/>
  <c r="I277" i="32" s="1"/>
  <c r="K277" i="32"/>
  <c r="J285" i="32"/>
  <c r="I285" i="32" s="1"/>
  <c r="K285" i="32"/>
  <c r="DP287" i="28"/>
  <c r="DP286" i="28"/>
  <c r="DP285" i="28"/>
  <c r="DP284" i="28"/>
  <c r="DP283" i="28"/>
  <c r="DP282" i="28"/>
  <c r="DP281" i="28"/>
  <c r="DP280" i="28"/>
  <c r="DP279" i="28"/>
  <c r="DP278" i="28"/>
  <c r="DP277" i="28"/>
  <c r="DP276" i="28"/>
  <c r="DP275" i="28"/>
  <c r="DP274" i="28"/>
  <c r="DP273" i="28"/>
  <c r="DP272" i="28"/>
  <c r="DP271" i="28"/>
  <c r="DP270" i="28"/>
  <c r="DP269" i="28"/>
  <c r="DP268" i="28"/>
  <c r="DP267" i="28"/>
  <c r="DP266" i="28"/>
  <c r="DP265" i="28"/>
  <c r="DP264" i="28"/>
  <c r="DP263" i="28"/>
  <c r="DP262" i="28"/>
  <c r="DP261" i="28"/>
  <c r="DP260" i="28"/>
  <c r="DP259" i="28"/>
  <c r="DP258" i="28"/>
  <c r="DP257" i="28"/>
  <c r="DP256" i="28"/>
  <c r="DP255" i="28"/>
  <c r="DP254" i="28"/>
  <c r="DP253" i="28"/>
  <c r="DP252" i="28"/>
  <c r="DP251" i="28"/>
  <c r="DP250" i="28"/>
  <c r="DP249" i="28"/>
  <c r="DP248" i="28"/>
  <c r="DP247" i="28"/>
  <c r="DP246" i="28"/>
  <c r="DP245" i="28"/>
  <c r="DP244" i="28"/>
  <c r="DP243" i="28"/>
  <c r="DP242" i="28"/>
  <c r="DP241" i="28"/>
  <c r="DP240" i="28"/>
  <c r="DP239" i="28"/>
  <c r="DP238" i="28"/>
  <c r="DP237" i="28"/>
  <c r="DP236" i="28"/>
  <c r="DP235" i="28"/>
  <c r="DP234" i="28"/>
  <c r="DP233" i="28"/>
  <c r="DP232" i="28"/>
  <c r="DP231" i="28"/>
  <c r="DP230" i="28"/>
  <c r="DP229" i="28"/>
  <c r="DP228" i="28"/>
  <c r="DP227" i="28"/>
  <c r="DP226" i="28"/>
  <c r="DP225" i="28"/>
  <c r="DP224" i="28"/>
  <c r="DP223" i="28"/>
  <c r="DP222" i="28"/>
  <c r="DP221" i="28"/>
  <c r="DP220" i="28"/>
  <c r="DP219" i="28"/>
  <c r="DP218" i="28"/>
  <c r="DP217" i="28"/>
  <c r="DP216" i="28"/>
  <c r="DP215" i="28"/>
  <c r="DP214" i="28"/>
  <c r="DP213" i="28"/>
  <c r="DP212" i="28"/>
  <c r="DP211" i="28"/>
  <c r="DP210" i="28"/>
  <c r="DP209" i="28"/>
  <c r="DP208" i="28"/>
  <c r="DP207" i="28"/>
  <c r="DP206" i="28"/>
  <c r="DP205" i="28"/>
  <c r="DP204" i="28"/>
  <c r="DP203" i="28"/>
  <c r="DP202" i="28"/>
  <c r="DP201" i="28"/>
  <c r="DP200" i="28"/>
  <c r="DP199" i="28"/>
  <c r="DP198" i="28"/>
  <c r="DP197" i="28"/>
  <c r="DP196" i="28"/>
  <c r="DP195" i="28"/>
  <c r="DP194" i="28"/>
  <c r="DP193" i="28"/>
  <c r="DP192" i="28"/>
  <c r="DP191" i="28"/>
  <c r="DP190" i="28"/>
  <c r="DP189" i="28"/>
  <c r="DP188" i="28"/>
  <c r="DP187" i="28"/>
  <c r="DP186" i="28"/>
  <c r="DP185" i="28"/>
  <c r="DP184" i="28"/>
  <c r="DP183" i="28"/>
  <c r="DP182" i="28"/>
  <c r="DP181" i="28"/>
  <c r="DP180" i="28"/>
  <c r="DP179" i="28"/>
  <c r="DP178" i="28"/>
  <c r="DP177" i="28"/>
  <c r="DP176" i="28"/>
  <c r="DP175" i="28"/>
  <c r="DP174" i="28"/>
  <c r="DP173" i="28"/>
  <c r="DP172" i="28"/>
  <c r="DP171" i="28"/>
  <c r="DP170" i="28"/>
  <c r="DP169" i="28"/>
  <c r="DP168" i="28"/>
  <c r="DP167" i="28"/>
  <c r="DP166" i="28"/>
  <c r="DP165" i="28"/>
  <c r="DP164" i="28"/>
  <c r="DP163" i="28"/>
  <c r="DP162" i="28"/>
  <c r="DP161" i="28"/>
  <c r="DP160" i="28"/>
  <c r="DP159" i="28"/>
  <c r="DP158" i="28"/>
  <c r="DP157" i="28"/>
  <c r="DP156" i="28"/>
  <c r="DP155" i="28"/>
  <c r="DP154" i="28"/>
  <c r="DP153" i="28"/>
  <c r="DP152" i="28"/>
  <c r="DP151" i="28"/>
  <c r="DP150" i="28"/>
  <c r="DP149" i="28"/>
  <c r="DP148" i="28"/>
  <c r="DP147" i="28"/>
  <c r="DP146" i="28"/>
  <c r="DP145" i="28"/>
  <c r="DP144" i="28"/>
  <c r="DP143" i="28"/>
  <c r="DP142" i="28"/>
  <c r="DP141" i="28"/>
  <c r="DP140" i="28"/>
  <c r="DP139" i="28"/>
  <c r="DP138" i="28"/>
  <c r="DP137" i="28"/>
  <c r="DP136" i="28"/>
  <c r="DP135" i="28"/>
  <c r="DP134" i="28"/>
  <c r="DP133" i="28"/>
  <c r="DP132" i="28"/>
  <c r="DP131" i="28"/>
  <c r="DP130" i="28"/>
  <c r="DP129" i="28"/>
  <c r="DP128" i="28"/>
  <c r="DP127" i="28"/>
  <c r="DP126" i="28"/>
  <c r="DP125" i="28"/>
  <c r="DP124" i="28"/>
  <c r="DP123" i="28"/>
  <c r="DP122" i="28"/>
  <c r="DP121" i="28"/>
  <c r="DP120" i="28"/>
  <c r="DP119" i="28"/>
  <c r="DP118" i="28"/>
  <c r="DP117" i="28"/>
  <c r="DP116" i="28"/>
  <c r="DP115" i="28"/>
  <c r="DP114" i="28"/>
  <c r="DP113" i="28"/>
  <c r="DP112" i="28"/>
  <c r="DP111" i="28"/>
  <c r="DP110" i="28"/>
  <c r="DP109" i="28"/>
  <c r="DP108" i="28"/>
  <c r="DP107" i="28"/>
  <c r="DP106" i="28"/>
  <c r="DP105" i="28"/>
  <c r="DP104" i="28"/>
  <c r="DP103" i="28"/>
  <c r="DP102" i="28"/>
  <c r="DP101" i="28"/>
  <c r="DP100" i="28"/>
  <c r="DP99" i="28"/>
  <c r="DP98" i="28"/>
  <c r="DP97" i="28"/>
  <c r="DP96" i="28"/>
  <c r="DP95" i="28"/>
  <c r="DP94" i="28"/>
  <c r="DP93" i="28"/>
  <c r="DP92" i="28"/>
  <c r="DP91" i="28"/>
  <c r="DP90" i="28"/>
  <c r="DP89" i="28"/>
  <c r="DP88" i="28"/>
  <c r="DP87" i="28"/>
  <c r="DP86" i="28"/>
  <c r="DP85" i="28"/>
  <c r="DP84" i="28"/>
  <c r="DP83" i="28"/>
  <c r="DP82" i="28"/>
  <c r="DP81" i="28"/>
  <c r="DP80" i="28"/>
  <c r="DP79" i="28"/>
  <c r="DP78" i="28"/>
  <c r="DP77" i="28"/>
  <c r="DP76" i="28"/>
  <c r="DP75" i="28"/>
  <c r="DP74" i="28"/>
  <c r="DP73" i="28"/>
  <c r="DP72" i="28"/>
  <c r="DP71" i="28"/>
  <c r="DP70" i="28"/>
  <c r="DP69" i="28"/>
  <c r="DP68" i="28"/>
  <c r="DP67" i="28"/>
  <c r="DP66" i="28"/>
  <c r="DP65" i="28"/>
  <c r="DP64" i="28"/>
  <c r="DP63" i="28"/>
  <c r="DP62" i="28"/>
  <c r="DP61" i="28"/>
  <c r="DP60" i="28"/>
  <c r="DP59" i="28"/>
  <c r="DP58" i="28"/>
  <c r="DP57" i="28"/>
  <c r="DP56" i="28"/>
  <c r="DP55" i="28"/>
  <c r="DP54" i="28"/>
  <c r="DP53" i="28"/>
  <c r="DP52" i="28"/>
  <c r="DP51" i="28"/>
  <c r="DP50" i="28"/>
  <c r="DP49" i="28"/>
  <c r="DP48" i="28"/>
  <c r="DP47" i="28"/>
  <c r="DP46" i="28"/>
  <c r="DP45" i="28"/>
  <c r="DP44" i="28"/>
  <c r="DP43" i="28"/>
  <c r="DP42" i="28"/>
  <c r="DP41" i="28"/>
  <c r="DP40" i="28"/>
  <c r="DP39" i="28"/>
  <c r="DP38" i="28"/>
  <c r="DP37" i="28"/>
  <c r="DP36" i="28"/>
  <c r="DP35" i="28"/>
  <c r="DP34" i="28"/>
  <c r="DP33" i="28"/>
  <c r="DP32" i="28"/>
  <c r="DP31" i="28"/>
  <c r="DP30" i="28"/>
  <c r="DP29" i="28"/>
  <c r="DP28" i="28"/>
  <c r="DP27" i="28"/>
  <c r="DP26" i="28"/>
  <c r="DP25" i="28"/>
  <c r="DP24" i="28"/>
  <c r="DP23" i="28"/>
  <c r="DP22" i="28"/>
  <c r="DP21" i="28"/>
  <c r="DP20" i="28"/>
  <c r="DP19" i="28"/>
  <c r="DP18" i="28"/>
  <c r="DP17" i="28"/>
  <c r="DP16" i="28"/>
  <c r="DP15" i="28"/>
  <c r="DP14" i="28"/>
  <c r="DP13" i="28"/>
  <c r="DP12" i="28"/>
  <c r="DP11" i="28"/>
  <c r="DP10" i="28"/>
  <c r="DP9" i="28"/>
  <c r="DP8" i="28"/>
  <c r="DP7" i="28"/>
  <c r="DP6" i="28"/>
  <c r="DP5" i="28"/>
  <c r="DP4" i="28"/>
  <c r="DP3" i="28"/>
  <c r="DP2" i="28"/>
  <c r="DP1" i="28"/>
  <c r="DT287" i="28" l="1"/>
  <c r="DT286" i="28"/>
  <c r="DT285" i="28"/>
  <c r="DT284" i="28"/>
  <c r="DT283" i="28"/>
  <c r="DT282" i="28"/>
  <c r="DT281" i="28"/>
  <c r="DT280" i="28"/>
  <c r="DT279" i="28"/>
  <c r="DT278" i="28"/>
  <c r="DT277" i="28"/>
  <c r="DT276" i="28"/>
  <c r="DT275" i="28"/>
  <c r="DT274" i="28"/>
  <c r="DT273" i="28"/>
  <c r="DT272" i="28"/>
  <c r="DT271" i="28"/>
  <c r="DT270" i="28"/>
  <c r="DT269" i="28"/>
  <c r="DT268" i="28"/>
  <c r="DT267" i="28"/>
  <c r="DT266" i="28"/>
  <c r="DT265" i="28"/>
  <c r="DT264" i="28"/>
  <c r="DT263" i="28"/>
  <c r="DT262" i="28"/>
  <c r="DT261" i="28"/>
  <c r="DT260" i="28"/>
  <c r="DT259" i="28"/>
  <c r="DT258" i="28"/>
  <c r="DT257" i="28"/>
  <c r="DT256" i="28"/>
  <c r="DT255" i="28"/>
  <c r="DT254" i="28"/>
  <c r="DT253" i="28"/>
  <c r="DT252" i="28"/>
  <c r="DT251" i="28"/>
  <c r="DT250" i="28"/>
  <c r="DT249" i="28"/>
  <c r="DT248" i="28"/>
  <c r="DT247" i="28"/>
  <c r="DT246" i="28"/>
  <c r="DT245" i="28"/>
  <c r="DT244" i="28"/>
  <c r="DT243" i="28"/>
  <c r="DT242" i="28"/>
  <c r="DT241" i="28"/>
  <c r="DT240" i="28"/>
  <c r="DT239" i="28"/>
  <c r="DT238" i="28"/>
  <c r="DT237" i="28"/>
  <c r="DT236" i="28"/>
  <c r="DT235" i="28"/>
  <c r="DT234" i="28"/>
  <c r="DT233" i="28"/>
  <c r="DT232" i="28"/>
  <c r="DT231" i="28"/>
  <c r="DT230" i="28"/>
  <c r="DT229" i="28"/>
  <c r="DT228" i="28"/>
  <c r="DT227" i="28"/>
  <c r="DT226" i="28"/>
  <c r="DT225" i="28"/>
  <c r="DT224" i="28"/>
  <c r="DT223" i="28"/>
  <c r="DT222" i="28"/>
  <c r="DT221" i="28"/>
  <c r="DT220" i="28"/>
  <c r="DT219" i="28"/>
  <c r="DT218" i="28"/>
  <c r="DT217" i="28"/>
  <c r="DT216" i="28"/>
  <c r="DT215" i="28"/>
  <c r="DT214" i="28"/>
  <c r="DT213" i="28"/>
  <c r="DT212" i="28"/>
  <c r="DT211" i="28"/>
  <c r="DT210" i="28"/>
  <c r="DT209" i="28"/>
  <c r="DT208" i="28"/>
  <c r="DT207" i="28"/>
  <c r="DT206" i="28"/>
  <c r="DT205" i="28"/>
  <c r="DT204" i="28"/>
  <c r="DT203" i="28"/>
  <c r="DT202" i="28"/>
  <c r="DT201" i="28"/>
  <c r="DT200" i="28"/>
  <c r="DT199" i="28"/>
  <c r="DT198" i="28"/>
  <c r="DT197" i="28"/>
  <c r="DT196" i="28"/>
  <c r="DT195" i="28"/>
  <c r="DT194" i="28"/>
  <c r="DT193" i="28"/>
  <c r="DT192" i="28"/>
  <c r="DT191" i="28"/>
  <c r="DT190" i="28"/>
  <c r="DT189" i="28"/>
  <c r="DT188" i="28"/>
  <c r="DT187" i="28"/>
  <c r="DT186" i="28"/>
  <c r="DT185" i="28"/>
  <c r="DT184" i="28"/>
  <c r="DT183" i="28"/>
  <c r="DT182" i="28"/>
  <c r="DT181" i="28"/>
  <c r="DT180" i="28"/>
  <c r="DT179" i="28"/>
  <c r="DT178" i="28"/>
  <c r="DT177" i="28"/>
  <c r="DT176" i="28"/>
  <c r="DT175" i="28"/>
  <c r="DT174" i="28"/>
  <c r="DT173" i="28"/>
  <c r="DT172" i="28"/>
  <c r="DT171" i="28"/>
  <c r="DT170" i="28"/>
  <c r="DT169" i="28"/>
  <c r="DT168" i="28"/>
  <c r="DT167" i="28"/>
  <c r="DT166" i="28"/>
  <c r="DT165" i="28"/>
  <c r="DT164" i="28"/>
  <c r="DT163" i="28"/>
  <c r="DT162" i="28"/>
  <c r="DT161" i="28"/>
  <c r="DT160" i="28"/>
  <c r="DT159" i="28"/>
  <c r="DT158" i="28"/>
  <c r="DT157" i="28"/>
  <c r="DT156" i="28"/>
  <c r="DT155" i="28"/>
  <c r="DT154" i="28"/>
  <c r="DT153" i="28"/>
  <c r="DT152" i="28"/>
  <c r="DT151" i="28"/>
  <c r="DT150" i="28"/>
  <c r="DT149" i="28"/>
  <c r="DT148" i="28"/>
  <c r="DT147" i="28"/>
  <c r="DT146" i="28"/>
  <c r="DT145" i="28"/>
  <c r="DT144" i="28"/>
  <c r="DT143" i="28"/>
  <c r="DT142" i="28"/>
  <c r="DT141" i="28"/>
  <c r="DT140" i="28"/>
  <c r="DT139" i="28"/>
  <c r="DT138" i="28"/>
  <c r="DT137" i="28"/>
  <c r="DT136" i="28"/>
  <c r="DT135" i="28"/>
  <c r="DT134" i="28"/>
  <c r="DT133" i="28"/>
  <c r="DT132" i="28"/>
  <c r="DT131" i="28"/>
  <c r="DT130" i="28"/>
  <c r="DT129" i="28"/>
  <c r="DT128" i="28"/>
  <c r="DT127" i="28"/>
  <c r="DT126" i="28"/>
  <c r="DT125" i="28"/>
  <c r="DT124" i="28"/>
  <c r="DT123" i="28"/>
  <c r="DT122" i="28"/>
  <c r="DT121" i="28"/>
  <c r="DT120" i="28"/>
  <c r="DT119" i="28"/>
  <c r="DT118" i="28"/>
  <c r="DT117" i="28"/>
  <c r="DT116" i="28"/>
  <c r="DT115" i="28"/>
  <c r="DT114" i="28"/>
  <c r="DT113" i="28"/>
  <c r="DT112" i="28"/>
  <c r="DT111" i="28"/>
  <c r="DT110" i="28"/>
  <c r="DT109" i="28"/>
  <c r="DT108" i="28"/>
  <c r="DT107" i="28"/>
  <c r="DT106" i="28"/>
  <c r="DT105" i="28"/>
  <c r="DT104" i="28"/>
  <c r="DT103" i="28"/>
  <c r="DT102" i="28"/>
  <c r="DT101" i="28"/>
  <c r="DT100" i="28"/>
  <c r="DT99" i="28"/>
  <c r="DT98" i="28"/>
  <c r="DT97" i="28"/>
  <c r="DT96" i="28"/>
  <c r="DT95" i="28"/>
  <c r="DT94" i="28"/>
  <c r="DT93" i="28"/>
  <c r="DT92" i="28"/>
  <c r="DT91" i="28"/>
  <c r="DT90" i="28"/>
  <c r="DT89" i="28"/>
  <c r="DT88" i="28"/>
  <c r="DT87" i="28"/>
  <c r="DT86" i="28"/>
  <c r="DT85" i="28"/>
  <c r="DT84" i="28"/>
  <c r="DT83" i="28"/>
  <c r="DT82" i="28"/>
  <c r="DT81" i="28"/>
  <c r="DT80" i="28"/>
  <c r="DT79" i="28"/>
  <c r="DT78" i="28"/>
  <c r="DT77" i="28"/>
  <c r="DT76" i="28"/>
  <c r="DT75" i="28"/>
  <c r="DT74" i="28"/>
  <c r="DT73" i="28"/>
  <c r="DT72" i="28"/>
  <c r="DT71" i="28"/>
  <c r="DT70" i="28"/>
  <c r="DT69" i="28"/>
  <c r="DT68" i="28"/>
  <c r="DT67" i="28"/>
  <c r="DT66" i="28"/>
  <c r="DT65" i="28"/>
  <c r="DT64" i="28"/>
  <c r="DT63" i="28"/>
  <c r="DT62" i="28"/>
  <c r="DT61" i="28"/>
  <c r="DT60" i="28"/>
  <c r="DT59" i="28"/>
  <c r="DT58" i="28"/>
  <c r="DT57" i="28"/>
  <c r="DT56" i="28"/>
  <c r="DT55" i="28"/>
  <c r="DT54" i="28"/>
  <c r="DT53" i="28"/>
  <c r="DT52" i="28"/>
  <c r="DT51" i="28"/>
  <c r="DT50" i="28"/>
  <c r="DT49" i="28"/>
  <c r="DT48" i="28"/>
  <c r="DT47" i="28"/>
  <c r="DT46" i="28"/>
  <c r="DT45" i="28"/>
  <c r="DT44" i="28"/>
  <c r="DT43" i="28"/>
  <c r="DT42" i="28"/>
  <c r="DT41" i="28"/>
  <c r="DT40" i="28"/>
  <c r="DT39" i="28"/>
  <c r="DT38" i="28"/>
  <c r="DT37" i="28"/>
  <c r="DT36" i="28"/>
  <c r="DT35" i="28"/>
  <c r="DT34" i="28"/>
  <c r="DT33" i="28"/>
  <c r="DT32" i="28"/>
  <c r="DT31" i="28"/>
  <c r="DT30" i="28"/>
  <c r="DT29" i="28"/>
  <c r="DT28" i="28"/>
  <c r="DT27" i="28"/>
  <c r="DT26" i="28"/>
  <c r="DT25" i="28"/>
  <c r="DT24" i="28"/>
  <c r="DT23" i="28"/>
  <c r="DT22" i="28"/>
  <c r="DT21" i="28"/>
  <c r="DT20" i="28"/>
  <c r="DT19" i="28"/>
  <c r="DT18" i="28"/>
  <c r="DT17" i="28"/>
  <c r="DT16" i="28"/>
  <c r="DT15" i="28"/>
  <c r="DT14" i="28"/>
  <c r="DT13" i="28"/>
  <c r="DT12" i="28"/>
  <c r="DT11" i="28"/>
  <c r="DT10" i="28"/>
  <c r="DT9" i="28"/>
  <c r="DT8" i="28"/>
  <c r="DT7" i="28"/>
  <c r="DT6" i="28"/>
  <c r="DT5" i="28"/>
  <c r="DT4" i="28"/>
  <c r="DT3" i="28"/>
  <c r="DT1" i="28"/>
  <c r="DT2" i="28"/>
  <c r="DX287" i="28"/>
  <c r="DX286" i="28"/>
  <c r="DX285" i="28"/>
  <c r="DX284" i="28"/>
  <c r="DX283" i="28"/>
  <c r="DX282" i="28"/>
  <c r="DX281" i="28"/>
  <c r="DX280" i="28"/>
  <c r="DX278" i="28"/>
  <c r="DX277" i="28"/>
  <c r="DX276" i="28"/>
  <c r="DX275" i="28"/>
  <c r="DX274" i="28"/>
  <c r="DX273" i="28"/>
  <c r="DX272" i="28"/>
  <c r="DX271" i="28"/>
  <c r="DX270" i="28"/>
  <c r="DX269" i="28"/>
  <c r="DX268" i="28"/>
  <c r="DX267" i="28"/>
  <c r="DX266" i="28"/>
  <c r="DX265" i="28"/>
  <c r="DX264" i="28"/>
  <c r="DX263" i="28"/>
  <c r="DX262" i="28"/>
  <c r="DX261" i="28"/>
  <c r="DX260" i="28"/>
  <c r="DX259" i="28"/>
  <c r="DX258" i="28"/>
  <c r="DX257" i="28"/>
  <c r="DX256" i="28"/>
  <c r="DX255" i="28"/>
  <c r="DX254" i="28"/>
  <c r="DX253" i="28"/>
  <c r="DX252" i="28"/>
  <c r="DX251" i="28"/>
  <c r="DX250" i="28"/>
  <c r="DX249" i="28"/>
  <c r="DX248" i="28"/>
  <c r="DX247" i="28"/>
  <c r="DX246" i="28"/>
  <c r="DX245" i="28"/>
  <c r="DX244" i="28"/>
  <c r="DX243" i="28"/>
  <c r="DX242" i="28"/>
  <c r="DX241" i="28"/>
  <c r="DX240" i="28"/>
  <c r="DX239" i="28"/>
  <c r="DX238" i="28"/>
  <c r="DX237" i="28"/>
  <c r="DX236" i="28"/>
  <c r="DX235" i="28"/>
  <c r="DX234" i="28"/>
  <c r="DX233" i="28"/>
  <c r="DX232" i="28"/>
  <c r="DX231" i="28"/>
  <c r="DX230" i="28"/>
  <c r="DX229" i="28"/>
  <c r="DX228" i="28"/>
  <c r="DX227" i="28"/>
  <c r="DX226" i="28"/>
  <c r="DX225" i="28"/>
  <c r="DX224" i="28"/>
  <c r="DX223" i="28"/>
  <c r="DX222" i="28"/>
  <c r="DX221" i="28"/>
  <c r="DX220" i="28"/>
  <c r="DX219" i="28"/>
  <c r="DX218" i="28"/>
  <c r="DX217" i="28"/>
  <c r="DX216" i="28"/>
  <c r="DX215" i="28"/>
  <c r="DX214" i="28"/>
  <c r="DX213" i="28"/>
  <c r="DX212" i="28"/>
  <c r="DX211" i="28"/>
  <c r="DX210" i="28"/>
  <c r="DX209" i="28"/>
  <c r="DX208" i="28"/>
  <c r="DX207" i="28"/>
  <c r="DX206" i="28"/>
  <c r="DX205" i="28"/>
  <c r="DX204" i="28"/>
  <c r="DX203" i="28"/>
  <c r="DX202" i="28"/>
  <c r="DX201" i="28"/>
  <c r="DX200" i="28"/>
  <c r="DX199" i="28"/>
  <c r="DX198" i="28"/>
  <c r="DX197" i="28"/>
  <c r="DX196" i="28"/>
  <c r="DX195" i="28"/>
  <c r="DX194" i="28"/>
  <c r="DX193" i="28"/>
  <c r="DX192" i="28"/>
  <c r="DX191" i="28"/>
  <c r="DX190" i="28"/>
  <c r="DX189" i="28"/>
  <c r="DX188" i="28"/>
  <c r="DX187" i="28"/>
  <c r="DX186" i="28"/>
  <c r="DX185" i="28"/>
  <c r="DX184" i="28"/>
  <c r="DX183" i="28"/>
  <c r="DX182" i="28"/>
  <c r="DX181" i="28"/>
  <c r="DX180" i="28"/>
  <c r="DX179" i="28"/>
  <c r="DX178" i="28"/>
  <c r="DX177" i="28"/>
  <c r="DX176" i="28"/>
  <c r="DX175" i="28"/>
  <c r="DX174" i="28"/>
  <c r="DX173" i="28"/>
  <c r="DX172" i="28"/>
  <c r="DX171" i="28"/>
  <c r="DX170" i="28"/>
  <c r="DX169" i="28"/>
  <c r="DX168" i="28"/>
  <c r="DX167" i="28"/>
  <c r="DX166" i="28"/>
  <c r="DX165" i="28"/>
  <c r="DX164" i="28"/>
  <c r="DX163" i="28"/>
  <c r="DX162" i="28"/>
  <c r="DX161" i="28"/>
  <c r="DX160" i="28"/>
  <c r="DX159" i="28"/>
  <c r="DX158" i="28"/>
  <c r="DX157" i="28"/>
  <c r="DX156" i="28"/>
  <c r="DX155" i="28"/>
  <c r="DX154" i="28"/>
  <c r="DX153" i="28"/>
  <c r="DX152" i="28"/>
  <c r="DX151" i="28"/>
  <c r="DX150" i="28"/>
  <c r="DX149" i="28"/>
  <c r="DX148" i="28"/>
  <c r="DX147" i="28"/>
  <c r="DX146" i="28"/>
  <c r="DX145" i="28"/>
  <c r="DX144" i="28"/>
  <c r="DX143" i="28"/>
  <c r="DX142" i="28"/>
  <c r="DX141" i="28"/>
  <c r="DX140" i="28"/>
  <c r="DX139" i="28"/>
  <c r="DX138" i="28"/>
  <c r="DX137" i="28"/>
  <c r="DX136" i="28"/>
  <c r="DX135" i="28"/>
  <c r="DX134" i="28"/>
  <c r="DX133" i="28"/>
  <c r="DX132" i="28"/>
  <c r="DX131" i="28"/>
  <c r="DX130" i="28"/>
  <c r="DX129" i="28"/>
  <c r="DX128" i="28"/>
  <c r="DX127" i="28"/>
  <c r="DX126" i="28"/>
  <c r="DX125" i="28"/>
  <c r="DX124" i="28"/>
  <c r="DX123" i="28"/>
  <c r="DX122" i="28"/>
  <c r="DX121" i="28"/>
  <c r="DX120" i="28"/>
  <c r="DX119" i="28"/>
  <c r="DX118" i="28"/>
  <c r="DX117" i="28"/>
  <c r="DX116" i="28"/>
  <c r="DX115" i="28"/>
  <c r="DX114" i="28"/>
  <c r="DX113" i="28"/>
  <c r="DX112" i="28"/>
  <c r="DX111" i="28"/>
  <c r="DX110" i="28"/>
  <c r="DX109" i="28"/>
  <c r="DX108" i="28"/>
  <c r="DX107" i="28"/>
  <c r="DX106" i="28"/>
  <c r="DX105" i="28"/>
  <c r="DX104" i="28"/>
  <c r="DX103" i="28"/>
  <c r="DX102" i="28"/>
  <c r="DX101" i="28"/>
  <c r="DX100" i="28"/>
  <c r="DX99" i="28"/>
  <c r="DX98" i="28"/>
  <c r="DX97" i="28"/>
  <c r="DX96" i="28"/>
  <c r="DX95" i="28"/>
  <c r="DX94" i="28"/>
  <c r="DX93" i="28"/>
  <c r="DX92" i="28"/>
  <c r="DX91" i="28"/>
  <c r="DX90" i="28"/>
  <c r="DX89" i="28"/>
  <c r="DX88" i="28"/>
  <c r="DX87" i="28"/>
  <c r="DX86" i="28"/>
  <c r="DX85" i="28"/>
  <c r="DX84" i="28"/>
  <c r="DX83" i="28"/>
  <c r="DX82" i="28"/>
  <c r="DX81" i="28"/>
  <c r="DX80" i="28"/>
  <c r="DX79" i="28"/>
  <c r="DX78" i="28"/>
  <c r="DX77" i="28"/>
  <c r="DX76" i="28"/>
  <c r="DX75" i="28"/>
  <c r="DX74" i="28"/>
  <c r="DX73" i="28"/>
  <c r="DX72" i="28"/>
  <c r="DX71" i="28"/>
  <c r="DX70" i="28"/>
  <c r="DX69" i="28"/>
  <c r="DX68" i="28"/>
  <c r="DX67" i="28"/>
  <c r="DX66" i="28"/>
  <c r="DX65" i="28"/>
  <c r="DX64" i="28"/>
  <c r="DX63" i="28"/>
  <c r="DX62" i="28"/>
  <c r="DX61" i="28"/>
  <c r="DX60" i="28"/>
  <c r="DX59" i="28"/>
  <c r="DX58" i="28"/>
  <c r="DX57" i="28"/>
  <c r="DX56" i="28"/>
  <c r="DX55" i="28"/>
  <c r="DX54" i="28"/>
  <c r="DX53" i="28"/>
  <c r="DX52" i="28"/>
  <c r="DX51" i="28"/>
  <c r="DX50" i="28"/>
  <c r="DX49" i="28"/>
  <c r="DX48" i="28"/>
  <c r="DX47" i="28"/>
  <c r="DX46" i="28"/>
  <c r="DX45" i="28"/>
  <c r="DX44" i="28"/>
  <c r="DX43" i="28"/>
  <c r="DX42" i="28"/>
  <c r="DX41" i="28"/>
  <c r="DX40" i="28"/>
  <c r="DX39" i="28"/>
  <c r="DX38" i="28"/>
  <c r="DX37" i="28"/>
  <c r="DX36" i="28"/>
  <c r="DX35" i="28"/>
  <c r="DX34" i="28"/>
  <c r="DX33" i="28"/>
  <c r="DX32" i="28"/>
  <c r="DX31" i="28"/>
  <c r="DX30" i="28"/>
  <c r="DX29" i="28"/>
  <c r="DX28" i="28"/>
  <c r="DX27" i="28"/>
  <c r="DX26" i="28"/>
  <c r="DX25" i="28"/>
  <c r="DX24" i="28"/>
  <c r="DX23" i="28"/>
  <c r="DX22" i="28"/>
  <c r="DX21" i="28"/>
  <c r="DX20" i="28"/>
  <c r="DX19" i="28"/>
  <c r="DX18" i="28"/>
  <c r="DX17" i="28"/>
  <c r="DX16" i="28"/>
  <c r="DX15" i="28"/>
  <c r="DX14" i="28"/>
  <c r="DX13" i="28"/>
  <c r="DX12" i="28"/>
  <c r="DX11" i="28"/>
  <c r="DX10" i="28"/>
  <c r="DX9" i="28"/>
  <c r="DX8" i="28"/>
  <c r="DX7" i="28"/>
  <c r="DX6" i="28"/>
  <c r="DX5" i="28"/>
  <c r="DX4" i="28"/>
  <c r="DX3" i="28"/>
  <c r="DX2" i="28"/>
  <c r="DX1" i="28"/>
  <c r="DX279" i="28"/>
  <c r="EB287" i="28" l="1"/>
  <c r="EB286" i="28"/>
  <c r="EB285" i="28"/>
  <c r="EB284" i="28"/>
  <c r="EB283" i="28"/>
  <c r="EB282" i="28"/>
  <c r="EB281" i="28"/>
  <c r="EB280" i="28"/>
  <c r="EB279" i="28"/>
  <c r="EB278" i="28"/>
  <c r="EB277" i="28"/>
  <c r="EB276" i="28"/>
  <c r="EB275" i="28"/>
  <c r="EB274" i="28"/>
  <c r="EB273" i="28"/>
  <c r="EB271" i="28"/>
  <c r="EB270" i="28"/>
  <c r="EB269" i="28"/>
  <c r="EB268" i="28"/>
  <c r="EB267" i="28"/>
  <c r="EB266" i="28"/>
  <c r="EB265" i="28"/>
  <c r="EB264" i="28"/>
  <c r="EB263" i="28"/>
  <c r="EB262" i="28"/>
  <c r="EB261" i="28"/>
  <c r="EB260" i="28"/>
  <c r="EB259" i="28"/>
  <c r="EB258" i="28"/>
  <c r="EB257" i="28"/>
  <c r="EB256" i="28"/>
  <c r="EB255" i="28"/>
  <c r="EB254" i="28"/>
  <c r="EB253" i="28"/>
  <c r="EB252" i="28"/>
  <c r="EB251" i="28"/>
  <c r="EB250" i="28"/>
  <c r="EB249" i="28"/>
  <c r="EB248" i="28"/>
  <c r="EB247" i="28"/>
  <c r="EB246" i="28"/>
  <c r="EB245" i="28"/>
  <c r="EB244" i="28"/>
  <c r="EB243" i="28"/>
  <c r="EB242" i="28"/>
  <c r="EB241" i="28"/>
  <c r="EB240" i="28"/>
  <c r="EB239" i="28"/>
  <c r="EB238" i="28"/>
  <c r="EB237" i="28"/>
  <c r="EB236" i="28"/>
  <c r="EB235" i="28"/>
  <c r="EB234" i="28"/>
  <c r="EB233" i="28"/>
  <c r="EB232" i="28"/>
  <c r="EB231" i="28"/>
  <c r="EB230" i="28"/>
  <c r="EB229" i="28"/>
  <c r="EB228" i="28"/>
  <c r="EB227" i="28"/>
  <c r="EB226" i="28"/>
  <c r="EB225" i="28"/>
  <c r="EB224" i="28"/>
  <c r="EB223" i="28"/>
  <c r="EB222" i="28"/>
  <c r="EB221" i="28"/>
  <c r="EB220" i="28"/>
  <c r="EB219" i="28"/>
  <c r="EB218" i="28"/>
  <c r="EB217" i="28"/>
  <c r="EB216" i="28"/>
  <c r="EB215" i="28"/>
  <c r="EB214" i="28"/>
  <c r="EB213" i="28"/>
  <c r="EB212" i="28"/>
  <c r="EB211" i="28"/>
  <c r="EB210" i="28"/>
  <c r="EB209" i="28"/>
  <c r="EB208" i="28"/>
  <c r="EB207" i="28"/>
  <c r="EB206" i="28"/>
  <c r="EB205" i="28"/>
  <c r="EB204" i="28"/>
  <c r="EB203" i="28"/>
  <c r="EB202" i="28"/>
  <c r="EB201" i="28"/>
  <c r="EB200" i="28"/>
  <c r="EB199" i="28"/>
  <c r="EB198" i="28"/>
  <c r="EB197" i="28"/>
  <c r="EB196" i="28"/>
  <c r="EB195" i="28"/>
  <c r="EB194" i="28"/>
  <c r="EB193" i="28"/>
  <c r="EB192" i="28"/>
  <c r="EB191" i="28"/>
  <c r="EB190" i="28"/>
  <c r="EB189" i="28"/>
  <c r="EB188" i="28"/>
  <c r="EB187" i="28"/>
  <c r="EB186" i="28"/>
  <c r="EB185" i="28"/>
  <c r="EB184" i="28"/>
  <c r="EB183" i="28"/>
  <c r="EB182" i="28"/>
  <c r="EB181" i="28"/>
  <c r="EB180" i="28"/>
  <c r="EB179" i="28"/>
  <c r="EB178" i="28"/>
  <c r="EB177" i="28"/>
  <c r="EB176" i="28"/>
  <c r="EB175" i="28"/>
  <c r="EB174" i="28"/>
  <c r="EB173" i="28"/>
  <c r="EB172" i="28"/>
  <c r="EB171" i="28"/>
  <c r="EB170" i="28"/>
  <c r="EB169" i="28"/>
  <c r="EB168" i="28"/>
  <c r="EB167" i="28"/>
  <c r="EB166" i="28"/>
  <c r="EB165" i="28"/>
  <c r="EB164" i="28"/>
  <c r="EB163" i="28"/>
  <c r="EB162" i="28"/>
  <c r="EB161" i="28"/>
  <c r="EB160" i="28"/>
  <c r="EB159" i="28"/>
  <c r="EB158" i="28"/>
  <c r="EB157" i="28"/>
  <c r="EB156" i="28"/>
  <c r="EB155" i="28"/>
  <c r="EB154" i="28"/>
  <c r="EB153" i="28"/>
  <c r="EB152" i="28"/>
  <c r="EB151" i="28"/>
  <c r="EB150" i="28"/>
  <c r="EB149" i="28"/>
  <c r="EB148" i="28"/>
  <c r="EB147" i="28"/>
  <c r="EB146" i="28"/>
  <c r="EB145" i="28"/>
  <c r="EB144" i="28"/>
  <c r="EB143" i="28"/>
  <c r="EB142" i="28"/>
  <c r="EB141" i="28"/>
  <c r="EB140" i="28"/>
  <c r="EB139" i="28"/>
  <c r="EB138" i="28"/>
  <c r="EB137" i="28"/>
  <c r="EB136" i="28"/>
  <c r="EB135" i="28"/>
  <c r="EB134" i="28"/>
  <c r="EB133" i="28"/>
  <c r="EB132" i="28"/>
  <c r="EB131" i="28"/>
  <c r="EB130" i="28"/>
  <c r="EB129" i="28"/>
  <c r="EB128" i="28"/>
  <c r="EB127" i="28"/>
  <c r="EB126" i="28"/>
  <c r="EB125" i="28"/>
  <c r="EB124" i="28"/>
  <c r="EB123" i="28"/>
  <c r="EB122" i="28"/>
  <c r="EB121" i="28"/>
  <c r="EB120" i="28"/>
  <c r="EB119" i="28"/>
  <c r="EB118" i="28"/>
  <c r="EB117" i="28"/>
  <c r="EB116" i="28"/>
  <c r="EB115" i="28"/>
  <c r="EB114" i="28"/>
  <c r="EB113" i="28"/>
  <c r="EB112" i="28"/>
  <c r="EB111" i="28"/>
  <c r="EB110" i="28"/>
  <c r="EB109" i="28"/>
  <c r="EB108" i="28"/>
  <c r="EB107" i="28"/>
  <c r="EB106" i="28"/>
  <c r="EB105" i="28"/>
  <c r="EB104" i="28"/>
  <c r="EB103" i="28"/>
  <c r="EB102" i="28"/>
  <c r="EB101" i="28"/>
  <c r="EB100" i="28"/>
  <c r="EB99" i="28"/>
  <c r="EB98" i="28"/>
  <c r="EB97" i="28"/>
  <c r="EB96" i="28"/>
  <c r="EB95" i="28"/>
  <c r="EB94" i="28"/>
  <c r="EB93" i="28"/>
  <c r="EB92" i="28"/>
  <c r="EB91" i="28"/>
  <c r="EB90" i="28"/>
  <c r="EB89" i="28"/>
  <c r="EB88" i="28"/>
  <c r="EB87" i="28"/>
  <c r="EB86" i="28"/>
  <c r="EB85" i="28"/>
  <c r="EB84" i="28"/>
  <c r="EB83" i="28"/>
  <c r="EB82" i="28"/>
  <c r="EB81" i="28"/>
  <c r="EB80" i="28"/>
  <c r="EB79" i="28"/>
  <c r="EB78" i="28"/>
  <c r="EB77" i="28"/>
  <c r="EB76" i="28"/>
  <c r="EB75" i="28"/>
  <c r="EB74" i="28"/>
  <c r="EB73" i="28"/>
  <c r="EB72" i="28"/>
  <c r="EB71" i="28"/>
  <c r="EB70" i="28"/>
  <c r="EB69" i="28"/>
  <c r="EB68" i="28"/>
  <c r="EB67" i="28"/>
  <c r="EB66" i="28"/>
  <c r="EB65" i="28"/>
  <c r="EB64" i="28"/>
  <c r="EB63" i="28"/>
  <c r="EB62" i="28"/>
  <c r="EB61" i="28"/>
  <c r="EB60" i="28"/>
  <c r="EB59" i="28"/>
  <c r="EB58" i="28"/>
  <c r="EB57" i="28"/>
  <c r="EB56" i="28"/>
  <c r="EB55" i="28"/>
  <c r="EB54" i="28"/>
  <c r="EB53" i="28"/>
  <c r="EB52" i="28"/>
  <c r="EB51" i="28"/>
  <c r="EB50" i="28"/>
  <c r="EB49" i="28"/>
  <c r="EB48" i="28"/>
  <c r="EB47" i="28"/>
  <c r="EB46" i="28"/>
  <c r="EB45" i="28"/>
  <c r="EB44" i="28"/>
  <c r="EB43" i="28"/>
  <c r="EB42" i="28"/>
  <c r="EB41" i="28"/>
  <c r="EB40" i="28"/>
  <c r="EB39" i="28"/>
  <c r="EB38" i="28"/>
  <c r="EB37" i="28"/>
  <c r="EB36" i="28"/>
  <c r="EB35" i="28"/>
  <c r="EB34" i="28"/>
  <c r="EB33" i="28"/>
  <c r="EB32" i="28"/>
  <c r="EB31" i="28"/>
  <c r="EB30" i="28"/>
  <c r="EB29" i="28"/>
  <c r="EB28" i="28"/>
  <c r="EB27" i="28"/>
  <c r="EB26" i="28"/>
  <c r="EB25" i="28"/>
  <c r="EB24" i="28"/>
  <c r="EB23" i="28"/>
  <c r="EB22" i="28"/>
  <c r="EB21" i="28"/>
  <c r="EB20" i="28"/>
  <c r="EB19" i="28"/>
  <c r="EB18" i="28"/>
  <c r="EB17" i="28"/>
  <c r="EB16" i="28"/>
  <c r="EB15" i="28"/>
  <c r="EB14" i="28"/>
  <c r="EB13" i="28"/>
  <c r="EB12" i="28"/>
  <c r="EB11" i="28"/>
  <c r="EB10" i="28"/>
  <c r="EB9" i="28"/>
  <c r="EB8" i="28"/>
  <c r="EB7" i="28"/>
  <c r="EB6" i="28"/>
  <c r="EB5" i="28"/>
  <c r="EB4" i="28"/>
  <c r="EB3" i="28"/>
  <c r="EB2" i="28"/>
  <c r="EB1" i="28"/>
  <c r="EB272" i="28"/>
  <c r="EF287" i="28"/>
  <c r="EF286" i="28"/>
  <c r="EF285" i="28"/>
  <c r="EF284" i="28"/>
  <c r="EF283" i="28"/>
  <c r="EF282" i="28"/>
  <c r="EF281" i="28"/>
  <c r="EF280" i="28"/>
  <c r="EF279" i="28"/>
  <c r="EF278" i="28"/>
  <c r="EF277" i="28"/>
  <c r="EF276" i="28"/>
  <c r="EF275" i="28"/>
  <c r="EF274" i="28"/>
  <c r="EF273" i="28"/>
  <c r="EF272" i="28"/>
  <c r="EF271" i="28"/>
  <c r="EF270" i="28"/>
  <c r="EF269" i="28"/>
  <c r="EF268" i="28"/>
  <c r="EF267" i="28"/>
  <c r="EF266" i="28"/>
  <c r="EF265" i="28"/>
  <c r="EF264" i="28"/>
  <c r="EF263" i="28"/>
  <c r="EF262" i="28"/>
  <c r="EF261" i="28"/>
  <c r="EF260" i="28"/>
  <c r="EF259" i="28"/>
  <c r="EF258" i="28"/>
  <c r="EF257" i="28"/>
  <c r="EF256" i="28"/>
  <c r="EF255" i="28"/>
  <c r="EF254" i="28"/>
  <c r="EF253" i="28"/>
  <c r="EF252" i="28"/>
  <c r="EF251" i="28"/>
  <c r="EF250" i="28"/>
  <c r="EF249" i="28"/>
  <c r="EF248" i="28"/>
  <c r="EF247" i="28"/>
  <c r="EF246" i="28"/>
  <c r="EF245" i="28"/>
  <c r="EF244" i="28"/>
  <c r="EF243" i="28"/>
  <c r="EF242" i="28"/>
  <c r="EF241" i="28"/>
  <c r="EF240" i="28"/>
  <c r="EF239" i="28"/>
  <c r="EF238" i="28"/>
  <c r="EF237" i="28"/>
  <c r="EF236" i="28"/>
  <c r="EF235" i="28"/>
  <c r="EF234" i="28"/>
  <c r="EF233" i="28"/>
  <c r="EF232" i="28"/>
  <c r="EF231" i="28"/>
  <c r="EF230" i="28"/>
  <c r="EF229" i="28"/>
  <c r="EF228" i="28"/>
  <c r="EF227" i="28"/>
  <c r="EF226" i="28"/>
  <c r="EF225" i="28"/>
  <c r="EF224" i="28"/>
  <c r="EF223" i="28"/>
  <c r="EF222" i="28"/>
  <c r="EF221" i="28"/>
  <c r="EF220" i="28"/>
  <c r="EF219" i="28"/>
  <c r="EF218" i="28"/>
  <c r="EF217" i="28"/>
  <c r="EF216" i="28"/>
  <c r="EF215" i="28"/>
  <c r="EF214" i="28"/>
  <c r="EF213" i="28"/>
  <c r="EF212" i="28"/>
  <c r="EF211" i="28"/>
  <c r="EF210" i="28"/>
  <c r="EF209" i="28"/>
  <c r="EF208" i="28"/>
  <c r="EF207" i="28"/>
  <c r="EF206" i="28"/>
  <c r="EF205" i="28"/>
  <c r="EF204" i="28"/>
  <c r="EF203" i="28"/>
  <c r="EF202" i="28"/>
  <c r="EF201" i="28"/>
  <c r="EF200" i="28"/>
  <c r="EF199" i="28"/>
  <c r="EF198" i="28"/>
  <c r="EF197" i="28"/>
  <c r="EF196" i="28"/>
  <c r="EF195" i="28"/>
  <c r="EF194" i="28"/>
  <c r="EF193" i="28"/>
  <c r="EF192" i="28"/>
  <c r="EF191" i="28"/>
  <c r="EF190" i="28"/>
  <c r="EF189" i="28"/>
  <c r="EF188" i="28"/>
  <c r="EF187" i="28"/>
  <c r="EF186" i="28"/>
  <c r="EF185" i="28"/>
  <c r="EF184" i="28"/>
  <c r="EF183" i="28"/>
  <c r="EF182" i="28"/>
  <c r="EF181" i="28"/>
  <c r="EF180" i="28"/>
  <c r="EF179" i="28"/>
  <c r="EF178" i="28"/>
  <c r="EF177" i="28"/>
  <c r="EF176" i="28"/>
  <c r="EF175" i="28"/>
  <c r="EF174" i="28"/>
  <c r="EF173" i="28"/>
  <c r="EF172" i="28"/>
  <c r="EF171" i="28"/>
  <c r="EF170" i="28"/>
  <c r="EF169" i="28"/>
  <c r="EF168" i="28"/>
  <c r="EF167" i="28"/>
  <c r="EF166" i="28"/>
  <c r="EF165" i="28"/>
  <c r="EF164" i="28"/>
  <c r="EF163" i="28"/>
  <c r="EF162" i="28"/>
  <c r="EF161" i="28"/>
  <c r="EF160" i="28"/>
  <c r="EF159" i="28"/>
  <c r="EF158" i="28"/>
  <c r="EF157" i="28"/>
  <c r="EF156" i="28"/>
  <c r="EF155" i="28"/>
  <c r="EF154" i="28"/>
  <c r="EF153" i="28"/>
  <c r="EF152" i="28"/>
  <c r="EF151" i="28"/>
  <c r="EF150" i="28"/>
  <c r="EF149" i="28"/>
  <c r="EF148" i="28"/>
  <c r="EF147" i="28"/>
  <c r="EF146" i="28"/>
  <c r="EF145" i="28"/>
  <c r="EF144" i="28"/>
  <c r="EF143" i="28"/>
  <c r="EF142" i="28"/>
  <c r="EF141" i="28"/>
  <c r="EF140" i="28"/>
  <c r="EF139" i="28"/>
  <c r="EF137" i="28"/>
  <c r="EF136" i="28"/>
  <c r="EF135" i="28"/>
  <c r="EF134" i="28"/>
  <c r="EF133" i="28"/>
  <c r="EF132" i="28"/>
  <c r="EF131" i="28"/>
  <c r="EF130" i="28"/>
  <c r="EF129" i="28"/>
  <c r="EF128" i="28"/>
  <c r="EF127" i="28"/>
  <c r="EF126" i="28"/>
  <c r="EF125" i="28"/>
  <c r="EF124" i="28"/>
  <c r="EF123" i="28"/>
  <c r="EF122" i="28"/>
  <c r="EF121" i="28"/>
  <c r="EF120" i="28"/>
  <c r="EF119" i="28"/>
  <c r="EF118" i="28"/>
  <c r="EF117" i="28"/>
  <c r="EF116" i="28"/>
  <c r="EF115" i="28"/>
  <c r="EF114" i="28"/>
  <c r="EF113" i="28"/>
  <c r="EF112" i="28"/>
  <c r="EF111" i="28"/>
  <c r="EF110" i="28"/>
  <c r="EF109" i="28"/>
  <c r="EF108" i="28"/>
  <c r="EF107" i="28"/>
  <c r="EF106" i="28"/>
  <c r="EF105" i="28"/>
  <c r="EF104" i="28"/>
  <c r="EF103" i="28"/>
  <c r="EF102" i="28"/>
  <c r="EF101" i="28"/>
  <c r="EF100" i="28"/>
  <c r="EF99" i="28"/>
  <c r="EF98" i="28"/>
  <c r="EF97" i="28"/>
  <c r="EF96" i="28"/>
  <c r="EF95" i="28"/>
  <c r="EF94" i="28"/>
  <c r="EF93" i="28"/>
  <c r="EF92" i="28"/>
  <c r="EF91" i="28"/>
  <c r="EF90" i="28"/>
  <c r="EF89" i="28"/>
  <c r="EF88" i="28"/>
  <c r="EF87" i="28"/>
  <c r="EF86" i="28"/>
  <c r="EF85" i="28"/>
  <c r="EF84" i="28"/>
  <c r="EF83" i="28"/>
  <c r="EF82" i="28"/>
  <c r="EF81" i="28"/>
  <c r="EF80" i="28"/>
  <c r="EF79" i="28"/>
  <c r="EF78" i="28"/>
  <c r="EF77" i="28"/>
  <c r="EF76" i="28"/>
  <c r="EF75" i="28"/>
  <c r="EF74" i="28"/>
  <c r="EF73" i="28"/>
  <c r="EF72" i="28"/>
  <c r="EF71" i="28"/>
  <c r="EF70" i="28"/>
  <c r="EF69" i="28"/>
  <c r="EF68" i="28"/>
  <c r="EF67" i="28"/>
  <c r="EF66" i="28"/>
  <c r="EF65" i="28"/>
  <c r="EF64" i="28"/>
  <c r="EF63" i="28"/>
  <c r="EF62" i="28"/>
  <c r="EF61" i="28"/>
  <c r="EF60" i="28"/>
  <c r="EF59" i="28"/>
  <c r="EF58" i="28"/>
  <c r="EF57" i="28"/>
  <c r="EF56" i="28"/>
  <c r="EF55" i="28"/>
  <c r="EF54" i="28"/>
  <c r="EF53" i="28"/>
  <c r="EF52" i="28"/>
  <c r="EF51" i="28"/>
  <c r="EF50" i="28"/>
  <c r="EF49" i="28"/>
  <c r="EF48" i="28"/>
  <c r="EF47" i="28"/>
  <c r="EF46" i="28"/>
  <c r="EF45" i="28"/>
  <c r="EF44" i="28"/>
  <c r="EF43" i="28"/>
  <c r="EF42" i="28"/>
  <c r="EF41" i="28"/>
  <c r="EF40" i="28"/>
  <c r="EF39" i="28"/>
  <c r="EF38" i="28"/>
  <c r="EF37" i="28"/>
  <c r="EF36" i="28"/>
  <c r="EF35" i="28"/>
  <c r="EF34" i="28"/>
  <c r="EF33" i="28"/>
  <c r="EF32" i="28"/>
  <c r="EF31" i="28"/>
  <c r="EF30" i="28"/>
  <c r="EF29" i="28"/>
  <c r="EF28" i="28"/>
  <c r="EF27" i="28"/>
  <c r="EF26" i="28"/>
  <c r="EF25" i="28"/>
  <c r="EF24" i="28"/>
  <c r="EF23" i="28"/>
  <c r="EF22" i="28"/>
  <c r="EF21" i="28"/>
  <c r="EF20" i="28"/>
  <c r="EF19" i="28"/>
  <c r="EF18" i="28"/>
  <c r="EF17" i="28"/>
  <c r="EF16" i="28"/>
  <c r="EF15" i="28"/>
  <c r="EF14" i="28"/>
  <c r="EF13" i="28"/>
  <c r="EF12" i="28"/>
  <c r="EF11" i="28"/>
  <c r="EF10" i="28"/>
  <c r="EF9" i="28"/>
  <c r="EF8" i="28"/>
  <c r="EF7" i="28"/>
  <c r="EF6" i="28"/>
  <c r="EF5" i="28"/>
  <c r="EF4" i="28"/>
  <c r="EF3" i="28"/>
  <c r="EF2" i="28"/>
  <c r="EF1" i="28"/>
  <c r="EF138" i="28"/>
  <c r="EJ287" i="28"/>
  <c r="EJ286" i="28"/>
  <c r="EJ285" i="28"/>
  <c r="EJ284" i="28"/>
  <c r="EJ283" i="28"/>
  <c r="EJ282" i="28"/>
  <c r="EJ281" i="28"/>
  <c r="EJ280" i="28"/>
  <c r="EJ279" i="28"/>
  <c r="EJ278" i="28"/>
  <c r="EJ277" i="28"/>
  <c r="EJ276" i="28"/>
  <c r="EJ275" i="28"/>
  <c r="EJ274" i="28"/>
  <c r="EJ273" i="28"/>
  <c r="EJ272" i="28"/>
  <c r="EJ271" i="28"/>
  <c r="EJ270" i="28"/>
  <c r="EJ269" i="28"/>
  <c r="EJ268" i="28"/>
  <c r="EJ267" i="28"/>
  <c r="EJ266" i="28"/>
  <c r="EJ265" i="28"/>
  <c r="EJ264" i="28"/>
  <c r="EJ263" i="28"/>
  <c r="EJ262" i="28"/>
  <c r="EJ261" i="28"/>
  <c r="EJ260" i="28"/>
  <c r="EJ259" i="28"/>
  <c r="EJ258" i="28"/>
  <c r="EJ257" i="28"/>
  <c r="EJ256" i="28"/>
  <c r="EJ255" i="28"/>
  <c r="EJ254" i="28"/>
  <c r="EJ253" i="28"/>
  <c r="EJ252" i="28"/>
  <c r="EJ251" i="28"/>
  <c r="EJ250" i="28"/>
  <c r="EJ249" i="28"/>
  <c r="EJ248" i="28"/>
  <c r="EJ247" i="28"/>
  <c r="EJ246" i="28"/>
  <c r="EJ245" i="28"/>
  <c r="EJ244" i="28"/>
  <c r="EJ243" i="28"/>
  <c r="EJ242" i="28"/>
  <c r="EJ241" i="28"/>
  <c r="EJ240" i="28"/>
  <c r="EJ239" i="28"/>
  <c r="EJ238" i="28"/>
  <c r="EJ237" i="28"/>
  <c r="EJ236" i="28"/>
  <c r="EJ235" i="28"/>
  <c r="EJ234" i="28"/>
  <c r="EJ233" i="28"/>
  <c r="EJ232" i="28"/>
  <c r="EJ231" i="28"/>
  <c r="EJ230" i="28"/>
  <c r="EJ229" i="28"/>
  <c r="EJ228" i="28"/>
  <c r="EJ227" i="28"/>
  <c r="EJ226" i="28"/>
  <c r="EJ225" i="28"/>
  <c r="EJ224" i="28"/>
  <c r="EJ223" i="28"/>
  <c r="EJ222" i="28"/>
  <c r="EJ221" i="28"/>
  <c r="EJ220" i="28"/>
  <c r="EJ219" i="28"/>
  <c r="EJ218" i="28"/>
  <c r="EJ217" i="28"/>
  <c r="EJ216" i="28"/>
  <c r="EJ215" i="28"/>
  <c r="EJ214" i="28"/>
  <c r="EJ213" i="28"/>
  <c r="EJ212" i="28"/>
  <c r="EJ211" i="28"/>
  <c r="EJ210" i="28"/>
  <c r="EJ209" i="28"/>
  <c r="EJ208" i="28"/>
  <c r="EJ207" i="28"/>
  <c r="EJ206" i="28"/>
  <c r="EJ205" i="28"/>
  <c r="EJ204" i="28"/>
  <c r="EJ203" i="28"/>
  <c r="EJ202" i="28"/>
  <c r="EJ201" i="28"/>
  <c r="EJ200" i="28"/>
  <c r="EJ199" i="28"/>
  <c r="EJ198" i="28"/>
  <c r="EJ197" i="28"/>
  <c r="EJ196" i="28"/>
  <c r="EJ195" i="28"/>
  <c r="EJ194" i="28"/>
  <c r="EJ193" i="28"/>
  <c r="EJ192" i="28"/>
  <c r="EJ191" i="28"/>
  <c r="EJ190" i="28"/>
  <c r="EJ189" i="28"/>
  <c r="EJ188" i="28"/>
  <c r="EJ187" i="28"/>
  <c r="EJ186" i="28"/>
  <c r="EJ185" i="28"/>
  <c r="EJ184" i="28"/>
  <c r="EJ183" i="28"/>
  <c r="EJ182" i="28"/>
  <c r="EJ181" i="28"/>
  <c r="EJ180" i="28"/>
  <c r="EJ179" i="28"/>
  <c r="EJ178" i="28"/>
  <c r="EJ177" i="28"/>
  <c r="EJ176" i="28"/>
  <c r="EJ175" i="28"/>
  <c r="EJ174" i="28"/>
  <c r="EJ173" i="28"/>
  <c r="EJ172" i="28"/>
  <c r="EJ171" i="28"/>
  <c r="EJ170" i="28"/>
  <c r="EJ169" i="28"/>
  <c r="EJ168" i="28"/>
  <c r="EJ167" i="28"/>
  <c r="EJ166" i="28"/>
  <c r="EJ165" i="28"/>
  <c r="EJ164" i="28"/>
  <c r="EJ163" i="28"/>
  <c r="EJ162" i="28"/>
  <c r="EJ161" i="28"/>
  <c r="EJ160" i="28"/>
  <c r="EJ159" i="28"/>
  <c r="EJ158" i="28"/>
  <c r="EJ157" i="28"/>
  <c r="EJ156" i="28"/>
  <c r="EJ155" i="28"/>
  <c r="EJ154" i="28"/>
  <c r="EJ153" i="28"/>
  <c r="EJ152" i="28"/>
  <c r="EJ151" i="28"/>
  <c r="EJ150" i="28"/>
  <c r="EJ149" i="28"/>
  <c r="EJ148" i="28"/>
  <c r="EJ147" i="28"/>
  <c r="EJ146" i="28"/>
  <c r="EJ145" i="28"/>
  <c r="EJ144" i="28"/>
  <c r="EJ143" i="28"/>
  <c r="EJ142" i="28"/>
  <c r="EJ141" i="28"/>
  <c r="EJ140" i="28"/>
  <c r="EJ139" i="28"/>
  <c r="EJ138" i="28"/>
  <c r="EJ137" i="28"/>
  <c r="EJ136" i="28"/>
  <c r="EJ135" i="28"/>
  <c r="EJ134" i="28"/>
  <c r="EJ133" i="28"/>
  <c r="EJ132" i="28"/>
  <c r="EJ131" i="28"/>
  <c r="EJ130" i="28"/>
  <c r="EJ129" i="28"/>
  <c r="EJ128" i="28"/>
  <c r="EJ127" i="28"/>
  <c r="EJ126" i="28"/>
  <c r="EJ125" i="28"/>
  <c r="EJ124" i="28"/>
  <c r="EJ123" i="28"/>
  <c r="EJ122" i="28"/>
  <c r="EJ121" i="28"/>
  <c r="EJ120" i="28"/>
  <c r="EJ119" i="28"/>
  <c r="EJ118" i="28"/>
  <c r="EJ117" i="28"/>
  <c r="EJ116" i="28"/>
  <c r="EJ115" i="28"/>
  <c r="EJ114" i="28"/>
  <c r="EJ113" i="28"/>
  <c r="EJ112" i="28"/>
  <c r="EJ111" i="28"/>
  <c r="EJ110" i="28"/>
  <c r="EJ109" i="28"/>
  <c r="EJ108" i="28"/>
  <c r="EJ107" i="28"/>
  <c r="EJ106" i="28"/>
  <c r="EJ105" i="28"/>
  <c r="EJ104" i="28"/>
  <c r="EJ103" i="28"/>
  <c r="EJ102" i="28"/>
  <c r="EJ101" i="28"/>
  <c r="EJ100" i="28"/>
  <c r="EJ99" i="28"/>
  <c r="EJ98" i="28"/>
  <c r="EJ97" i="28"/>
  <c r="EJ96" i="28"/>
  <c r="EJ95" i="28"/>
  <c r="EJ94" i="28"/>
  <c r="EJ93" i="28"/>
  <c r="EJ92" i="28"/>
  <c r="EJ91" i="28"/>
  <c r="EJ90" i="28"/>
  <c r="EJ89" i="28"/>
  <c r="EJ88" i="28"/>
  <c r="EJ87" i="28"/>
  <c r="EJ86" i="28"/>
  <c r="EJ85" i="28"/>
  <c r="EJ84" i="28"/>
  <c r="EJ83" i="28"/>
  <c r="EJ82" i="28"/>
  <c r="EJ81" i="28"/>
  <c r="EJ80" i="28"/>
  <c r="EJ79" i="28"/>
  <c r="EJ78" i="28"/>
  <c r="EJ77" i="28"/>
  <c r="EJ76" i="28"/>
  <c r="EJ75" i="28"/>
  <c r="EJ74" i="28"/>
  <c r="EJ73" i="28"/>
  <c r="EJ72" i="28"/>
  <c r="EJ71" i="28"/>
  <c r="EJ70" i="28"/>
  <c r="EJ69" i="28"/>
  <c r="EJ68" i="28"/>
  <c r="EJ67" i="28"/>
  <c r="EJ66" i="28"/>
  <c r="EJ65" i="28"/>
  <c r="EJ64" i="28"/>
  <c r="EJ63" i="28"/>
  <c r="EJ61" i="28"/>
  <c r="EJ60" i="28"/>
  <c r="EJ59" i="28"/>
  <c r="EJ58" i="28"/>
  <c r="EJ57" i="28"/>
  <c r="EJ56" i="28"/>
  <c r="EJ55" i="28"/>
  <c r="EJ54" i="28"/>
  <c r="EJ53" i="28"/>
  <c r="EJ52" i="28"/>
  <c r="EJ51" i="28"/>
  <c r="EJ50" i="28"/>
  <c r="EJ49" i="28"/>
  <c r="EJ48" i="28"/>
  <c r="EJ47" i="28"/>
  <c r="EJ46" i="28"/>
  <c r="EJ45" i="28"/>
  <c r="EJ44" i="28"/>
  <c r="EJ43" i="28"/>
  <c r="EJ42" i="28"/>
  <c r="EJ41" i="28"/>
  <c r="EJ40" i="28"/>
  <c r="EJ39" i="28"/>
  <c r="EJ38" i="28"/>
  <c r="EJ37" i="28"/>
  <c r="EJ36" i="28"/>
  <c r="EJ35" i="28"/>
  <c r="EJ34" i="28"/>
  <c r="EJ33" i="28"/>
  <c r="EJ32" i="28"/>
  <c r="EJ31" i="28"/>
  <c r="EJ30" i="28"/>
  <c r="EJ29" i="28"/>
  <c r="EJ28" i="28"/>
  <c r="EJ27" i="28"/>
  <c r="EJ26" i="28"/>
  <c r="EJ25" i="28"/>
  <c r="EJ24" i="28"/>
  <c r="EJ23" i="28"/>
  <c r="EJ22" i="28"/>
  <c r="EJ21" i="28"/>
  <c r="EJ20" i="28"/>
  <c r="EJ19" i="28"/>
  <c r="EJ18" i="28"/>
  <c r="EJ17" i="28"/>
  <c r="EJ16" i="28"/>
  <c r="EJ15" i="28"/>
  <c r="EJ14" i="28"/>
  <c r="EJ13" i="28"/>
  <c r="EJ12" i="28"/>
  <c r="EJ11" i="28"/>
  <c r="EJ10" i="28"/>
  <c r="EJ9" i="28"/>
  <c r="EJ8" i="28"/>
  <c r="EJ7" i="28"/>
  <c r="EJ6" i="28"/>
  <c r="EJ5" i="28"/>
  <c r="EJ4" i="28"/>
  <c r="EJ3" i="28"/>
  <c r="EJ2" i="28"/>
  <c r="EJ1" i="28"/>
  <c r="EJ62" i="28"/>
  <c r="EN287" i="28" l="1"/>
  <c r="EN286" i="28"/>
  <c r="EN285" i="28"/>
  <c r="EN284" i="28"/>
  <c r="EN283" i="28"/>
  <c r="EN282" i="28"/>
  <c r="EN281" i="28"/>
  <c r="EN280" i="28"/>
  <c r="EN279" i="28"/>
  <c r="EN278" i="28"/>
  <c r="EN277" i="28"/>
  <c r="EN276" i="28"/>
  <c r="EN275" i="28"/>
  <c r="EN274" i="28"/>
  <c r="EN273" i="28"/>
  <c r="EN272" i="28"/>
  <c r="EN271" i="28"/>
  <c r="EN270" i="28"/>
  <c r="EN268" i="28"/>
  <c r="EN267" i="28"/>
  <c r="EN266" i="28"/>
  <c r="EN265" i="28"/>
  <c r="EN264" i="28"/>
  <c r="EN263" i="28"/>
  <c r="EN262" i="28"/>
  <c r="EN261" i="28"/>
  <c r="EN260" i="28"/>
  <c r="EN259" i="28"/>
  <c r="EN258" i="28"/>
  <c r="EN257" i="28"/>
  <c r="EN256" i="28"/>
  <c r="EN255" i="28"/>
  <c r="EN254" i="28"/>
  <c r="EN253" i="28"/>
  <c r="EN252" i="28"/>
  <c r="EN251" i="28"/>
  <c r="EN250" i="28"/>
  <c r="EN249" i="28"/>
  <c r="EN248" i="28"/>
  <c r="EN247" i="28"/>
  <c r="EN246" i="28"/>
  <c r="EN245" i="28"/>
  <c r="EN244" i="28"/>
  <c r="EN243" i="28"/>
  <c r="EN242" i="28"/>
  <c r="EN241" i="28"/>
  <c r="EN240" i="28"/>
  <c r="EN239" i="28"/>
  <c r="EN238" i="28"/>
  <c r="EN237" i="28"/>
  <c r="EN236" i="28"/>
  <c r="EN235" i="28"/>
  <c r="EN234" i="28"/>
  <c r="EN233" i="28"/>
  <c r="EN232" i="28"/>
  <c r="EN231" i="28"/>
  <c r="EN230" i="28"/>
  <c r="EN229" i="28"/>
  <c r="EN228" i="28"/>
  <c r="EN227" i="28"/>
  <c r="EN226" i="28"/>
  <c r="EN225" i="28"/>
  <c r="EN224" i="28"/>
  <c r="EN223" i="28"/>
  <c r="EN222" i="28"/>
  <c r="EN221" i="28"/>
  <c r="EN220" i="28"/>
  <c r="EN219" i="28"/>
  <c r="EN218" i="28"/>
  <c r="EN217" i="28"/>
  <c r="EN216" i="28"/>
  <c r="EN215" i="28"/>
  <c r="EN214" i="28"/>
  <c r="EN213" i="28"/>
  <c r="EN212" i="28"/>
  <c r="EN211" i="28"/>
  <c r="EN210" i="28"/>
  <c r="EN209" i="28"/>
  <c r="EN208" i="28"/>
  <c r="EN207" i="28"/>
  <c r="EN206" i="28"/>
  <c r="EN205" i="28"/>
  <c r="EN204" i="28"/>
  <c r="EN203" i="28"/>
  <c r="EN202" i="28"/>
  <c r="EN201" i="28"/>
  <c r="EN200" i="28"/>
  <c r="EN199" i="28"/>
  <c r="EN198" i="28"/>
  <c r="EN197" i="28"/>
  <c r="EN196" i="28"/>
  <c r="EN195" i="28"/>
  <c r="EN194" i="28"/>
  <c r="EN193" i="28"/>
  <c r="EN192" i="28"/>
  <c r="EN191" i="28"/>
  <c r="EN190" i="28"/>
  <c r="EN189" i="28"/>
  <c r="EN188" i="28"/>
  <c r="EN187" i="28"/>
  <c r="EN186" i="28"/>
  <c r="EN185" i="28"/>
  <c r="EN184" i="28"/>
  <c r="EN183" i="28"/>
  <c r="EN182" i="28"/>
  <c r="EN181" i="28"/>
  <c r="EN180" i="28"/>
  <c r="EN179" i="28"/>
  <c r="EN178" i="28"/>
  <c r="EN177" i="28"/>
  <c r="EN176" i="28"/>
  <c r="EN175" i="28"/>
  <c r="EN174" i="28"/>
  <c r="EN173" i="28"/>
  <c r="EN172" i="28"/>
  <c r="EN171" i="28"/>
  <c r="EN170" i="28"/>
  <c r="EN169" i="28"/>
  <c r="EN168" i="28"/>
  <c r="EN167" i="28"/>
  <c r="EN166" i="28"/>
  <c r="EN165" i="28"/>
  <c r="EN164" i="28"/>
  <c r="EN163" i="28"/>
  <c r="EN162" i="28"/>
  <c r="EN161" i="28"/>
  <c r="EN160" i="28"/>
  <c r="EN159" i="28"/>
  <c r="EN158" i="28"/>
  <c r="EN157" i="28"/>
  <c r="EN156" i="28"/>
  <c r="EN155" i="28"/>
  <c r="EN154" i="28"/>
  <c r="EN153" i="28"/>
  <c r="EN152" i="28"/>
  <c r="EN151" i="28"/>
  <c r="EN150" i="28"/>
  <c r="EN149" i="28"/>
  <c r="EN148" i="28"/>
  <c r="EN147" i="28"/>
  <c r="EN146" i="28"/>
  <c r="EN145" i="28"/>
  <c r="EN144" i="28"/>
  <c r="EN143" i="28"/>
  <c r="EN142" i="28"/>
  <c r="EN141" i="28"/>
  <c r="EN140" i="28"/>
  <c r="EN139" i="28"/>
  <c r="EN138" i="28"/>
  <c r="EN137" i="28"/>
  <c r="EN136" i="28"/>
  <c r="EN135" i="28"/>
  <c r="EN134" i="28"/>
  <c r="EN133" i="28"/>
  <c r="EN132" i="28"/>
  <c r="EN131" i="28"/>
  <c r="EN130" i="28"/>
  <c r="EN129" i="28"/>
  <c r="EN128" i="28"/>
  <c r="EN127" i="28"/>
  <c r="EN126" i="28"/>
  <c r="EN125" i="28"/>
  <c r="EN124" i="28"/>
  <c r="EN123" i="28"/>
  <c r="EN122" i="28"/>
  <c r="EN121" i="28"/>
  <c r="EN120" i="28"/>
  <c r="EN119" i="28"/>
  <c r="EN118" i="28"/>
  <c r="EN117" i="28"/>
  <c r="EN116" i="28"/>
  <c r="EN115" i="28"/>
  <c r="EN114" i="28"/>
  <c r="EN113" i="28"/>
  <c r="EN112" i="28"/>
  <c r="EN111" i="28"/>
  <c r="EN110" i="28"/>
  <c r="EN109" i="28"/>
  <c r="EN108" i="28"/>
  <c r="EN107" i="28"/>
  <c r="EN106" i="28"/>
  <c r="EN105" i="28"/>
  <c r="EN104" i="28"/>
  <c r="EN103" i="28"/>
  <c r="EN102" i="28"/>
  <c r="EN101" i="28"/>
  <c r="EN100" i="28"/>
  <c r="EN99" i="28"/>
  <c r="EN98" i="28"/>
  <c r="EN97" i="28"/>
  <c r="EN96" i="28"/>
  <c r="EN95" i="28"/>
  <c r="EN94" i="28"/>
  <c r="EN93" i="28"/>
  <c r="EN92" i="28"/>
  <c r="EN91" i="28"/>
  <c r="EN90" i="28"/>
  <c r="EN89" i="28"/>
  <c r="EN88" i="28"/>
  <c r="EN87" i="28"/>
  <c r="EN86" i="28"/>
  <c r="EN85" i="28"/>
  <c r="EN84" i="28"/>
  <c r="EN83" i="28"/>
  <c r="EN82" i="28"/>
  <c r="EN81" i="28"/>
  <c r="EN80" i="28"/>
  <c r="EN79" i="28"/>
  <c r="EN78" i="28"/>
  <c r="EN77" i="28"/>
  <c r="EN76" i="28"/>
  <c r="EN75" i="28"/>
  <c r="EN74" i="28"/>
  <c r="EN73" i="28"/>
  <c r="EN72" i="28"/>
  <c r="EN71" i="28"/>
  <c r="EN70" i="28"/>
  <c r="EN69" i="28"/>
  <c r="EN68" i="28"/>
  <c r="EN67" i="28"/>
  <c r="EN66" i="28"/>
  <c r="EN65" i="28"/>
  <c r="EN64" i="28"/>
  <c r="EN63" i="28"/>
  <c r="EN62" i="28"/>
  <c r="EN61" i="28"/>
  <c r="EN60" i="28"/>
  <c r="EN59" i="28"/>
  <c r="EN58" i="28"/>
  <c r="EN57" i="28"/>
  <c r="EN56" i="28"/>
  <c r="EN55" i="28"/>
  <c r="EN54" i="28"/>
  <c r="EN53" i="28"/>
  <c r="EN52" i="28"/>
  <c r="EN51" i="28"/>
  <c r="EN50" i="28"/>
  <c r="EN49" i="28"/>
  <c r="EN48" i="28"/>
  <c r="EN47" i="28"/>
  <c r="EN46" i="28"/>
  <c r="EN45" i="28"/>
  <c r="EN44" i="28"/>
  <c r="EN43" i="28"/>
  <c r="EN42" i="28"/>
  <c r="EN41" i="28"/>
  <c r="EN40" i="28"/>
  <c r="EN39" i="28"/>
  <c r="EN38" i="28"/>
  <c r="EN37" i="28"/>
  <c r="EN36" i="28"/>
  <c r="EN35" i="28"/>
  <c r="EN34" i="28"/>
  <c r="EN33" i="28"/>
  <c r="EN32" i="28"/>
  <c r="EN31" i="28"/>
  <c r="EN30" i="28"/>
  <c r="EN29" i="28"/>
  <c r="EN28" i="28"/>
  <c r="EN27" i="28"/>
  <c r="EN26" i="28"/>
  <c r="EN25" i="28"/>
  <c r="EN24" i="28"/>
  <c r="EN23" i="28"/>
  <c r="EN22" i="28"/>
  <c r="EN21" i="28"/>
  <c r="EN20" i="28"/>
  <c r="EN19" i="28"/>
  <c r="EN18" i="28"/>
  <c r="EN17" i="28"/>
  <c r="EN16" i="28"/>
  <c r="EN15" i="28"/>
  <c r="EN14" i="28"/>
  <c r="EN13" i="28"/>
  <c r="EN12" i="28"/>
  <c r="EN11" i="28"/>
  <c r="EN10" i="28"/>
  <c r="EN9" i="28"/>
  <c r="EN8" i="28"/>
  <c r="EN7" i="28"/>
  <c r="EN6" i="28"/>
  <c r="EN5" i="28"/>
  <c r="EN4" i="28"/>
  <c r="EN3" i="28"/>
  <c r="EN2" i="28"/>
  <c r="EN1" i="28"/>
  <c r="EN269" i="28"/>
  <c r="K2" i="29" l="1"/>
  <c r="K3" i="29"/>
  <c r="EU287" i="28"/>
  <c r="EU286" i="28"/>
  <c r="EU285" i="28"/>
  <c r="EU284" i="28"/>
  <c r="EU283" i="28"/>
  <c r="EU282" i="28"/>
  <c r="EU281" i="28"/>
  <c r="EU280" i="28"/>
  <c r="EU279" i="28"/>
  <c r="EU278" i="28"/>
  <c r="EU277" i="28"/>
  <c r="EU276" i="28"/>
  <c r="EU275" i="28"/>
  <c r="EU274" i="28"/>
  <c r="EU273" i="28"/>
  <c r="EU272" i="28"/>
  <c r="EU271" i="28"/>
  <c r="EU270" i="28"/>
  <c r="EU269" i="28"/>
  <c r="EU267" i="28"/>
  <c r="EU266" i="28"/>
  <c r="EU265" i="28"/>
  <c r="EU264" i="28"/>
  <c r="EU263" i="28"/>
  <c r="EU262" i="28"/>
  <c r="EU261" i="28"/>
  <c r="EU260" i="28"/>
  <c r="EU259" i="28"/>
  <c r="EU258" i="28"/>
  <c r="EU257" i="28"/>
  <c r="EU256" i="28"/>
  <c r="EU255" i="28"/>
  <c r="EU254" i="28"/>
  <c r="EU253" i="28"/>
  <c r="EU252" i="28"/>
  <c r="EU251" i="28"/>
  <c r="EU250" i="28"/>
  <c r="EU249" i="28"/>
  <c r="EU248" i="28"/>
  <c r="EU247" i="28"/>
  <c r="EU246" i="28"/>
  <c r="EU245" i="28"/>
  <c r="EU244" i="28"/>
  <c r="EU243" i="28"/>
  <c r="EU242" i="28"/>
  <c r="EU241" i="28"/>
  <c r="EU240" i="28"/>
  <c r="EU239" i="28"/>
  <c r="EU238" i="28"/>
  <c r="EU237" i="28"/>
  <c r="EU236" i="28"/>
  <c r="EU235" i="28"/>
  <c r="EU234" i="28"/>
  <c r="EU233" i="28"/>
  <c r="EU232" i="28"/>
  <c r="EU231" i="28"/>
  <c r="EU230" i="28"/>
  <c r="EU229" i="28"/>
  <c r="EU228" i="28"/>
  <c r="EU227" i="28"/>
  <c r="EU226" i="28"/>
  <c r="EU225" i="28"/>
  <c r="EU224" i="28"/>
  <c r="EU223" i="28"/>
  <c r="EU222" i="28"/>
  <c r="EU221" i="28"/>
  <c r="EU220" i="28"/>
  <c r="EU219" i="28"/>
  <c r="EU218" i="28"/>
  <c r="EU217" i="28"/>
  <c r="EU216" i="28"/>
  <c r="EU215" i="28"/>
  <c r="EU214" i="28"/>
  <c r="EU213" i="28"/>
  <c r="EU212" i="28"/>
  <c r="EU211" i="28"/>
  <c r="EU210" i="28"/>
  <c r="EU209" i="28"/>
  <c r="EU208" i="28"/>
  <c r="EU207" i="28"/>
  <c r="EU206" i="28"/>
  <c r="EU205" i="28"/>
  <c r="EU204" i="28"/>
  <c r="EU203" i="28"/>
  <c r="EU202" i="28"/>
  <c r="EU201" i="28"/>
  <c r="EU200" i="28"/>
  <c r="EU199" i="28"/>
  <c r="EU198" i="28"/>
  <c r="EU197" i="28"/>
  <c r="EU196" i="28"/>
  <c r="EU195" i="28"/>
  <c r="EU194" i="28"/>
  <c r="EU193" i="28"/>
  <c r="EU192" i="28"/>
  <c r="EU191" i="28"/>
  <c r="EU190" i="28"/>
  <c r="EU189" i="28"/>
  <c r="EU188" i="28"/>
  <c r="EU187" i="28"/>
  <c r="EU186" i="28"/>
  <c r="EU185" i="28"/>
  <c r="EU184" i="28"/>
  <c r="EU183" i="28"/>
  <c r="EU182" i="28"/>
  <c r="EU181" i="28"/>
  <c r="EU180" i="28"/>
  <c r="EU179" i="28"/>
  <c r="EU178" i="28"/>
  <c r="EU177" i="28"/>
  <c r="EU176" i="28"/>
  <c r="EU175" i="28"/>
  <c r="EU174" i="28"/>
  <c r="EU173" i="28"/>
  <c r="EU172" i="28"/>
  <c r="EU171" i="28"/>
  <c r="EU170" i="28"/>
  <c r="EU169" i="28"/>
  <c r="EU168" i="28"/>
  <c r="EU167" i="28"/>
  <c r="EU166" i="28"/>
  <c r="EU165" i="28"/>
  <c r="EU164" i="28"/>
  <c r="EU163" i="28"/>
  <c r="EU162" i="28"/>
  <c r="EU161" i="28"/>
  <c r="EU160" i="28"/>
  <c r="EU159" i="28"/>
  <c r="EU158" i="28"/>
  <c r="EU157" i="28"/>
  <c r="EU156" i="28"/>
  <c r="EU155" i="28"/>
  <c r="EU154" i="28"/>
  <c r="EU153" i="28"/>
  <c r="EU152" i="28"/>
  <c r="EU151" i="28"/>
  <c r="EU150" i="28"/>
  <c r="EU149" i="28"/>
  <c r="EU148" i="28"/>
  <c r="EU147" i="28"/>
  <c r="EU146" i="28"/>
  <c r="EU145" i="28"/>
  <c r="EU144" i="28"/>
  <c r="EU143" i="28"/>
  <c r="EU142" i="28"/>
  <c r="EU141" i="28"/>
  <c r="EU140" i="28"/>
  <c r="EU139" i="28"/>
  <c r="EU138" i="28"/>
  <c r="EU137" i="28"/>
  <c r="EU136" i="28"/>
  <c r="EU135" i="28"/>
  <c r="EU134" i="28"/>
  <c r="EU133" i="28"/>
  <c r="EU132" i="28"/>
  <c r="EU131" i="28"/>
  <c r="EU130" i="28"/>
  <c r="EU129" i="28"/>
  <c r="EU128" i="28"/>
  <c r="EU127" i="28"/>
  <c r="EU126" i="28"/>
  <c r="EU125" i="28"/>
  <c r="EU124" i="28"/>
  <c r="EU123" i="28"/>
  <c r="EU122" i="28"/>
  <c r="EU121" i="28"/>
  <c r="EU120" i="28"/>
  <c r="EU119" i="28"/>
  <c r="EU118" i="28"/>
  <c r="EU117" i="28"/>
  <c r="EU116" i="28"/>
  <c r="EU115" i="28"/>
  <c r="EU114" i="28"/>
  <c r="EU113" i="28"/>
  <c r="EU112" i="28"/>
  <c r="EU111" i="28"/>
  <c r="EU110" i="28"/>
  <c r="EU109" i="28"/>
  <c r="EU108" i="28"/>
  <c r="EU107" i="28"/>
  <c r="EU106" i="28"/>
  <c r="EU105" i="28"/>
  <c r="EU104" i="28"/>
  <c r="EU103" i="28"/>
  <c r="EU102" i="28"/>
  <c r="EU101" i="28"/>
  <c r="EU100" i="28"/>
  <c r="EU99" i="28"/>
  <c r="EU98" i="28"/>
  <c r="EU97" i="28"/>
  <c r="EU96" i="28"/>
  <c r="EU95" i="28"/>
  <c r="EU94" i="28"/>
  <c r="EU93" i="28"/>
  <c r="EU92" i="28"/>
  <c r="EU91" i="28"/>
  <c r="EU90" i="28"/>
  <c r="EU89" i="28"/>
  <c r="EU88" i="28"/>
  <c r="EU87" i="28"/>
  <c r="EU86" i="28"/>
  <c r="EU85" i="28"/>
  <c r="EU84" i="28"/>
  <c r="EU83" i="28"/>
  <c r="EU82" i="28"/>
  <c r="EU81" i="28"/>
  <c r="EU80" i="28"/>
  <c r="EU79" i="28"/>
  <c r="EU78" i="28"/>
  <c r="EU77" i="28"/>
  <c r="EU76" i="28"/>
  <c r="EU75" i="28"/>
  <c r="EU74" i="28"/>
  <c r="EU73" i="28"/>
  <c r="EU72" i="28"/>
  <c r="EU71" i="28"/>
  <c r="EU70" i="28"/>
  <c r="EU69" i="28"/>
  <c r="EU68" i="28"/>
  <c r="EU67" i="28"/>
  <c r="EU66" i="28"/>
  <c r="EU65" i="28"/>
  <c r="EU64" i="28"/>
  <c r="EU63" i="28"/>
  <c r="EU62" i="28"/>
  <c r="EU61" i="28"/>
  <c r="EU60" i="28"/>
  <c r="EU59" i="28"/>
  <c r="EU58" i="28"/>
  <c r="EU57" i="28"/>
  <c r="EU56" i="28"/>
  <c r="EU55" i="28"/>
  <c r="EU54" i="28"/>
  <c r="EU53" i="28"/>
  <c r="EU52" i="28"/>
  <c r="EU51" i="28"/>
  <c r="EU50" i="28"/>
  <c r="EU49" i="28"/>
  <c r="EU48" i="28"/>
  <c r="EU47" i="28"/>
  <c r="EU46" i="28"/>
  <c r="EU45" i="28"/>
  <c r="EU44" i="28"/>
  <c r="EU43" i="28"/>
  <c r="EU42" i="28"/>
  <c r="EU41" i="28"/>
  <c r="EU40" i="28"/>
  <c r="EU39" i="28"/>
  <c r="EU38" i="28"/>
  <c r="EU37" i="28"/>
  <c r="EU36" i="28"/>
  <c r="EU35" i="28"/>
  <c r="EU34" i="28"/>
  <c r="EU33" i="28"/>
  <c r="EU32" i="28"/>
  <c r="EU31" i="28"/>
  <c r="EU30" i="28"/>
  <c r="EU29" i="28"/>
  <c r="EU28" i="28"/>
  <c r="EU27" i="28"/>
  <c r="EU26" i="28"/>
  <c r="EU25" i="28"/>
  <c r="EU24" i="28"/>
  <c r="EU23" i="28"/>
  <c r="EU22" i="28"/>
  <c r="EU21" i="28"/>
  <c r="EU20" i="28"/>
  <c r="EU19" i="28"/>
  <c r="EU18" i="28"/>
  <c r="EU17" i="28"/>
  <c r="EU16" i="28"/>
  <c r="EU15" i="28"/>
  <c r="EU14" i="28"/>
  <c r="EU13" i="28"/>
  <c r="EU12" i="28"/>
  <c r="EU11" i="28"/>
  <c r="EU10" i="28"/>
  <c r="EU9" i="28"/>
  <c r="EU8" i="28"/>
  <c r="EU7" i="28"/>
  <c r="EU6" i="28"/>
  <c r="EU5" i="28"/>
  <c r="EU4" i="28"/>
  <c r="EU3" i="28"/>
  <c r="EU2" i="28"/>
  <c r="EU1" i="28"/>
  <c r="EU268" i="28"/>
  <c r="FA287" i="28" l="1"/>
  <c r="FA286" i="28"/>
  <c r="FA285" i="28"/>
  <c r="FA284" i="28"/>
  <c r="FA283" i="28"/>
  <c r="FA282" i="28"/>
  <c r="FA281" i="28"/>
  <c r="FA280" i="28"/>
  <c r="FA279" i="28"/>
  <c r="FA278" i="28"/>
  <c r="FA277" i="28"/>
  <c r="FA276" i="28"/>
  <c r="FA275" i="28"/>
  <c r="FA274" i="28"/>
  <c r="FA273" i="28"/>
  <c r="FA272" i="28"/>
  <c r="FA271" i="28"/>
  <c r="FA270" i="28"/>
  <c r="FA269" i="28"/>
  <c r="FA268" i="28"/>
  <c r="FA267" i="28"/>
  <c r="FA266" i="28"/>
  <c r="FA265" i="28"/>
  <c r="FA264" i="28"/>
  <c r="FA263" i="28"/>
  <c r="FA262" i="28"/>
  <c r="FA261" i="28"/>
  <c r="FA260" i="28"/>
  <c r="FA259" i="28"/>
  <c r="FA258" i="28"/>
  <c r="FA257" i="28"/>
  <c r="FA256" i="28"/>
  <c r="FA255" i="28"/>
  <c r="FA254" i="28"/>
  <c r="FA253" i="28"/>
  <c r="FA252" i="28"/>
  <c r="FA251" i="28"/>
  <c r="FA250" i="28"/>
  <c r="FA249" i="28"/>
  <c r="FA248" i="28"/>
  <c r="FA247" i="28"/>
  <c r="FA246" i="28"/>
  <c r="FA245" i="28"/>
  <c r="FA244" i="28"/>
  <c r="FA243" i="28"/>
  <c r="FA242" i="28"/>
  <c r="FA241" i="28"/>
  <c r="FA240" i="28"/>
  <c r="FA239" i="28"/>
  <c r="FA238" i="28"/>
  <c r="FA237" i="28"/>
  <c r="FA236" i="28"/>
  <c r="FA235" i="28"/>
  <c r="FA234" i="28"/>
  <c r="FA233" i="28"/>
  <c r="FA232" i="28"/>
  <c r="FA231" i="28"/>
  <c r="FA230" i="28"/>
  <c r="FA229" i="28"/>
  <c r="FA228" i="28"/>
  <c r="FA227" i="28"/>
  <c r="FA226" i="28"/>
  <c r="FA225" i="28"/>
  <c r="FA224" i="28"/>
  <c r="FA223" i="28"/>
  <c r="FA222" i="28"/>
  <c r="FA221" i="28"/>
  <c r="FA220" i="28"/>
  <c r="FA219" i="28"/>
  <c r="FA218" i="28"/>
  <c r="FA217" i="28"/>
  <c r="FA216" i="28"/>
  <c r="FA215" i="28"/>
  <c r="FA214" i="28"/>
  <c r="FA213" i="28"/>
  <c r="FA212" i="28"/>
  <c r="FA211" i="28"/>
  <c r="FA210" i="28"/>
  <c r="FA209" i="28"/>
  <c r="FA208" i="28"/>
  <c r="FA207" i="28"/>
  <c r="FA206" i="28"/>
  <c r="FA205" i="28"/>
  <c r="FA204" i="28"/>
  <c r="FA203" i="28"/>
  <c r="FA202" i="28"/>
  <c r="FA201" i="28"/>
  <c r="FA200" i="28"/>
  <c r="FA199" i="28"/>
  <c r="FA198" i="28"/>
  <c r="FA197" i="28"/>
  <c r="FA196" i="28"/>
  <c r="FA195" i="28"/>
  <c r="FA194" i="28"/>
  <c r="FA193" i="28"/>
  <c r="FA192" i="28"/>
  <c r="FA191" i="28"/>
  <c r="FA190" i="28"/>
  <c r="FA189" i="28"/>
  <c r="FA188" i="28"/>
  <c r="FA187" i="28"/>
  <c r="FA186" i="28"/>
  <c r="FA185" i="28"/>
  <c r="FA184" i="28"/>
  <c r="FA183" i="28"/>
  <c r="FA182" i="28"/>
  <c r="FA181" i="28"/>
  <c r="FA180" i="28"/>
  <c r="FA179" i="28"/>
  <c r="FA178" i="28"/>
  <c r="FA177" i="28"/>
  <c r="FA176" i="28"/>
  <c r="FA175" i="28"/>
  <c r="FA174" i="28"/>
  <c r="FA173" i="28"/>
  <c r="FA172" i="28"/>
  <c r="FA171" i="28"/>
  <c r="FA170" i="28"/>
  <c r="FA169" i="28"/>
  <c r="FA168" i="28"/>
  <c r="FA167" i="28"/>
  <c r="FA166" i="28"/>
  <c r="FA165" i="28"/>
  <c r="FA164" i="28"/>
  <c r="FA163" i="28"/>
  <c r="FA162" i="28"/>
  <c r="FA161" i="28"/>
  <c r="FA160" i="28"/>
  <c r="FA159" i="28"/>
  <c r="FA158" i="28"/>
  <c r="FA157" i="28"/>
  <c r="FA156" i="28"/>
  <c r="FA155" i="28"/>
  <c r="FA154" i="28"/>
  <c r="FA153" i="28"/>
  <c r="FA152" i="28"/>
  <c r="FA151" i="28"/>
  <c r="FA150" i="28"/>
  <c r="FA149" i="28"/>
  <c r="FA148" i="28"/>
  <c r="FA147" i="28"/>
  <c r="FA146" i="28"/>
  <c r="FA145" i="28"/>
  <c r="FA144" i="28"/>
  <c r="FA143" i="28"/>
  <c r="FA142" i="28"/>
  <c r="FA141" i="28"/>
  <c r="FA140" i="28"/>
  <c r="FA139" i="28"/>
  <c r="FA138" i="28"/>
  <c r="FA137" i="28"/>
  <c r="FA136" i="28"/>
  <c r="FA135" i="28"/>
  <c r="FA134" i="28"/>
  <c r="FA133" i="28"/>
  <c r="FA132" i="28"/>
  <c r="FA131" i="28"/>
  <c r="FA130" i="28"/>
  <c r="FA129" i="28"/>
  <c r="FA128" i="28"/>
  <c r="FA127" i="28"/>
  <c r="FA126" i="28"/>
  <c r="FA125" i="28"/>
  <c r="FA124" i="28"/>
  <c r="FA123" i="28"/>
  <c r="FA122" i="28"/>
  <c r="FA121" i="28"/>
  <c r="FA120" i="28"/>
  <c r="FA119" i="28"/>
  <c r="FA118" i="28"/>
  <c r="FA117" i="28"/>
  <c r="FA116" i="28"/>
  <c r="FA115" i="28"/>
  <c r="FA114" i="28"/>
  <c r="FA113" i="28"/>
  <c r="FA112" i="28"/>
  <c r="FA111" i="28"/>
  <c r="FA110" i="28"/>
  <c r="FA109" i="28"/>
  <c r="FA108" i="28"/>
  <c r="FA107" i="28"/>
  <c r="FA106" i="28"/>
  <c r="FA105" i="28"/>
  <c r="FA104" i="28"/>
  <c r="FA103" i="28"/>
  <c r="FA102" i="28"/>
  <c r="FA101" i="28"/>
  <c r="FA100" i="28"/>
  <c r="FA99" i="28"/>
  <c r="FA98" i="28"/>
  <c r="FA97" i="28"/>
  <c r="FA96" i="28"/>
  <c r="FA95" i="28"/>
  <c r="FA94" i="28"/>
  <c r="FA93" i="28"/>
  <c r="FA92" i="28"/>
  <c r="FA91" i="28"/>
  <c r="FA90" i="28"/>
  <c r="FA89" i="28"/>
  <c r="FA88" i="28"/>
  <c r="FA87" i="28"/>
  <c r="FA86" i="28"/>
  <c r="FA85" i="28"/>
  <c r="FA84" i="28"/>
  <c r="FA83" i="28"/>
  <c r="FA82" i="28"/>
  <c r="FA81" i="28"/>
  <c r="FA80" i="28"/>
  <c r="FA79" i="28"/>
  <c r="FA78" i="28"/>
  <c r="FA77" i="28"/>
  <c r="FA76" i="28"/>
  <c r="FA75" i="28"/>
  <c r="FA74" i="28"/>
  <c r="FA73" i="28"/>
  <c r="FA72" i="28"/>
  <c r="FA71" i="28"/>
  <c r="FA70" i="28"/>
  <c r="FA69" i="28"/>
  <c r="FA68" i="28"/>
  <c r="FA67" i="28"/>
  <c r="FA66" i="28"/>
  <c r="FA65" i="28"/>
  <c r="FA64" i="28"/>
  <c r="FA63" i="28"/>
  <c r="FA62" i="28"/>
  <c r="FA61" i="28"/>
  <c r="FA60" i="28"/>
  <c r="FA59" i="28"/>
  <c r="FA58" i="28"/>
  <c r="FA57" i="28"/>
  <c r="FA56" i="28"/>
  <c r="FA55" i="28"/>
  <c r="FA54" i="28"/>
  <c r="FA53" i="28"/>
  <c r="FA52" i="28"/>
  <c r="FA51" i="28"/>
  <c r="FA50" i="28"/>
  <c r="FA49" i="28"/>
  <c r="FA48" i="28"/>
  <c r="FA47" i="28"/>
  <c r="FA46" i="28"/>
  <c r="FA45" i="28"/>
  <c r="FA44" i="28"/>
  <c r="FA43" i="28"/>
  <c r="FA42" i="28"/>
  <c r="FA41" i="28"/>
  <c r="FA40" i="28"/>
  <c r="FA39" i="28"/>
  <c r="FA38" i="28"/>
  <c r="FA37" i="28"/>
  <c r="FA36" i="28"/>
  <c r="FA35" i="28"/>
  <c r="FA34" i="28"/>
  <c r="FA33" i="28"/>
  <c r="FA32" i="28"/>
  <c r="FA31" i="28"/>
  <c r="FA30" i="28"/>
  <c r="FA29" i="28"/>
  <c r="FA28" i="28"/>
  <c r="FA27" i="28"/>
  <c r="FA26" i="28"/>
  <c r="FA25" i="28"/>
  <c r="FA24" i="28"/>
  <c r="FA23" i="28"/>
  <c r="FA22" i="28"/>
  <c r="FA21" i="28"/>
  <c r="FA20" i="28"/>
  <c r="FA19" i="28"/>
  <c r="FA18" i="28"/>
  <c r="FA17" i="28"/>
  <c r="FA16" i="28"/>
  <c r="FA15" i="28"/>
  <c r="FA14" i="28"/>
  <c r="FA13" i="28"/>
  <c r="FA12" i="28"/>
  <c r="FA11" i="28"/>
  <c r="FA10" i="28"/>
  <c r="FA9" i="28"/>
  <c r="FA8" i="28"/>
  <c r="FA7" i="28"/>
  <c r="FA6" i="28"/>
  <c r="FA5" i="28"/>
  <c r="FA4" i="28"/>
  <c r="FA3" i="28"/>
  <c r="FA2" i="28"/>
  <c r="FA1" i="28"/>
  <c r="EX287" i="28"/>
  <c r="EX286" i="28"/>
  <c r="EX285" i="28"/>
  <c r="EX284" i="28"/>
  <c r="EX283" i="28"/>
  <c r="EX282" i="28"/>
  <c r="EX281" i="28"/>
  <c r="EX280" i="28"/>
  <c r="EX279" i="28"/>
  <c r="EX278" i="28"/>
  <c r="EX277" i="28"/>
  <c r="EX276" i="28"/>
  <c r="EX275" i="28"/>
  <c r="EX274" i="28"/>
  <c r="EX273" i="28"/>
  <c r="EX272" i="28"/>
  <c r="EX271" i="28"/>
  <c r="EX270" i="28"/>
  <c r="EX269" i="28"/>
  <c r="EX268" i="28"/>
  <c r="EX267" i="28"/>
  <c r="EX266" i="28"/>
  <c r="EX265" i="28"/>
  <c r="EX264" i="28"/>
  <c r="EX263" i="28"/>
  <c r="EX262" i="28"/>
  <c r="EX261" i="28"/>
  <c r="EX260" i="28"/>
  <c r="EX259" i="28"/>
  <c r="EX258" i="28"/>
  <c r="EX257" i="28"/>
  <c r="EX256" i="28"/>
  <c r="EX255" i="28"/>
  <c r="EX254" i="28"/>
  <c r="EX253" i="28"/>
  <c r="EX252" i="28"/>
  <c r="EX251" i="28"/>
  <c r="EX250" i="28"/>
  <c r="EX249" i="28"/>
  <c r="EX248" i="28"/>
  <c r="EX247" i="28"/>
  <c r="EX246" i="28"/>
  <c r="EX245" i="28"/>
  <c r="EX244" i="28"/>
  <c r="EX243" i="28"/>
  <c r="EX242" i="28"/>
  <c r="EX241" i="28"/>
  <c r="EX240" i="28"/>
  <c r="EX239" i="28"/>
  <c r="EX238" i="28"/>
  <c r="EX237" i="28"/>
  <c r="EX236" i="28"/>
  <c r="EX235" i="28"/>
  <c r="EX234" i="28"/>
  <c r="EX233" i="28"/>
  <c r="EX232" i="28"/>
  <c r="EX231" i="28"/>
  <c r="EX230" i="28"/>
  <c r="EX229" i="28"/>
  <c r="EX228" i="28"/>
  <c r="EX227" i="28"/>
  <c r="EX226" i="28"/>
  <c r="EX225" i="28"/>
  <c r="EX224" i="28"/>
  <c r="EX223" i="28"/>
  <c r="EX222" i="28"/>
  <c r="EX221" i="28"/>
  <c r="EX220" i="28"/>
  <c r="EX219" i="28"/>
  <c r="EX218" i="28"/>
  <c r="EX217" i="28"/>
  <c r="EX216" i="28"/>
  <c r="EX215" i="28"/>
  <c r="EX214" i="28"/>
  <c r="EX213" i="28"/>
  <c r="EX212" i="28"/>
  <c r="EX211" i="28"/>
  <c r="EX210" i="28"/>
  <c r="EX209" i="28"/>
  <c r="EX208" i="28"/>
  <c r="EX207" i="28"/>
  <c r="EX206" i="28"/>
  <c r="EX205" i="28"/>
  <c r="EX204" i="28"/>
  <c r="EX203" i="28"/>
  <c r="EX202" i="28"/>
  <c r="EX201" i="28"/>
  <c r="EX200" i="28"/>
  <c r="EX199" i="28"/>
  <c r="EX198" i="28"/>
  <c r="EX197" i="28"/>
  <c r="EX196" i="28"/>
  <c r="EX195" i="28"/>
  <c r="EX194" i="28"/>
  <c r="EX193" i="28"/>
  <c r="EX192" i="28"/>
  <c r="EX191" i="28"/>
  <c r="EX190" i="28"/>
  <c r="EX189" i="28"/>
  <c r="EX188" i="28"/>
  <c r="EX187" i="28"/>
  <c r="EX186" i="28"/>
  <c r="EX185" i="28"/>
  <c r="EX184" i="28"/>
  <c r="EX183" i="28"/>
  <c r="EX182" i="28"/>
  <c r="EX181" i="28"/>
  <c r="EX180" i="28"/>
  <c r="EX179" i="28"/>
  <c r="EX178" i="28"/>
  <c r="EX177" i="28"/>
  <c r="EX176" i="28"/>
  <c r="EX175" i="28"/>
  <c r="EX174" i="28"/>
  <c r="EX173" i="28"/>
  <c r="EX172" i="28"/>
  <c r="EX171" i="28"/>
  <c r="EX170" i="28"/>
  <c r="EX169" i="28"/>
  <c r="EX168" i="28"/>
  <c r="EX167" i="28"/>
  <c r="EX166" i="28"/>
  <c r="EX165" i="28"/>
  <c r="EX164" i="28"/>
  <c r="EX163" i="28"/>
  <c r="EX162" i="28"/>
  <c r="EX161" i="28"/>
  <c r="EX160" i="28"/>
  <c r="EX159" i="28"/>
  <c r="EX158" i="28"/>
  <c r="EX157" i="28"/>
  <c r="EX156" i="28"/>
  <c r="EX155" i="28"/>
  <c r="EX154" i="28"/>
  <c r="EX153" i="28"/>
  <c r="EX152" i="28"/>
  <c r="EX151" i="28"/>
  <c r="EX150" i="28"/>
  <c r="EX149" i="28"/>
  <c r="EX148" i="28"/>
  <c r="EX147" i="28"/>
  <c r="EX146" i="28"/>
  <c r="EX145" i="28"/>
  <c r="EX144" i="28"/>
  <c r="EX143" i="28"/>
  <c r="EX142" i="28"/>
  <c r="EX141" i="28"/>
  <c r="EX140" i="28"/>
  <c r="EX139" i="28"/>
  <c r="EX138" i="28"/>
  <c r="EX137" i="28"/>
  <c r="EX136" i="28"/>
  <c r="EX135" i="28"/>
  <c r="EX134" i="28"/>
  <c r="EX133" i="28"/>
  <c r="EX132" i="28"/>
  <c r="EX131" i="28"/>
  <c r="EX130" i="28"/>
  <c r="EX129" i="28"/>
  <c r="EX128" i="28"/>
  <c r="EX127" i="28"/>
  <c r="EX126" i="28"/>
  <c r="EX125" i="28"/>
  <c r="EX124" i="28"/>
  <c r="EX123" i="28"/>
  <c r="EX122" i="28"/>
  <c r="EX121" i="28"/>
  <c r="EX120" i="28"/>
  <c r="EX119" i="28"/>
  <c r="EX118" i="28"/>
  <c r="EX117" i="28"/>
  <c r="EX116" i="28"/>
  <c r="EX115" i="28"/>
  <c r="EX114" i="28"/>
  <c r="EX113" i="28"/>
  <c r="EX112" i="28"/>
  <c r="EX111" i="28"/>
  <c r="EX110" i="28"/>
  <c r="EX109" i="28"/>
  <c r="EX108" i="28"/>
  <c r="EX107" i="28"/>
  <c r="EX106" i="28"/>
  <c r="EX105" i="28"/>
  <c r="EX104" i="28"/>
  <c r="EX103" i="28"/>
  <c r="EX102" i="28"/>
  <c r="EX101" i="28"/>
  <c r="EX100" i="28"/>
  <c r="EX99" i="28"/>
  <c r="EX98" i="28"/>
  <c r="EX97" i="28"/>
  <c r="EX96" i="28"/>
  <c r="EX95" i="28"/>
  <c r="EX94" i="28"/>
  <c r="EX93" i="28"/>
  <c r="EX92" i="28"/>
  <c r="EX91" i="28"/>
  <c r="EX90" i="28"/>
  <c r="EX89" i="28"/>
  <c r="EX88" i="28"/>
  <c r="EX87" i="28"/>
  <c r="EX86" i="28"/>
  <c r="EX85" i="28"/>
  <c r="EX84" i="28"/>
  <c r="EX83" i="28"/>
  <c r="EX82" i="28"/>
  <c r="EX81" i="28"/>
  <c r="EX80" i="28"/>
  <c r="EX79" i="28"/>
  <c r="EX78" i="28"/>
  <c r="EX77" i="28"/>
  <c r="EX76" i="28"/>
  <c r="EX75" i="28"/>
  <c r="EX74" i="28"/>
  <c r="EX73" i="28"/>
  <c r="EX72" i="28"/>
  <c r="EX71" i="28"/>
  <c r="EX70" i="28"/>
  <c r="EX69" i="28"/>
  <c r="EX68" i="28"/>
  <c r="EX67" i="28"/>
  <c r="EX66" i="28"/>
  <c r="EX65" i="28"/>
  <c r="EX64" i="28"/>
  <c r="EX63" i="28"/>
  <c r="EX62" i="28"/>
  <c r="EX61" i="28"/>
  <c r="EX60" i="28"/>
  <c r="EX59" i="28"/>
  <c r="EX58" i="28"/>
  <c r="EX57" i="28"/>
  <c r="EX56" i="28"/>
  <c r="EX55" i="28"/>
  <c r="EX54" i="28"/>
  <c r="EX53" i="28"/>
  <c r="EX52" i="28"/>
  <c r="EX51" i="28"/>
  <c r="EX50" i="28"/>
  <c r="EX49" i="28"/>
  <c r="EX48" i="28"/>
  <c r="EX47" i="28"/>
  <c r="EX46" i="28"/>
  <c r="EX45" i="28"/>
  <c r="EX44" i="28"/>
  <c r="EX43" i="28"/>
  <c r="EX42" i="28"/>
  <c r="EX41" i="28"/>
  <c r="EX40" i="28"/>
  <c r="EX39" i="28"/>
  <c r="EX38" i="28"/>
  <c r="EX37" i="28"/>
  <c r="EX36" i="28"/>
  <c r="EX35" i="28"/>
  <c r="EX34" i="28"/>
  <c r="EX33" i="28"/>
  <c r="EX32" i="28"/>
  <c r="EX31" i="28"/>
  <c r="EX30" i="28"/>
  <c r="EX29" i="28"/>
  <c r="EX27" i="28"/>
  <c r="EX26" i="28"/>
  <c r="EX25" i="28"/>
  <c r="EX24" i="28"/>
  <c r="EX23" i="28"/>
  <c r="EX22" i="28"/>
  <c r="EX21" i="28"/>
  <c r="EX20" i="28"/>
  <c r="EX19" i="28"/>
  <c r="EX18" i="28"/>
  <c r="EX17" i="28"/>
  <c r="EX16" i="28"/>
  <c r="EX15" i="28"/>
  <c r="EX14" i="28"/>
  <c r="EX13" i="28"/>
  <c r="EX12" i="28"/>
  <c r="EX11" i="28"/>
  <c r="EX10" i="28"/>
  <c r="EX9" i="28"/>
  <c r="EX8" i="28"/>
  <c r="EX7" i="28"/>
  <c r="EX6" i="28"/>
  <c r="EX5" i="28"/>
  <c r="EX4" i="28"/>
  <c r="EX3" i="28"/>
  <c r="EX2" i="28"/>
  <c r="EX1" i="28"/>
  <c r="EX28" i="28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K288" i="29"/>
  <c r="L288" i="29"/>
  <c r="D288" i="29" s="1"/>
  <c r="A288" i="29"/>
  <c r="K287" i="29"/>
  <c r="L287" i="29"/>
  <c r="D287" i="29" s="1"/>
  <c r="A287" i="29"/>
  <c r="K286" i="29"/>
  <c r="L286" i="29"/>
  <c r="D286" i="29" s="1"/>
  <c r="A286" i="29"/>
  <c r="K285" i="29"/>
  <c r="L285" i="29"/>
  <c r="D285" i="29" s="1"/>
  <c r="A285" i="29"/>
  <c r="K284" i="29"/>
  <c r="L284" i="29"/>
  <c r="D284" i="29" s="1"/>
  <c r="A284" i="29"/>
  <c r="K283" i="29"/>
  <c r="L283" i="29"/>
  <c r="D283" i="29" s="1"/>
  <c r="A283" i="29"/>
  <c r="K282" i="29"/>
  <c r="L282" i="29"/>
  <c r="D282" i="29" s="1"/>
  <c r="A282" i="29"/>
  <c r="K281" i="29"/>
  <c r="L281" i="29"/>
  <c r="D281" i="29" s="1"/>
  <c r="A281" i="29"/>
  <c r="K280" i="29"/>
  <c r="L280" i="29"/>
  <c r="D280" i="29" s="1"/>
  <c r="A280" i="29"/>
  <c r="K279" i="29"/>
  <c r="L279" i="29"/>
  <c r="D279" i="29" s="1"/>
  <c r="A279" i="29"/>
  <c r="K278" i="29"/>
  <c r="L278" i="29"/>
  <c r="D278" i="29" s="1"/>
  <c r="A278" i="29"/>
  <c r="K277" i="29"/>
  <c r="L277" i="29"/>
  <c r="D277" i="29" s="1"/>
  <c r="A277" i="29"/>
  <c r="K276" i="29"/>
  <c r="L276" i="29"/>
  <c r="D276" i="29" s="1"/>
  <c r="A276" i="29"/>
  <c r="K275" i="29"/>
  <c r="L275" i="29"/>
  <c r="D275" i="29" s="1"/>
  <c r="A275" i="29"/>
  <c r="K274" i="29"/>
  <c r="L274" i="29"/>
  <c r="D274" i="29" s="1"/>
  <c r="A274" i="29"/>
  <c r="K273" i="29"/>
  <c r="L273" i="29"/>
  <c r="D273" i="29" s="1"/>
  <c r="A273" i="29"/>
  <c r="K272" i="29"/>
  <c r="L272" i="29"/>
  <c r="D272" i="29" s="1"/>
  <c r="A272" i="29"/>
  <c r="K271" i="29"/>
  <c r="L271" i="29"/>
  <c r="D271" i="29" s="1"/>
  <c r="A271" i="29"/>
  <c r="K270" i="29"/>
  <c r="L270" i="29"/>
  <c r="D270" i="29" s="1"/>
  <c r="A270" i="29"/>
  <c r="K269" i="29"/>
  <c r="L269" i="29"/>
  <c r="D269" i="29" s="1"/>
  <c r="A269" i="29"/>
  <c r="K268" i="29"/>
  <c r="L268" i="29"/>
  <c r="D268" i="29" s="1"/>
  <c r="A268" i="29"/>
  <c r="K267" i="29"/>
  <c r="L267" i="29"/>
  <c r="D267" i="29" s="1"/>
  <c r="A267" i="29"/>
  <c r="K266" i="29"/>
  <c r="L266" i="29"/>
  <c r="D266" i="29" s="1"/>
  <c r="A266" i="29"/>
  <c r="K265" i="29"/>
  <c r="L265" i="29"/>
  <c r="D265" i="29" s="1"/>
  <c r="A265" i="29"/>
  <c r="K264" i="29"/>
  <c r="L264" i="29"/>
  <c r="D264" i="29" s="1"/>
  <c r="A264" i="29"/>
  <c r="K263" i="29"/>
  <c r="L263" i="29"/>
  <c r="D263" i="29" s="1"/>
  <c r="A263" i="29"/>
  <c r="K262" i="29"/>
  <c r="L262" i="29"/>
  <c r="D262" i="29" s="1"/>
  <c r="A262" i="29"/>
  <c r="K261" i="29"/>
  <c r="L261" i="29"/>
  <c r="D261" i="29" s="1"/>
  <c r="A261" i="29"/>
  <c r="K260" i="29"/>
  <c r="L260" i="29"/>
  <c r="D260" i="29" s="1"/>
  <c r="A260" i="29"/>
  <c r="K259" i="29"/>
  <c r="L259" i="29"/>
  <c r="D259" i="29" s="1"/>
  <c r="A259" i="29"/>
  <c r="K258" i="29"/>
  <c r="L258" i="29"/>
  <c r="D258" i="29" s="1"/>
  <c r="A258" i="29"/>
  <c r="K257" i="29"/>
  <c r="L257" i="29"/>
  <c r="D257" i="29" s="1"/>
  <c r="A257" i="29"/>
  <c r="K256" i="29"/>
  <c r="L256" i="29"/>
  <c r="D256" i="29" s="1"/>
  <c r="A256" i="29"/>
  <c r="K255" i="29"/>
  <c r="L255" i="29"/>
  <c r="D255" i="29" s="1"/>
  <c r="A255" i="29"/>
  <c r="K254" i="29"/>
  <c r="L254" i="29"/>
  <c r="D254" i="29" s="1"/>
  <c r="A254" i="29"/>
  <c r="K253" i="29"/>
  <c r="L253" i="29"/>
  <c r="D253" i="29" s="1"/>
  <c r="A253" i="29"/>
  <c r="K252" i="29"/>
  <c r="L252" i="29"/>
  <c r="D252" i="29" s="1"/>
  <c r="A252" i="29"/>
  <c r="K251" i="29"/>
  <c r="L251" i="29"/>
  <c r="D251" i="29" s="1"/>
  <c r="A251" i="29"/>
  <c r="K250" i="29"/>
  <c r="L250" i="29"/>
  <c r="D250" i="29" s="1"/>
  <c r="A250" i="29"/>
  <c r="K249" i="29"/>
  <c r="L249" i="29"/>
  <c r="D249" i="29" s="1"/>
  <c r="A249" i="29"/>
  <c r="K248" i="29"/>
  <c r="L248" i="29"/>
  <c r="D248" i="29" s="1"/>
  <c r="A248" i="29"/>
  <c r="K247" i="29"/>
  <c r="L247" i="29"/>
  <c r="D247" i="29" s="1"/>
  <c r="A247" i="29"/>
  <c r="K246" i="29"/>
  <c r="L246" i="29"/>
  <c r="D246" i="29" s="1"/>
  <c r="A246" i="29"/>
  <c r="K245" i="29"/>
  <c r="L245" i="29"/>
  <c r="D245" i="29" s="1"/>
  <c r="A245" i="29"/>
  <c r="K244" i="29"/>
  <c r="L244" i="29"/>
  <c r="D244" i="29" s="1"/>
  <c r="A244" i="29"/>
  <c r="K243" i="29"/>
  <c r="L243" i="29"/>
  <c r="D243" i="29" s="1"/>
  <c r="A243" i="29"/>
  <c r="K242" i="29"/>
  <c r="L242" i="29"/>
  <c r="D242" i="29" s="1"/>
  <c r="A242" i="29"/>
  <c r="K241" i="29"/>
  <c r="L241" i="29"/>
  <c r="D241" i="29" s="1"/>
  <c r="A241" i="29"/>
  <c r="K240" i="29"/>
  <c r="L240" i="29"/>
  <c r="D240" i="29" s="1"/>
  <c r="A240" i="29"/>
  <c r="K239" i="29"/>
  <c r="L239" i="29"/>
  <c r="D239" i="29" s="1"/>
  <c r="A239" i="29"/>
  <c r="K238" i="29"/>
  <c r="L238" i="29"/>
  <c r="D238" i="29" s="1"/>
  <c r="A238" i="29"/>
  <c r="K237" i="29"/>
  <c r="L237" i="29"/>
  <c r="D237" i="29" s="1"/>
  <c r="A237" i="29"/>
  <c r="K236" i="29"/>
  <c r="L236" i="29"/>
  <c r="D236" i="29" s="1"/>
  <c r="A236" i="29"/>
  <c r="K235" i="29"/>
  <c r="L235" i="29"/>
  <c r="D235" i="29" s="1"/>
  <c r="A235" i="29"/>
  <c r="K234" i="29"/>
  <c r="L234" i="29"/>
  <c r="D234" i="29" s="1"/>
  <c r="A234" i="29"/>
  <c r="K233" i="29"/>
  <c r="L233" i="29"/>
  <c r="D233" i="29" s="1"/>
  <c r="A233" i="29"/>
  <c r="K232" i="29"/>
  <c r="L232" i="29"/>
  <c r="D232" i="29" s="1"/>
  <c r="A232" i="29"/>
  <c r="K231" i="29"/>
  <c r="L231" i="29"/>
  <c r="D231" i="29" s="1"/>
  <c r="A231" i="29"/>
  <c r="K230" i="29"/>
  <c r="L230" i="29"/>
  <c r="D230" i="29" s="1"/>
  <c r="A230" i="29"/>
  <c r="K229" i="29"/>
  <c r="L229" i="29"/>
  <c r="D229" i="29" s="1"/>
  <c r="A229" i="29"/>
  <c r="K228" i="29"/>
  <c r="L228" i="29"/>
  <c r="D228" i="29" s="1"/>
  <c r="A228" i="29"/>
  <c r="K227" i="29"/>
  <c r="L227" i="29"/>
  <c r="D227" i="29" s="1"/>
  <c r="A227" i="29"/>
  <c r="K226" i="29"/>
  <c r="L226" i="29"/>
  <c r="D226" i="29" s="1"/>
  <c r="A226" i="29"/>
  <c r="K225" i="29"/>
  <c r="L225" i="29"/>
  <c r="D225" i="29" s="1"/>
  <c r="A225" i="29"/>
  <c r="K224" i="29"/>
  <c r="L224" i="29"/>
  <c r="D224" i="29" s="1"/>
  <c r="A224" i="29"/>
  <c r="K223" i="29"/>
  <c r="L223" i="29"/>
  <c r="D223" i="29" s="1"/>
  <c r="A223" i="29"/>
  <c r="K222" i="29"/>
  <c r="L222" i="29"/>
  <c r="D222" i="29" s="1"/>
  <c r="A222" i="29"/>
  <c r="K221" i="29"/>
  <c r="L221" i="29"/>
  <c r="D221" i="29" s="1"/>
  <c r="A221" i="29"/>
  <c r="K220" i="29"/>
  <c r="L220" i="29"/>
  <c r="D220" i="29" s="1"/>
  <c r="A220" i="29"/>
  <c r="K219" i="29"/>
  <c r="L219" i="29"/>
  <c r="D219" i="29" s="1"/>
  <c r="A219" i="29"/>
  <c r="K218" i="29"/>
  <c r="L218" i="29"/>
  <c r="D218" i="29" s="1"/>
  <c r="A218" i="29"/>
  <c r="K217" i="29"/>
  <c r="L217" i="29"/>
  <c r="D217" i="29" s="1"/>
  <c r="A217" i="29"/>
  <c r="K216" i="29"/>
  <c r="L216" i="29"/>
  <c r="D216" i="29" s="1"/>
  <c r="A216" i="29"/>
  <c r="K215" i="29"/>
  <c r="L215" i="29"/>
  <c r="D215" i="29" s="1"/>
  <c r="A215" i="29"/>
  <c r="K214" i="29"/>
  <c r="L214" i="29"/>
  <c r="D214" i="29" s="1"/>
  <c r="A214" i="29"/>
  <c r="K213" i="29"/>
  <c r="L213" i="29"/>
  <c r="D213" i="29" s="1"/>
  <c r="A213" i="29"/>
  <c r="K212" i="29"/>
  <c r="L212" i="29"/>
  <c r="D212" i="29" s="1"/>
  <c r="A212" i="29"/>
  <c r="K211" i="29"/>
  <c r="L211" i="29"/>
  <c r="D211" i="29" s="1"/>
  <c r="A211" i="29"/>
  <c r="K210" i="29"/>
  <c r="L210" i="29"/>
  <c r="D210" i="29" s="1"/>
  <c r="A210" i="29"/>
  <c r="K209" i="29"/>
  <c r="L209" i="29"/>
  <c r="D209" i="29" s="1"/>
  <c r="A209" i="29"/>
  <c r="K208" i="29"/>
  <c r="L208" i="29"/>
  <c r="D208" i="29" s="1"/>
  <c r="A208" i="29"/>
  <c r="K207" i="29"/>
  <c r="L207" i="29"/>
  <c r="D207" i="29" s="1"/>
  <c r="A207" i="29"/>
  <c r="K206" i="29"/>
  <c r="L206" i="29"/>
  <c r="D206" i="29" s="1"/>
  <c r="A206" i="29"/>
  <c r="K205" i="29"/>
  <c r="L205" i="29"/>
  <c r="D205" i="29" s="1"/>
  <c r="A205" i="29"/>
  <c r="K204" i="29"/>
  <c r="L204" i="29"/>
  <c r="D204" i="29" s="1"/>
  <c r="A204" i="29"/>
  <c r="K203" i="29"/>
  <c r="L203" i="29"/>
  <c r="D203" i="29" s="1"/>
  <c r="A203" i="29"/>
  <c r="K202" i="29"/>
  <c r="L202" i="29"/>
  <c r="D202" i="29" s="1"/>
  <c r="A202" i="29"/>
  <c r="K201" i="29"/>
  <c r="L201" i="29"/>
  <c r="D201" i="29" s="1"/>
  <c r="A201" i="29"/>
  <c r="K200" i="29"/>
  <c r="L200" i="29"/>
  <c r="D200" i="29" s="1"/>
  <c r="A200" i="29"/>
  <c r="K199" i="29"/>
  <c r="L199" i="29"/>
  <c r="D199" i="29" s="1"/>
  <c r="A199" i="29"/>
  <c r="K198" i="29"/>
  <c r="L198" i="29"/>
  <c r="D198" i="29" s="1"/>
  <c r="A198" i="29"/>
  <c r="K197" i="29"/>
  <c r="L197" i="29"/>
  <c r="D197" i="29" s="1"/>
  <c r="A197" i="29"/>
  <c r="K196" i="29"/>
  <c r="L196" i="29"/>
  <c r="D196" i="29" s="1"/>
  <c r="A196" i="29"/>
  <c r="K195" i="29"/>
  <c r="L195" i="29"/>
  <c r="D195" i="29" s="1"/>
  <c r="A195" i="29"/>
  <c r="K194" i="29"/>
  <c r="L194" i="29"/>
  <c r="D194" i="29" s="1"/>
  <c r="A194" i="29"/>
  <c r="K193" i="29"/>
  <c r="L193" i="29"/>
  <c r="D193" i="29" s="1"/>
  <c r="A193" i="29"/>
  <c r="K192" i="29"/>
  <c r="L192" i="29"/>
  <c r="D192" i="29" s="1"/>
  <c r="A192" i="29"/>
  <c r="K191" i="29"/>
  <c r="L191" i="29"/>
  <c r="D191" i="29" s="1"/>
  <c r="A191" i="29"/>
  <c r="K190" i="29"/>
  <c r="L190" i="29"/>
  <c r="D190" i="29" s="1"/>
  <c r="A190" i="29"/>
  <c r="K189" i="29"/>
  <c r="L189" i="29"/>
  <c r="D189" i="29" s="1"/>
  <c r="A189" i="29"/>
  <c r="K188" i="29"/>
  <c r="L188" i="29"/>
  <c r="D188" i="29" s="1"/>
  <c r="A188" i="29"/>
  <c r="K187" i="29"/>
  <c r="L187" i="29"/>
  <c r="D187" i="29" s="1"/>
  <c r="A187" i="29"/>
  <c r="K186" i="29"/>
  <c r="L186" i="29"/>
  <c r="D186" i="29" s="1"/>
  <c r="A186" i="29"/>
  <c r="K185" i="29"/>
  <c r="L185" i="29"/>
  <c r="D185" i="29" s="1"/>
  <c r="A185" i="29"/>
  <c r="K184" i="29"/>
  <c r="L184" i="29"/>
  <c r="D184" i="29" s="1"/>
  <c r="A184" i="29"/>
  <c r="K183" i="29"/>
  <c r="L183" i="29"/>
  <c r="D183" i="29" s="1"/>
  <c r="A183" i="29"/>
  <c r="K182" i="29"/>
  <c r="L182" i="29"/>
  <c r="D182" i="29" s="1"/>
  <c r="A182" i="29"/>
  <c r="K181" i="29"/>
  <c r="L181" i="29"/>
  <c r="D181" i="29" s="1"/>
  <c r="A181" i="29"/>
  <c r="K180" i="29"/>
  <c r="L180" i="29"/>
  <c r="D180" i="29" s="1"/>
  <c r="A180" i="29"/>
  <c r="K179" i="29"/>
  <c r="L179" i="29"/>
  <c r="D179" i="29" s="1"/>
  <c r="A179" i="29"/>
  <c r="K178" i="29"/>
  <c r="L178" i="29"/>
  <c r="D178" i="29" s="1"/>
  <c r="A178" i="29"/>
  <c r="K177" i="29"/>
  <c r="L177" i="29"/>
  <c r="D177" i="29" s="1"/>
  <c r="A177" i="29"/>
  <c r="K176" i="29"/>
  <c r="L176" i="29"/>
  <c r="D176" i="29" s="1"/>
  <c r="A176" i="29"/>
  <c r="K175" i="29"/>
  <c r="L175" i="29"/>
  <c r="D175" i="29" s="1"/>
  <c r="A175" i="29"/>
  <c r="K174" i="29"/>
  <c r="L174" i="29"/>
  <c r="D174" i="29" s="1"/>
  <c r="A174" i="29"/>
  <c r="K173" i="29"/>
  <c r="L173" i="29"/>
  <c r="D173" i="29" s="1"/>
  <c r="A173" i="29"/>
  <c r="K172" i="29"/>
  <c r="L172" i="29"/>
  <c r="D172" i="29" s="1"/>
  <c r="A172" i="29"/>
  <c r="K171" i="29"/>
  <c r="L171" i="29"/>
  <c r="D171" i="29" s="1"/>
  <c r="A171" i="29"/>
  <c r="K170" i="29"/>
  <c r="L170" i="29"/>
  <c r="D170" i="29" s="1"/>
  <c r="A170" i="29"/>
  <c r="K169" i="29"/>
  <c r="L169" i="29"/>
  <c r="D169" i="29" s="1"/>
  <c r="A169" i="29"/>
  <c r="K168" i="29"/>
  <c r="L168" i="29"/>
  <c r="D168" i="29" s="1"/>
  <c r="A168" i="29"/>
  <c r="K167" i="29"/>
  <c r="L167" i="29"/>
  <c r="D167" i="29" s="1"/>
  <c r="A167" i="29"/>
  <c r="K166" i="29"/>
  <c r="L166" i="29"/>
  <c r="D166" i="29" s="1"/>
  <c r="A166" i="29"/>
  <c r="K165" i="29"/>
  <c r="L165" i="29"/>
  <c r="D165" i="29" s="1"/>
  <c r="A165" i="29"/>
  <c r="K164" i="29"/>
  <c r="L164" i="29"/>
  <c r="D164" i="29" s="1"/>
  <c r="A164" i="29"/>
  <c r="K163" i="29"/>
  <c r="L163" i="29"/>
  <c r="D163" i="29" s="1"/>
  <c r="A163" i="29"/>
  <c r="K162" i="29"/>
  <c r="L162" i="29"/>
  <c r="D162" i="29" s="1"/>
  <c r="A162" i="29"/>
  <c r="K161" i="29"/>
  <c r="L161" i="29"/>
  <c r="D161" i="29" s="1"/>
  <c r="A161" i="29"/>
  <c r="K160" i="29"/>
  <c r="L160" i="29"/>
  <c r="D160" i="29" s="1"/>
  <c r="A160" i="29"/>
  <c r="K159" i="29"/>
  <c r="L159" i="29"/>
  <c r="D159" i="29" s="1"/>
  <c r="A159" i="29"/>
  <c r="K158" i="29"/>
  <c r="L158" i="29"/>
  <c r="D158" i="29" s="1"/>
  <c r="A158" i="29"/>
  <c r="K157" i="29"/>
  <c r="L157" i="29"/>
  <c r="D157" i="29" s="1"/>
  <c r="A157" i="29"/>
  <c r="K156" i="29"/>
  <c r="L156" i="29"/>
  <c r="D156" i="29" s="1"/>
  <c r="A156" i="29"/>
  <c r="K155" i="29"/>
  <c r="L155" i="29"/>
  <c r="D155" i="29" s="1"/>
  <c r="A155" i="29"/>
  <c r="K154" i="29"/>
  <c r="L154" i="29"/>
  <c r="D154" i="29" s="1"/>
  <c r="A154" i="29"/>
  <c r="K153" i="29"/>
  <c r="L153" i="29"/>
  <c r="D153" i="29" s="1"/>
  <c r="A153" i="29"/>
  <c r="K152" i="29"/>
  <c r="L152" i="29"/>
  <c r="D152" i="29" s="1"/>
  <c r="A152" i="29"/>
  <c r="K151" i="29"/>
  <c r="L151" i="29"/>
  <c r="D151" i="29" s="1"/>
  <c r="A151" i="29"/>
  <c r="K150" i="29"/>
  <c r="L150" i="29"/>
  <c r="D150" i="29" s="1"/>
  <c r="A150" i="29"/>
  <c r="K149" i="29"/>
  <c r="L149" i="29"/>
  <c r="D149" i="29" s="1"/>
  <c r="A149" i="29"/>
  <c r="K148" i="29"/>
  <c r="L148" i="29"/>
  <c r="D148" i="29" s="1"/>
  <c r="A148" i="29"/>
  <c r="K147" i="29"/>
  <c r="L147" i="29"/>
  <c r="D147" i="29" s="1"/>
  <c r="A147" i="29"/>
  <c r="K146" i="29"/>
  <c r="L146" i="29"/>
  <c r="D146" i="29" s="1"/>
  <c r="A146" i="29"/>
  <c r="K145" i="29"/>
  <c r="L145" i="29"/>
  <c r="D145" i="29" s="1"/>
  <c r="A145" i="29"/>
  <c r="K144" i="29"/>
  <c r="L144" i="29"/>
  <c r="D144" i="29" s="1"/>
  <c r="A144" i="29"/>
  <c r="K143" i="29"/>
  <c r="L143" i="29"/>
  <c r="D143" i="29" s="1"/>
  <c r="A143" i="29"/>
  <c r="K142" i="29"/>
  <c r="L142" i="29"/>
  <c r="D142" i="29" s="1"/>
  <c r="A142" i="29"/>
  <c r="K141" i="29"/>
  <c r="L141" i="29"/>
  <c r="D141" i="29" s="1"/>
  <c r="A141" i="29"/>
  <c r="K140" i="29"/>
  <c r="L140" i="29"/>
  <c r="D140" i="29" s="1"/>
  <c r="A140" i="29"/>
  <c r="K139" i="29"/>
  <c r="L139" i="29"/>
  <c r="D139" i="29" s="1"/>
  <c r="A139" i="29"/>
  <c r="K138" i="29"/>
  <c r="L138" i="29"/>
  <c r="D138" i="29" s="1"/>
  <c r="A138" i="29"/>
  <c r="K137" i="29"/>
  <c r="L137" i="29"/>
  <c r="D137" i="29" s="1"/>
  <c r="A137" i="29"/>
  <c r="K136" i="29"/>
  <c r="L136" i="29"/>
  <c r="D136" i="29" s="1"/>
  <c r="A136" i="29"/>
  <c r="K135" i="29"/>
  <c r="L135" i="29"/>
  <c r="D135" i="29" s="1"/>
  <c r="A135" i="29"/>
  <c r="K134" i="29"/>
  <c r="L134" i="29"/>
  <c r="D134" i="29" s="1"/>
  <c r="A134" i="29"/>
  <c r="K133" i="29"/>
  <c r="L133" i="29"/>
  <c r="D133" i="29" s="1"/>
  <c r="A133" i="29"/>
  <c r="K132" i="29"/>
  <c r="L132" i="29"/>
  <c r="D132" i="29" s="1"/>
  <c r="A132" i="29"/>
  <c r="K131" i="29"/>
  <c r="L131" i="29"/>
  <c r="D131" i="29" s="1"/>
  <c r="A131" i="29"/>
  <c r="K130" i="29"/>
  <c r="L130" i="29"/>
  <c r="D130" i="29" s="1"/>
  <c r="A130" i="29"/>
  <c r="K129" i="29"/>
  <c r="L129" i="29"/>
  <c r="D129" i="29" s="1"/>
  <c r="A129" i="29"/>
  <c r="K128" i="29"/>
  <c r="L128" i="29"/>
  <c r="D128" i="29" s="1"/>
  <c r="A128" i="29"/>
  <c r="K127" i="29"/>
  <c r="L127" i="29"/>
  <c r="D127" i="29" s="1"/>
  <c r="A127" i="29"/>
  <c r="K126" i="29"/>
  <c r="L126" i="29"/>
  <c r="D126" i="29" s="1"/>
  <c r="A126" i="29"/>
  <c r="K125" i="29"/>
  <c r="L125" i="29"/>
  <c r="D125" i="29" s="1"/>
  <c r="A125" i="29"/>
  <c r="K124" i="29"/>
  <c r="L124" i="29"/>
  <c r="D124" i="29" s="1"/>
  <c r="A124" i="29"/>
  <c r="K123" i="29"/>
  <c r="L123" i="29"/>
  <c r="D123" i="29" s="1"/>
  <c r="A123" i="29"/>
  <c r="K122" i="29"/>
  <c r="L122" i="29"/>
  <c r="D122" i="29" s="1"/>
  <c r="A122" i="29"/>
  <c r="K121" i="29"/>
  <c r="L121" i="29"/>
  <c r="D121" i="29" s="1"/>
  <c r="A121" i="29"/>
  <c r="K120" i="29"/>
  <c r="L120" i="29"/>
  <c r="D120" i="29" s="1"/>
  <c r="A120" i="29"/>
  <c r="K119" i="29"/>
  <c r="L119" i="29"/>
  <c r="D119" i="29" s="1"/>
  <c r="A119" i="29"/>
  <c r="K118" i="29"/>
  <c r="L118" i="29"/>
  <c r="D118" i="29" s="1"/>
  <c r="A118" i="29"/>
  <c r="K117" i="29"/>
  <c r="L117" i="29"/>
  <c r="D117" i="29" s="1"/>
  <c r="A117" i="29"/>
  <c r="K116" i="29"/>
  <c r="L116" i="29"/>
  <c r="D116" i="29" s="1"/>
  <c r="A116" i="29"/>
  <c r="K115" i="29"/>
  <c r="L115" i="29"/>
  <c r="D115" i="29" s="1"/>
  <c r="A115" i="29"/>
  <c r="K114" i="29"/>
  <c r="L114" i="29"/>
  <c r="D114" i="29" s="1"/>
  <c r="A114" i="29"/>
  <c r="K113" i="29"/>
  <c r="L113" i="29"/>
  <c r="D113" i="29" s="1"/>
  <c r="A113" i="29"/>
  <c r="K112" i="29"/>
  <c r="L112" i="29"/>
  <c r="D112" i="29" s="1"/>
  <c r="A112" i="29"/>
  <c r="K111" i="29"/>
  <c r="L111" i="29"/>
  <c r="D111" i="29" s="1"/>
  <c r="A111" i="29"/>
  <c r="K110" i="29"/>
  <c r="L110" i="29"/>
  <c r="D110" i="29" s="1"/>
  <c r="A110" i="29"/>
  <c r="K109" i="29"/>
  <c r="L109" i="29"/>
  <c r="D109" i="29" s="1"/>
  <c r="A109" i="29"/>
  <c r="K108" i="29"/>
  <c r="L108" i="29"/>
  <c r="D108" i="29" s="1"/>
  <c r="A108" i="29"/>
  <c r="K107" i="29"/>
  <c r="L107" i="29"/>
  <c r="D107" i="29" s="1"/>
  <c r="A107" i="29"/>
  <c r="K106" i="29"/>
  <c r="L106" i="29"/>
  <c r="D106" i="29" s="1"/>
  <c r="A106" i="29"/>
  <c r="K105" i="29"/>
  <c r="L105" i="29"/>
  <c r="D105" i="29" s="1"/>
  <c r="A105" i="29"/>
  <c r="K104" i="29"/>
  <c r="L104" i="29"/>
  <c r="D104" i="29" s="1"/>
  <c r="A104" i="29"/>
  <c r="K103" i="29"/>
  <c r="L103" i="29"/>
  <c r="D103" i="29" s="1"/>
  <c r="A103" i="29"/>
  <c r="K102" i="29"/>
  <c r="L102" i="29"/>
  <c r="D102" i="29" s="1"/>
  <c r="A102" i="29"/>
  <c r="K101" i="29"/>
  <c r="L101" i="29"/>
  <c r="D101" i="29" s="1"/>
  <c r="A101" i="29"/>
  <c r="K100" i="29"/>
  <c r="L100" i="29"/>
  <c r="D100" i="29" s="1"/>
  <c r="A100" i="29"/>
  <c r="K99" i="29"/>
  <c r="L99" i="29"/>
  <c r="D99" i="29" s="1"/>
  <c r="A99" i="29"/>
  <c r="K98" i="29"/>
  <c r="L98" i="29"/>
  <c r="D98" i="29" s="1"/>
  <c r="A98" i="29"/>
  <c r="K97" i="29"/>
  <c r="L97" i="29"/>
  <c r="D97" i="29" s="1"/>
  <c r="A97" i="29"/>
  <c r="K96" i="29"/>
  <c r="L96" i="29"/>
  <c r="D96" i="29" s="1"/>
  <c r="A96" i="29"/>
  <c r="K95" i="29"/>
  <c r="L95" i="29"/>
  <c r="D95" i="29" s="1"/>
  <c r="A95" i="29"/>
  <c r="K94" i="29"/>
  <c r="L94" i="29"/>
  <c r="D94" i="29" s="1"/>
  <c r="A94" i="29"/>
  <c r="K93" i="29"/>
  <c r="L93" i="29"/>
  <c r="D93" i="29" s="1"/>
  <c r="A93" i="29"/>
  <c r="K92" i="29"/>
  <c r="L92" i="29"/>
  <c r="D92" i="29" s="1"/>
  <c r="A92" i="29"/>
  <c r="K91" i="29"/>
  <c r="L91" i="29"/>
  <c r="D91" i="29" s="1"/>
  <c r="A91" i="29"/>
  <c r="K90" i="29"/>
  <c r="L90" i="29"/>
  <c r="D90" i="29" s="1"/>
  <c r="A90" i="29"/>
  <c r="K89" i="29"/>
  <c r="L89" i="29"/>
  <c r="D89" i="29" s="1"/>
  <c r="A89" i="29"/>
  <c r="K88" i="29"/>
  <c r="L88" i="29"/>
  <c r="D88" i="29" s="1"/>
  <c r="A88" i="29"/>
  <c r="K87" i="29"/>
  <c r="L87" i="29"/>
  <c r="D87" i="29" s="1"/>
  <c r="A87" i="29"/>
  <c r="K86" i="29"/>
  <c r="L86" i="29"/>
  <c r="D86" i="29" s="1"/>
  <c r="A86" i="29"/>
  <c r="K85" i="29"/>
  <c r="L85" i="29"/>
  <c r="D85" i="29" s="1"/>
  <c r="A85" i="29"/>
  <c r="K84" i="29"/>
  <c r="L84" i="29"/>
  <c r="D84" i="29" s="1"/>
  <c r="A84" i="29"/>
  <c r="K83" i="29"/>
  <c r="L83" i="29"/>
  <c r="D83" i="29" s="1"/>
  <c r="A83" i="29"/>
  <c r="K82" i="29"/>
  <c r="L82" i="29"/>
  <c r="D82" i="29" s="1"/>
  <c r="A82" i="29"/>
  <c r="K81" i="29"/>
  <c r="L81" i="29"/>
  <c r="D81" i="29" s="1"/>
  <c r="A81" i="29"/>
  <c r="K80" i="29"/>
  <c r="L80" i="29"/>
  <c r="D80" i="29" s="1"/>
  <c r="A80" i="29"/>
  <c r="K79" i="29"/>
  <c r="L79" i="29"/>
  <c r="D79" i="29" s="1"/>
  <c r="A79" i="29"/>
  <c r="K78" i="29"/>
  <c r="L78" i="29"/>
  <c r="D78" i="29" s="1"/>
  <c r="A78" i="29"/>
  <c r="K77" i="29"/>
  <c r="L77" i="29"/>
  <c r="D77" i="29" s="1"/>
  <c r="A77" i="29"/>
  <c r="K76" i="29"/>
  <c r="L76" i="29"/>
  <c r="D76" i="29" s="1"/>
  <c r="A76" i="29"/>
  <c r="K75" i="29"/>
  <c r="L75" i="29"/>
  <c r="D75" i="29" s="1"/>
  <c r="A75" i="29"/>
  <c r="K74" i="29"/>
  <c r="L74" i="29"/>
  <c r="D74" i="29" s="1"/>
  <c r="A74" i="29"/>
  <c r="K73" i="29"/>
  <c r="L73" i="29"/>
  <c r="D73" i="29" s="1"/>
  <c r="A73" i="29"/>
  <c r="K72" i="29"/>
  <c r="L72" i="29"/>
  <c r="D72" i="29" s="1"/>
  <c r="A72" i="29"/>
  <c r="K71" i="29"/>
  <c r="L71" i="29"/>
  <c r="D71" i="29" s="1"/>
  <c r="A71" i="29"/>
  <c r="K70" i="29"/>
  <c r="L70" i="29"/>
  <c r="D70" i="29" s="1"/>
  <c r="A70" i="29"/>
  <c r="K69" i="29"/>
  <c r="L69" i="29"/>
  <c r="D69" i="29" s="1"/>
  <c r="A69" i="29"/>
  <c r="K68" i="29"/>
  <c r="L68" i="29"/>
  <c r="D68" i="29" s="1"/>
  <c r="A68" i="29"/>
  <c r="K67" i="29"/>
  <c r="L67" i="29"/>
  <c r="D67" i="29" s="1"/>
  <c r="A67" i="29"/>
  <c r="K66" i="29"/>
  <c r="L66" i="29"/>
  <c r="D66" i="29" s="1"/>
  <c r="A66" i="29"/>
  <c r="K65" i="29"/>
  <c r="L65" i="29"/>
  <c r="D65" i="29" s="1"/>
  <c r="A65" i="29"/>
  <c r="K64" i="29"/>
  <c r="L64" i="29"/>
  <c r="D64" i="29" s="1"/>
  <c r="A64" i="29"/>
  <c r="K63" i="29"/>
  <c r="L63" i="29"/>
  <c r="D63" i="29" s="1"/>
  <c r="A63" i="29"/>
  <c r="K62" i="29"/>
  <c r="L62" i="29"/>
  <c r="D62" i="29" s="1"/>
  <c r="A62" i="29"/>
  <c r="K61" i="29"/>
  <c r="L61" i="29"/>
  <c r="D61" i="29" s="1"/>
  <c r="A61" i="29"/>
  <c r="K60" i="29"/>
  <c r="L60" i="29"/>
  <c r="D60" i="29" s="1"/>
  <c r="A60" i="29"/>
  <c r="K59" i="29"/>
  <c r="L59" i="29"/>
  <c r="D59" i="29" s="1"/>
  <c r="A59" i="29"/>
  <c r="K58" i="29"/>
  <c r="L58" i="29"/>
  <c r="D58" i="29" s="1"/>
  <c r="A58" i="29"/>
  <c r="K57" i="29"/>
  <c r="L57" i="29"/>
  <c r="D57" i="29" s="1"/>
  <c r="A57" i="29"/>
  <c r="K56" i="29"/>
  <c r="L56" i="29"/>
  <c r="D56" i="29" s="1"/>
  <c r="A56" i="29"/>
  <c r="K55" i="29"/>
  <c r="L55" i="29"/>
  <c r="D55" i="29" s="1"/>
  <c r="A55" i="29"/>
  <c r="K54" i="29"/>
  <c r="L54" i="29"/>
  <c r="D54" i="29" s="1"/>
  <c r="A54" i="29"/>
  <c r="K53" i="29"/>
  <c r="L53" i="29"/>
  <c r="D53" i="29" s="1"/>
  <c r="A53" i="29"/>
  <c r="K52" i="29"/>
  <c r="L52" i="29"/>
  <c r="D52" i="29" s="1"/>
  <c r="A52" i="29"/>
  <c r="K51" i="29"/>
  <c r="L51" i="29"/>
  <c r="D51" i="29" s="1"/>
  <c r="A51" i="29"/>
  <c r="K50" i="29"/>
  <c r="L50" i="29"/>
  <c r="D50" i="29" s="1"/>
  <c r="A50" i="29"/>
  <c r="K49" i="29"/>
  <c r="L49" i="29"/>
  <c r="D49" i="29" s="1"/>
  <c r="A49" i="29"/>
  <c r="K48" i="29"/>
  <c r="L48" i="29"/>
  <c r="D48" i="29" s="1"/>
  <c r="A48" i="29"/>
  <c r="K47" i="29"/>
  <c r="L47" i="29"/>
  <c r="D47" i="29" s="1"/>
  <c r="A47" i="29"/>
  <c r="K46" i="29"/>
  <c r="L46" i="29"/>
  <c r="D46" i="29" s="1"/>
  <c r="A46" i="29"/>
  <c r="K45" i="29"/>
  <c r="L45" i="29"/>
  <c r="D45" i="29" s="1"/>
  <c r="A45" i="29"/>
  <c r="K44" i="29"/>
  <c r="L44" i="29"/>
  <c r="D44" i="29" s="1"/>
  <c r="A44" i="29"/>
  <c r="K43" i="29"/>
  <c r="L43" i="29"/>
  <c r="D43" i="29" s="1"/>
  <c r="A43" i="29"/>
  <c r="K42" i="29"/>
  <c r="L42" i="29"/>
  <c r="D42" i="29" s="1"/>
  <c r="A42" i="29"/>
  <c r="K41" i="29"/>
  <c r="L41" i="29"/>
  <c r="D41" i="29" s="1"/>
  <c r="A41" i="29"/>
  <c r="K40" i="29"/>
  <c r="L40" i="29"/>
  <c r="D40" i="29" s="1"/>
  <c r="A40" i="29"/>
  <c r="K39" i="29"/>
  <c r="L39" i="29"/>
  <c r="D39" i="29" s="1"/>
  <c r="A39" i="29"/>
  <c r="K38" i="29"/>
  <c r="L38" i="29"/>
  <c r="D38" i="29" s="1"/>
  <c r="A38" i="29"/>
  <c r="K37" i="29"/>
  <c r="L37" i="29"/>
  <c r="D37" i="29" s="1"/>
  <c r="A37" i="29"/>
  <c r="K36" i="29"/>
  <c r="L36" i="29"/>
  <c r="D36" i="29" s="1"/>
  <c r="A36" i="29"/>
  <c r="K35" i="29"/>
  <c r="L35" i="29"/>
  <c r="D35" i="29" s="1"/>
  <c r="A35" i="29"/>
  <c r="K34" i="29"/>
  <c r="L34" i="29"/>
  <c r="D34" i="29" s="1"/>
  <c r="A34" i="29"/>
  <c r="K33" i="29"/>
  <c r="L33" i="29"/>
  <c r="D33" i="29" s="1"/>
  <c r="A33" i="29"/>
  <c r="K32" i="29"/>
  <c r="L32" i="29"/>
  <c r="D32" i="29" s="1"/>
  <c r="A32" i="29"/>
  <c r="K31" i="29"/>
  <c r="L31" i="29"/>
  <c r="D31" i="29" s="1"/>
  <c r="A31" i="29"/>
  <c r="K30" i="29"/>
  <c r="L30" i="29"/>
  <c r="D30" i="29" s="1"/>
  <c r="A30" i="29"/>
  <c r="K29" i="29"/>
  <c r="L29" i="29"/>
  <c r="D29" i="29" s="1"/>
  <c r="A29" i="29"/>
  <c r="K28" i="29"/>
  <c r="L28" i="29"/>
  <c r="D28" i="29" s="1"/>
  <c r="A28" i="29"/>
  <c r="K27" i="29"/>
  <c r="L27" i="29"/>
  <c r="D27" i="29" s="1"/>
  <c r="A27" i="29"/>
  <c r="K26" i="29"/>
  <c r="L26" i="29"/>
  <c r="D26" i="29" s="1"/>
  <c r="A26" i="29"/>
  <c r="K25" i="29"/>
  <c r="L25" i="29"/>
  <c r="D25" i="29" s="1"/>
  <c r="A25" i="29"/>
  <c r="K24" i="29"/>
  <c r="L24" i="29"/>
  <c r="D24" i="29" s="1"/>
  <c r="A24" i="29"/>
  <c r="K23" i="29"/>
  <c r="L23" i="29"/>
  <c r="D23" i="29" s="1"/>
  <c r="A23" i="29"/>
  <c r="K22" i="29"/>
  <c r="L22" i="29"/>
  <c r="D22" i="29" s="1"/>
  <c r="A22" i="29"/>
  <c r="K21" i="29"/>
  <c r="L21" i="29"/>
  <c r="D21" i="29" s="1"/>
  <c r="A21" i="29"/>
  <c r="K20" i="29"/>
  <c r="L20" i="29"/>
  <c r="D20" i="29" s="1"/>
  <c r="A20" i="29"/>
  <c r="K19" i="29"/>
  <c r="L19" i="29"/>
  <c r="D19" i="29" s="1"/>
  <c r="A19" i="29"/>
  <c r="K18" i="29"/>
  <c r="L18" i="29"/>
  <c r="D18" i="29" s="1"/>
  <c r="A18" i="29"/>
  <c r="K17" i="29"/>
  <c r="L17" i="29"/>
  <c r="D17" i="29" s="1"/>
  <c r="A17" i="29"/>
  <c r="K16" i="29"/>
  <c r="L16" i="29"/>
  <c r="D16" i="29" s="1"/>
  <c r="A16" i="29"/>
  <c r="K15" i="29"/>
  <c r="L15" i="29"/>
  <c r="D15" i="29" s="1"/>
  <c r="A15" i="29"/>
  <c r="K14" i="29"/>
  <c r="L14" i="29"/>
  <c r="D14" i="29" s="1"/>
  <c r="A14" i="29"/>
  <c r="K13" i="29"/>
  <c r="L13" i="29"/>
  <c r="D13" i="29" s="1"/>
  <c r="A13" i="29"/>
  <c r="K12" i="29"/>
  <c r="L12" i="29"/>
  <c r="D12" i="29" s="1"/>
  <c r="A12" i="29"/>
  <c r="K11" i="29"/>
  <c r="L11" i="29"/>
  <c r="D11" i="29" s="1"/>
  <c r="A11" i="29"/>
  <c r="K10" i="29"/>
  <c r="L10" i="29"/>
  <c r="D10" i="29" s="1"/>
  <c r="A10" i="29"/>
  <c r="K9" i="29"/>
  <c r="L9" i="29"/>
  <c r="D9" i="29" s="1"/>
  <c r="A9" i="29"/>
  <c r="K8" i="29"/>
  <c r="L8" i="29"/>
  <c r="D8" i="29" s="1"/>
  <c r="A8" i="29"/>
  <c r="K7" i="29"/>
  <c r="L7" i="29"/>
  <c r="D7" i="29" s="1"/>
  <c r="A7" i="29"/>
  <c r="K6" i="29"/>
  <c r="L6" i="29"/>
  <c r="D6" i="29" s="1"/>
  <c r="A6" i="29"/>
  <c r="K5" i="29"/>
  <c r="L5" i="29"/>
  <c r="D5" i="29" s="1"/>
  <c r="A5" i="29"/>
  <c r="K4" i="29"/>
  <c r="L4" i="29"/>
  <c r="D4" i="29" s="1"/>
  <c r="A4" i="29"/>
  <c r="L3" i="29"/>
  <c r="D3" i="29" s="1"/>
  <c r="A3" i="29"/>
  <c r="L2" i="29"/>
  <c r="D2" i="29" s="1"/>
  <c r="A2" i="29"/>
  <c r="C11" i="29" l="1"/>
  <c r="E11" i="29" s="1"/>
  <c r="C15" i="29"/>
  <c r="E15" i="29" s="1"/>
  <c r="C19" i="29"/>
  <c r="E19" i="29" s="1"/>
  <c r="C23" i="29"/>
  <c r="E23" i="29" s="1"/>
  <c r="C83" i="29"/>
  <c r="E83" i="29" s="1"/>
  <c r="C87" i="29"/>
  <c r="E87" i="29" s="1"/>
  <c r="C139" i="29"/>
  <c r="E139" i="29" s="1"/>
  <c r="C143" i="29"/>
  <c r="E143" i="29" s="1"/>
  <c r="C147" i="29"/>
  <c r="E147" i="29" s="1"/>
  <c r="C151" i="29"/>
  <c r="E151" i="29" s="1"/>
  <c r="C155" i="29"/>
  <c r="E155" i="29" s="1"/>
  <c r="C159" i="29"/>
  <c r="E159" i="29" s="1"/>
  <c r="C163" i="29"/>
  <c r="E163" i="29" s="1"/>
  <c r="C167" i="29"/>
  <c r="E167" i="29" s="1"/>
  <c r="C171" i="29"/>
  <c r="E171" i="29" s="1"/>
  <c r="C175" i="29"/>
  <c r="E175" i="29" s="1"/>
  <c r="C179" i="29"/>
  <c r="E179" i="29" s="1"/>
  <c r="C183" i="29"/>
  <c r="E183" i="29" s="1"/>
  <c r="C243" i="29"/>
  <c r="E243" i="29" s="1"/>
  <c r="C247" i="29"/>
  <c r="E247" i="29" s="1"/>
  <c r="C251" i="29"/>
  <c r="E251" i="29" s="1"/>
  <c r="C267" i="29"/>
  <c r="E267" i="29" s="1"/>
  <c r="C287" i="29"/>
  <c r="E287" i="29" s="1"/>
  <c r="C3" i="29"/>
  <c r="E3" i="29" s="1"/>
  <c r="C6" i="29"/>
  <c r="E6" i="29" s="1"/>
  <c r="C10" i="29"/>
  <c r="E10" i="29" s="1"/>
  <c r="C14" i="29"/>
  <c r="E14" i="29" s="1"/>
  <c r="C18" i="29"/>
  <c r="E18" i="29" s="1"/>
  <c r="C22" i="29"/>
  <c r="E22" i="29" s="1"/>
  <c r="C26" i="29"/>
  <c r="E26" i="29" s="1"/>
  <c r="C30" i="29"/>
  <c r="E30" i="29" s="1"/>
  <c r="C34" i="29"/>
  <c r="E34" i="29" s="1"/>
  <c r="C38" i="29"/>
  <c r="E38" i="29" s="1"/>
  <c r="C42" i="29"/>
  <c r="E42" i="29" s="1"/>
  <c r="C46" i="29"/>
  <c r="E46" i="29" s="1"/>
  <c r="C50" i="29"/>
  <c r="E50" i="29" s="1"/>
  <c r="C54" i="29"/>
  <c r="E54" i="29" s="1"/>
  <c r="C58" i="29"/>
  <c r="E58" i="29" s="1"/>
  <c r="C62" i="29"/>
  <c r="E62" i="29" s="1"/>
  <c r="C66" i="29"/>
  <c r="E66" i="29" s="1"/>
  <c r="C70" i="29"/>
  <c r="E70" i="29" s="1"/>
  <c r="C74" i="29"/>
  <c r="E74" i="29" s="1"/>
  <c r="C78" i="29"/>
  <c r="E78" i="29" s="1"/>
  <c r="C82" i="29"/>
  <c r="E82" i="29" s="1"/>
  <c r="C86" i="29"/>
  <c r="E86" i="29" s="1"/>
  <c r="C90" i="29"/>
  <c r="E90" i="29" s="1"/>
  <c r="C94" i="29"/>
  <c r="E94" i="29" s="1"/>
  <c r="C98" i="29"/>
  <c r="E98" i="29" s="1"/>
  <c r="C102" i="29"/>
  <c r="E102" i="29" s="1"/>
  <c r="C106" i="29"/>
  <c r="E106" i="29" s="1"/>
  <c r="C110" i="29"/>
  <c r="E110" i="29" s="1"/>
  <c r="C114" i="29"/>
  <c r="E114" i="29" s="1"/>
  <c r="C118" i="29"/>
  <c r="E118" i="29" s="1"/>
  <c r="C122" i="29"/>
  <c r="E122" i="29" s="1"/>
  <c r="C126" i="29"/>
  <c r="E126" i="29" s="1"/>
  <c r="C130" i="29"/>
  <c r="E130" i="29" s="1"/>
  <c r="C134" i="29"/>
  <c r="E134" i="29" s="1"/>
  <c r="C138" i="29"/>
  <c r="E138" i="29" s="1"/>
  <c r="C142" i="29"/>
  <c r="E142" i="29" s="1"/>
  <c r="C146" i="29"/>
  <c r="E146" i="29" s="1"/>
  <c r="C150" i="29"/>
  <c r="E150" i="29" s="1"/>
  <c r="C154" i="29"/>
  <c r="E154" i="29" s="1"/>
  <c r="C158" i="29"/>
  <c r="E158" i="29" s="1"/>
  <c r="C162" i="29"/>
  <c r="E162" i="29" s="1"/>
  <c r="C166" i="29"/>
  <c r="E166" i="29" s="1"/>
  <c r="C170" i="29"/>
  <c r="E170" i="29" s="1"/>
  <c r="C174" i="29"/>
  <c r="E174" i="29" s="1"/>
  <c r="C178" i="29"/>
  <c r="E178" i="29" s="1"/>
  <c r="C182" i="29"/>
  <c r="E182" i="29" s="1"/>
  <c r="C186" i="29"/>
  <c r="E186" i="29" s="1"/>
  <c r="C190" i="29"/>
  <c r="E190" i="29" s="1"/>
  <c r="C194" i="29"/>
  <c r="E194" i="29" s="1"/>
  <c r="C198" i="29"/>
  <c r="E198" i="29" s="1"/>
  <c r="C202" i="29"/>
  <c r="E202" i="29" s="1"/>
  <c r="C206" i="29"/>
  <c r="E206" i="29" s="1"/>
  <c r="C210" i="29"/>
  <c r="E210" i="29" s="1"/>
  <c r="C214" i="29"/>
  <c r="E214" i="29" s="1"/>
  <c r="C218" i="29"/>
  <c r="E218" i="29" s="1"/>
  <c r="C222" i="29"/>
  <c r="E222" i="29" s="1"/>
  <c r="C226" i="29"/>
  <c r="E226" i="29" s="1"/>
  <c r="C230" i="29"/>
  <c r="E230" i="29" s="1"/>
  <c r="C234" i="29"/>
  <c r="E234" i="29" s="1"/>
  <c r="C238" i="29"/>
  <c r="E238" i="29" s="1"/>
  <c r="C242" i="29"/>
  <c r="E242" i="29" s="1"/>
  <c r="C246" i="29"/>
  <c r="E246" i="29" s="1"/>
  <c r="C250" i="29"/>
  <c r="E250" i="29" s="1"/>
  <c r="C254" i="29"/>
  <c r="E254" i="29" s="1"/>
  <c r="C258" i="29"/>
  <c r="E258" i="29" s="1"/>
  <c r="C262" i="29"/>
  <c r="E262" i="29" s="1"/>
  <c r="C266" i="29"/>
  <c r="E266" i="29" s="1"/>
  <c r="C270" i="29"/>
  <c r="E270" i="29" s="1"/>
  <c r="C274" i="29"/>
  <c r="E274" i="29" s="1"/>
  <c r="C278" i="29"/>
  <c r="E278" i="29" s="1"/>
  <c r="C282" i="29"/>
  <c r="E282" i="29" s="1"/>
  <c r="C286" i="29"/>
  <c r="E286" i="29" s="1"/>
  <c r="C51" i="29"/>
  <c r="E51" i="29" s="1"/>
  <c r="C55" i="29"/>
  <c r="E55" i="29" s="1"/>
  <c r="C59" i="29"/>
  <c r="E59" i="29" s="1"/>
  <c r="C63" i="29"/>
  <c r="E63" i="29" s="1"/>
  <c r="C67" i="29"/>
  <c r="E67" i="29" s="1"/>
  <c r="C71" i="29"/>
  <c r="E71" i="29" s="1"/>
  <c r="C75" i="29"/>
  <c r="E75" i="29" s="1"/>
  <c r="C79" i="29"/>
  <c r="E79" i="29" s="1"/>
  <c r="C95" i="29"/>
  <c r="E95" i="29" s="1"/>
  <c r="C99" i="29"/>
  <c r="E99" i="29" s="1"/>
  <c r="C103" i="29"/>
  <c r="E103" i="29" s="1"/>
  <c r="C107" i="29"/>
  <c r="E107" i="29" s="1"/>
  <c r="C123" i="29"/>
  <c r="E123" i="29" s="1"/>
  <c r="C127" i="29"/>
  <c r="E127" i="29" s="1"/>
  <c r="C131" i="29"/>
  <c r="E131" i="29" s="1"/>
  <c r="C135" i="29"/>
  <c r="E135" i="29" s="1"/>
  <c r="C187" i="29"/>
  <c r="E187" i="29" s="1"/>
  <c r="C191" i="29"/>
  <c r="E191" i="29" s="1"/>
  <c r="C203" i="29"/>
  <c r="E203" i="29" s="1"/>
  <c r="C207" i="29"/>
  <c r="E207" i="29" s="1"/>
  <c r="C211" i="29"/>
  <c r="E211" i="29" s="1"/>
  <c r="C215" i="29"/>
  <c r="E215" i="29" s="1"/>
  <c r="C219" i="29"/>
  <c r="E219" i="29" s="1"/>
  <c r="C223" i="29"/>
  <c r="E223" i="29" s="1"/>
  <c r="C227" i="29"/>
  <c r="E227" i="29" s="1"/>
  <c r="C231" i="29"/>
  <c r="E231" i="29" s="1"/>
  <c r="C235" i="29"/>
  <c r="E235" i="29" s="1"/>
  <c r="C239" i="29"/>
  <c r="E239" i="29" s="1"/>
  <c r="C263" i="29"/>
  <c r="E263" i="29" s="1"/>
  <c r="C5" i="29"/>
  <c r="E5" i="29" s="1"/>
  <c r="C9" i="29"/>
  <c r="E9" i="29" s="1"/>
  <c r="C13" i="29"/>
  <c r="E13" i="29" s="1"/>
  <c r="C17" i="29"/>
  <c r="E17" i="29" s="1"/>
  <c r="C21" i="29"/>
  <c r="E21" i="29" s="1"/>
  <c r="C25" i="29"/>
  <c r="E25" i="29" s="1"/>
  <c r="C29" i="29"/>
  <c r="E29" i="29" s="1"/>
  <c r="C33" i="29"/>
  <c r="E33" i="29" s="1"/>
  <c r="C37" i="29"/>
  <c r="E37" i="29" s="1"/>
  <c r="C41" i="29"/>
  <c r="E41" i="29" s="1"/>
  <c r="C45" i="29"/>
  <c r="E45" i="29" s="1"/>
  <c r="C49" i="29"/>
  <c r="E49" i="29" s="1"/>
  <c r="C53" i="29"/>
  <c r="E53" i="29" s="1"/>
  <c r="C57" i="29"/>
  <c r="E57" i="29" s="1"/>
  <c r="C61" i="29"/>
  <c r="E61" i="29" s="1"/>
  <c r="C65" i="29"/>
  <c r="E65" i="29" s="1"/>
  <c r="C69" i="29"/>
  <c r="E69" i="29" s="1"/>
  <c r="C73" i="29"/>
  <c r="E73" i="29" s="1"/>
  <c r="C77" i="29"/>
  <c r="E77" i="29" s="1"/>
  <c r="C81" i="29"/>
  <c r="E81" i="29" s="1"/>
  <c r="C85" i="29"/>
  <c r="E85" i="29" s="1"/>
  <c r="C89" i="29"/>
  <c r="E89" i="29" s="1"/>
  <c r="C93" i="29"/>
  <c r="E93" i="29" s="1"/>
  <c r="C97" i="29"/>
  <c r="E97" i="29" s="1"/>
  <c r="C101" i="29"/>
  <c r="E101" i="29" s="1"/>
  <c r="C105" i="29"/>
  <c r="E105" i="29" s="1"/>
  <c r="C109" i="29"/>
  <c r="E109" i="29" s="1"/>
  <c r="C113" i="29"/>
  <c r="E113" i="29" s="1"/>
  <c r="C117" i="29"/>
  <c r="E117" i="29" s="1"/>
  <c r="C121" i="29"/>
  <c r="E121" i="29" s="1"/>
  <c r="C125" i="29"/>
  <c r="E125" i="29" s="1"/>
  <c r="C129" i="29"/>
  <c r="E129" i="29" s="1"/>
  <c r="C133" i="29"/>
  <c r="E133" i="29" s="1"/>
  <c r="C137" i="29"/>
  <c r="E137" i="29" s="1"/>
  <c r="C141" i="29"/>
  <c r="E141" i="29" s="1"/>
  <c r="C145" i="29"/>
  <c r="E145" i="29" s="1"/>
  <c r="C149" i="29"/>
  <c r="E149" i="29" s="1"/>
  <c r="C153" i="29"/>
  <c r="E153" i="29" s="1"/>
  <c r="C157" i="29"/>
  <c r="E157" i="29" s="1"/>
  <c r="C161" i="29"/>
  <c r="E161" i="29" s="1"/>
  <c r="C165" i="29"/>
  <c r="E165" i="29" s="1"/>
  <c r="C169" i="29"/>
  <c r="E169" i="29" s="1"/>
  <c r="C173" i="29"/>
  <c r="E173" i="29" s="1"/>
  <c r="C177" i="29"/>
  <c r="E177" i="29" s="1"/>
  <c r="C181" i="29"/>
  <c r="E181" i="29" s="1"/>
  <c r="C185" i="29"/>
  <c r="E185" i="29" s="1"/>
  <c r="C189" i="29"/>
  <c r="E189" i="29" s="1"/>
  <c r="C193" i="29"/>
  <c r="E193" i="29" s="1"/>
  <c r="C197" i="29"/>
  <c r="E197" i="29" s="1"/>
  <c r="C201" i="29"/>
  <c r="E201" i="29" s="1"/>
  <c r="C205" i="29"/>
  <c r="E205" i="29" s="1"/>
  <c r="C209" i="29"/>
  <c r="E209" i="29" s="1"/>
  <c r="C213" i="29"/>
  <c r="E213" i="29" s="1"/>
  <c r="C217" i="29"/>
  <c r="E217" i="29" s="1"/>
  <c r="C221" i="29"/>
  <c r="E221" i="29" s="1"/>
  <c r="C225" i="29"/>
  <c r="E225" i="29" s="1"/>
  <c r="C229" i="29"/>
  <c r="E229" i="29" s="1"/>
  <c r="C233" i="29"/>
  <c r="E233" i="29" s="1"/>
  <c r="C237" i="29"/>
  <c r="E237" i="29" s="1"/>
  <c r="C241" i="29"/>
  <c r="E241" i="29" s="1"/>
  <c r="C245" i="29"/>
  <c r="E245" i="29" s="1"/>
  <c r="C249" i="29"/>
  <c r="E249" i="29" s="1"/>
  <c r="C253" i="29"/>
  <c r="E253" i="29" s="1"/>
  <c r="C257" i="29"/>
  <c r="E257" i="29" s="1"/>
  <c r="C261" i="29"/>
  <c r="E261" i="29" s="1"/>
  <c r="C265" i="29"/>
  <c r="E265" i="29" s="1"/>
  <c r="C269" i="29"/>
  <c r="E269" i="29" s="1"/>
  <c r="C273" i="29"/>
  <c r="E273" i="29" s="1"/>
  <c r="C277" i="29"/>
  <c r="E277" i="29" s="1"/>
  <c r="C281" i="29"/>
  <c r="E281" i="29" s="1"/>
  <c r="C285" i="29"/>
  <c r="E285" i="29" s="1"/>
  <c r="C7" i="29"/>
  <c r="E7" i="29" s="1"/>
  <c r="C27" i="29"/>
  <c r="E27" i="29" s="1"/>
  <c r="C31" i="29"/>
  <c r="E31" i="29" s="1"/>
  <c r="C35" i="29"/>
  <c r="E35" i="29" s="1"/>
  <c r="C39" i="29"/>
  <c r="E39" i="29" s="1"/>
  <c r="C43" i="29"/>
  <c r="E43" i="29" s="1"/>
  <c r="C47" i="29"/>
  <c r="E47" i="29" s="1"/>
  <c r="C91" i="29"/>
  <c r="E91" i="29" s="1"/>
  <c r="C111" i="29"/>
  <c r="E111" i="29" s="1"/>
  <c r="C115" i="29"/>
  <c r="E115" i="29" s="1"/>
  <c r="C119" i="29"/>
  <c r="E119" i="29" s="1"/>
  <c r="C195" i="29"/>
  <c r="E195" i="29" s="1"/>
  <c r="C199" i="29"/>
  <c r="E199" i="29" s="1"/>
  <c r="C255" i="29"/>
  <c r="E255" i="29" s="1"/>
  <c r="C259" i="29"/>
  <c r="E259" i="29" s="1"/>
  <c r="C271" i="29"/>
  <c r="E271" i="29" s="1"/>
  <c r="C275" i="29"/>
  <c r="E275" i="29" s="1"/>
  <c r="C279" i="29"/>
  <c r="E279" i="29" s="1"/>
  <c r="C283" i="29"/>
  <c r="E283" i="29" s="1"/>
  <c r="C2" i="29"/>
  <c r="E2" i="29" s="1"/>
  <c r="C4" i="29"/>
  <c r="E4" i="29" s="1"/>
  <c r="C8" i="29"/>
  <c r="E8" i="29" s="1"/>
  <c r="C12" i="29"/>
  <c r="E12" i="29" s="1"/>
  <c r="C16" i="29"/>
  <c r="E16" i="29" s="1"/>
  <c r="C20" i="29"/>
  <c r="E20" i="29" s="1"/>
  <c r="C24" i="29"/>
  <c r="E24" i="29" s="1"/>
  <c r="C28" i="29"/>
  <c r="E28" i="29" s="1"/>
  <c r="C32" i="29"/>
  <c r="E32" i="29" s="1"/>
  <c r="C36" i="29"/>
  <c r="E36" i="29" s="1"/>
  <c r="C40" i="29"/>
  <c r="E40" i="29" s="1"/>
  <c r="C44" i="29"/>
  <c r="E44" i="29" s="1"/>
  <c r="C48" i="29"/>
  <c r="E48" i="29" s="1"/>
  <c r="C52" i="29"/>
  <c r="E52" i="29" s="1"/>
  <c r="C56" i="29"/>
  <c r="E56" i="29" s="1"/>
  <c r="C60" i="29"/>
  <c r="E60" i="29" s="1"/>
  <c r="C64" i="29"/>
  <c r="E64" i="29" s="1"/>
  <c r="C68" i="29"/>
  <c r="E68" i="29" s="1"/>
  <c r="C72" i="29"/>
  <c r="E72" i="29" s="1"/>
  <c r="C76" i="29"/>
  <c r="E76" i="29" s="1"/>
  <c r="C80" i="29"/>
  <c r="E80" i="29" s="1"/>
  <c r="C84" i="29"/>
  <c r="E84" i="29" s="1"/>
  <c r="C88" i="29"/>
  <c r="E88" i="29" s="1"/>
  <c r="C92" i="29"/>
  <c r="E92" i="29" s="1"/>
  <c r="C96" i="29"/>
  <c r="E96" i="29" s="1"/>
  <c r="C100" i="29"/>
  <c r="E100" i="29" s="1"/>
  <c r="C104" i="29"/>
  <c r="E104" i="29" s="1"/>
  <c r="C108" i="29"/>
  <c r="E108" i="29" s="1"/>
  <c r="C112" i="29"/>
  <c r="E112" i="29" s="1"/>
  <c r="C116" i="29"/>
  <c r="E116" i="29" s="1"/>
  <c r="C120" i="29"/>
  <c r="E120" i="29" s="1"/>
  <c r="C124" i="29"/>
  <c r="E124" i="29" s="1"/>
  <c r="C128" i="29"/>
  <c r="E128" i="29" s="1"/>
  <c r="C132" i="29"/>
  <c r="E132" i="29" s="1"/>
  <c r="C136" i="29"/>
  <c r="E136" i="29" s="1"/>
  <c r="C140" i="29"/>
  <c r="E140" i="29" s="1"/>
  <c r="C144" i="29"/>
  <c r="E144" i="29" s="1"/>
  <c r="C148" i="29"/>
  <c r="E148" i="29" s="1"/>
  <c r="C152" i="29"/>
  <c r="E152" i="29" s="1"/>
  <c r="C156" i="29"/>
  <c r="E156" i="29" s="1"/>
  <c r="C160" i="29"/>
  <c r="E160" i="29" s="1"/>
  <c r="C164" i="29"/>
  <c r="E164" i="29" s="1"/>
  <c r="C168" i="29"/>
  <c r="E168" i="29" s="1"/>
  <c r="C172" i="29"/>
  <c r="E172" i="29" s="1"/>
  <c r="C176" i="29"/>
  <c r="E176" i="29" s="1"/>
  <c r="C180" i="29"/>
  <c r="E180" i="29" s="1"/>
  <c r="C184" i="29"/>
  <c r="E184" i="29" s="1"/>
  <c r="C188" i="29"/>
  <c r="E188" i="29" s="1"/>
  <c r="C192" i="29"/>
  <c r="E192" i="29" s="1"/>
  <c r="C196" i="29"/>
  <c r="E196" i="29" s="1"/>
  <c r="C200" i="29"/>
  <c r="E200" i="29" s="1"/>
  <c r="C204" i="29"/>
  <c r="E204" i="29" s="1"/>
  <c r="C208" i="29"/>
  <c r="E208" i="29" s="1"/>
  <c r="C212" i="29"/>
  <c r="E212" i="29" s="1"/>
  <c r="C216" i="29"/>
  <c r="E216" i="29" s="1"/>
  <c r="C220" i="29"/>
  <c r="E220" i="29" s="1"/>
  <c r="C224" i="29"/>
  <c r="E224" i="29" s="1"/>
  <c r="C228" i="29"/>
  <c r="E228" i="29" s="1"/>
  <c r="C232" i="29"/>
  <c r="E232" i="29" s="1"/>
  <c r="C236" i="29"/>
  <c r="E236" i="29" s="1"/>
  <c r="C240" i="29"/>
  <c r="E240" i="29" s="1"/>
  <c r="C244" i="29"/>
  <c r="E244" i="29" s="1"/>
  <c r="C248" i="29"/>
  <c r="E248" i="29" s="1"/>
  <c r="C252" i="29"/>
  <c r="E252" i="29" s="1"/>
  <c r="C256" i="29"/>
  <c r="E256" i="29" s="1"/>
  <c r="C260" i="29"/>
  <c r="E260" i="29" s="1"/>
  <c r="C264" i="29"/>
  <c r="E264" i="29" s="1"/>
  <c r="C268" i="29"/>
  <c r="E268" i="29" s="1"/>
  <c r="C272" i="29"/>
  <c r="E272" i="29" s="1"/>
  <c r="C276" i="29"/>
  <c r="E276" i="29" s="1"/>
  <c r="C280" i="29"/>
  <c r="E280" i="29" s="1"/>
  <c r="C284" i="29"/>
  <c r="E284" i="29" s="1"/>
  <c r="C288" i="29"/>
  <c r="E288" i="29" s="1"/>
  <c r="E36" i="5"/>
  <c r="E37" i="5" s="1"/>
  <c r="E22" i="17" l="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H29" i="10"/>
  <c r="E3" i="13"/>
  <c r="E4" i="13"/>
  <c r="E5" i="13"/>
  <c r="E6" i="13"/>
  <c r="E7" i="13"/>
  <c r="E8" i="13"/>
  <c r="E9" i="13"/>
  <c r="E10" i="13"/>
  <c r="E11" i="13"/>
  <c r="H12" i="13"/>
  <c r="H36" i="5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3" i="17"/>
  <c r="E24" i="17"/>
  <c r="E25" i="17"/>
  <c r="E26" i="17"/>
  <c r="E27" i="17"/>
  <c r="E28" i="17"/>
  <c r="E29" i="17"/>
  <c r="E30" i="17"/>
  <c r="E31" i="17"/>
  <c r="E32" i="17"/>
  <c r="E33" i="17"/>
  <c r="H34" i="17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H21" i="9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H19" i="15"/>
  <c r="E3" i="21"/>
  <c r="E4" i="21"/>
  <c r="E5" i="21"/>
  <c r="E6" i="21"/>
  <c r="E7" i="21"/>
  <c r="E8" i="21"/>
  <c r="E9" i="21"/>
  <c r="E10" i="21"/>
  <c r="E11" i="21"/>
  <c r="E12" i="21"/>
  <c r="E13" i="21"/>
  <c r="E14" i="21"/>
  <c r="H15" i="21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H16" i="16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H74" i="4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H42" i="2"/>
  <c r="E3" i="19"/>
  <c r="E4" i="19"/>
  <c r="E5" i="19"/>
  <c r="E6" i="19"/>
  <c r="E7" i="19"/>
  <c r="E8" i="19"/>
  <c r="E9" i="19"/>
  <c r="E10" i="19"/>
  <c r="H11" i="19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E16" i="14"/>
  <c r="H17" i="14"/>
  <c r="E3" i="18"/>
  <c r="E4" i="18"/>
  <c r="E5" i="18"/>
  <c r="H6" i="18"/>
  <c r="E3" i="11"/>
  <c r="E4" i="11"/>
  <c r="E5" i="11"/>
  <c r="H7" i="11"/>
  <c r="E3" i="12"/>
  <c r="E4" i="12"/>
  <c r="E5" i="12"/>
  <c r="E6" i="12"/>
  <c r="E7" i="12"/>
  <c r="E8" i="12"/>
  <c r="E9" i="12"/>
  <c r="E10" i="12"/>
  <c r="H11" i="12"/>
  <c r="E3" i="22"/>
  <c r="E4" i="22"/>
  <c r="E5" i="22"/>
  <c r="E6" i="22"/>
  <c r="E7" i="22"/>
  <c r="E8" i="22"/>
  <c r="E9" i="22"/>
  <c r="E10" i="22"/>
  <c r="E11" i="22"/>
  <c r="E12" i="22"/>
  <c r="E13" i="22"/>
  <c r="E14" i="22"/>
  <c r="H15" i="22"/>
  <c r="E3" i="6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H35" i="6"/>
  <c r="E3" i="8"/>
  <c r="E4" i="8"/>
  <c r="E5" i="8"/>
  <c r="E6" i="8"/>
  <c r="E7" i="8"/>
  <c r="E8" i="8"/>
  <c r="E9" i="8"/>
  <c r="E10" i="8"/>
  <c r="E11" i="8"/>
  <c r="E12" i="8"/>
  <c r="G14" i="8"/>
  <c r="E3" i="20"/>
  <c r="E4" i="20"/>
  <c r="E5" i="20"/>
  <c r="E6" i="20"/>
  <c r="E7" i="20"/>
  <c r="E8" i="20"/>
  <c r="E9" i="20"/>
  <c r="E10" i="20"/>
  <c r="E11" i="20"/>
  <c r="E12" i="20"/>
  <c r="E13" i="20"/>
  <c r="E14" i="20"/>
  <c r="E15" i="20"/>
  <c r="E16" i="20"/>
  <c r="E17" i="20" l="1"/>
  <c r="E18" i="20" s="1"/>
  <c r="E34" i="17"/>
  <c r="E35" i="17" s="1"/>
  <c r="E16" i="16"/>
  <c r="E17" i="16" s="1"/>
  <c r="E15" i="21"/>
  <c r="E16" i="21" s="1"/>
  <c r="H17" i="20"/>
  <c r="E29" i="10"/>
  <c r="E30" i="10" s="1"/>
  <c r="E12" i="13"/>
  <c r="E13" i="13" s="1"/>
  <c r="E21" i="9"/>
  <c r="E22" i="9" s="1"/>
  <c r="E19" i="15"/>
  <c r="E20" i="15" s="1"/>
  <c r="E74" i="4"/>
  <c r="E75" i="4" s="1"/>
  <c r="E42" i="2"/>
  <c r="E43" i="2" s="1"/>
  <c r="E11" i="19"/>
  <c r="E12" i="19" s="1"/>
  <c r="E17" i="14"/>
  <c r="E18" i="14" s="1"/>
  <c r="E6" i="18"/>
  <c r="E7" i="18" s="1"/>
  <c r="E7" i="11"/>
  <c r="E8" i="11" s="1"/>
  <c r="E11" i="12"/>
  <c r="E12" i="12" s="1"/>
  <c r="E15" i="22"/>
  <c r="E16" i="22" s="1"/>
  <c r="E35" i="6"/>
  <c r="E36" i="6" s="1"/>
  <c r="E14" i="8"/>
  <c r="E15" i="8" s="1"/>
  <c r="AM22" i="7"/>
  <c r="AL22" i="7"/>
  <c r="AN21" i="7"/>
  <c r="AN20" i="7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5" i="7"/>
  <c r="AN4" i="7"/>
  <c r="AN3" i="7"/>
  <c r="AN2" i="7"/>
  <c r="P29" i="10"/>
  <c r="O29" i="10"/>
  <c r="N29" i="10"/>
  <c r="M29" i="10"/>
  <c r="L29" i="10"/>
  <c r="K29" i="10"/>
  <c r="J29" i="10"/>
  <c r="I29" i="10"/>
  <c r="Q12" i="13"/>
  <c r="P12" i="13"/>
  <c r="O12" i="13"/>
  <c r="N12" i="13"/>
  <c r="M12" i="13"/>
  <c r="L12" i="13"/>
  <c r="K12" i="13"/>
  <c r="J12" i="13"/>
  <c r="I12" i="13"/>
  <c r="Q36" i="5"/>
  <c r="P36" i="5"/>
  <c r="O36" i="5"/>
  <c r="N36" i="5"/>
  <c r="M36" i="5"/>
  <c r="L36" i="5"/>
  <c r="K36" i="5"/>
  <c r="J36" i="5"/>
  <c r="I36" i="5"/>
  <c r="Q34" i="17"/>
  <c r="P34" i="17"/>
  <c r="O34" i="17"/>
  <c r="N34" i="17"/>
  <c r="M34" i="17"/>
  <c r="L34" i="17"/>
  <c r="K34" i="17"/>
  <c r="J34" i="17"/>
  <c r="I34" i="17"/>
  <c r="Q21" i="9"/>
  <c r="P21" i="9"/>
  <c r="O21" i="9"/>
  <c r="N21" i="9"/>
  <c r="M21" i="9"/>
  <c r="L21" i="9"/>
  <c r="K21" i="9"/>
  <c r="J21" i="9"/>
  <c r="I21" i="9"/>
  <c r="Q19" i="15"/>
  <c r="P19" i="15"/>
  <c r="O19" i="15"/>
  <c r="N19" i="15"/>
  <c r="M19" i="15"/>
  <c r="L19" i="15"/>
  <c r="K19" i="15"/>
  <c r="J19" i="15"/>
  <c r="I19" i="15"/>
  <c r="H20" i="15" s="1"/>
  <c r="Q15" i="21"/>
  <c r="P15" i="21"/>
  <c r="O15" i="21"/>
  <c r="N15" i="21"/>
  <c r="M15" i="21"/>
  <c r="L15" i="21"/>
  <c r="K15" i="21"/>
  <c r="J15" i="21"/>
  <c r="I15" i="21"/>
  <c r="Q16" i="16"/>
  <c r="P16" i="16"/>
  <c r="O16" i="16"/>
  <c r="N16" i="16"/>
  <c r="M16" i="16"/>
  <c r="L16" i="16"/>
  <c r="K16" i="16"/>
  <c r="J16" i="16"/>
  <c r="I16" i="16"/>
  <c r="R74" i="4"/>
  <c r="Q74" i="4"/>
  <c r="P74" i="4"/>
  <c r="O74" i="4"/>
  <c r="N74" i="4"/>
  <c r="M74" i="4"/>
  <c r="L74" i="4"/>
  <c r="K74" i="4"/>
  <c r="J74" i="4"/>
  <c r="I74" i="4"/>
  <c r="AA42" i="2"/>
  <c r="Z42" i="2"/>
  <c r="Y42" i="2"/>
  <c r="X42" i="2"/>
  <c r="W42" i="2"/>
  <c r="V42" i="2"/>
  <c r="U42" i="2"/>
  <c r="T42" i="2"/>
  <c r="T43" i="2" s="1"/>
  <c r="S42" i="2"/>
  <c r="R42" i="2"/>
  <c r="Q42" i="2"/>
  <c r="P42" i="2"/>
  <c r="P43" i="2" s="1"/>
  <c r="O42" i="2"/>
  <c r="N42" i="2"/>
  <c r="M42" i="2"/>
  <c r="L42" i="2"/>
  <c r="L43" i="2" s="1"/>
  <c r="K42" i="2"/>
  <c r="J42" i="2"/>
  <c r="I42" i="2"/>
  <c r="Q11" i="19"/>
  <c r="P11" i="19"/>
  <c r="O11" i="19"/>
  <c r="N11" i="19"/>
  <c r="M11" i="19"/>
  <c r="L11" i="19"/>
  <c r="K11" i="19"/>
  <c r="J11" i="19"/>
  <c r="I11" i="19"/>
  <c r="I6" i="18"/>
  <c r="Q17" i="14"/>
  <c r="P17" i="14"/>
  <c r="O17" i="14"/>
  <c r="N17" i="14"/>
  <c r="M17" i="14"/>
  <c r="L17" i="14"/>
  <c r="K17" i="14"/>
  <c r="J17" i="14"/>
  <c r="I17" i="14"/>
  <c r="Q6" i="18"/>
  <c r="P6" i="18"/>
  <c r="O6" i="18"/>
  <c r="N6" i="18"/>
  <c r="M6" i="18"/>
  <c r="L6" i="18"/>
  <c r="K6" i="18"/>
  <c r="J6" i="18"/>
  <c r="J7" i="11"/>
  <c r="Q7" i="11"/>
  <c r="P7" i="11"/>
  <c r="O7" i="11"/>
  <c r="N7" i="11"/>
  <c r="M7" i="11"/>
  <c r="L7" i="11"/>
  <c r="K7" i="11"/>
  <c r="I7" i="11"/>
  <c r="J11" i="12"/>
  <c r="Q11" i="12"/>
  <c r="P11" i="12"/>
  <c r="O11" i="12"/>
  <c r="N11" i="12"/>
  <c r="M11" i="12"/>
  <c r="L11" i="12"/>
  <c r="K11" i="12"/>
  <c r="I11" i="12"/>
  <c r="J15" i="22"/>
  <c r="Q15" i="22"/>
  <c r="P15" i="22"/>
  <c r="O15" i="22"/>
  <c r="N15" i="22"/>
  <c r="M15" i="22"/>
  <c r="L15" i="22"/>
  <c r="K15" i="22"/>
  <c r="I15" i="22"/>
  <c r="Q35" i="6"/>
  <c r="P35" i="6"/>
  <c r="O35" i="6"/>
  <c r="N35" i="6"/>
  <c r="M35" i="6"/>
  <c r="L35" i="6"/>
  <c r="K35" i="6"/>
  <c r="J35" i="6"/>
  <c r="I35" i="6"/>
  <c r="P14" i="8"/>
  <c r="O14" i="8"/>
  <c r="O15" i="8" s="1"/>
  <c r="N14" i="8"/>
  <c r="M14" i="8"/>
  <c r="L14" i="8"/>
  <c r="K14" i="8"/>
  <c r="J14" i="8"/>
  <c r="I14" i="8"/>
  <c r="H14" i="8"/>
  <c r="Q17" i="20"/>
  <c r="P17" i="20"/>
  <c r="O17" i="20"/>
  <c r="N17" i="20"/>
  <c r="M17" i="20"/>
  <c r="L17" i="20"/>
  <c r="K17" i="20"/>
  <c r="J17" i="20"/>
  <c r="I17" i="20"/>
  <c r="C22" i="7"/>
  <c r="D5" i="7"/>
  <c r="AR22" i="7"/>
  <c r="AS5" i="7"/>
  <c r="BB22" i="7"/>
  <c r="BC21" i="7"/>
  <c r="BC20" i="7"/>
  <c r="BC19" i="7"/>
  <c r="BC18" i="7"/>
  <c r="BC17" i="7"/>
  <c r="BC16" i="7"/>
  <c r="BC15" i="7"/>
  <c r="BC14" i="7"/>
  <c r="BC13" i="7"/>
  <c r="BC12" i="7"/>
  <c r="BC11" i="7"/>
  <c r="BC10" i="7"/>
  <c r="BC9" i="7"/>
  <c r="BC8" i="7"/>
  <c r="BC7" i="7"/>
  <c r="BC6" i="7"/>
  <c r="BC5" i="7"/>
  <c r="BC4" i="7"/>
  <c r="BC3" i="7"/>
  <c r="BC2" i="7"/>
  <c r="BA22" i="7"/>
  <c r="O16" i="21" l="1"/>
  <c r="H35" i="17"/>
  <c r="M20" i="15"/>
  <c r="H17" i="16"/>
  <c r="H75" i="4"/>
  <c r="X43" i="2"/>
  <c r="H43" i="2"/>
  <c r="H12" i="19"/>
  <c r="H18" i="14"/>
  <c r="H7" i="18"/>
  <c r="AN22" i="7"/>
  <c r="M7" i="18"/>
  <c r="P12" i="12"/>
  <c r="M18" i="14"/>
  <c r="J43" i="2"/>
  <c r="N43" i="2"/>
  <c r="R43" i="2"/>
  <c r="V43" i="2"/>
  <c r="Z43" i="2"/>
  <c r="J17" i="16"/>
  <c r="N17" i="16"/>
  <c r="K22" i="9"/>
  <c r="I16" i="21"/>
  <c r="H16" i="21"/>
  <c r="M16" i="21"/>
  <c r="K16" i="21"/>
  <c r="J75" i="4"/>
  <c r="N75" i="4"/>
  <c r="M17" i="16"/>
  <c r="K75" i="4"/>
  <c r="I12" i="19"/>
  <c r="L12" i="19"/>
  <c r="P12" i="19"/>
  <c r="J18" i="14"/>
  <c r="N7" i="18"/>
  <c r="P8" i="11"/>
  <c r="P18" i="20"/>
  <c r="O30" i="10"/>
  <c r="P13" i="13"/>
  <c r="P37" i="5"/>
  <c r="J20" i="15"/>
  <c r="N20" i="15"/>
  <c r="K20" i="15"/>
  <c r="O20" i="15"/>
  <c r="L20" i="15"/>
  <c r="P20" i="15"/>
  <c r="N16" i="21"/>
  <c r="L16" i="21"/>
  <c r="P16" i="21"/>
  <c r="K17" i="16"/>
  <c r="O17" i="16"/>
  <c r="L17" i="16"/>
  <c r="P17" i="16"/>
  <c r="P75" i="4"/>
  <c r="K43" i="2"/>
  <c r="O43" i="2"/>
  <c r="S43" i="2"/>
  <c r="W43" i="2"/>
  <c r="M12" i="19"/>
  <c r="N12" i="19"/>
  <c r="K12" i="19"/>
  <c r="O12" i="19"/>
  <c r="N18" i="14"/>
  <c r="K18" i="14"/>
  <c r="O18" i="14"/>
  <c r="L18" i="14"/>
  <c r="P18" i="14"/>
  <c r="K7" i="18"/>
  <c r="O7" i="18"/>
  <c r="L7" i="18"/>
  <c r="P7" i="18"/>
  <c r="P36" i="6"/>
  <c r="I20" i="15"/>
  <c r="J16" i="21"/>
  <c r="I17" i="16"/>
  <c r="O75" i="4"/>
  <c r="I75" i="4"/>
  <c r="L75" i="4"/>
  <c r="M75" i="4"/>
  <c r="Q75" i="4"/>
  <c r="M43" i="2"/>
  <c r="Q43" i="2"/>
  <c r="U43" i="2"/>
  <c r="Y43" i="2"/>
  <c r="I43" i="2"/>
  <c r="J12" i="19"/>
  <c r="I7" i="18"/>
  <c r="I18" i="14"/>
  <c r="J7" i="18"/>
  <c r="BC22" i="7"/>
  <c r="D1" i="4"/>
  <c r="B13" i="7" s="1"/>
  <c r="D13" i="7" s="1"/>
  <c r="D1" i="8"/>
  <c r="D1" i="10"/>
  <c r="B21" i="7" s="1"/>
  <c r="D21" i="7" s="1"/>
  <c r="D1" i="9"/>
  <c r="B17" i="7" s="1"/>
  <c r="D17" i="7" s="1"/>
  <c r="D1" i="11"/>
  <c r="B8" i="7" s="1"/>
  <c r="D8" i="7" s="1"/>
  <c r="D1" i="12"/>
  <c r="B7" i="7" s="1"/>
  <c r="D7" i="7" s="1"/>
  <c r="D1" i="13"/>
  <c r="B20" i="7" s="1"/>
  <c r="D20" i="7" s="1"/>
  <c r="D1" i="15"/>
  <c r="B16" i="7" s="1"/>
  <c r="D16" i="7" s="1"/>
  <c r="D1" i="16"/>
  <c r="B14" i="7" s="1"/>
  <c r="D14" i="7" s="1"/>
  <c r="D1" i="17"/>
  <c r="B18" i="7" s="1"/>
  <c r="D18" i="7" s="1"/>
  <c r="D1" i="18"/>
  <c r="B9" i="7" s="1"/>
  <c r="D9" i="7" s="1"/>
  <c r="D1" i="19"/>
  <c r="B11" i="7" s="1"/>
  <c r="D11" i="7" s="1"/>
  <c r="D1" i="20"/>
  <c r="B2" i="7" s="1"/>
  <c r="D2" i="7" s="1"/>
  <c r="D1" i="21"/>
  <c r="B15" i="7" s="1"/>
  <c r="D15" i="7" s="1"/>
  <c r="D1" i="22"/>
  <c r="B6" i="7" s="1"/>
  <c r="D6" i="7" s="1"/>
  <c r="D1" i="14"/>
  <c r="B10" i="7" s="1"/>
  <c r="D10" i="7" s="1"/>
  <c r="D1" i="6"/>
  <c r="B4" i="7" s="1"/>
  <c r="D4" i="7" s="1"/>
  <c r="D1" i="5"/>
  <c r="B19" i="7" s="1"/>
  <c r="D19" i="7" s="1"/>
  <c r="AX5" i="7"/>
  <c r="AW22" i="7"/>
  <c r="D1" i="2"/>
  <c r="B12" i="7" s="1"/>
  <c r="D12" i="7" s="1"/>
  <c r="B3" i="7" l="1"/>
  <c r="D3" i="7" s="1"/>
  <c r="AX21" i="7"/>
  <c r="AS21" i="7"/>
  <c r="AX20" i="7"/>
  <c r="AS20" i="7"/>
  <c r="AX19" i="7"/>
  <c r="AS19" i="7"/>
  <c r="AX18" i="7"/>
  <c r="AS18" i="7"/>
  <c r="AX17" i="7"/>
  <c r="AS17" i="7"/>
  <c r="AX16" i="7"/>
  <c r="AS16" i="7"/>
  <c r="AX15" i="7"/>
  <c r="AS15" i="7"/>
  <c r="AX14" i="7"/>
  <c r="AS14" i="7"/>
  <c r="AX13" i="7"/>
  <c r="AS13" i="7"/>
  <c r="AX12" i="7"/>
  <c r="AS12" i="7"/>
  <c r="AX11" i="7"/>
  <c r="AS11" i="7"/>
  <c r="AX10" i="7"/>
  <c r="AS10" i="7"/>
  <c r="AX9" i="7"/>
  <c r="AS9" i="7"/>
  <c r="AX8" i="7"/>
  <c r="AS8" i="7"/>
  <c r="AX7" i="7"/>
  <c r="AS7" i="7"/>
  <c r="AX6" i="7"/>
  <c r="AS6" i="7"/>
  <c r="AX4" i="7"/>
  <c r="AS4" i="7"/>
  <c r="AX3" i="7"/>
  <c r="AS3" i="7"/>
  <c r="AX2" i="7"/>
  <c r="AV22" i="7"/>
  <c r="AX22" i="7" s="1"/>
  <c r="B22" i="7" l="1"/>
  <c r="D22" i="7" s="1"/>
  <c r="AS2" i="7"/>
  <c r="AQ22" i="7"/>
  <c r="AS22" i="7" s="1"/>
</calcChain>
</file>

<file path=xl/sharedStrings.xml><?xml version="1.0" encoding="utf-8"?>
<sst xmlns="http://schemas.openxmlformats.org/spreadsheetml/2006/main" count="26267" uniqueCount="942">
  <si>
    <t>108.5 / 217.9 / 264.7 / 312.4</t>
  </si>
  <si>
    <t>72 / 122 / 176 / 212</t>
  </si>
  <si>
    <t>73.4 / 147.9 / 181 / 215.1</t>
  </si>
  <si>
    <t>98.4 / 197.8 / 240.6 / 284.4</t>
  </si>
  <si>
    <t>71.2 / 120.4 / 174.4 / 210.4</t>
  </si>
  <si>
    <t>85.9 / 172.8 / 210.8 / 249.8</t>
  </si>
  <si>
    <t>70.4 / 118.8 / 172.8 / 208.8</t>
  </si>
  <si>
    <t>19.5 / 40 / 52.2 / 65.3</t>
  </si>
  <si>
    <t>69.6 / 117.2 / 171.2 / 207.2</t>
  </si>
  <si>
    <t>68.8 / 115.6 / 169.6 / 205.6</t>
  </si>
  <si>
    <t>68 / 114 / 168 / 204</t>
  </si>
  <si>
    <t>Oulu, Oulunsalon keskusta</t>
  </si>
  <si>
    <t>720:342</t>
  </si>
  <si>
    <t>Oulu, Madekoski</t>
  </si>
  <si>
    <t>720:343</t>
  </si>
  <si>
    <t>Oulu, Pikkarala</t>
  </si>
  <si>
    <t>720:344</t>
  </si>
  <si>
    <t>Muhos, Sanginjoki</t>
  </si>
  <si>
    <t>720:345</t>
  </si>
  <si>
    <t>Oulu, Vepsä</t>
  </si>
  <si>
    <t>720:346</t>
  </si>
  <si>
    <t>Oulu, Yli-Vuotto</t>
  </si>
  <si>
    <t>720:347</t>
  </si>
  <si>
    <t>Oulu, Puolivälinharju</t>
  </si>
  <si>
    <t>720:348</t>
  </si>
  <si>
    <t>Oulu, Riuttu</t>
  </si>
  <si>
    <t>721:341</t>
  </si>
  <si>
    <t>Oulu, Oulun keskusta</t>
  </si>
  <si>
    <t>721:342</t>
  </si>
  <si>
    <t>Oulu, Hiukkavaara</t>
  </si>
  <si>
    <t>721:343</t>
  </si>
  <si>
    <t>Oulu, Isokangas</t>
  </si>
  <si>
    <t>721:344</t>
  </si>
  <si>
    <t>Oulu, Vesala</t>
  </si>
  <si>
    <t>721:345</t>
  </si>
  <si>
    <t>Oulu, Juopuli</t>
  </si>
  <si>
    <t>721:346</t>
  </si>
  <si>
    <t>Oulu, Ala-Vuotto</t>
  </si>
  <si>
    <t>721:347</t>
  </si>
  <si>
    <t>Oulu, Virpiniemi</t>
  </si>
  <si>
    <t>722:341</t>
  </si>
  <si>
    <t>Oulu, Kello</t>
  </si>
  <si>
    <t>722:342</t>
  </si>
  <si>
    <t>Oulu, Jääli</t>
  </si>
  <si>
    <t>722:343</t>
  </si>
  <si>
    <t>Oulu, Kiimingin keskusta</t>
  </si>
  <si>
    <t>722:344</t>
  </si>
  <si>
    <t>Oulu, Hannus</t>
  </si>
  <si>
    <t>722:345</t>
  </si>
  <si>
    <t>Oulu, Joloskylä</t>
  </si>
  <si>
    <t>722:346</t>
  </si>
  <si>
    <t>Oulu, Nuoritta</t>
  </si>
  <si>
    <t>722:347</t>
  </si>
  <si>
    <t>Haukipudas, Luodeletto</t>
  </si>
  <si>
    <t>723:340</t>
  </si>
  <si>
    <t>Oulu, Isoniemi</t>
  </si>
  <si>
    <t>723:341</t>
  </si>
  <si>
    <t>Oulu, Haukiputaan keskusta</t>
  </si>
  <si>
    <t>723:342</t>
  </si>
  <si>
    <t>Oulu, Onkamonjärvi</t>
  </si>
  <si>
    <t>723:343</t>
  </si>
  <si>
    <t>Oulu, Kotajärvi</t>
  </si>
  <si>
    <t>723:344</t>
  </si>
  <si>
    <t>Oulu, Somerovaara</t>
  </si>
  <si>
    <t>723:345</t>
  </si>
  <si>
    <t>Oulu, Hirvisuo</t>
  </si>
  <si>
    <t>723:346</t>
  </si>
  <si>
    <t>Oulu, Ruunasuo</t>
  </si>
  <si>
    <t>724:344</t>
  </si>
  <si>
    <t>Oulu, Orastinvaara</t>
  </si>
  <si>
    <t>724:345</t>
  </si>
  <si>
    <t>Oulu, Haapakoski</t>
  </si>
  <si>
    <t>724:346</t>
  </si>
  <si>
    <t>Oulu, Yli-Iin keskusta</t>
  </si>
  <si>
    <t>725:344</t>
  </si>
  <si>
    <t>Oulu, Pahkakoski</t>
  </si>
  <si>
    <t>725:345</t>
  </si>
  <si>
    <t>Oulu, Iso Isterinjärvi</t>
  </si>
  <si>
    <t>725:346</t>
  </si>
  <si>
    <t>63.2 / 104.4 / 158.4 / 194.4</t>
  </si>
  <si>
    <t>731:352</t>
  </si>
  <si>
    <t>64 / 106 / 160 / 196</t>
  </si>
  <si>
    <t>64.8 / 107.6 / 161.6 / 197.6</t>
  </si>
  <si>
    <t>65.6 / 109.2 / 163.2 / 199.2</t>
  </si>
  <si>
    <t>66.4 / 110.8 / 164.8 / 200.8</t>
  </si>
  <si>
    <t>Taivalkoski, Kostonjärvi</t>
  </si>
  <si>
    <t>730:356</t>
  </si>
  <si>
    <t>Taivalkoski, Loukusa</t>
  </si>
  <si>
    <t>729:354</t>
  </si>
  <si>
    <t>Taivalkoski, Vaarakylä</t>
  </si>
  <si>
    <t>729:355</t>
  </si>
  <si>
    <t>Taivalkoski, Siiranjoki</t>
  </si>
  <si>
    <t>729:356</t>
  </si>
  <si>
    <t>Taivalkoski, Inkee</t>
  </si>
  <si>
    <t>729:357</t>
  </si>
  <si>
    <t>Taivalkoski, Virkkunen</t>
  </si>
  <si>
    <t>728:354</t>
  </si>
  <si>
    <t>Taivalkoski, Siekkinen</t>
  </si>
  <si>
    <t>728:355</t>
  </si>
  <si>
    <t>Taivalkoski, Koitila</t>
  </si>
  <si>
    <t>728:356</t>
  </si>
  <si>
    <t>Taivalkoski, Kapustavaara</t>
  </si>
  <si>
    <t>728:357</t>
  </si>
  <si>
    <t>Taivalkoski, Pirinkoski</t>
  </si>
  <si>
    <t>727:354</t>
  </si>
  <si>
    <t>Taivalkoski, Taivalkosken keskusta</t>
  </si>
  <si>
    <t>727:355</t>
  </si>
  <si>
    <t>Taivalkoski, Salmisenkangas</t>
  </si>
  <si>
    <t>727:356</t>
  </si>
  <si>
    <t>Taivalkoski, Iso-Ulku</t>
  </si>
  <si>
    <t>727:357</t>
  </si>
  <si>
    <t>Taivalkoski, Kylmäluoma</t>
  </si>
  <si>
    <t>727:358</t>
  </si>
  <si>
    <t>Taivalkoski, Kolkonjärvi</t>
  </si>
  <si>
    <t>727:359</t>
  </si>
  <si>
    <t>Pudasjärvi, Sarajärvi</t>
  </si>
  <si>
    <t>730:351</t>
  </si>
  <si>
    <t>Pudasjärvi, Jukua</t>
  </si>
  <si>
    <t>730:352</t>
  </si>
  <si>
    <t>Pudasjärvi, Kouva</t>
  </si>
  <si>
    <t>730:353</t>
  </si>
  <si>
    <t>Ranua, Kelankylä</t>
  </si>
  <si>
    <t>729:350</t>
  </si>
  <si>
    <t>Pudasjärvi, Nuorunka</t>
  </si>
  <si>
    <t>729:351</t>
  </si>
  <si>
    <t>Pudasjärvi, Jaaskamonvaara</t>
  </si>
  <si>
    <t>729:352</t>
  </si>
  <si>
    <t>Pudasjärvi, Ukonvaara</t>
  </si>
  <si>
    <t>729:353</t>
  </si>
  <si>
    <t>Pudasjärvi, Iso Äijönsuo</t>
  </si>
  <si>
    <t>728:346</t>
  </si>
  <si>
    <t>Pudasjärvi, Liekokylä</t>
  </si>
  <si>
    <t>728:347</t>
  </si>
  <si>
    <t>Pudasjärvi, Kokkokylä</t>
  </si>
  <si>
    <t>728:348</t>
  </si>
  <si>
    <t>Pudasjärvi, Tikanpalo</t>
  </si>
  <si>
    <t>728:349</t>
  </si>
  <si>
    <t>Pudasjärvi, Suvannonkylä</t>
  </si>
  <si>
    <t>728:350</t>
  </si>
  <si>
    <t>Pudasjärvi, Rytinki</t>
  </si>
  <si>
    <t>728:351</t>
  </si>
  <si>
    <t>Pudasjärvi, Iso-Syöte</t>
  </si>
  <si>
    <t>728:352</t>
  </si>
  <si>
    <t>Pudasjärvi, Syötekylä</t>
  </si>
  <si>
    <t>728:353</t>
  </si>
  <si>
    <t>Pudasjärvi, Puolakkavaara</t>
  </si>
  <si>
    <t>727:346</t>
  </si>
  <si>
    <t>Pudasjärvi, Iso Teerisuo</t>
  </si>
  <si>
    <t>727:347</t>
  </si>
  <si>
    <t>Pudasjärvi, Yli-Siurua</t>
  </si>
  <si>
    <t>727:348</t>
  </si>
  <si>
    <t>Pudasjärvi, Soidinsuo</t>
  </si>
  <si>
    <t>727:349</t>
  </si>
  <si>
    <t>Pudasjärvi, Pärjänsuo</t>
  </si>
  <si>
    <t>727:350</t>
  </si>
  <si>
    <t>Pudasjärvi, Rasvavaara</t>
  </si>
  <si>
    <t>727:351</t>
  </si>
  <si>
    <t>Pudasjärvi, Hevosenharja</t>
  </si>
  <si>
    <t>727:352</t>
  </si>
  <si>
    <t>Pudasjärvi, Naamanka</t>
  </si>
  <si>
    <t>727:353</t>
  </si>
  <si>
    <t>Ii, Hamarinjärvi</t>
  </si>
  <si>
    <t>729:345</t>
  </si>
  <si>
    <t>Ii, Heinikoski</t>
  </si>
  <si>
    <t>728:342</t>
  </si>
  <si>
    <t>Ii, Koivuniemi</t>
  </si>
  <si>
    <t>728:343</t>
  </si>
  <si>
    <t>Ii, Ruohola</t>
  </si>
  <si>
    <t>728:344</t>
  </si>
  <si>
    <t>Ii, Oijärvi</t>
  </si>
  <si>
    <t>728:345</t>
  </si>
  <si>
    <t>Ii, Kuivaniemi</t>
  </si>
  <si>
    <t>727:341</t>
  </si>
  <si>
    <t>Ii, Myllykangas</t>
  </si>
  <si>
    <t>727:342</t>
  </si>
  <si>
    <t>Ii, Yli-Olhava</t>
  </si>
  <si>
    <t>727:343</t>
  </si>
  <si>
    <t>Ii, Ukonpolttamansuo</t>
  </si>
  <si>
    <t>727:344</t>
  </si>
  <si>
    <t>Ii, Lamminperä</t>
  </si>
  <si>
    <t>727:345</t>
  </si>
  <si>
    <t>110.9 / 222.8 / 270.4 / 319.1</t>
  </si>
  <si>
    <t>67.2 / 112.4 / 166.4 / 202.4</t>
  </si>
  <si>
    <t>51.8 / 104.6 / 129.2 / 154.9</t>
  </si>
  <si>
    <t>Taivalkoski, Jurmu</t>
  </si>
  <si>
    <t>726:354</t>
  </si>
  <si>
    <t>Taivalkoski, Kurtti</t>
  </si>
  <si>
    <t>726:355</t>
  </si>
  <si>
    <t>Taivalkoski, Riitainjärvi</t>
  </si>
  <si>
    <t>726:356</t>
  </si>
  <si>
    <t>Taivalkoski, Tyrämäki</t>
  </si>
  <si>
    <t>726:357</t>
  </si>
  <si>
    <t>Taivalkoski, Koviojärvi</t>
  </si>
  <si>
    <t>726:358</t>
  </si>
  <si>
    <t>Taivalkoski, Pisto</t>
  </si>
  <si>
    <t>726:359</t>
  </si>
  <si>
    <t>Taivalkoski, Narkiojärvi</t>
  </si>
  <si>
    <t>725:355</t>
  </si>
  <si>
    <t>Taivalkoski, Yli-Kisos</t>
  </si>
  <si>
    <t>725:356</t>
  </si>
  <si>
    <t>Taivalkoski, Korvuanjärvi</t>
  </si>
  <si>
    <t>725:357</t>
  </si>
  <si>
    <t>Taivalkoski, Lippamonvaara</t>
  </si>
  <si>
    <t>724:355</t>
  </si>
  <si>
    <t>Taivalkoski, Horsma</t>
  </si>
  <si>
    <t>724:356</t>
  </si>
  <si>
    <t>Pudasjärvi, Kuikkasuo</t>
  </si>
  <si>
    <t>726:346</t>
  </si>
  <si>
    <t>Pudasjärvi, Muukala</t>
  </si>
  <si>
    <t>726:347</t>
  </si>
  <si>
    <t>Pudasjärvi, Tyräsuo</t>
  </si>
  <si>
    <t>726:348</t>
  </si>
  <si>
    <t>Pudasjärvi, Ala-Livo</t>
  </si>
  <si>
    <t>726:349</t>
  </si>
  <si>
    <t>Pudasjärvi, Iso Kontiosuo</t>
  </si>
  <si>
    <t>726:350</t>
  </si>
  <si>
    <t>Pudasjärvi, Ohtavaara</t>
  </si>
  <si>
    <t>726:351</t>
  </si>
  <si>
    <t>Pudasjärvi, Iinattijärvi</t>
  </si>
  <si>
    <t>726:352</t>
  </si>
  <si>
    <t>Pudasjärvi, Pintamo</t>
  </si>
  <si>
    <t>726:353</t>
  </si>
  <si>
    <t>Pudasjärvi, Vengasvaara</t>
  </si>
  <si>
    <t>725:347</t>
  </si>
  <si>
    <t>Pudasjärvi, Aittojärvi</t>
  </si>
  <si>
    <t>725:348</t>
  </si>
  <si>
    <t>Pudasjärvi, Pudasjärven länsipää</t>
  </si>
  <si>
    <t>725:349</t>
  </si>
  <si>
    <t>Pudasjärvi, Kivarijärvi</t>
  </si>
  <si>
    <t>725:350</t>
  </si>
  <si>
    <t>Pudasjärvi, Hirvaskoski</t>
  </si>
  <si>
    <t>725:351</t>
  </si>
  <si>
    <t>Pudasjärvi, Iso Haisuvaara</t>
  </si>
  <si>
    <t>725:352</t>
  </si>
  <si>
    <t>Pudasjärvi, Yli-Kurki</t>
  </si>
  <si>
    <t>725:353</t>
  </si>
  <si>
    <t>Pudasjärvi, Honkavaara</t>
  </si>
  <si>
    <t>725:354</t>
  </si>
  <si>
    <t>Pudasjärvi, Kipinä</t>
  </si>
  <si>
    <t>724:347</t>
  </si>
  <si>
    <t>Pudasjärvi, Kollaja</t>
  </si>
  <si>
    <t>724:348</t>
  </si>
  <si>
    <t>Pudasjärvi, Taipaleenharju</t>
  </si>
  <si>
    <t>724:349</t>
  </si>
  <si>
    <t>Pudasjärvi, Haaposuo</t>
  </si>
  <si>
    <t>724:350</t>
  </si>
  <si>
    <t>Pudasjärvi, Jonku</t>
  </si>
  <si>
    <t>724:351</t>
  </si>
  <si>
    <t>Pudasjärvi, Venymä</t>
  </si>
  <si>
    <t>724:352</t>
  </si>
  <si>
    <t>Pudasjärvi, Kosamonniemi</t>
  </si>
  <si>
    <t>724:353</t>
  </si>
  <si>
    <t>Pudasjärvi, Puhosjärvi</t>
  </si>
  <si>
    <t>724:354</t>
  </si>
  <si>
    <t>Haapavesi</t>
  </si>
  <si>
    <t>Hailuoto</t>
  </si>
  <si>
    <t>Ii</t>
  </si>
  <si>
    <t>Kempele</t>
  </si>
  <si>
    <t>Kärsämäki</t>
  </si>
  <si>
    <t>Liminka</t>
  </si>
  <si>
    <t>Lumijoki</t>
  </si>
  <si>
    <t>Merijärvi</t>
  </si>
  <si>
    <t>Muhos</t>
  </si>
  <si>
    <t>Oulainen</t>
  </si>
  <si>
    <t>Oulu</t>
  </si>
  <si>
    <t>Pudasjärvi</t>
  </si>
  <si>
    <t>Pyhäjoki</t>
  </si>
  <si>
    <t>Pyhäntä</t>
  </si>
  <si>
    <t>Raahe</t>
  </si>
  <si>
    <t>Siikajoki</t>
  </si>
  <si>
    <t>Siikalatva</t>
  </si>
  <si>
    <t>Taivalkoski</t>
  </si>
  <si>
    <t>Tyrnävä</t>
  </si>
  <si>
    <t>Utajärvi</t>
  </si>
  <si>
    <t>tyydyttävä</t>
  </si>
  <si>
    <t>ruutuja</t>
  </si>
  <si>
    <t>x</t>
  </si>
  <si>
    <t>Ii, Krassinletto</t>
  </si>
  <si>
    <t>726:340</t>
  </si>
  <si>
    <t>Ii, Siikamatala</t>
  </si>
  <si>
    <t>726:341</t>
  </si>
  <si>
    <t>Ii, Olhava</t>
  </si>
  <si>
    <t>726:342</t>
  </si>
  <si>
    <t>Ii, Kärppäsuo</t>
  </si>
  <si>
    <t>726:343</t>
  </si>
  <si>
    <t>Ii, Saukkosuo</t>
  </si>
  <si>
    <t>726:344</t>
  </si>
  <si>
    <t>Ii, Tannila</t>
  </si>
  <si>
    <t>726:345</t>
  </si>
  <si>
    <t>Ii, Ulkokrunni</t>
  </si>
  <si>
    <t>725:339</t>
  </si>
  <si>
    <t>Ii, Maakrunni</t>
  </si>
  <si>
    <t>725:340</t>
  </si>
  <si>
    <t>Ii, Käyränkari</t>
  </si>
  <si>
    <t>725:341</t>
  </si>
  <si>
    <t>Ii, Kantola</t>
  </si>
  <si>
    <t>725:342</t>
  </si>
  <si>
    <t>Ii, Muhosuo</t>
  </si>
  <si>
    <t>725:343</t>
  </si>
  <si>
    <t>Ii, Ulko-Pallonen</t>
  </si>
  <si>
    <t>724:339</t>
  </si>
  <si>
    <t>Ii, Selkäletto</t>
  </si>
  <si>
    <t>724:340</t>
  </si>
  <si>
    <t>Ii, Röyttä</t>
  </si>
  <si>
    <t>724:341</t>
  </si>
  <si>
    <t>Ii, Iin keskusta</t>
  </si>
  <si>
    <t>724:342</t>
  </si>
  <si>
    <t>Ii, Jakkukylä</t>
  </si>
  <si>
    <t>724:343</t>
  </si>
  <si>
    <t>93.2 / 187.4 / 228.3 / 270.1</t>
  </si>
  <si>
    <t>Pudasjärvi, Panumajärvi</t>
  </si>
  <si>
    <t>723:347</t>
  </si>
  <si>
    <t>Pudasjärvi, Hetekylä</t>
  </si>
  <si>
    <t>723:348</t>
  </si>
  <si>
    <t>Pudasjärvi, Jaurakaisjärvi</t>
  </si>
  <si>
    <t>723:349</t>
  </si>
  <si>
    <t>Pudasjärvi, Näätäsuo</t>
  </si>
  <si>
    <t>723:350</t>
  </si>
  <si>
    <t>Pudasjärvi, Iso Joutensuo</t>
  </si>
  <si>
    <t>723:351</t>
  </si>
  <si>
    <t>Pudasjärvi, Siivikko</t>
  </si>
  <si>
    <t>723:352</t>
  </si>
  <si>
    <t>Pudasjärvi, Turpeisenvaara</t>
  </si>
  <si>
    <t>723:353</t>
  </si>
  <si>
    <t>Puolanka, Honka-Jylkky</t>
  </si>
  <si>
    <t>723:354</t>
  </si>
  <si>
    <t>Pudasjärvi, Viinikoski</t>
  </si>
  <si>
    <t>722:348</t>
  </si>
  <si>
    <t>Pudasjärvi, Määtänperä</t>
  </si>
  <si>
    <t>722:349</t>
  </si>
  <si>
    <t>Pudasjärvi, Pikku-Olvasjärvi</t>
  </si>
  <si>
    <t>722:350</t>
  </si>
  <si>
    <t>Pudasjärvi, Ahmasuo</t>
  </si>
  <si>
    <t>722:351</t>
  </si>
  <si>
    <t>Pudasjärvi, Pikku-Maukku</t>
  </si>
  <si>
    <t>722:352</t>
  </si>
  <si>
    <t>72.8 / 123.6 / 177.6 / 213.6</t>
  </si>
  <si>
    <t>Utajärvi, Saari-Sorsua</t>
  </si>
  <si>
    <t>721:348</t>
  </si>
  <si>
    <t>Utajärvi, Iso-Timonen</t>
  </si>
  <si>
    <t>721:349</t>
  </si>
  <si>
    <t>Utajärvi, Marttisjärvi</t>
  </si>
  <si>
    <t>721:350</t>
  </si>
  <si>
    <t>Utajärvi, Kärkkäänjärvi</t>
  </si>
  <si>
    <t>721:351</t>
  </si>
  <si>
    <t>Utajärvi, Juorkuna</t>
  </si>
  <si>
    <t>720:349</t>
  </si>
  <si>
    <t>Utajärvi, Kaihlasjärvi</t>
  </si>
  <si>
    <t>720:350</t>
  </si>
  <si>
    <t>Utajärvi, Varpupitämä</t>
  </si>
  <si>
    <t>720:351</t>
  </si>
  <si>
    <t>Utajärvi, Pälli</t>
  </si>
  <si>
    <t>719:346</t>
  </si>
  <si>
    <t>Utajärvi, Honkaselkä</t>
  </si>
  <si>
    <t>719:347</t>
  </si>
  <si>
    <t>Utajärvi, Sanginkylä</t>
  </si>
  <si>
    <t>719:348</t>
  </si>
  <si>
    <t>Utajärvi, Yli-Utos</t>
  </si>
  <si>
    <t>719:349</t>
  </si>
  <si>
    <t>Utajärvi, Nuanjärvi</t>
  </si>
  <si>
    <t>719:350</t>
  </si>
  <si>
    <t>Utajärvi, Hevosvaara</t>
  </si>
  <si>
    <t>719:351</t>
  </si>
  <si>
    <t>105.7 / 212.4 / 258.1 / 304.7</t>
  </si>
  <si>
    <t>73.6 / 125.2 / 179.2 / 215.2</t>
  </si>
  <si>
    <t>74.4 / 126.8 / 180.8 / 216.8</t>
  </si>
  <si>
    <t>75.2 / 128.4 / 182.4 / 218.4</t>
  </si>
  <si>
    <t>Utajärvi, Murronkylä</t>
  </si>
  <si>
    <t>718:346</t>
  </si>
  <si>
    <t>Utajärvi, Utajärven keskusta</t>
  </si>
  <si>
    <t>718:347</t>
  </si>
  <si>
    <t>Utajärvi, Mäntyvaara</t>
  </si>
  <si>
    <t>718:348</t>
  </si>
  <si>
    <t>Utajärvi, Potku</t>
  </si>
  <si>
    <t>718:349</t>
  </si>
  <si>
    <t>Utajärvi, Ahmas</t>
  </si>
  <si>
    <t>717:347</t>
  </si>
  <si>
    <t>Utajärvi, Leikonsuo</t>
  </si>
  <si>
    <t>717:348</t>
  </si>
  <si>
    <t>Utajärvi, Rokuanvaara</t>
  </si>
  <si>
    <t>716:347</t>
  </si>
  <si>
    <t>76 / 130 / 184 / 220</t>
  </si>
  <si>
    <t>102.4 / 205.8 / 250.2 / 295.6</t>
  </si>
  <si>
    <t>76.8 / 131.6 / 185.6 / 221.6</t>
  </si>
  <si>
    <t>77.6 / 133.2 / 187.2 / 223.2</t>
  </si>
  <si>
    <t>78.4 / 134.8 / 188.8 / 224.8</t>
  </si>
  <si>
    <t>79.2 / 136.4 / 190.4 / 226.4</t>
  </si>
  <si>
    <t>80 / 138 / 192 / 228</t>
  </si>
  <si>
    <t>80.8 / 139.6 / 193.6 / 229.6</t>
  </si>
  <si>
    <t>81.6 / 141.2 / 195.2 / 231.2</t>
  </si>
  <si>
    <t>Pudasjärvi, Kilsikangas</t>
  </si>
  <si>
    <t>Yhteensä</t>
  </si>
  <si>
    <t>Kempeleessä ei ole yhtää "omaa" ruutua</t>
  </si>
  <si>
    <t>Haapavesi, Karhukangas</t>
  </si>
  <si>
    <t>713:342</t>
  </si>
  <si>
    <t>Haapavesi, Haaponeva</t>
  </si>
  <si>
    <t>712:341</t>
  </si>
  <si>
    <t>Haapavesi, Ainali</t>
  </si>
  <si>
    <t>712:342</t>
  </si>
  <si>
    <t>Haapavesi, Ojakylä</t>
  </si>
  <si>
    <t>712:343</t>
  </si>
  <si>
    <t>Haapavesi, Ollilanperä</t>
  </si>
  <si>
    <t>711:340</t>
  </si>
  <si>
    <t>Haapavesi, Rytkynkylä</t>
  </si>
  <si>
    <t>711:341</t>
  </si>
  <si>
    <t>Haapavesi, Haapaveden keskusta</t>
  </si>
  <si>
    <t>711:342</t>
  </si>
  <si>
    <t>Haapavesi, Piispanneva</t>
  </si>
  <si>
    <t>711:343</t>
  </si>
  <si>
    <t>Haapavesi, Suotuperä</t>
  </si>
  <si>
    <t>710:341</t>
  </si>
  <si>
    <t>Haapavesi, Möyrylä</t>
  </si>
  <si>
    <t>710:342</t>
  </si>
  <si>
    <t>Hailuoto, Mäntyniemi</t>
  </si>
  <si>
    <t>722:338</t>
  </si>
  <si>
    <t>Hailuoto, Hietaniemi</t>
  </si>
  <si>
    <t>722:339</t>
  </si>
  <si>
    <t>Hailuoto, Santosenkari</t>
  </si>
  <si>
    <t>722:340</t>
  </si>
  <si>
    <t>Hailuoto, Marjaniemi</t>
  </si>
  <si>
    <t>721:338</t>
  </si>
  <si>
    <t>Hailuoto, Hailuodon kk</t>
  </si>
  <si>
    <t>721:339</t>
  </si>
  <si>
    <t>Hailuoto, Santonen</t>
  </si>
  <si>
    <t>721:340</t>
  </si>
  <si>
    <t>Hailuoto, Itänenä</t>
  </si>
  <si>
    <t>720:338</t>
  </si>
  <si>
    <t>Hailuoto, Syökari</t>
  </si>
  <si>
    <t>720:339</t>
  </si>
  <si>
    <t>Kärsämäki, Ojalehto</t>
  </si>
  <si>
    <t>710:343</t>
  </si>
  <si>
    <t>Kärsämäki, Ristisenperä</t>
  </si>
  <si>
    <t>710:344</t>
  </si>
  <si>
    <t>Kärsämäki, Saviselkä</t>
  </si>
  <si>
    <t>710:345</t>
  </si>
  <si>
    <t>Kärsämäki, Karsikas</t>
  </si>
  <si>
    <t>709:342</t>
  </si>
  <si>
    <t>Kärsämäki, Kärsämäen keskusta</t>
  </si>
  <si>
    <t>709:343</t>
  </si>
  <si>
    <t>Kärsämäki, Koposenperä</t>
  </si>
  <si>
    <t>709:344</t>
  </si>
  <si>
    <t>Kärsämäki, Miiluranta</t>
  </si>
  <si>
    <t>709:345</t>
  </si>
  <si>
    <t>Haapajärvi, Ruhaperä</t>
  </si>
  <si>
    <t>708:343</t>
  </si>
  <si>
    <t>Kärsämäki, Venetpalo</t>
  </si>
  <si>
    <t>708:344</t>
  </si>
  <si>
    <t>Liminka, Limingan keskusta</t>
  </si>
  <si>
    <t>719:342</t>
  </si>
  <si>
    <t>Liminka, Tikkaperä</t>
  </si>
  <si>
    <t>718:341</t>
  </si>
  <si>
    <t>Liminka, Nuoluanneva</t>
  </si>
  <si>
    <t>717:342</t>
  </si>
  <si>
    <t>Liminka, Lauttaneva</t>
  </si>
  <si>
    <t>716:345</t>
  </si>
  <si>
    <t>Lumijoki, Lumijoenselkä</t>
  </si>
  <si>
    <t>720:341</t>
  </si>
  <si>
    <t>Lumijoki, Lumijoen keskusta</t>
  </si>
  <si>
    <t>719:341</t>
  </si>
  <si>
    <t>Merijärvi, Merijärven keskusta</t>
  </si>
  <si>
    <t>713:337</t>
  </si>
  <si>
    <t>Merijärvi, Kalapudas</t>
  </si>
  <si>
    <t>713:338</t>
  </si>
  <si>
    <t>Muhos, Laitasaaari</t>
  </si>
  <si>
    <t>719:344</t>
  </si>
  <si>
    <t>Muhos, Muhoksen keskusta</t>
  </si>
  <si>
    <t>719:345</t>
  </si>
  <si>
    <t>Muhos, Hyrkäs</t>
  </si>
  <si>
    <t>718:345</t>
  </si>
  <si>
    <t>Muhos, Huikola</t>
  </si>
  <si>
    <t>717:345</t>
  </si>
  <si>
    <t>Muhos, Hirsijärvi</t>
  </si>
  <si>
    <t>717:346</t>
  </si>
  <si>
    <t>Muhos, Kylmälä</t>
  </si>
  <si>
    <t>716:346</t>
  </si>
  <si>
    <t>Muhos, Tuulijärvi</t>
  </si>
  <si>
    <t>715:346</t>
  </si>
  <si>
    <t>Oulainen, Oulaisten keskusta</t>
  </si>
  <si>
    <t>713:339</t>
  </si>
  <si>
    <t>Oulainen, Aholanmäki</t>
  </si>
  <si>
    <t>713:340</t>
  </si>
  <si>
    <t>Oulainen, Hirvineva</t>
  </si>
  <si>
    <t>713:341</t>
  </si>
  <si>
    <t>Oulainen, Lampoperä</t>
  </si>
  <si>
    <t>712:338</t>
  </si>
  <si>
    <t>Oulainen, Törmäperä</t>
  </si>
  <si>
    <t>712:339</t>
  </si>
  <si>
    <t>Oulainen, Matkaniva</t>
  </si>
  <si>
    <t>712:340</t>
  </si>
  <si>
    <t>Pyhäjoki, Hanhikivi</t>
  </si>
  <si>
    <t>716:336</t>
  </si>
  <si>
    <t>Pyhäjoki, Ulko-Harmi</t>
  </si>
  <si>
    <t>715:335</t>
  </si>
  <si>
    <t>Pyhäjoki, Pyhäjoen keskusta</t>
  </si>
  <si>
    <t>715:336</t>
  </si>
  <si>
    <t>Pyhäjoki, Parhalahti</t>
  </si>
  <si>
    <t>715:337</t>
  </si>
  <si>
    <t>Pyhäjoki, Keskikylä</t>
  </si>
  <si>
    <t>715:338</t>
  </si>
  <si>
    <t>Pyhäjoki, Ojalanpuhto</t>
  </si>
  <si>
    <t>714:335</t>
  </si>
  <si>
    <t>Pyhäjoki, Yppäri</t>
  </si>
  <si>
    <t>714:336</t>
  </si>
  <si>
    <t>Pyhäjoki, Pyhänkoski</t>
  </si>
  <si>
    <t>714:337</t>
  </si>
  <si>
    <t>Pyhäjoki, Liminkakylä</t>
  </si>
  <si>
    <t>714:338</t>
  </si>
  <si>
    <t>Pyhäjoki, Pelkosperä</t>
  </si>
  <si>
    <t>714:339</t>
  </si>
  <si>
    <t>Pyhäntä, Kuurajärvi</t>
  </si>
  <si>
    <t>712:348</t>
  </si>
  <si>
    <t>Pyhäntä, Pyhännän keskusta</t>
  </si>
  <si>
    <t>711:346</t>
  </si>
  <si>
    <t>Pyhäntä, Tavastkenkä</t>
  </si>
  <si>
    <t>711:347</t>
  </si>
  <si>
    <t>Pyhäntä, Iso Lamujärvi</t>
  </si>
  <si>
    <t>710:346</t>
  </si>
  <si>
    <t>Pyhäntä, Muurainsuo</t>
  </si>
  <si>
    <t>710:347</t>
  </si>
  <si>
    <t>Pyhäntä, Juutinen</t>
  </si>
  <si>
    <t>710:348</t>
  </si>
  <si>
    <t>Pyhäntä, Maaralanperä</t>
  </si>
  <si>
    <t>709:346</t>
  </si>
  <si>
    <t>Pyhäntä, Ahokylä</t>
  </si>
  <si>
    <t>709:347</t>
  </si>
  <si>
    <t>Raahe, Tasku</t>
  </si>
  <si>
    <t>718:337</t>
  </si>
  <si>
    <t>Raahe, Olkijoki</t>
  </si>
  <si>
    <t>718:338</t>
  </si>
  <si>
    <t>Raahe, Satamakangas</t>
  </si>
  <si>
    <t>717:337</t>
  </si>
  <si>
    <t>Raahe, Antinkangas</t>
  </si>
  <si>
    <t>717:338</t>
  </si>
  <si>
    <t>Raahe, Piehinki</t>
  </si>
  <si>
    <t>716:337</t>
  </si>
  <si>
    <t>Raahe, Mattilanperä</t>
  </si>
  <si>
    <t>716:338</t>
  </si>
  <si>
    <t>Raahe, Möykkyperä</t>
  </si>
  <si>
    <t>716:339</t>
  </si>
  <si>
    <t>Raahe, Pitkäsneva</t>
  </si>
  <si>
    <t>715:339</t>
  </si>
  <si>
    <t>Raahe, Vihannin keskusta</t>
  </si>
  <si>
    <t>715:340</t>
  </si>
  <si>
    <t>Raahe, Korvenkylä</t>
  </si>
  <si>
    <t>714:340</t>
  </si>
  <si>
    <t>Raahe, Alpua</t>
  </si>
  <si>
    <t>714:341</t>
  </si>
  <si>
    <t>Siikajoki, Säärenperä</t>
  </si>
  <si>
    <t>720:340</t>
  </si>
  <si>
    <t>Siikajoki, Tauvo</t>
  </si>
  <si>
    <t>719:338</t>
  </si>
  <si>
    <t>Siikajoki, Siikajoen keskusta</t>
  </si>
  <si>
    <t>719:339</t>
  </si>
  <si>
    <t>Siikajoki, Karinkanta</t>
  </si>
  <si>
    <t>719:340</t>
  </si>
  <si>
    <t>Siikajoki, Hummastinjärvet</t>
  </si>
  <si>
    <t>718:339</t>
  </si>
  <si>
    <t>Siikajoki, Revonlahti</t>
  </si>
  <si>
    <t>718:340</t>
  </si>
  <si>
    <t>Siikajoki, Relletti</t>
  </si>
  <si>
    <t>717:339</t>
  </si>
  <si>
    <t>Siikajoki, Ruukki</t>
  </si>
  <si>
    <t>717:340</t>
  </si>
  <si>
    <t>Siikajoki, Tuohimaanperä</t>
  </si>
  <si>
    <t>717:341</t>
  </si>
  <si>
    <t>Siikajoki, Tuomioja</t>
  </si>
  <si>
    <t>716:340</t>
  </si>
  <si>
    <t>Siikajoki, Paavola</t>
  </si>
  <si>
    <t>716:341</t>
  </si>
  <si>
    <t>Siikajoki, Rankinen</t>
  </si>
  <si>
    <t>715:341</t>
  </si>
  <si>
    <t>Siikalatva, Mankila</t>
  </si>
  <si>
    <t>716:342</t>
  </si>
  <si>
    <t>Siikalatva, Mankilanjärvi</t>
  </si>
  <si>
    <t>716:343</t>
  </si>
  <si>
    <t>Siikalatva, Kärsämä</t>
  </si>
  <si>
    <t>716:344</t>
  </si>
  <si>
    <t>Siikalatva, Isokylä</t>
  </si>
  <si>
    <t>715:342</t>
  </si>
  <si>
    <t>Siikalatva, Rantsila</t>
  </si>
  <si>
    <t>715:343</t>
  </si>
  <si>
    <t>Siikalatva, Rahkon Kupukka</t>
  </si>
  <si>
    <t>715:344</t>
  </si>
  <si>
    <t>Siikalatva, Viirinneva</t>
  </si>
  <si>
    <t>715:345</t>
  </si>
  <si>
    <t>Siikalatva, Pelkoperä</t>
  </si>
  <si>
    <t>714:342</t>
  </si>
  <si>
    <t>Siikalatva, Leuvanjärvi</t>
  </si>
  <si>
    <t>714:343</t>
  </si>
  <si>
    <t>Siikalatva, Sipola</t>
  </si>
  <si>
    <t>714:344</t>
  </si>
  <si>
    <t>Siikalatva, Kurranjärvi</t>
  </si>
  <si>
    <t>714:345</t>
  </si>
  <si>
    <t>Siikalatva, Mäläskä</t>
  </si>
  <si>
    <t>714:346</t>
  </si>
  <si>
    <t>Siikalatva, Hyvärilä</t>
  </si>
  <si>
    <t>713:343</t>
  </si>
  <si>
    <t>Siikalatva, Pulkkila</t>
  </si>
  <si>
    <t>713:344</t>
  </si>
  <si>
    <t>Siikalatva, Pihkalanranta</t>
  </si>
  <si>
    <t>713:345</t>
  </si>
  <si>
    <t>Siikalatva, Kestilä</t>
  </si>
  <si>
    <t>713:346</t>
  </si>
  <si>
    <t>Siikalatva, Rivinperä</t>
  </si>
  <si>
    <t>713:347</t>
  </si>
  <si>
    <t>Siikalatva, Oudonrimmit</t>
  </si>
  <si>
    <t>713:348</t>
  </si>
  <si>
    <t>Siikalatva, Piippola</t>
  </si>
  <si>
    <t>712:344</t>
  </si>
  <si>
    <t>Siikalatva, Ritokoski</t>
  </si>
  <si>
    <t>712:345</t>
  </si>
  <si>
    <t>Siikalatva, Hyvölänranta</t>
  </si>
  <si>
    <t>712:346</t>
  </si>
  <si>
    <t>Siikalatva, Törmäsenrimpi</t>
  </si>
  <si>
    <t>712:347</t>
  </si>
  <si>
    <t>Siikalatva, Ruonasenneva</t>
  </si>
  <si>
    <t>711:344</t>
  </si>
  <si>
    <t>Siikalatva, Kortteisen tekojärvi</t>
  </si>
  <si>
    <t>711:345</t>
  </si>
  <si>
    <t>Siikalatva, Itämäki</t>
  </si>
  <si>
    <t>711:348</t>
  </si>
  <si>
    <t>Tyrnävä, Murto</t>
  </si>
  <si>
    <t>719:343</t>
  </si>
  <si>
    <t>Tyrnävä, Lapinkangas</t>
  </si>
  <si>
    <t>718:342</t>
  </si>
  <si>
    <t>Tyrnävä, Tyrnävän keskusta</t>
  </si>
  <si>
    <t>718:343</t>
  </si>
  <si>
    <t>Tyrnävä, Ylipää</t>
  </si>
  <si>
    <t>718:344</t>
  </si>
  <si>
    <t>Tyrnävä, Temmes</t>
  </si>
  <si>
    <t>717:343</t>
  </si>
  <si>
    <t>Tyrnävä, Suutarinkylä</t>
  </si>
  <si>
    <t>717:344</t>
  </si>
  <si>
    <t/>
  </si>
  <si>
    <t xml:space="preserve"> </t>
  </si>
  <si>
    <t>Ruutu</t>
  </si>
  <si>
    <t>Rajat</t>
  </si>
  <si>
    <t>S</t>
  </si>
  <si>
    <t>V</t>
  </si>
  <si>
    <t>T</t>
  </si>
  <si>
    <t>H</t>
  </si>
  <si>
    <t>E</t>
  </si>
  <si>
    <t>Y</t>
  </si>
  <si>
    <t>&lt;a href="https://havistin.biomi.org/atlas/ruutulomake/731:352/vakio" target="_blank"&gt;731:352&lt;/a&gt;</t>
  </si>
  <si>
    <t>&lt;a href="https://havistin.biomi.org/atlas/ruutulomake/730:351/vakio" target="_blank"&gt;730:351&lt;/a&gt;</t>
  </si>
  <si>
    <t>&lt;a href="https://havistin.biomi.org/atlas/ruutulomake/730:352/vakio" target="_blank"&gt;730:352&lt;/a&gt;</t>
  </si>
  <si>
    <t>&lt;a href="https://havistin.biomi.org/atlas/ruutulomake/730:353/vakio" target="_blank"&gt;730:353&lt;/a&gt;</t>
  </si>
  <si>
    <t>&lt;a href="https://havistin.biomi.org/atlas/ruutulomake/730:356/vakio" target="_blank"&gt;730:356&lt;/a&gt;</t>
  </si>
  <si>
    <t>&lt;a href="https://havistin.biomi.org/atlas/ruutulomake/729:345/vakio" target="_blank"&gt;729:345&lt;/a&gt;</t>
  </si>
  <si>
    <t>&lt;a href="https://havistin.biomi.org/atlas/ruutulomake/729:350/vakio" target="_blank"&gt;729:350&lt;/a&gt;</t>
  </si>
  <si>
    <t>&lt;a href="https://havistin.biomi.org/atlas/ruutulomake/729:351/vakio" target="_blank"&gt;729:351&lt;/a&gt;</t>
  </si>
  <si>
    <t>&lt;a href="https://havistin.biomi.org/atlas/ruutulomake/729:352/vakio" target="_blank"&gt;729:352&lt;/a&gt;</t>
  </si>
  <si>
    <t>&lt;a href="https://havistin.biomi.org/atlas/ruutulomake/729:353/vakio" target="_blank"&gt;729:353&lt;/a&gt;</t>
  </si>
  <si>
    <t>&lt;a href="https://havistin.biomi.org/atlas/ruutulomake/729:354/vakio" target="_blank"&gt;729:354&lt;/a&gt;</t>
  </si>
  <si>
    <t>&lt;a href="https://havistin.biomi.org/atlas/ruutulomake/729:355/vakio" target="_blank"&gt;729:355&lt;/a&gt;</t>
  </si>
  <si>
    <t>&lt;a href="https://havistin.biomi.org/atlas/ruutulomake/729:356/vakio" target="_blank"&gt;729:356&lt;/a&gt;</t>
  </si>
  <si>
    <t>&lt;a href="https://havistin.biomi.org/atlas/ruutulomake/729:357/vakio" target="_blank"&gt;729:357&lt;/a&gt;</t>
  </si>
  <si>
    <t>&lt;a href="https://havistin.biomi.org/atlas/ruutulomake/728:342/vakio" target="_blank"&gt;728:342&lt;/a&gt;</t>
  </si>
  <si>
    <t>&lt;a href="https://havistin.biomi.org/atlas/ruutulomake/728:343/vakio" target="_blank"&gt;728:343&lt;/a&gt;</t>
  </si>
  <si>
    <t>&lt;a href="https://havistin.biomi.org/atlas/ruutulomake/728:344/vakio" target="_blank"&gt;728:344&lt;/a&gt;</t>
  </si>
  <si>
    <t>&lt;a href="https://havistin.biomi.org/atlas/ruutulomake/728:345/vakio" target="_blank"&gt;728:345&lt;/a&gt;</t>
  </si>
  <si>
    <t>&lt;a href="https://havistin.biomi.org/atlas/ruutulomake/728:346/vakio" target="_blank"&gt;728:346&lt;/a&gt;</t>
  </si>
  <si>
    <t>&lt;a href="https://havistin.biomi.org/atlas/ruutulomake/728:347/vakio" target="_blank"&gt;728:347&lt;/a&gt;</t>
  </si>
  <si>
    <t>&lt;a href="https://havistin.biomi.org/atlas/ruutulomake/728:348/vakio" target="_blank"&gt;728:348&lt;/a&gt;</t>
  </si>
  <si>
    <t>&lt;a href="https://havistin.biomi.org/atlas/ruutulomake/728:349/vakio" target="_blank"&gt;728:349&lt;/a&gt;</t>
  </si>
  <si>
    <t>&lt;a href="https://havistin.biomi.org/atlas/ruutulomake/728:350/vakio" target="_blank"&gt;728:350&lt;/a&gt;</t>
  </si>
  <si>
    <t>&lt;a href="https://havistin.biomi.org/atlas/ruutulomake/728:351/vakio" target="_blank"&gt;728:351&lt;/a&gt;</t>
  </si>
  <si>
    <t>&lt;a href="https://havistin.biomi.org/atlas/ruutulomake/728:352/vakio" target="_blank"&gt;728:352&lt;/a&gt;</t>
  </si>
  <si>
    <t>&lt;a href="https://havistin.biomi.org/atlas/ruutulomake/728:353/vakio" target="_blank"&gt;728:353&lt;/a&gt;</t>
  </si>
  <si>
    <t>&lt;a href="https://havistin.biomi.org/atlas/ruutulomake/728:354/vakio" target="_blank"&gt;728:354&lt;/a&gt;</t>
  </si>
  <si>
    <t>&lt;a href="https://havistin.biomi.org/atlas/ruutulomake/728:355/vakio" target="_blank"&gt;728:355&lt;/a&gt;</t>
  </si>
  <si>
    <t>&lt;a href="https://havistin.biomi.org/atlas/ruutulomake/728:356/vakio" target="_blank"&gt;728:356&lt;/a&gt;</t>
  </si>
  <si>
    <t>&lt;a href="https://havistin.biomi.org/atlas/ruutulomake/728:357/vakio" target="_blank"&gt;728:357&lt;/a&gt;</t>
  </si>
  <si>
    <t>&lt;a href="https://havistin.biomi.org/atlas/ruutulomake/727:341/vakio" target="_blank"&gt;727:341&lt;/a&gt;</t>
  </si>
  <si>
    <t>&lt;a href="https://havistin.biomi.org/atlas/ruutulomake/727:342/vakio" target="_blank"&gt;727:342&lt;/a&gt;</t>
  </si>
  <si>
    <t>&lt;a href="https://havistin.biomi.org/atlas/ruutulomake/727:343/vakio" target="_blank"&gt;727:343&lt;/a&gt;</t>
  </si>
  <si>
    <t>&lt;a href="https://havistin.biomi.org/atlas/ruutulomake/727:344/vakio" target="_blank"&gt;727:344&lt;/a&gt;</t>
  </si>
  <si>
    <t>&lt;a href="https://havistin.biomi.org/atlas/ruutulomake/727:345/vakio" target="_blank"&gt;727:345&lt;/a&gt;</t>
  </si>
  <si>
    <t>&lt;a href="https://havistin.biomi.org/atlas/ruutulomake/727:346/vakio" target="_blank"&gt;727:346&lt;/a&gt;</t>
  </si>
  <si>
    <t>&lt;a href="https://havistin.biomi.org/atlas/ruutulomake/727:347/vakio" target="_blank"&gt;727:347&lt;/a&gt;</t>
  </si>
  <si>
    <t>&lt;a href="https://havistin.biomi.org/atlas/ruutulomake/727:348/vakio" target="_blank"&gt;727:348&lt;/a&gt;</t>
  </si>
  <si>
    <t>&lt;a href="https://havistin.biomi.org/atlas/ruutulomake/727:349/vakio" target="_blank"&gt;727:349&lt;/a&gt;</t>
  </si>
  <si>
    <t>&lt;a href="https://havistin.biomi.org/atlas/ruutulomake/727:350/vakio" target="_blank"&gt;727:350&lt;/a&gt;</t>
  </si>
  <si>
    <t>&lt;a href="https://havistin.biomi.org/atlas/ruutulomake/727:351/vakio" target="_blank"&gt;727:351&lt;/a&gt;</t>
  </si>
  <si>
    <t>&lt;a href="https://havistin.biomi.org/atlas/ruutulomake/727:352/vakio" target="_blank"&gt;727:352&lt;/a&gt;</t>
  </si>
  <si>
    <t>&lt;a href="https://havistin.biomi.org/atlas/ruutulomake/727:353/vakio" target="_blank"&gt;727:353&lt;/a&gt;</t>
  </si>
  <si>
    <t>&lt;a href="https://havistin.biomi.org/atlas/ruutulomake/727:354/vakio" target="_blank"&gt;727:354&lt;/a&gt;</t>
  </si>
  <si>
    <t>&lt;a href="https://havistin.biomi.org/atlas/ruutulomake/727:355/vakio" target="_blank"&gt;727:355&lt;/a&gt;</t>
  </si>
  <si>
    <t>&lt;a href="https://havistin.biomi.org/atlas/ruutulomake/727:356/vakio" target="_blank"&gt;727:356&lt;/a&gt;</t>
  </si>
  <si>
    <t>&lt;a href="https://havistin.biomi.org/atlas/ruutulomake/727:357/vakio" target="_blank"&gt;727:357&lt;/a&gt;</t>
  </si>
  <si>
    <t>&lt;a href="https://havistin.biomi.org/atlas/ruutulomake/727:358/vakio" target="_blank"&gt;727:358&lt;/a&gt;</t>
  </si>
  <si>
    <t>&lt;a href="https://havistin.biomi.org/atlas/ruutulomake/727:359/vakio" target="_blank"&gt;727:359&lt;/a&gt;</t>
  </si>
  <si>
    <t>&lt;a href="https://havistin.biomi.org/atlas/ruutulomake/726:340/vakio" target="_blank"&gt;726:340&lt;/a&gt;</t>
  </si>
  <si>
    <t>&lt;a href="https://havistin.biomi.org/atlas/ruutulomake/726:341/vakio" target="_blank"&gt;726:341&lt;/a&gt;</t>
  </si>
  <si>
    <t>&lt;a href="https://havistin.biomi.org/atlas/ruutulomake/726:342/vakio" target="_blank"&gt;726:342&lt;/a&gt;</t>
  </si>
  <si>
    <t>&lt;a href="https://havistin.biomi.org/atlas/ruutulomake/726:343/vakio" target="_blank"&gt;726:343&lt;/a&gt;</t>
  </si>
  <si>
    <t>&lt;a href="https://havistin.biomi.org/atlas/ruutulomake/726:344/vakio" target="_blank"&gt;726:344&lt;/a&gt;</t>
  </si>
  <si>
    <t>&lt;a href="https://havistin.biomi.org/atlas/ruutulomake/726:345/vakio" target="_blank"&gt;726:345&lt;/a&gt;</t>
  </si>
  <si>
    <t>&lt;a href="https://havistin.biomi.org/atlas/ruutulomake/726:346/vakio" target="_blank"&gt;726:346&lt;/a&gt;</t>
  </si>
  <si>
    <t>&lt;a href="https://havistin.biomi.org/atlas/ruutulomake/726:347/vakio" target="_blank"&gt;726:347&lt;/a&gt;</t>
  </si>
  <si>
    <t>&lt;a href="https://havistin.biomi.org/atlas/ruutulomake/726:348/vakio" target="_blank"&gt;726:348&lt;/a&gt;</t>
  </si>
  <si>
    <t>&lt;a href="https://havistin.biomi.org/atlas/ruutulomake/726:349/vakio" target="_blank"&gt;726:349&lt;/a&gt;</t>
  </si>
  <si>
    <t>&lt;a href="https://havistin.biomi.org/atlas/ruutulomake/726:350/vakio" target="_blank"&gt;726:350&lt;/a&gt;</t>
  </si>
  <si>
    <t>&lt;a href="https://havistin.biomi.org/atlas/ruutulomake/726:351/vakio" target="_blank"&gt;726:351&lt;/a&gt;</t>
  </si>
  <si>
    <t>&lt;a href="https://havistin.biomi.org/atlas/ruutulomake/726:352/vakio" target="_blank"&gt;726:352&lt;/a&gt;</t>
  </si>
  <si>
    <t>&lt;a href="https://havistin.biomi.org/atlas/ruutulomake/726:353/vakio" target="_blank"&gt;726:353&lt;/a&gt;</t>
  </si>
  <si>
    <t>&lt;a href="https://havistin.biomi.org/atlas/ruutulomake/726:354/vakio" target="_blank"&gt;726:354&lt;/a&gt;</t>
  </si>
  <si>
    <t>&lt;a href="https://havistin.biomi.org/atlas/ruutulomake/726:355/vakio" target="_blank"&gt;726:355&lt;/a&gt;</t>
  </si>
  <si>
    <t>&lt;a href="https://havistin.biomi.org/atlas/ruutulomake/726:356/vakio" target="_blank"&gt;726:356&lt;/a&gt;</t>
  </si>
  <si>
    <t>&lt;a href="https://havistin.biomi.org/atlas/ruutulomake/726:357/vakio" target="_blank"&gt;726:357&lt;/a&gt;</t>
  </si>
  <si>
    <t>&lt;a href="https://havistin.biomi.org/atlas/ruutulomake/726:358/vakio" target="_blank"&gt;726:358&lt;/a&gt;</t>
  </si>
  <si>
    <t>&lt;a href="https://havistin.biomi.org/atlas/ruutulomake/726:359/vakio" target="_blank"&gt;726:359&lt;/a&gt;</t>
  </si>
  <si>
    <t>&lt;a href="https://havistin.biomi.org/atlas/ruutulomake/725:339/vakio" target="_blank"&gt;725:339&lt;/a&gt;</t>
  </si>
  <si>
    <t>&lt;a href="https://havistin.biomi.org/atlas/ruutulomake/725:340/vakio" target="_blank"&gt;725:340&lt;/a&gt;</t>
  </si>
  <si>
    <t>&lt;a href="https://havistin.biomi.org/atlas/ruutulomake/725:341/vakio" target="_blank"&gt;725:341&lt;/a&gt;</t>
  </si>
  <si>
    <t>&lt;a href="https://havistin.biomi.org/atlas/ruutulomake/725:342/vakio" target="_blank"&gt;725:342&lt;/a&gt;</t>
  </si>
  <si>
    <t>&lt;a href="https://havistin.biomi.org/atlas/ruutulomake/725:343/vakio" target="_blank"&gt;725:343&lt;/a&gt;</t>
  </si>
  <si>
    <t>&lt;a href="https://havistin.biomi.org/atlas/ruutulomake/725:344/vakio" target="_blank"&gt;725:344&lt;/a&gt;</t>
  </si>
  <si>
    <t>&lt;a href="https://havistin.biomi.org/atlas/ruutulomake/725:345/vakio" target="_blank"&gt;725:345&lt;/a&gt;</t>
  </si>
  <si>
    <t>&lt;a href="https://havistin.biomi.org/atlas/ruutulomake/725:346/vakio" target="_blank"&gt;725:346&lt;/a&gt;</t>
  </si>
  <si>
    <t>&lt;a href="https://havistin.biomi.org/atlas/ruutulomake/725:347/vakio" target="_blank"&gt;725:347&lt;/a&gt;</t>
  </si>
  <si>
    <t>&lt;a href="https://havistin.biomi.org/atlas/ruutulomake/725:348/vakio" target="_blank"&gt;725:348&lt;/a&gt;</t>
  </si>
  <si>
    <t>&lt;a href="https://havistin.biomi.org/atlas/ruutulomake/725:349/vakio" target="_blank"&gt;725:349&lt;/a&gt;</t>
  </si>
  <si>
    <t>&lt;a href="https://havistin.biomi.org/atlas/ruutulomake/725:350/vakio" target="_blank"&gt;725:350&lt;/a&gt;</t>
  </si>
  <si>
    <t>&lt;a href="https://havistin.biomi.org/atlas/ruutulomake/725:351/vakio" target="_blank"&gt;725:351&lt;/a&gt;</t>
  </si>
  <si>
    <t>&lt;a href="https://havistin.biomi.org/atlas/ruutulomake/725:352/vakio" target="_blank"&gt;725:352&lt;/a&gt;</t>
  </si>
  <si>
    <t>&lt;a href="https://havistin.biomi.org/atlas/ruutulomake/725:353/vakio" target="_blank"&gt;725:353&lt;/a&gt;</t>
  </si>
  <si>
    <t>&lt;a href="https://havistin.biomi.org/atlas/ruutulomake/725:354/vakio" target="_blank"&gt;725:354&lt;/a&gt;</t>
  </si>
  <si>
    <t>&lt;a href="https://havistin.biomi.org/atlas/ruutulomake/725:355/vakio" target="_blank"&gt;725:355&lt;/a&gt;</t>
  </si>
  <si>
    <t>&lt;a href="https://havistin.biomi.org/atlas/ruutulomake/725:356/vakio" target="_blank"&gt;725:356&lt;/a&gt;</t>
  </si>
  <si>
    <t>&lt;a href="https://havistin.biomi.org/atlas/ruutulomake/725:357/vakio" target="_blank"&gt;725:357&lt;/a&gt;</t>
  </si>
  <si>
    <t>&lt;a href="https://havistin.biomi.org/atlas/ruutulomake/724:339/vakio" target="_blank"&gt;724:339&lt;/a&gt;</t>
  </si>
  <si>
    <t>&lt;a href="https://havistin.biomi.org/atlas/ruutulomake/724:340/vakio" target="_blank"&gt;724:340&lt;/a&gt;</t>
  </si>
  <si>
    <t>&lt;a href="https://havistin.biomi.org/atlas/ruutulomake/724:341/vakio" target="_blank"&gt;724:341&lt;/a&gt;</t>
  </si>
  <si>
    <t>&lt;a href="https://havistin.biomi.org/atlas/ruutulomake/724:342/vakio" target="_blank"&gt;724:342&lt;/a&gt;</t>
  </si>
  <si>
    <t>&lt;a href="https://havistin.biomi.org/atlas/ruutulomake/724:343/vakio" target="_blank"&gt;724:343&lt;/a&gt;</t>
  </si>
  <si>
    <t>&lt;a href="https://havistin.biomi.org/atlas/ruutulomake/724:344/vakio" target="_blank"&gt;724:344&lt;/a&gt;</t>
  </si>
  <si>
    <t>&lt;a href="https://havistin.biomi.org/atlas/ruutulomake/724:345/vakio" target="_blank"&gt;724:345&lt;/a&gt;</t>
  </si>
  <si>
    <t>&lt;a href="https://havistin.biomi.org/atlas/ruutulomake/724:346/vakio" target="_blank"&gt;724:346&lt;/a&gt;</t>
  </si>
  <si>
    <t>&lt;a href="https://havistin.biomi.org/atlas/ruutulomake/724:347/vakio" target="_blank"&gt;724:347&lt;/a&gt;</t>
  </si>
  <si>
    <t>&lt;a href="https://havistin.biomi.org/atlas/ruutulomake/724:348/vakio" target="_blank"&gt;724:348&lt;/a&gt;</t>
  </si>
  <si>
    <t>&lt;a href="https://havistin.biomi.org/atlas/ruutulomake/724:349/vakio" target="_blank"&gt;724:349&lt;/a&gt;</t>
  </si>
  <si>
    <t>&lt;a href="https://havistin.biomi.org/atlas/ruutulomake/724:350/vakio" target="_blank"&gt;724:350&lt;/a&gt;</t>
  </si>
  <si>
    <t>&lt;a href="https://havistin.biomi.org/atlas/ruutulomake/724:351/vakio" target="_blank"&gt;724:351&lt;/a&gt;</t>
  </si>
  <si>
    <t>&lt;a href="https://havistin.biomi.org/atlas/ruutulomake/724:352/vakio" target="_blank"&gt;724:352&lt;/a&gt;</t>
  </si>
  <si>
    <t>&lt;a href="https://havistin.biomi.org/atlas/ruutulomake/724:353/vakio" target="_blank"&gt;724:353&lt;/a&gt;</t>
  </si>
  <si>
    <t>&lt;a href="https://havistin.biomi.org/atlas/ruutulomake/724:354/vakio" target="_blank"&gt;724:354&lt;/a&gt;</t>
  </si>
  <si>
    <t>&lt;a href="https://havistin.biomi.org/atlas/ruutulomake/724:355/vakio" target="_blank"&gt;724:355&lt;/a&gt;</t>
  </si>
  <si>
    <t>&lt;a href="https://havistin.biomi.org/atlas/ruutulomake/724:356/vakio" target="_blank"&gt;724:356&lt;/a&gt;</t>
  </si>
  <si>
    <t>&lt;a href="https://havistin.biomi.org/atlas/ruutulomake/723:340/vakio" target="_blank"&gt;723:340&lt;/a&gt;</t>
  </si>
  <si>
    <t>&lt;a href="https://havistin.biomi.org/atlas/ruutulomake/723:341/vakio" target="_blank"&gt;723:341&lt;/a&gt;</t>
  </si>
  <si>
    <t>&lt;a href="https://havistin.biomi.org/atlas/ruutulomake/723:342/vakio" target="_blank"&gt;723:342&lt;/a&gt;</t>
  </si>
  <si>
    <t>&lt;a href="https://havistin.biomi.org/atlas/ruutulomake/723:343/vakio" target="_blank"&gt;723:343&lt;/a&gt;</t>
  </si>
  <si>
    <t>&lt;a href="https://havistin.biomi.org/atlas/ruutulomake/723:344/vakio" target="_blank"&gt;723:344&lt;/a&gt;</t>
  </si>
  <si>
    <t>&lt;a href="https://havistin.biomi.org/atlas/ruutulomake/723:345/vakio" target="_blank"&gt;723:345&lt;/a&gt;</t>
  </si>
  <si>
    <t>&lt;a href="https://havistin.biomi.org/atlas/ruutulomake/723:346/vakio" target="_blank"&gt;723:346&lt;/a&gt;</t>
  </si>
  <si>
    <t>&lt;a href="https://havistin.biomi.org/atlas/ruutulomake/723:347/vakio" target="_blank"&gt;723:347&lt;/a&gt;</t>
  </si>
  <si>
    <t>&lt;a href="https://havistin.biomi.org/atlas/ruutulomake/723:348/vakio" target="_blank"&gt;723:348&lt;/a&gt;</t>
  </si>
  <si>
    <t>&lt;a href="https://havistin.biomi.org/atlas/ruutulomake/723:349/vakio" target="_blank"&gt;723:349&lt;/a&gt;</t>
  </si>
  <si>
    <t>&lt;a href="https://havistin.biomi.org/atlas/ruutulomake/723:350/vakio" target="_blank"&gt;723:350&lt;/a&gt;</t>
  </si>
  <si>
    <t>&lt;a href="https://havistin.biomi.org/atlas/ruutulomake/723:351/vakio" target="_blank"&gt;723:351&lt;/a&gt;</t>
  </si>
  <si>
    <t>&lt;a href="https://havistin.biomi.org/atlas/ruutulomake/723:352/vakio" target="_blank"&gt;723:352&lt;/a&gt;</t>
  </si>
  <si>
    <t>&lt;a href="https://havistin.biomi.org/atlas/ruutulomake/723:353/vakio" target="_blank"&gt;723:353&lt;/a&gt;</t>
  </si>
  <si>
    <t>&lt;a href="https://havistin.biomi.org/atlas/ruutulomake/723:354/vakio" target="_blank"&gt;723:354&lt;/a&gt;</t>
  </si>
  <si>
    <t>&lt;a href="https://havistin.biomi.org/atlas/ruutulomake/722:338/vakio" target="_blank"&gt;722:338&lt;/a&gt;</t>
  </si>
  <si>
    <t>&lt;a href="https://havistin.biomi.org/atlas/ruutulomake/722:339/vakio" target="_blank"&gt;722:339&lt;/a&gt;</t>
  </si>
  <si>
    <t>&lt;a href="https://havistin.biomi.org/atlas/ruutulomake/722:340/vakio" target="_blank"&gt;722:340&lt;/a&gt;</t>
  </si>
  <si>
    <t>&lt;a href="https://havistin.biomi.org/atlas/ruutulomake/722:341/vakio" target="_blank"&gt;722:341&lt;/a&gt;</t>
  </si>
  <si>
    <t>&lt;a href="https://havistin.biomi.org/atlas/ruutulomake/722:342/vakio" target="_blank"&gt;722:342&lt;/a&gt;</t>
  </si>
  <si>
    <t>&lt;a href="https://havistin.biomi.org/atlas/ruutulomake/722:343/vakio" target="_blank"&gt;722:343&lt;/a&gt;</t>
  </si>
  <si>
    <t>&lt;a href="https://havistin.biomi.org/atlas/ruutulomake/722:344/vakio" target="_blank"&gt;722:344&lt;/a&gt;</t>
  </si>
  <si>
    <t>&lt;a href="https://havistin.biomi.org/atlas/ruutulomake/722:345/vakio" target="_blank"&gt;722:345&lt;/a&gt;</t>
  </si>
  <si>
    <t>&lt;a href="https://havistin.biomi.org/atlas/ruutulomake/722:346/vakio" target="_blank"&gt;722:346&lt;/a&gt;</t>
  </si>
  <si>
    <t>&lt;a href="https://havistin.biomi.org/atlas/ruutulomake/722:347/vakio" target="_blank"&gt;722:347&lt;/a&gt;</t>
  </si>
  <si>
    <t>&lt;a href="https://havistin.biomi.org/atlas/ruutulomake/722:348/vakio" target="_blank"&gt;722:348&lt;/a&gt;</t>
  </si>
  <si>
    <t>&lt;a href="https://havistin.biomi.org/atlas/ruutulomake/722:349/vakio" target="_blank"&gt;722:349&lt;/a&gt;</t>
  </si>
  <si>
    <t>&lt;a href="https://havistin.biomi.org/atlas/ruutulomake/722:350/vakio" target="_blank"&gt;722:350&lt;/a&gt;</t>
  </si>
  <si>
    <t>&lt;a href="https://havistin.biomi.org/atlas/ruutulomake/722:351/vakio" target="_blank"&gt;722:351&lt;/a&gt;</t>
  </si>
  <si>
    <t>&lt;a href="https://havistin.biomi.org/atlas/ruutulomake/722:352/vakio" target="_blank"&gt;722:352&lt;/a&gt;</t>
  </si>
  <si>
    <t>&lt;a href="https://havistin.biomi.org/atlas/ruutulomake/721:338/vakio" target="_blank"&gt;721:338&lt;/a&gt;</t>
  </si>
  <si>
    <t>&lt;a href="https://havistin.biomi.org/atlas/ruutulomake/721:339/vakio" target="_blank"&gt;721:339&lt;/a&gt;</t>
  </si>
  <si>
    <t>&lt;a href="https://havistin.biomi.org/atlas/ruutulomake/721:340/vakio" target="_blank"&gt;721:340&lt;/a&gt;</t>
  </si>
  <si>
    <t>&lt;a href="https://havistin.biomi.org/atlas/ruutulomake/721:341/vakio" target="_blank"&gt;721:341&lt;/a&gt;</t>
  </si>
  <si>
    <t>&lt;a href="https://havistin.biomi.org/atlas/ruutulomake/721:342/vakio" target="_blank"&gt;721:342&lt;/a&gt;</t>
  </si>
  <si>
    <t>&lt;a href="https://havistin.biomi.org/atlas/ruutulomake/721:343/vakio" target="_blank"&gt;721:343&lt;/a&gt;</t>
  </si>
  <si>
    <t>&lt;a href="https://havistin.biomi.org/atlas/ruutulomake/721:344/vakio" target="_blank"&gt;721:344&lt;/a&gt;</t>
  </si>
  <si>
    <t>&lt;a href="https://havistin.biomi.org/atlas/ruutulomake/721:345/vakio" target="_blank"&gt;721:345&lt;/a&gt;</t>
  </si>
  <si>
    <t>&lt;a href="https://havistin.biomi.org/atlas/ruutulomake/721:346/vakio" target="_blank"&gt;721:346&lt;/a&gt;</t>
  </si>
  <si>
    <t>&lt;a href="https://havistin.biomi.org/atlas/ruutulomake/721:347/vakio" target="_blank"&gt;721:347&lt;/a&gt;</t>
  </si>
  <si>
    <t>&lt;a href="https://havistin.biomi.org/atlas/ruutulomake/721:348/vakio" target="_blank"&gt;721:348&lt;/a&gt;</t>
  </si>
  <si>
    <t>&lt;a href="https://havistin.biomi.org/atlas/ruutulomake/721:349/vakio" target="_blank"&gt;721:349&lt;/a&gt;</t>
  </si>
  <si>
    <t>&lt;a href="https://havistin.biomi.org/atlas/ruutulomake/721:350/vakio" target="_blank"&gt;721:350&lt;/a&gt;</t>
  </si>
  <si>
    <t>&lt;a href="https://havistin.biomi.org/atlas/ruutulomake/721:351/vakio" target="_blank"&gt;721:351&lt;/a&gt;</t>
  </si>
  <si>
    <t>&lt;a href="https://havistin.biomi.org/atlas/ruutulomake/720:338/vakio" target="_blank"&gt;720:338&lt;/a&gt;</t>
  </si>
  <si>
    <t>&lt;a href="https://havistin.biomi.org/atlas/ruutulomake/720:339/vakio" target="_blank"&gt;720:339&lt;/a&gt;</t>
  </si>
  <si>
    <t>&lt;a href="https://havistin.biomi.org/atlas/ruutulomake/720:340/vakio" target="_blank"&gt;720:340&lt;/a&gt;</t>
  </si>
  <si>
    <t>&lt;a href="https://havistin.biomi.org/atlas/ruutulomake/720:341/vakio" target="_blank"&gt;720:341&lt;/a&gt;</t>
  </si>
  <si>
    <t>&lt;a href="https://havistin.biomi.org/atlas/ruutulomake/720:342/vakio" target="_blank"&gt;720:342&lt;/a&gt;</t>
  </si>
  <si>
    <t>&lt;a href="https://havistin.biomi.org/atlas/ruutulomake/720:343/vakio" target="_blank"&gt;720:343&lt;/a&gt;</t>
  </si>
  <si>
    <t>&lt;a href="https://havistin.biomi.org/atlas/ruutulomake/720:344/vakio" target="_blank"&gt;720:344&lt;/a&gt;</t>
  </si>
  <si>
    <t>&lt;a href="https://havistin.biomi.org/atlas/ruutulomake/720:345/vakio" target="_blank"&gt;720:345&lt;/a&gt;</t>
  </si>
  <si>
    <t>&lt;a href="https://havistin.biomi.org/atlas/ruutulomake/720:346/vakio" target="_blank"&gt;720:346&lt;/a&gt;</t>
  </si>
  <si>
    <t>&lt;a href="https://havistin.biomi.org/atlas/ruutulomake/720:347/vakio" target="_blank"&gt;720:347&lt;/a&gt;</t>
  </si>
  <si>
    <t>&lt;a href="https://havistin.biomi.org/atlas/ruutulomake/720:348/vakio" target="_blank"&gt;720:348&lt;/a&gt;</t>
  </si>
  <si>
    <t>&lt;a href="https://havistin.biomi.org/atlas/ruutulomake/720:349/vakio" target="_blank"&gt;720:349&lt;/a&gt;</t>
  </si>
  <si>
    <t>&lt;a href="https://havistin.biomi.org/atlas/ruutulomake/720:350/vakio" target="_blank"&gt;720:350&lt;/a&gt;</t>
  </si>
  <si>
    <t>&lt;a href="https://havistin.biomi.org/atlas/ruutulomake/720:351/vakio" target="_blank"&gt;720:351&lt;/a&gt;</t>
  </si>
  <si>
    <t>&lt;a href="https://havistin.biomi.org/atlas/ruutulomake/719:338/vakio" target="_blank"&gt;719:338&lt;/a&gt;</t>
  </si>
  <si>
    <t>&lt;a href="https://havistin.biomi.org/atlas/ruutulomake/719:339/vakio" target="_blank"&gt;719:339&lt;/a&gt;</t>
  </si>
  <si>
    <t>&lt;a href="https://havistin.biomi.org/atlas/ruutulomake/719:340/vakio" target="_blank"&gt;719:340&lt;/a&gt;</t>
  </si>
  <si>
    <t>&lt;a href="https://havistin.biomi.org/atlas/ruutulomake/719:341/vakio" target="_blank"&gt;719:341&lt;/a&gt;</t>
  </si>
  <si>
    <t>&lt;a href="https://havistin.biomi.org/atlas/ruutulomake/719:342/vakio" target="_blank"&gt;719:342&lt;/a&gt;</t>
  </si>
  <si>
    <t>&lt;a href="https://havistin.biomi.org/atlas/ruutulomake/719:343/vakio" target="_blank"&gt;719:343&lt;/a&gt;</t>
  </si>
  <si>
    <t>&lt;a href="https://havistin.biomi.org/atlas/ruutulomake/719:344/vakio" target="_blank"&gt;719:344&lt;/a&gt;</t>
  </si>
  <si>
    <t>&lt;a href="https://havistin.biomi.org/atlas/ruutulomake/719:345/vakio" target="_blank"&gt;719:345&lt;/a&gt;</t>
  </si>
  <si>
    <t>&lt;a href="https://havistin.biomi.org/atlas/ruutulomake/719:346/vakio" target="_blank"&gt;719:346&lt;/a&gt;</t>
  </si>
  <si>
    <t>&lt;a href="https://havistin.biomi.org/atlas/ruutulomake/719:347/vakio" target="_blank"&gt;719:347&lt;/a&gt;</t>
  </si>
  <si>
    <t>&lt;a href="https://havistin.biomi.org/atlas/ruutulomake/719:348/vakio" target="_blank"&gt;719:348&lt;/a&gt;</t>
  </si>
  <si>
    <t>&lt;a href="https://havistin.biomi.org/atlas/ruutulomake/719:349/vakio" target="_blank"&gt;719:349&lt;/a&gt;</t>
  </si>
  <si>
    <t>&lt;a href="https://havistin.biomi.org/atlas/ruutulomake/719:350/vakio" target="_blank"&gt;719:350&lt;/a&gt;</t>
  </si>
  <si>
    <t>&lt;a href="https://havistin.biomi.org/atlas/ruutulomake/719:351/vakio" target="_blank"&gt;719:351&lt;/a&gt;</t>
  </si>
  <si>
    <t>&lt;a href="https://havistin.biomi.org/atlas/ruutulomake/718:337/vakio" target="_blank"&gt;718:337&lt;/a&gt;</t>
  </si>
  <si>
    <t>&lt;a href="https://havistin.biomi.org/atlas/ruutulomake/718:338/vakio" target="_blank"&gt;718:338&lt;/a&gt;</t>
  </si>
  <si>
    <t>&lt;a href="https://havistin.biomi.org/atlas/ruutulomake/718:339/vakio" target="_blank"&gt;718:339&lt;/a&gt;</t>
  </si>
  <si>
    <t>&lt;a href="https://havistin.biomi.org/atlas/ruutulomake/718:340/vakio" target="_blank"&gt;718:340&lt;/a&gt;</t>
  </si>
  <si>
    <t>&lt;a href="https://havistin.biomi.org/atlas/ruutulomake/718:341/vakio" target="_blank"&gt;718:341&lt;/a&gt;</t>
  </si>
  <si>
    <t>&lt;a href="https://havistin.biomi.org/atlas/ruutulomake/718:342/vakio" target="_blank"&gt;718:342&lt;/a&gt;</t>
  </si>
  <si>
    <t>&lt;a href="https://havistin.biomi.org/atlas/ruutulomake/718:343/vakio" target="_blank"&gt;718:343&lt;/a&gt;</t>
  </si>
  <si>
    <t>&lt;a href="https://havistin.biomi.org/atlas/ruutulomake/718:344/vakio" target="_blank"&gt;718:344&lt;/a&gt;</t>
  </si>
  <si>
    <t>&lt;a href="https://havistin.biomi.org/atlas/ruutulomake/718:345/vakio" target="_blank"&gt;718:345&lt;/a&gt;</t>
  </si>
  <si>
    <t>&lt;a href="https://havistin.biomi.org/atlas/ruutulomake/718:346/vakio" target="_blank"&gt;718:346&lt;/a&gt;</t>
  </si>
  <si>
    <t>&lt;a href="https://havistin.biomi.org/atlas/ruutulomake/718:347/vakio" target="_blank"&gt;718:347&lt;/a&gt;</t>
  </si>
  <si>
    <t>&lt;a href="https://havistin.biomi.org/atlas/ruutulomake/718:348/vakio" target="_blank"&gt;718:348&lt;/a&gt;</t>
  </si>
  <si>
    <t>&lt;a href="https://havistin.biomi.org/atlas/ruutulomake/718:349/vakio" target="_blank"&gt;718:349&lt;/a&gt;</t>
  </si>
  <si>
    <t>&lt;a href="https://havistin.biomi.org/atlas/ruutulomake/717:337/vakio" target="_blank"&gt;717:337&lt;/a&gt;</t>
  </si>
  <si>
    <t>&lt;a href="https://havistin.biomi.org/atlas/ruutulomake/717:338/vakio" target="_blank"&gt;717:338&lt;/a&gt;</t>
  </si>
  <si>
    <t>&lt;a href="https://havistin.biomi.org/atlas/ruutulomake/717:339/vakio" target="_blank"&gt;717:339&lt;/a&gt;</t>
  </si>
  <si>
    <t>&lt;a href="https://havistin.biomi.org/atlas/ruutulomake/717:340/vakio" target="_blank"&gt;717:340&lt;/a&gt;</t>
  </si>
  <si>
    <t>&lt;a href="https://havistin.biomi.org/atlas/ruutulomake/717:341/vakio" target="_blank"&gt;717:341&lt;/a&gt;</t>
  </si>
  <si>
    <t>&lt;a href="https://havistin.biomi.org/atlas/ruutulomake/717:342/vakio" target="_blank"&gt;717:342&lt;/a&gt;</t>
  </si>
  <si>
    <t>&lt;a href="https://havistin.biomi.org/atlas/ruutulomake/717:343/vakio" target="_blank"&gt;717:343&lt;/a&gt;</t>
  </si>
  <si>
    <t>&lt;a href="https://havistin.biomi.org/atlas/ruutulomake/717:344/vakio" target="_blank"&gt;717:344&lt;/a&gt;</t>
  </si>
  <si>
    <t>&lt;a href="https://havistin.biomi.org/atlas/ruutulomake/717:345/vakio" target="_blank"&gt;717:345&lt;/a&gt;</t>
  </si>
  <si>
    <t>&lt;a href="https://havistin.biomi.org/atlas/ruutulomake/717:346/vakio" target="_blank"&gt;717:346&lt;/a&gt;</t>
  </si>
  <si>
    <t>&lt;a href="https://havistin.biomi.org/atlas/ruutulomake/717:347/vakio" target="_blank"&gt;717:347&lt;/a&gt;</t>
  </si>
  <si>
    <t>&lt;a href="https://havistin.biomi.org/atlas/ruutulomake/717:348/vakio" target="_blank"&gt;717:348&lt;/a&gt;</t>
  </si>
  <si>
    <t>&lt;a href="https://havistin.biomi.org/atlas/ruutulomake/716:336/vakio" target="_blank"&gt;716:336&lt;/a&gt;</t>
  </si>
  <si>
    <t>&lt;a href="https://havistin.biomi.org/atlas/ruutulomake/716:337/vakio" target="_blank"&gt;716:337&lt;/a&gt;</t>
  </si>
  <si>
    <t>&lt;a href="https://havistin.biomi.org/atlas/ruutulomake/716:338/vakio" target="_blank"&gt;716:338&lt;/a&gt;</t>
  </si>
  <si>
    <t>&lt;a href="https://havistin.biomi.org/atlas/ruutulomake/716:339/vakio" target="_blank"&gt;716:339&lt;/a&gt;</t>
  </si>
  <si>
    <t>&lt;a href="https://havistin.biomi.org/atlas/ruutulomake/716:340/vakio" target="_blank"&gt;716:340&lt;/a&gt;</t>
  </si>
  <si>
    <t>&lt;a href="https://havistin.biomi.org/atlas/ruutulomake/716:341/vakio" target="_blank"&gt;716:341&lt;/a&gt;</t>
  </si>
  <si>
    <t>&lt;a href="https://havistin.biomi.org/atlas/ruutulomake/716:342/vakio" target="_blank"&gt;716:342&lt;/a&gt;</t>
  </si>
  <si>
    <t>&lt;a href="https://havistin.biomi.org/atlas/ruutulomake/716:343/vakio" target="_blank"&gt;716:343&lt;/a&gt;</t>
  </si>
  <si>
    <t>&lt;a href="https://havistin.biomi.org/atlas/ruutulomake/716:344/vakio" target="_blank"&gt;716:344&lt;/a&gt;</t>
  </si>
  <si>
    <t>&lt;a href="https://havistin.biomi.org/atlas/ruutulomake/716:345/vakio" target="_blank"&gt;716:345&lt;/a&gt;</t>
  </si>
  <si>
    <t>&lt;a href="https://havistin.biomi.org/atlas/ruutulomake/716:346/vakio" target="_blank"&gt;716:346&lt;/a&gt;</t>
  </si>
  <si>
    <t>&lt;a href="https://havistin.biomi.org/atlas/ruutulomake/716:347/vakio" target="_blank"&gt;716:347&lt;/a&gt;</t>
  </si>
  <si>
    <t>&lt;a href="https://havistin.biomi.org/atlas/ruutulomake/715:335/vakio" target="_blank"&gt;715:335&lt;/a&gt;</t>
  </si>
  <si>
    <t>&lt;a href="https://havistin.biomi.org/atlas/ruutulomake/715:336/vakio" target="_blank"&gt;715:336&lt;/a&gt;</t>
  </si>
  <si>
    <t>&lt;a href="https://havistin.biomi.org/atlas/ruutulomake/715:337/vakio" target="_blank"&gt;715:337&lt;/a&gt;</t>
  </si>
  <si>
    <t>&lt;a href="https://havistin.biomi.org/atlas/ruutulomake/715:338/vakio" target="_blank"&gt;715:338&lt;/a&gt;</t>
  </si>
  <si>
    <t>&lt;a href="https://havistin.biomi.org/atlas/ruutulomake/715:339/vakio" target="_blank"&gt;715:339&lt;/a&gt;</t>
  </si>
  <si>
    <t>&lt;a href="https://havistin.biomi.org/atlas/ruutulomake/715:340/vakio" target="_blank"&gt;715:340&lt;/a&gt;</t>
  </si>
  <si>
    <t>&lt;a href="https://havistin.biomi.org/atlas/ruutulomake/715:341/vakio" target="_blank"&gt;715:341&lt;/a&gt;</t>
  </si>
  <si>
    <t>&lt;a href="https://havistin.biomi.org/atlas/ruutulomake/715:342/vakio" target="_blank"&gt;715:342&lt;/a&gt;</t>
  </si>
  <si>
    <t>&lt;a href="https://havistin.biomi.org/atlas/ruutulomake/715:343/vakio" target="_blank"&gt;715:343&lt;/a&gt;</t>
  </si>
  <si>
    <t>&lt;a href="https://havistin.biomi.org/atlas/ruutulomake/715:344/vakio" target="_blank"&gt;715:344&lt;/a&gt;</t>
  </si>
  <si>
    <t>&lt;a href="https://havistin.biomi.org/atlas/ruutulomake/715:345/vakio" target="_blank"&gt;715:345&lt;/a&gt;</t>
  </si>
  <si>
    <t>&lt;a href="https://havistin.biomi.org/atlas/ruutulomake/715:346/vakio" target="_blank"&gt;715:346&lt;/a&gt;</t>
  </si>
  <si>
    <t>&lt;a href="https://havistin.biomi.org/atlas/ruutulomake/714:335/vakio" target="_blank"&gt;714:335&lt;/a&gt;</t>
  </si>
  <si>
    <t>&lt;a href="https://havistin.biomi.org/atlas/ruutulomake/714:336/vakio" target="_blank"&gt;714:336&lt;/a&gt;</t>
  </si>
  <si>
    <t>&lt;a href="https://havistin.biomi.org/atlas/ruutulomake/714:337/vakio" target="_blank"&gt;714:337&lt;/a&gt;</t>
  </si>
  <si>
    <t>&lt;a href="https://havistin.biomi.org/atlas/ruutulomake/714:338/vakio" target="_blank"&gt;714:338&lt;/a&gt;</t>
  </si>
  <si>
    <t>&lt;a href="https://havistin.biomi.org/atlas/ruutulomake/714:339/vakio" target="_blank"&gt;714:339&lt;/a&gt;</t>
  </si>
  <si>
    <t>&lt;a href="https://havistin.biomi.org/atlas/ruutulomake/714:340/vakio" target="_blank"&gt;714:340&lt;/a&gt;</t>
  </si>
  <si>
    <t>&lt;a href="https://havistin.biomi.org/atlas/ruutulomake/714:341/vakio" target="_blank"&gt;714:341&lt;/a&gt;</t>
  </si>
  <si>
    <t>&lt;a href="https://havistin.biomi.org/atlas/ruutulomake/714:342/vakio" target="_blank"&gt;714:342&lt;/a&gt;</t>
  </si>
  <si>
    <t>&lt;a href="https://havistin.biomi.org/atlas/ruutulomake/714:343/vakio" target="_blank"&gt;714:343&lt;/a&gt;</t>
  </si>
  <si>
    <t>&lt;a href="https://havistin.biomi.org/atlas/ruutulomake/714:344/vakio" target="_blank"&gt;714:344&lt;/a&gt;</t>
  </si>
  <si>
    <t>&lt;a href="https://havistin.biomi.org/atlas/ruutulomake/714:345/vakio" target="_blank"&gt;714:345&lt;/a&gt;</t>
  </si>
  <si>
    <t>&lt;a href="https://havistin.biomi.org/atlas/ruutulomake/714:346/vakio" target="_blank"&gt;714:346&lt;/a&gt;</t>
  </si>
  <si>
    <t>&lt;a href="https://havistin.biomi.org/atlas/ruutulomake/713:337/vakio" target="_blank"&gt;713:337&lt;/a&gt;</t>
  </si>
  <si>
    <t>&lt;a href="https://havistin.biomi.org/atlas/ruutulomake/713:338/vakio" target="_blank"&gt;713:338&lt;/a&gt;</t>
  </si>
  <si>
    <t>&lt;a href="https://havistin.biomi.org/atlas/ruutulomake/713:339/vakio" target="_blank"&gt;713:339&lt;/a&gt;</t>
  </si>
  <si>
    <t>&lt;a href="https://havistin.biomi.org/atlas/ruutulomake/713:340/vakio" target="_blank"&gt;713:340&lt;/a&gt;</t>
  </si>
  <si>
    <t>&lt;a href="https://havistin.biomi.org/atlas/ruutulomake/713:341/vakio" target="_blank"&gt;713:341&lt;/a&gt;</t>
  </si>
  <si>
    <t>&lt;a href="https://havistin.biomi.org/atlas/ruutulomake/713:342/vakio" target="_blank"&gt;713:342&lt;/a&gt;</t>
  </si>
  <si>
    <t>&lt;a href="https://havistin.biomi.org/atlas/ruutulomake/713:343/vakio" target="_blank"&gt;713:343&lt;/a&gt;</t>
  </si>
  <si>
    <t>&lt;a href="https://havistin.biomi.org/atlas/ruutulomake/713:344/vakio" target="_blank"&gt;713:344&lt;/a&gt;</t>
  </si>
  <si>
    <t>&lt;a href="https://havistin.biomi.org/atlas/ruutulomake/713:345/vakio" target="_blank"&gt;713:345&lt;/a&gt;</t>
  </si>
  <si>
    <t>&lt;a href="https://havistin.biomi.org/atlas/ruutulomake/713:346/vakio" target="_blank"&gt;713:346&lt;/a&gt;</t>
  </si>
  <si>
    <t>&lt;a href="https://havistin.biomi.org/atlas/ruutulomake/713:347/vakio" target="_blank"&gt;713:347&lt;/a&gt;</t>
  </si>
  <si>
    <t>&lt;a href="https://havistin.biomi.org/atlas/ruutulomake/713:348/vakio" target="_blank"&gt;713:348&lt;/a&gt;</t>
  </si>
  <si>
    <t>&lt;a href="https://havistin.biomi.org/atlas/ruutulomake/712:338/vakio" target="_blank"&gt;712:338&lt;/a&gt;</t>
  </si>
  <si>
    <t>&lt;a href="https://havistin.biomi.org/atlas/ruutulomake/712:339/vakio" target="_blank"&gt;712:339&lt;/a&gt;</t>
  </si>
  <si>
    <t>&lt;a href="https://havistin.biomi.org/atlas/ruutulomake/712:340/vakio" target="_blank"&gt;712:340&lt;/a&gt;</t>
  </si>
  <si>
    <t>&lt;a href="https://havistin.biomi.org/atlas/ruutulomake/712:341/vakio" target="_blank"&gt;712:341&lt;/a&gt;</t>
  </si>
  <si>
    <t>&lt;a href="https://havistin.biomi.org/atlas/ruutulomake/712:342/vakio" target="_blank"&gt;712:342&lt;/a&gt;</t>
  </si>
  <si>
    <t>&lt;a href="https://havistin.biomi.org/atlas/ruutulomake/712:343/vakio" target="_blank"&gt;712:343&lt;/a&gt;</t>
  </si>
  <si>
    <t>&lt;a href="https://havistin.biomi.org/atlas/ruutulomake/712:344/vakio" target="_blank"&gt;712:344&lt;/a&gt;</t>
  </si>
  <si>
    <t>&lt;a href="https://havistin.biomi.org/atlas/ruutulomake/712:345/vakio" target="_blank"&gt;712:345&lt;/a&gt;</t>
  </si>
  <si>
    <t>&lt;a href="https://havistin.biomi.org/atlas/ruutulomake/712:346/vakio" target="_blank"&gt;712:346&lt;/a&gt;</t>
  </si>
  <si>
    <t>&lt;a href="https://havistin.biomi.org/atlas/ruutulomake/712:347/vakio" target="_blank"&gt;712:347&lt;/a&gt;</t>
  </si>
  <si>
    <t>&lt;a href="https://havistin.biomi.org/atlas/ruutulomake/712:348/vakio" target="_blank"&gt;712:348&lt;/a&gt;</t>
  </si>
  <si>
    <t>&lt;a href="https://havistin.biomi.org/atlas/ruutulomake/711:340/vakio" target="_blank"&gt;711:340&lt;/a&gt;</t>
  </si>
  <si>
    <t>&lt;a href="https://havistin.biomi.org/atlas/ruutulomake/711:341/vakio" target="_blank"&gt;711:341&lt;/a&gt;</t>
  </si>
  <si>
    <t>&lt;a href="https://havistin.biomi.org/atlas/ruutulomake/711:342/vakio" target="_blank"&gt;711:342&lt;/a&gt;</t>
  </si>
  <si>
    <t>&lt;a href="https://havistin.biomi.org/atlas/ruutulomake/711:343/vakio" target="_blank"&gt;711:343&lt;/a&gt;</t>
  </si>
  <si>
    <t>&lt;a href="https://havistin.biomi.org/atlas/ruutulomake/711:344/vakio" target="_blank"&gt;711:344&lt;/a&gt;</t>
  </si>
  <si>
    <t>&lt;a href="https://havistin.biomi.org/atlas/ruutulomake/711:345/vakio" target="_blank"&gt;711:345&lt;/a&gt;</t>
  </si>
  <si>
    <t>&lt;a href="https://havistin.biomi.org/atlas/ruutulomake/711:346/vakio" target="_blank"&gt;711:346&lt;/a&gt;</t>
  </si>
  <si>
    <t>&lt;a href="https://havistin.biomi.org/atlas/ruutulomake/711:347/vakio" target="_blank"&gt;711:347&lt;/a&gt;</t>
  </si>
  <si>
    <t>&lt;a href="https://havistin.biomi.org/atlas/ruutulomake/711:348/vakio" target="_blank"&gt;711:348&lt;/a&gt;</t>
  </si>
  <si>
    <t>&lt;a href="https://havistin.biomi.org/atlas/ruutulomake/710:341/vakio" target="_blank"&gt;710:341&lt;/a&gt;</t>
  </si>
  <si>
    <t>&lt;a href="https://havistin.biomi.org/atlas/ruutulomake/710:342/vakio" target="_blank"&gt;710:342&lt;/a&gt;</t>
  </si>
  <si>
    <t>&lt;a href="https://havistin.biomi.org/atlas/ruutulomake/710:343/vakio" target="_blank"&gt;710:343&lt;/a&gt;</t>
  </si>
  <si>
    <t>&lt;a href="https://havistin.biomi.org/atlas/ruutulomake/710:344/vakio" target="_blank"&gt;710:344&lt;/a&gt;</t>
  </si>
  <si>
    <t>&lt;a href="https://havistin.biomi.org/atlas/ruutulomake/710:345/vakio" target="_blank"&gt;710:345&lt;/a&gt;</t>
  </si>
  <si>
    <t>&lt;a href="https://havistin.biomi.org/atlas/ruutulomake/710:346/vakio" target="_blank"&gt;710:346&lt;/a&gt;</t>
  </si>
  <si>
    <t>&lt;a href="https://havistin.biomi.org/atlas/ruutulomake/710:347/vakio" target="_blank"&gt;710:347&lt;/a&gt;</t>
  </si>
  <si>
    <t>&lt;a href="https://havistin.biomi.org/atlas/ruutulomake/710:348/vakio" target="_blank"&gt;710:348&lt;/a&gt;</t>
  </si>
  <si>
    <t>&lt;a href="https://havistin.biomi.org/atlas/ruutulomake/709:342/vakio" target="_blank"&gt;709:342&lt;/a&gt;</t>
  </si>
  <si>
    <t>&lt;a href="https://havistin.biomi.org/atlas/ruutulomake/709:343/vakio" target="_blank"&gt;709:343&lt;/a&gt;</t>
  </si>
  <si>
    <t>&lt;a href="https://havistin.biomi.org/atlas/ruutulomake/709:344/vakio" target="_blank"&gt;709:344&lt;/a&gt;</t>
  </si>
  <si>
    <t>&lt;a href="https://havistin.biomi.org/atlas/ruutulomake/709:345/vakio" target="_blank"&gt;709:345&lt;/a&gt;</t>
  </si>
  <si>
    <t>&lt;a href="https://havistin.biomi.org/atlas/ruutulomake/709:346/vakio" target="_blank"&gt;709:346&lt;/a&gt;</t>
  </si>
  <si>
    <t>&lt;a href="https://havistin.biomi.org/atlas/ruutulomake/709:347/vakio" target="_blank"&gt;709:347&lt;/a&gt;</t>
  </si>
  <si>
    <t>&lt;a href="https://havistin.biomi.org/atlas/ruutulomake/708:343/vakio" target="_blank"&gt;708:343&lt;/a&gt;</t>
  </si>
  <si>
    <t>&lt;a href="https://havistin.biomi.org/atlas/ruutulomake/708:344/vakio" target="_blank"&gt;708:344&lt;/a&gt;</t>
  </si>
  <si>
    <t>#Ref</t>
  </si>
  <si>
    <t>Aste</t>
  </si>
  <si>
    <t>Välttävä</t>
  </si>
  <si>
    <t>Hyvä</t>
  </si>
  <si>
    <t>Tyydyttävä</t>
  </si>
  <si>
    <t>Erinomainen</t>
  </si>
  <si>
    <t>Satunnaishavaintoja</t>
  </si>
  <si>
    <t>#</t>
  </si>
  <si>
    <t>f</t>
  </si>
  <si>
    <t>Nimi (päivitetty 15.7.2024 6:26)</t>
  </si>
  <si>
    <t>+/- vs T</t>
  </si>
  <si>
    <t>Päivitetty 5.10.2024 8:46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</si>
</sst>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/m/yy"/>
    <numFmt numFmtId="165" formatCode="0.0\ %"/>
    <numFmt numFmtId="166" formatCode="0.0"/>
    <numFmt numFmtId="167" formatCode="000.0"/>
    <numFmt numFmtId="168" formatCode="\+000.0_);\-00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9C57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0083E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5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ck">
        <color auto="1"/>
      </top>
      <bottom/>
      <diagonal/>
    </border>
  </borders>
  <cellStyleXfs count="4">
    <xf numFmtId="0" fontId="0" fillId="0" borderId="0"/>
    <xf numFmtId="0" fontId="2" fillId="8" borderId="0" applyNumberFormat="0" applyBorder="0" applyAlignment="0" applyProtection="0"/>
    <xf numFmtId="0" fontId="3" fillId="9" borderId="0" applyNumberFormat="0" applyBorder="0" applyAlignment="0" applyProtection="0"/>
    <xf numFmtId="0" fontId="6" fillId="13" borderId="0" applyNumberFormat="0" applyBorder="0" applyAlignment="0" applyProtection="0"/>
  </cellStyleXfs>
  <cellXfs count="55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0" borderId="0" xfId="0" applyAlignment="1">
      <alignment horizontal="center"/>
    </xf>
    <xf numFmtId="0" fontId="0" fillId="7" borderId="0" xfId="0" applyFill="1" applyAlignment="1">
      <alignment horizontal="center"/>
    </xf>
    <xf numFmtId="164" fontId="0" fillId="0" borderId="0" xfId="0" applyNumberFormat="1"/>
    <xf numFmtId="165" fontId="0" fillId="0" borderId="0" xfId="0" applyNumberFormat="1"/>
    <xf numFmtId="0" fontId="1" fillId="0" borderId="1" xfId="0" applyFont="1" applyBorder="1"/>
    <xf numFmtId="0" fontId="1" fillId="0" borderId="2" xfId="0" applyFont="1" applyBorder="1"/>
    <xf numFmtId="165" fontId="1" fillId="0" borderId="2" xfId="0" applyNumberFormat="1" applyFont="1" applyBorder="1"/>
    <xf numFmtId="14" fontId="1" fillId="0" borderId="1" xfId="0" applyNumberFormat="1" applyFont="1" applyBorder="1"/>
    <xf numFmtId="14" fontId="1" fillId="0" borderId="1" xfId="0" applyNumberFormat="1" applyFont="1" applyBorder="1" applyAlignment="1">
      <alignment horizontal="left"/>
    </xf>
    <xf numFmtId="0" fontId="2" fillId="8" borderId="0" xfId="1"/>
    <xf numFmtId="3" fontId="0" fillId="0" borderId="0" xfId="0" applyNumberFormat="1" applyAlignment="1">
      <alignment horizontal="center"/>
    </xf>
    <xf numFmtId="3" fontId="0" fillId="0" borderId="0" xfId="0" applyNumberFormat="1"/>
    <xf numFmtId="0" fontId="3" fillId="9" borderId="0" xfId="2"/>
    <xf numFmtId="0" fontId="2" fillId="6" borderId="0" xfId="1" applyFill="1"/>
    <xf numFmtId="166" fontId="3" fillId="9" borderId="0" xfId="2" applyNumberFormat="1"/>
    <xf numFmtId="166" fontId="2" fillId="8" borderId="0" xfId="1" applyNumberFormat="1"/>
    <xf numFmtId="166" fontId="0" fillId="10" borderId="0" xfId="0" applyNumberFormat="1" applyFill="1"/>
    <xf numFmtId="166" fontId="0" fillId="11" borderId="0" xfId="0" applyNumberFormat="1" applyFill="1"/>
    <xf numFmtId="166" fontId="0" fillId="0" borderId="0" xfId="0" applyNumberFormat="1"/>
    <xf numFmtId="0" fontId="1" fillId="0" borderId="0" xfId="0" applyFont="1"/>
    <xf numFmtId="0" fontId="1" fillId="5" borderId="0" xfId="0" applyFont="1" applyFill="1" applyAlignment="1">
      <alignment horizontal="center"/>
    </xf>
    <xf numFmtId="166" fontId="4" fillId="9" borderId="0" xfId="2" applyNumberFormat="1" applyFont="1" applyAlignment="1">
      <alignment horizontal="center"/>
    </xf>
    <xf numFmtId="166" fontId="5" fillId="8" borderId="0" xfId="1" applyNumberFormat="1" applyFont="1" applyAlignment="1">
      <alignment horizontal="center"/>
    </xf>
    <xf numFmtId="166" fontId="1" fillId="10" borderId="0" xfId="0" applyNumberFormat="1" applyFont="1" applyFill="1" applyAlignment="1">
      <alignment horizontal="center"/>
    </xf>
    <xf numFmtId="166" fontId="1" fillId="11" borderId="0" xfId="0" applyNumberFormat="1" applyFont="1" applyFill="1" applyAlignment="1">
      <alignment horizontal="center"/>
    </xf>
    <xf numFmtId="0" fontId="1" fillId="12" borderId="0" xfId="0" applyFont="1" applyFill="1"/>
    <xf numFmtId="167" fontId="1" fillId="0" borderId="0" xfId="0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1" fontId="0" fillId="0" borderId="0" xfId="0" applyNumberFormat="1"/>
    <xf numFmtId="166" fontId="1" fillId="0" borderId="0" xfId="0" applyNumberFormat="1" applyFont="1"/>
    <xf numFmtId="166" fontId="1" fillId="0" borderId="0" xfId="0" applyNumberFormat="1" applyFont="1" applyAlignment="1">
      <alignment horizontal="center"/>
    </xf>
    <xf numFmtId="0" fontId="6" fillId="13" borderId="0" xfId="3"/>
    <xf numFmtId="0" fontId="7" fillId="0" borderId="0" xfId="0" applyFont="1"/>
    <xf numFmtId="167" fontId="0" fillId="0" borderId="0" xfId="0" applyNumberFormat="1"/>
    <xf numFmtId="167" fontId="1" fillId="5" borderId="0" xfId="0" applyNumberFormat="1" applyFont="1" applyFill="1" applyAlignment="1">
      <alignment horizontal="center"/>
    </xf>
    <xf numFmtId="167" fontId="4" fillId="9" borderId="0" xfId="2" applyNumberFormat="1" applyFont="1" applyAlignment="1">
      <alignment horizontal="center"/>
    </xf>
    <xf numFmtId="167" fontId="5" fillId="8" borderId="0" xfId="1" applyNumberFormat="1" applyFont="1" applyAlignment="1">
      <alignment horizontal="center"/>
    </xf>
    <xf numFmtId="167" fontId="1" fillId="10" borderId="0" xfId="0" applyNumberFormat="1" applyFont="1" applyFill="1" applyAlignment="1">
      <alignment horizontal="center"/>
    </xf>
    <xf numFmtId="167" fontId="1" fillId="11" borderId="0" xfId="0" applyNumberFormat="1" applyFont="1" applyFill="1" applyAlignment="1">
      <alignment horizontal="center"/>
    </xf>
    <xf numFmtId="167" fontId="0" fillId="5" borderId="0" xfId="0" applyNumberFormat="1" applyFill="1"/>
    <xf numFmtId="167" fontId="3" fillId="9" borderId="0" xfId="2" applyNumberFormat="1"/>
    <xf numFmtId="167" fontId="2" fillId="8" borderId="0" xfId="1" applyNumberFormat="1"/>
    <xf numFmtId="167" fontId="0" fillId="10" borderId="0" xfId="0" applyNumberFormat="1" applyFill="1"/>
    <xf numFmtId="167" fontId="0" fillId="11" borderId="0" xfId="0" applyNumberFormat="1" applyFill="1"/>
    <xf numFmtId="167" fontId="1" fillId="0" borderId="0" xfId="0" quotePrefix="1" applyNumberFormat="1" applyFont="1" applyAlignment="1">
      <alignment horizontal="center"/>
    </xf>
    <xf numFmtId="0" fontId="3" fillId="3" borderId="0" xfId="2" applyFill="1"/>
    <xf numFmtId="14" fontId="0" fillId="0" borderId="0" xfId="0" applyNumberFormat="1"/>
  </cellXfs>
  <cellStyles count="4">
    <cellStyle name="40 % - Aksentti5" xfId="3" builtinId="47"/>
    <cellStyle name="Hyvä" xfId="1" builtinId="26"/>
    <cellStyle name="Neutraali" xfId="2" builtinId="28"/>
    <cellStyle name="Normaali" xfId="0" builtinId="0"/>
  </cellStyles>
  <dxfs count="213">
    <dxf>
      <fill>
        <patternFill>
          <bgColor theme="9" tint="0.79998168889431442"/>
        </patternFill>
      </fill>
    </dxf>
    <dxf>
      <fill>
        <patternFill>
          <bgColor rgb="FFFFFF99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0070C0"/>
      <color rgb="FFFFFF99"/>
      <color rgb="FFFFE389"/>
      <color rgb="FFFFD961"/>
      <color rgb="FFFFFF66"/>
      <color rgb="FF0083E6"/>
      <color rgb="FF00B0F0"/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142875</xdr:colOff>
      <xdr:row>276</xdr:row>
      <xdr:rowOff>28575</xdr:rowOff>
    </xdr:from>
    <xdr:to>
      <xdr:col>9</xdr:col>
      <xdr:colOff>228600</xdr:colOff>
      <xdr:row>286</xdr:row>
      <xdr:rowOff>104775</xdr:rowOff>
    </xdr:to>
    <xdr:sp macro="" textlink="">
      <xdr:nvSpPr>
        <xdr:cNvPr id="2" name="Tekstiruutu 1">
          <a:extLst>
            <a:ext uri="{FF2B5EF4-FFF2-40B4-BE49-F238E27FC236}">
              <a16:creationId xmlns:a16="http://schemas.microsoft.com/office/drawing/2014/main" id="{0B640C69-E22F-912B-022F-6F50351F45AE}"/>
            </a:ext>
          </a:extLst>
        </xdr:cNvPr>
        <xdr:cNvSpPr txBox="1"/>
      </xdr:nvSpPr>
      <xdr:spPr>
        <a:xfrm>
          <a:off x="2371725" y="52606575"/>
          <a:ext cx="2924175" cy="1981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=JOS(B1&lt;&gt;F1;B1-F1;"")</a:t>
          </a:r>
        </a:p>
        <a:p>
          <a:endParaRPr lang="fi-FI" sz="1100"/>
        </a:p>
        <a:p>
          <a:r>
            <a:rPr lang="fi-FI" sz="1100"/>
            <a:t>=JOS(F1&lt;&gt;J1;F1-J1;"")</a:t>
          </a:r>
        </a:p>
        <a:p>
          <a:endParaRPr lang="fi-FI" sz="1100"/>
        </a:p>
        <a:p>
          <a:endParaRPr lang="fi-FI" sz="1100"/>
        </a:p>
        <a:p>
          <a:endParaRPr lang="fi-FI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DFE1A-1F1D-4518-A3D7-506AFFF709FE}">
  <dimension ref="A1:BR22"/>
  <sheetViews>
    <sheetView tabSelected="1" zoomScale="85" zoomScaleNormal="85" workbookViewId="0">
      <selection activeCell="A24" sqref="A24"/>
    </sheetView>
  </sheetViews>
  <sheetFormatPr defaultRowHeight="15" x14ac:dyDescent="0.25"/>
  <cols>
    <col min="1" max="1" width="12" customWidth="1"/>
    <col min="2" max="2" width="6.140625" customWidth="1"/>
    <col min="3" max="3" width="5" customWidth="1"/>
    <col min="4" max="4" width="7.7109375" customWidth="1"/>
    <col min="5" max="5" width="3.140625" customWidth="1"/>
    <col min="6" max="6" width="12" customWidth="1"/>
    <col min="7" max="7" width="6.140625" customWidth="1"/>
    <col min="8" max="8" width="5" customWidth="1"/>
    <col min="9" max="9" width="7.7109375" customWidth="1"/>
    <col min="10" max="10" width="3.140625" customWidth="1"/>
    <col min="11" max="11" width="12" customWidth="1"/>
    <col min="12" max="12" width="6.140625" customWidth="1"/>
    <col min="13" max="13" width="5" customWidth="1"/>
    <col min="14" max="14" width="7.7109375" customWidth="1"/>
    <col min="15" max="15" width="3.140625" customWidth="1"/>
    <col min="16" max="16" width="12" customWidth="1"/>
    <col min="17" max="17" width="6.140625" customWidth="1"/>
    <col min="18" max="18" width="5" customWidth="1"/>
    <col min="19" max="19" width="7.7109375" customWidth="1"/>
    <col min="20" max="20" width="3.140625" customWidth="1"/>
    <col min="21" max="21" width="12" customWidth="1"/>
    <col min="22" max="22" width="6.140625" customWidth="1"/>
    <col min="23" max="23" width="5" customWidth="1"/>
    <col min="24" max="24" width="8" customWidth="1"/>
    <col min="25" max="26" width="3.140625" customWidth="1"/>
    <col min="27" max="27" width="12" customWidth="1"/>
    <col min="28" max="28" width="6.140625" customWidth="1"/>
    <col min="29" max="29" width="5" customWidth="1"/>
    <col min="30" max="30" width="8" customWidth="1"/>
    <col min="31" max="31" width="3.140625" customWidth="1"/>
    <col min="32" max="32" width="12" customWidth="1"/>
    <col min="33" max="33" width="6.140625" customWidth="1"/>
    <col min="34" max="34" width="5" customWidth="1"/>
    <col min="35" max="35" width="8" customWidth="1"/>
    <col min="36" max="36" width="3.140625" customWidth="1"/>
    <col min="37" max="37" width="12" customWidth="1"/>
    <col min="38" max="38" width="6.140625" customWidth="1"/>
    <col min="39" max="39" width="5" customWidth="1"/>
    <col min="40" max="40" width="8" customWidth="1"/>
    <col min="41" max="41" width="3.140625" customWidth="1"/>
    <col min="42" max="42" width="12" customWidth="1"/>
    <col min="43" max="43" width="6.140625" customWidth="1"/>
    <col min="44" max="44" width="5" customWidth="1"/>
    <col min="45" max="45" width="8" customWidth="1"/>
    <col min="46" max="46" width="3.140625" customWidth="1"/>
    <col min="47" max="47" width="12" customWidth="1"/>
    <col min="48" max="48" width="6.140625" customWidth="1"/>
    <col min="49" max="49" width="5" customWidth="1"/>
    <col min="50" max="50" width="8" customWidth="1"/>
    <col min="51" max="51" width="3.140625" customWidth="1"/>
    <col min="52" max="52" width="12" customWidth="1"/>
    <col min="53" max="53" width="6.140625" customWidth="1"/>
    <col min="54" max="54" width="5" customWidth="1"/>
    <col min="55" max="55" width="8" customWidth="1"/>
    <col min="56" max="56" width="3.140625" customWidth="1"/>
    <col min="57" max="57" width="12" customWidth="1"/>
    <col min="58" max="58" width="6.140625" customWidth="1"/>
    <col min="59" max="59" width="5" customWidth="1"/>
    <col min="60" max="60" width="8" customWidth="1"/>
    <col min="61" max="61" width="3.140625" customWidth="1"/>
    <col min="62" max="62" width="12" customWidth="1"/>
    <col min="63" max="63" width="6.140625" customWidth="1"/>
    <col min="64" max="64" width="5" customWidth="1"/>
    <col min="65" max="65" width="8" customWidth="1"/>
    <col min="66" max="66" width="2.7109375" customWidth="1"/>
    <col min="67" max="67" width="11.140625" customWidth="1"/>
    <col min="68" max="68" width="6.7109375" customWidth="1"/>
    <col min="69" max="69" width="6.5703125" customWidth="1"/>
  </cols>
  <sheetData>
    <row r="1" spans="1:70" ht="15.75" thickBot="1" x14ac:dyDescent="0.3">
      <c r="A1" s="15">
        <v>45570</v>
      </c>
      <c r="B1" s="11" t="s">
        <v>274</v>
      </c>
      <c r="C1" s="11" t="s">
        <v>275</v>
      </c>
      <c r="D1" s="11"/>
      <c r="F1" s="15">
        <v>45527</v>
      </c>
      <c r="G1" s="11" t="s">
        <v>274</v>
      </c>
      <c r="H1" s="11" t="s">
        <v>275</v>
      </c>
      <c r="I1" s="11"/>
      <c r="K1" s="15">
        <v>45509</v>
      </c>
      <c r="L1" s="11" t="s">
        <v>274</v>
      </c>
      <c r="M1" s="11" t="s">
        <v>275</v>
      </c>
      <c r="N1" s="11"/>
      <c r="P1" s="15">
        <v>45478</v>
      </c>
      <c r="Q1" s="11" t="s">
        <v>274</v>
      </c>
      <c r="R1" s="11" t="s">
        <v>275</v>
      </c>
      <c r="S1" s="11"/>
      <c r="U1" s="15">
        <v>45449</v>
      </c>
      <c r="V1" s="11" t="s">
        <v>274</v>
      </c>
      <c r="W1" s="11" t="s">
        <v>275</v>
      </c>
      <c r="X1" s="11"/>
      <c r="AA1" s="15">
        <v>45437</v>
      </c>
      <c r="AB1" s="11" t="s">
        <v>274</v>
      </c>
      <c r="AC1" s="11" t="s">
        <v>275</v>
      </c>
      <c r="AD1" s="11"/>
      <c r="AF1" s="15">
        <v>45336</v>
      </c>
      <c r="AG1" s="11" t="s">
        <v>274</v>
      </c>
      <c r="AH1" s="11" t="s">
        <v>275</v>
      </c>
      <c r="AI1" s="11"/>
      <c r="AK1" s="15">
        <v>45323</v>
      </c>
      <c r="AL1" s="11" t="s">
        <v>274</v>
      </c>
      <c r="AM1" s="11" t="s">
        <v>275</v>
      </c>
      <c r="AN1" s="11"/>
      <c r="AP1" s="15">
        <v>45274</v>
      </c>
      <c r="AQ1" s="11" t="s">
        <v>274</v>
      </c>
      <c r="AR1" s="11" t="s">
        <v>275</v>
      </c>
      <c r="AS1" s="11"/>
      <c r="AU1" s="15">
        <v>45170</v>
      </c>
      <c r="AV1" s="11" t="s">
        <v>274</v>
      </c>
      <c r="AW1" s="11" t="s">
        <v>275</v>
      </c>
      <c r="AX1" s="11"/>
      <c r="AZ1" s="15">
        <v>45139</v>
      </c>
      <c r="BA1" s="11" t="s">
        <v>274</v>
      </c>
      <c r="BB1" s="11" t="s">
        <v>275</v>
      </c>
      <c r="BC1" s="11"/>
      <c r="BE1" s="15">
        <v>45130</v>
      </c>
      <c r="BF1" s="11" t="s">
        <v>274</v>
      </c>
      <c r="BG1" s="11" t="s">
        <v>275</v>
      </c>
      <c r="BH1" s="11"/>
      <c r="BJ1" s="15">
        <v>45123</v>
      </c>
      <c r="BK1" s="11" t="s">
        <v>274</v>
      </c>
      <c r="BL1" s="11" t="s">
        <v>275</v>
      </c>
      <c r="BM1" s="11"/>
      <c r="BO1" s="14">
        <v>45118</v>
      </c>
      <c r="BP1" s="11" t="s">
        <v>274</v>
      </c>
      <c r="BQ1" s="11" t="s">
        <v>275</v>
      </c>
      <c r="BR1" s="11"/>
    </row>
    <row r="2" spans="1:70" x14ac:dyDescent="0.25">
      <c r="A2" t="s">
        <v>254</v>
      </c>
      <c r="B2">
        <f>HAA!$D$1</f>
        <v>7</v>
      </c>
      <c r="C2">
        <v>10</v>
      </c>
      <c r="D2" s="10">
        <f t="shared" ref="D2:D11" si="0">IF(B2&gt;0,B2/C2,"")</f>
        <v>0.7</v>
      </c>
      <c r="F2" t="s">
        <v>254</v>
      </c>
      <c r="G2">
        <v>7</v>
      </c>
      <c r="H2">
        <v>10</v>
      </c>
      <c r="I2" s="10">
        <v>0.7</v>
      </c>
      <c r="K2" t="s">
        <v>254</v>
      </c>
      <c r="L2">
        <v>7</v>
      </c>
      <c r="M2">
        <v>10</v>
      </c>
      <c r="N2" s="10">
        <v>0.7</v>
      </c>
      <c r="P2" t="s">
        <v>254</v>
      </c>
      <c r="Q2">
        <v>7</v>
      </c>
      <c r="R2">
        <v>10</v>
      </c>
      <c r="S2" s="10">
        <v>0.7</v>
      </c>
      <c r="U2" t="s">
        <v>254</v>
      </c>
      <c r="V2">
        <v>7</v>
      </c>
      <c r="W2">
        <v>10</v>
      </c>
      <c r="X2" s="10">
        <v>0.7</v>
      </c>
      <c r="AA2" t="s">
        <v>254</v>
      </c>
      <c r="AB2">
        <v>5</v>
      </c>
      <c r="AC2">
        <v>10</v>
      </c>
      <c r="AD2" s="10">
        <v>0.5</v>
      </c>
      <c r="AF2" t="s">
        <v>254</v>
      </c>
      <c r="AG2">
        <v>3</v>
      </c>
      <c r="AH2">
        <v>10</v>
      </c>
      <c r="AI2" s="10">
        <v>0.3</v>
      </c>
      <c r="AK2" t="s">
        <v>254</v>
      </c>
      <c r="AL2">
        <v>3</v>
      </c>
      <c r="AM2">
        <v>10</v>
      </c>
      <c r="AN2" s="10">
        <f t="shared" ref="AN2:AN11" si="1">IF(AL2&gt;0,AL2/AM2,"")</f>
        <v>0.3</v>
      </c>
      <c r="AP2" t="s">
        <v>254</v>
      </c>
      <c r="AQ2">
        <v>3</v>
      </c>
      <c r="AR2">
        <v>10</v>
      </c>
      <c r="AS2" s="10">
        <f t="shared" ref="AS2:AS11" si="2">IF(AQ2&gt;0,AQ2/AR2,"")</f>
        <v>0.3</v>
      </c>
      <c r="AU2" t="s">
        <v>254</v>
      </c>
      <c r="AV2">
        <v>3</v>
      </c>
      <c r="AW2">
        <v>10</v>
      </c>
      <c r="AX2" s="10">
        <f t="shared" ref="AX2:AX11" si="3">IF(AV2&gt;0,AV2/AW2,"")</f>
        <v>0.3</v>
      </c>
      <c r="AZ2" t="s">
        <v>254</v>
      </c>
      <c r="BA2">
        <v>3</v>
      </c>
      <c r="BB2">
        <v>10</v>
      </c>
      <c r="BC2" s="10">
        <f t="shared" ref="BC2:BC11" si="4">IF(BA2&gt;0,BA2/BB2,"")</f>
        <v>0.3</v>
      </c>
      <c r="BE2" t="s">
        <v>254</v>
      </c>
      <c r="BF2">
        <v>3</v>
      </c>
      <c r="BG2">
        <v>10</v>
      </c>
      <c r="BH2" s="10">
        <v>0.3</v>
      </c>
      <c r="BJ2" t="s">
        <v>254</v>
      </c>
      <c r="BK2">
        <v>3</v>
      </c>
      <c r="BL2">
        <v>10</v>
      </c>
      <c r="BM2" s="10">
        <v>0.3</v>
      </c>
      <c r="BO2" t="s">
        <v>254</v>
      </c>
      <c r="BP2">
        <v>2</v>
      </c>
      <c r="BQ2">
        <v>10</v>
      </c>
      <c r="BR2" s="10">
        <v>0.2</v>
      </c>
    </row>
    <row r="3" spans="1:70" x14ac:dyDescent="0.25">
      <c r="A3" t="s">
        <v>255</v>
      </c>
      <c r="B3">
        <f>HAI!$D$1</f>
        <v>6</v>
      </c>
      <c r="C3">
        <v>8</v>
      </c>
      <c r="D3" s="10">
        <f t="shared" si="0"/>
        <v>0.75</v>
      </c>
      <c r="F3" t="s">
        <v>255</v>
      </c>
      <c r="G3">
        <v>6</v>
      </c>
      <c r="H3">
        <v>8</v>
      </c>
      <c r="I3" s="10">
        <v>0.75</v>
      </c>
      <c r="K3" t="s">
        <v>255</v>
      </c>
      <c r="L3">
        <v>6</v>
      </c>
      <c r="M3">
        <v>8</v>
      </c>
      <c r="N3" s="10">
        <v>0.75</v>
      </c>
      <c r="P3" t="s">
        <v>255</v>
      </c>
      <c r="Q3">
        <v>5</v>
      </c>
      <c r="R3">
        <v>8</v>
      </c>
      <c r="S3" s="10">
        <v>0.625</v>
      </c>
      <c r="U3" t="s">
        <v>255</v>
      </c>
      <c r="V3">
        <v>3</v>
      </c>
      <c r="W3">
        <v>8</v>
      </c>
      <c r="X3" s="10">
        <v>0.375</v>
      </c>
      <c r="AA3" t="s">
        <v>255</v>
      </c>
      <c r="AB3">
        <v>3</v>
      </c>
      <c r="AC3">
        <v>8</v>
      </c>
      <c r="AD3" s="10">
        <v>0.375</v>
      </c>
      <c r="AF3" t="s">
        <v>255</v>
      </c>
      <c r="AG3">
        <v>3</v>
      </c>
      <c r="AH3">
        <v>8</v>
      </c>
      <c r="AI3" s="10">
        <v>0.375</v>
      </c>
      <c r="AK3" t="s">
        <v>255</v>
      </c>
      <c r="AL3">
        <v>3</v>
      </c>
      <c r="AM3">
        <v>8</v>
      </c>
      <c r="AN3" s="10">
        <f t="shared" si="1"/>
        <v>0.375</v>
      </c>
      <c r="AP3" t="s">
        <v>255</v>
      </c>
      <c r="AQ3">
        <v>3</v>
      </c>
      <c r="AR3">
        <v>8</v>
      </c>
      <c r="AS3" s="10">
        <f t="shared" si="2"/>
        <v>0.375</v>
      </c>
      <c r="AU3" t="s">
        <v>255</v>
      </c>
      <c r="AV3">
        <v>3</v>
      </c>
      <c r="AW3">
        <v>8</v>
      </c>
      <c r="AX3" s="10">
        <f t="shared" si="3"/>
        <v>0.375</v>
      </c>
      <c r="AZ3" t="s">
        <v>255</v>
      </c>
      <c r="BA3">
        <v>3</v>
      </c>
      <c r="BB3">
        <v>8</v>
      </c>
      <c r="BC3" s="10">
        <f t="shared" si="4"/>
        <v>0.375</v>
      </c>
      <c r="BE3" t="s">
        <v>255</v>
      </c>
      <c r="BF3">
        <v>3</v>
      </c>
      <c r="BG3">
        <v>8</v>
      </c>
      <c r="BH3" s="10">
        <v>0.375</v>
      </c>
      <c r="BJ3" t="s">
        <v>255</v>
      </c>
      <c r="BK3">
        <v>3</v>
      </c>
      <c r="BL3">
        <v>8</v>
      </c>
      <c r="BM3" s="10">
        <v>0.375</v>
      </c>
      <c r="BO3" t="s">
        <v>255</v>
      </c>
      <c r="BP3">
        <v>3</v>
      </c>
      <c r="BQ3">
        <v>8</v>
      </c>
      <c r="BR3" s="10">
        <v>0.375</v>
      </c>
    </row>
    <row r="4" spans="1:70" x14ac:dyDescent="0.25">
      <c r="A4" t="s">
        <v>256</v>
      </c>
      <c r="B4">
        <f>II!$D$1</f>
        <v>20</v>
      </c>
      <c r="C4">
        <v>26</v>
      </c>
      <c r="D4" s="10">
        <f t="shared" si="0"/>
        <v>0.76923076923076927</v>
      </c>
      <c r="F4" t="s">
        <v>256</v>
      </c>
      <c r="G4">
        <v>20</v>
      </c>
      <c r="H4">
        <v>26</v>
      </c>
      <c r="I4" s="10">
        <v>0.76923076923076927</v>
      </c>
      <c r="K4" t="s">
        <v>256</v>
      </c>
      <c r="L4">
        <v>20</v>
      </c>
      <c r="M4">
        <v>26</v>
      </c>
      <c r="N4" s="10">
        <v>0.76923076923076927</v>
      </c>
      <c r="P4" t="s">
        <v>256</v>
      </c>
      <c r="Q4">
        <v>19</v>
      </c>
      <c r="R4">
        <v>26</v>
      </c>
      <c r="S4" s="10">
        <v>0.73076923076923073</v>
      </c>
      <c r="U4" t="s">
        <v>256</v>
      </c>
      <c r="V4">
        <v>14</v>
      </c>
      <c r="W4">
        <v>26</v>
      </c>
      <c r="X4" s="10">
        <v>0.53846153846153844</v>
      </c>
      <c r="AA4" t="s">
        <v>256</v>
      </c>
      <c r="AB4">
        <v>13</v>
      </c>
      <c r="AC4">
        <v>26</v>
      </c>
      <c r="AD4" s="10">
        <v>0.5</v>
      </c>
      <c r="AF4" t="s">
        <v>256</v>
      </c>
      <c r="AG4">
        <v>10</v>
      </c>
      <c r="AH4">
        <v>26</v>
      </c>
      <c r="AI4" s="10">
        <v>0.38461538461538464</v>
      </c>
      <c r="AK4" t="s">
        <v>256</v>
      </c>
      <c r="AL4">
        <v>9</v>
      </c>
      <c r="AM4">
        <v>26</v>
      </c>
      <c r="AN4" s="10">
        <f t="shared" si="1"/>
        <v>0.34615384615384615</v>
      </c>
      <c r="AP4" t="s">
        <v>256</v>
      </c>
      <c r="AQ4">
        <v>8</v>
      </c>
      <c r="AR4">
        <v>26</v>
      </c>
      <c r="AS4" s="10">
        <f t="shared" si="2"/>
        <v>0.30769230769230771</v>
      </c>
      <c r="AU4" t="s">
        <v>256</v>
      </c>
      <c r="AV4">
        <v>8</v>
      </c>
      <c r="AW4">
        <v>26</v>
      </c>
      <c r="AX4" s="10">
        <f t="shared" si="3"/>
        <v>0.30769230769230771</v>
      </c>
      <c r="AZ4" t="s">
        <v>256</v>
      </c>
      <c r="BA4">
        <v>8</v>
      </c>
      <c r="BB4">
        <v>26</v>
      </c>
      <c r="BC4" s="10">
        <f t="shared" si="4"/>
        <v>0.30769230769230771</v>
      </c>
      <c r="BE4" t="s">
        <v>256</v>
      </c>
      <c r="BF4">
        <v>8</v>
      </c>
      <c r="BG4">
        <v>26</v>
      </c>
      <c r="BH4" s="10">
        <v>0.30769230769230771</v>
      </c>
      <c r="BJ4" t="s">
        <v>256</v>
      </c>
      <c r="BK4">
        <v>8</v>
      </c>
      <c r="BL4">
        <v>26</v>
      </c>
      <c r="BM4" s="10">
        <v>0.30769230769230771</v>
      </c>
      <c r="BO4" t="s">
        <v>256</v>
      </c>
      <c r="BP4">
        <v>7</v>
      </c>
      <c r="BQ4">
        <v>26</v>
      </c>
      <c r="BR4" s="10">
        <v>0.26923076923076922</v>
      </c>
    </row>
    <row r="5" spans="1:70" x14ac:dyDescent="0.25">
      <c r="A5" t="s">
        <v>257</v>
      </c>
      <c r="D5" s="10" t="str">
        <f t="shared" si="0"/>
        <v/>
      </c>
      <c r="F5" t="s">
        <v>257</v>
      </c>
      <c r="I5" s="10" t="s">
        <v>633</v>
      </c>
      <c r="K5" t="s">
        <v>257</v>
      </c>
      <c r="N5" s="10" t="s">
        <v>633</v>
      </c>
      <c r="P5" t="s">
        <v>257</v>
      </c>
      <c r="S5" s="10" t="s">
        <v>633</v>
      </c>
      <c r="U5" t="s">
        <v>257</v>
      </c>
      <c r="X5" s="10" t="s">
        <v>633</v>
      </c>
      <c r="AA5" t="s">
        <v>257</v>
      </c>
      <c r="AD5" s="10" t="s">
        <v>633</v>
      </c>
      <c r="AF5" t="s">
        <v>257</v>
      </c>
      <c r="AI5" s="10" t="s">
        <v>633</v>
      </c>
      <c r="AK5" t="s">
        <v>257</v>
      </c>
      <c r="AN5" s="10" t="str">
        <f t="shared" si="1"/>
        <v/>
      </c>
      <c r="AP5" t="s">
        <v>257</v>
      </c>
      <c r="AS5" s="10" t="str">
        <f t="shared" si="2"/>
        <v/>
      </c>
      <c r="AU5" t="s">
        <v>257</v>
      </c>
      <c r="AX5" s="10" t="str">
        <f t="shared" si="3"/>
        <v/>
      </c>
      <c r="AZ5" t="s">
        <v>257</v>
      </c>
      <c r="BC5" s="10" t="str">
        <f t="shared" si="4"/>
        <v/>
      </c>
      <c r="BE5" t="s">
        <v>257</v>
      </c>
      <c r="BH5" s="10" t="s">
        <v>633</v>
      </c>
      <c r="BJ5" t="s">
        <v>257</v>
      </c>
      <c r="BM5" s="10" t="s">
        <v>633</v>
      </c>
      <c r="BO5" t="s">
        <v>257</v>
      </c>
      <c r="BR5" s="10" t="s">
        <v>633</v>
      </c>
    </row>
    <row r="6" spans="1:70" x14ac:dyDescent="0.25">
      <c r="A6" t="s">
        <v>258</v>
      </c>
      <c r="B6">
        <f>KÄR!$D$1</f>
        <v>4</v>
      </c>
      <c r="C6">
        <v>9</v>
      </c>
      <c r="D6" s="10">
        <f t="shared" si="0"/>
        <v>0.44444444444444442</v>
      </c>
      <c r="F6" t="s">
        <v>258</v>
      </c>
      <c r="G6">
        <v>4</v>
      </c>
      <c r="H6">
        <v>9</v>
      </c>
      <c r="I6" s="10">
        <v>0.44444444444444442</v>
      </c>
      <c r="K6" t="s">
        <v>258</v>
      </c>
      <c r="L6">
        <v>4</v>
      </c>
      <c r="M6">
        <v>9</v>
      </c>
      <c r="N6" s="10">
        <v>0.44444444444444442</v>
      </c>
      <c r="P6" t="s">
        <v>258</v>
      </c>
      <c r="Q6">
        <v>4</v>
      </c>
      <c r="R6">
        <v>9</v>
      </c>
      <c r="S6" s="10">
        <v>0.44444444444444442</v>
      </c>
      <c r="U6" t="s">
        <v>258</v>
      </c>
      <c r="V6">
        <v>3</v>
      </c>
      <c r="W6">
        <v>9</v>
      </c>
      <c r="X6" s="10">
        <v>0.33333333333333331</v>
      </c>
      <c r="AA6" t="s">
        <v>258</v>
      </c>
      <c r="AB6">
        <v>3</v>
      </c>
      <c r="AC6">
        <v>9</v>
      </c>
      <c r="AD6" s="10">
        <v>0.33333333333333331</v>
      </c>
      <c r="AF6" t="s">
        <v>258</v>
      </c>
      <c r="AG6">
        <v>3</v>
      </c>
      <c r="AH6">
        <v>9</v>
      </c>
      <c r="AI6" s="10">
        <v>0.33333333333333331</v>
      </c>
      <c r="AK6" t="s">
        <v>258</v>
      </c>
      <c r="AL6">
        <v>2</v>
      </c>
      <c r="AM6">
        <v>9</v>
      </c>
      <c r="AN6" s="10">
        <f t="shared" si="1"/>
        <v>0.22222222222222221</v>
      </c>
      <c r="AP6" t="s">
        <v>258</v>
      </c>
      <c r="AQ6">
        <v>2</v>
      </c>
      <c r="AR6">
        <v>9</v>
      </c>
      <c r="AS6" s="10">
        <f t="shared" si="2"/>
        <v>0.22222222222222221</v>
      </c>
      <c r="AU6" t="s">
        <v>258</v>
      </c>
      <c r="AV6">
        <v>2</v>
      </c>
      <c r="AW6">
        <v>9</v>
      </c>
      <c r="AX6" s="10">
        <f t="shared" si="3"/>
        <v>0.22222222222222221</v>
      </c>
      <c r="AZ6" t="s">
        <v>258</v>
      </c>
      <c r="BA6">
        <v>2</v>
      </c>
      <c r="BB6">
        <v>9</v>
      </c>
      <c r="BC6" s="10">
        <f t="shared" si="4"/>
        <v>0.22222222222222221</v>
      </c>
      <c r="BE6" t="s">
        <v>258</v>
      </c>
      <c r="BF6">
        <v>2</v>
      </c>
      <c r="BG6">
        <v>9</v>
      </c>
      <c r="BH6" s="10">
        <v>0.22222222222222221</v>
      </c>
      <c r="BJ6" t="s">
        <v>258</v>
      </c>
      <c r="BK6">
        <v>2</v>
      </c>
      <c r="BL6">
        <v>9</v>
      </c>
      <c r="BM6" s="10">
        <v>0.22222222222222221</v>
      </c>
      <c r="BO6" t="s">
        <v>258</v>
      </c>
      <c r="BP6">
        <v>2</v>
      </c>
      <c r="BQ6">
        <v>9</v>
      </c>
      <c r="BR6" s="10">
        <v>0.22222222222222221</v>
      </c>
    </row>
    <row r="7" spans="1:70" x14ac:dyDescent="0.25">
      <c r="A7" t="s">
        <v>259</v>
      </c>
      <c r="B7">
        <f>'LIM '!D1</f>
        <v>4</v>
      </c>
      <c r="C7">
        <v>4</v>
      </c>
      <c r="D7" s="10">
        <f t="shared" si="0"/>
        <v>1</v>
      </c>
      <c r="F7" t="s">
        <v>259</v>
      </c>
      <c r="G7">
        <v>4</v>
      </c>
      <c r="H7">
        <v>4</v>
      </c>
      <c r="I7" s="10">
        <v>1</v>
      </c>
      <c r="K7" t="s">
        <v>259</v>
      </c>
      <c r="L7">
        <v>4</v>
      </c>
      <c r="M7">
        <v>4</v>
      </c>
      <c r="N7" s="10">
        <v>1</v>
      </c>
      <c r="P7" t="s">
        <v>259</v>
      </c>
      <c r="Q7">
        <v>4</v>
      </c>
      <c r="R7">
        <v>4</v>
      </c>
      <c r="S7" s="10">
        <v>1</v>
      </c>
      <c r="U7" t="s">
        <v>259</v>
      </c>
      <c r="V7">
        <v>3</v>
      </c>
      <c r="W7">
        <v>4</v>
      </c>
      <c r="X7" s="10">
        <v>0.75</v>
      </c>
      <c r="AA7" t="s">
        <v>259</v>
      </c>
      <c r="AB7">
        <v>3</v>
      </c>
      <c r="AC7">
        <v>4</v>
      </c>
      <c r="AD7" s="10">
        <v>0.75</v>
      </c>
      <c r="AF7" t="s">
        <v>259</v>
      </c>
      <c r="AG7">
        <v>3</v>
      </c>
      <c r="AH7">
        <v>4</v>
      </c>
      <c r="AI7" s="10">
        <v>0.75</v>
      </c>
      <c r="AK7" t="s">
        <v>259</v>
      </c>
      <c r="AL7">
        <v>3</v>
      </c>
      <c r="AM7">
        <v>4</v>
      </c>
      <c r="AN7" s="10">
        <f t="shared" si="1"/>
        <v>0.75</v>
      </c>
      <c r="AP7" t="s">
        <v>259</v>
      </c>
      <c r="AQ7">
        <v>3</v>
      </c>
      <c r="AR7">
        <v>4</v>
      </c>
      <c r="AS7" s="10">
        <f t="shared" si="2"/>
        <v>0.75</v>
      </c>
      <c r="AU7" t="s">
        <v>259</v>
      </c>
      <c r="AV7">
        <v>3</v>
      </c>
      <c r="AW7">
        <v>4</v>
      </c>
      <c r="AX7" s="10">
        <f t="shared" si="3"/>
        <v>0.75</v>
      </c>
      <c r="AZ7" t="s">
        <v>259</v>
      </c>
      <c r="BA7">
        <v>3</v>
      </c>
      <c r="BB7">
        <v>4</v>
      </c>
      <c r="BC7" s="10">
        <f t="shared" si="4"/>
        <v>0.75</v>
      </c>
      <c r="BE7" t="s">
        <v>259</v>
      </c>
      <c r="BF7">
        <v>0</v>
      </c>
      <c r="BG7">
        <v>4</v>
      </c>
      <c r="BH7" s="10" t="s">
        <v>633</v>
      </c>
      <c r="BJ7" t="s">
        <v>259</v>
      </c>
      <c r="BK7">
        <v>3</v>
      </c>
      <c r="BL7">
        <v>4</v>
      </c>
      <c r="BM7" s="10">
        <v>0.75</v>
      </c>
      <c r="BO7" t="s">
        <v>259</v>
      </c>
      <c r="BP7">
        <v>3</v>
      </c>
      <c r="BQ7">
        <v>4</v>
      </c>
      <c r="BR7" s="10">
        <v>0.75</v>
      </c>
    </row>
    <row r="8" spans="1:70" x14ac:dyDescent="0.25">
      <c r="A8" t="s">
        <v>260</v>
      </c>
      <c r="B8">
        <f>LUM!D1</f>
        <v>2</v>
      </c>
      <c r="C8">
        <v>2</v>
      </c>
      <c r="D8" s="10">
        <f t="shared" si="0"/>
        <v>1</v>
      </c>
      <c r="F8" t="s">
        <v>260</v>
      </c>
      <c r="G8">
        <v>2</v>
      </c>
      <c r="H8">
        <v>2</v>
      </c>
      <c r="I8" s="10">
        <v>1</v>
      </c>
      <c r="K8" t="s">
        <v>260</v>
      </c>
      <c r="L8">
        <v>2</v>
      </c>
      <c r="M8">
        <v>2</v>
      </c>
      <c r="N8" s="10">
        <v>1</v>
      </c>
      <c r="P8" t="s">
        <v>260</v>
      </c>
      <c r="Q8">
        <v>2</v>
      </c>
      <c r="R8">
        <v>2</v>
      </c>
      <c r="S8" s="10">
        <v>1</v>
      </c>
      <c r="U8" t="s">
        <v>260</v>
      </c>
      <c r="V8">
        <v>2</v>
      </c>
      <c r="W8">
        <v>2</v>
      </c>
      <c r="X8" s="10">
        <v>1</v>
      </c>
      <c r="AA8" t="s">
        <v>260</v>
      </c>
      <c r="AB8">
        <v>2</v>
      </c>
      <c r="AC8">
        <v>2</v>
      </c>
      <c r="AD8" s="10">
        <v>1</v>
      </c>
      <c r="AF8" t="s">
        <v>260</v>
      </c>
      <c r="AG8">
        <v>2</v>
      </c>
      <c r="AH8">
        <v>2</v>
      </c>
      <c r="AI8" s="10">
        <v>1</v>
      </c>
      <c r="AK8" t="s">
        <v>260</v>
      </c>
      <c r="AL8">
        <v>2</v>
      </c>
      <c r="AM8">
        <v>2</v>
      </c>
      <c r="AN8" s="10">
        <f t="shared" si="1"/>
        <v>1</v>
      </c>
      <c r="AP8" t="s">
        <v>260</v>
      </c>
      <c r="AQ8">
        <v>2</v>
      </c>
      <c r="AR8">
        <v>2</v>
      </c>
      <c r="AS8" s="10">
        <f t="shared" si="2"/>
        <v>1</v>
      </c>
      <c r="AU8" t="s">
        <v>260</v>
      </c>
      <c r="AV8">
        <v>2</v>
      </c>
      <c r="AW8">
        <v>2</v>
      </c>
      <c r="AX8" s="10">
        <f t="shared" si="3"/>
        <v>1</v>
      </c>
      <c r="AZ8" t="s">
        <v>260</v>
      </c>
      <c r="BA8">
        <v>2</v>
      </c>
      <c r="BB8">
        <v>2</v>
      </c>
      <c r="BC8" s="10">
        <f t="shared" si="4"/>
        <v>1</v>
      </c>
      <c r="BE8" t="s">
        <v>260</v>
      </c>
      <c r="BF8">
        <v>0</v>
      </c>
      <c r="BG8">
        <v>2</v>
      </c>
      <c r="BH8" s="10" t="s">
        <v>633</v>
      </c>
      <c r="BJ8" t="s">
        <v>260</v>
      </c>
      <c r="BK8">
        <v>2</v>
      </c>
      <c r="BL8">
        <v>2</v>
      </c>
      <c r="BM8" s="10">
        <v>1</v>
      </c>
      <c r="BO8" t="s">
        <v>260</v>
      </c>
      <c r="BP8">
        <v>2</v>
      </c>
      <c r="BQ8">
        <v>2</v>
      </c>
      <c r="BR8" s="10">
        <v>1</v>
      </c>
    </row>
    <row r="9" spans="1:70" x14ac:dyDescent="0.25">
      <c r="A9" t="s">
        <v>261</v>
      </c>
      <c r="B9">
        <f>MER!$D$1</f>
        <v>2</v>
      </c>
      <c r="C9">
        <v>2</v>
      </c>
      <c r="D9" s="10">
        <f t="shared" si="0"/>
        <v>1</v>
      </c>
      <c r="F9" t="s">
        <v>261</v>
      </c>
      <c r="G9">
        <v>2</v>
      </c>
      <c r="H9">
        <v>2</v>
      </c>
      <c r="I9" s="10">
        <v>1</v>
      </c>
      <c r="K9" t="s">
        <v>261</v>
      </c>
      <c r="L9">
        <v>2</v>
      </c>
      <c r="M9">
        <v>2</v>
      </c>
      <c r="N9" s="10">
        <v>1</v>
      </c>
      <c r="P9" t="s">
        <v>261</v>
      </c>
      <c r="Q9">
        <v>2</v>
      </c>
      <c r="R9">
        <v>2</v>
      </c>
      <c r="S9" s="10">
        <v>1</v>
      </c>
      <c r="U9" t="s">
        <v>261</v>
      </c>
      <c r="V9">
        <v>2</v>
      </c>
      <c r="W9">
        <v>2</v>
      </c>
      <c r="X9" s="10">
        <v>1</v>
      </c>
      <c r="AA9" t="s">
        <v>261</v>
      </c>
      <c r="AB9">
        <v>2</v>
      </c>
      <c r="AC9">
        <v>2</v>
      </c>
      <c r="AD9" s="10">
        <v>1</v>
      </c>
      <c r="AF9" t="s">
        <v>261</v>
      </c>
      <c r="AG9">
        <v>2</v>
      </c>
      <c r="AH9">
        <v>2</v>
      </c>
      <c r="AI9" s="10">
        <v>1</v>
      </c>
      <c r="AK9" t="s">
        <v>261</v>
      </c>
      <c r="AL9">
        <v>2</v>
      </c>
      <c r="AM9">
        <v>2</v>
      </c>
      <c r="AN9" s="10">
        <f t="shared" si="1"/>
        <v>1</v>
      </c>
      <c r="AP9" t="s">
        <v>261</v>
      </c>
      <c r="AQ9">
        <v>2</v>
      </c>
      <c r="AR9">
        <v>2</v>
      </c>
      <c r="AS9" s="10">
        <f t="shared" si="2"/>
        <v>1</v>
      </c>
      <c r="AU9" t="s">
        <v>261</v>
      </c>
      <c r="AV9">
        <v>2</v>
      </c>
      <c r="AW9">
        <v>2</v>
      </c>
      <c r="AX9" s="10">
        <f t="shared" si="3"/>
        <v>1</v>
      </c>
      <c r="AZ9" t="s">
        <v>261</v>
      </c>
      <c r="BA9">
        <v>2</v>
      </c>
      <c r="BB9">
        <v>2</v>
      </c>
      <c r="BC9" s="10">
        <f t="shared" si="4"/>
        <v>1</v>
      </c>
      <c r="BE9" t="s">
        <v>261</v>
      </c>
      <c r="BF9">
        <v>2</v>
      </c>
      <c r="BG9">
        <v>2</v>
      </c>
      <c r="BH9" s="10">
        <v>1</v>
      </c>
      <c r="BJ9" t="s">
        <v>261</v>
      </c>
      <c r="BK9">
        <v>2</v>
      </c>
      <c r="BL9">
        <v>2</v>
      </c>
      <c r="BM9" s="10">
        <v>1</v>
      </c>
      <c r="BO9" t="s">
        <v>261</v>
      </c>
      <c r="BP9">
        <v>2</v>
      </c>
      <c r="BQ9">
        <v>2</v>
      </c>
      <c r="BR9" s="10">
        <v>1</v>
      </c>
    </row>
    <row r="10" spans="1:70" x14ac:dyDescent="0.25">
      <c r="A10" t="s">
        <v>262</v>
      </c>
      <c r="B10">
        <f>MUH!$D$1</f>
        <v>8</v>
      </c>
      <c r="C10">
        <v>8</v>
      </c>
      <c r="D10" s="10">
        <f t="shared" si="0"/>
        <v>1</v>
      </c>
      <c r="F10" t="s">
        <v>262</v>
      </c>
      <c r="G10">
        <v>8</v>
      </c>
      <c r="H10">
        <v>8</v>
      </c>
      <c r="I10" s="10">
        <v>1</v>
      </c>
      <c r="K10" t="s">
        <v>262</v>
      </c>
      <c r="L10">
        <v>8</v>
      </c>
      <c r="M10">
        <v>8</v>
      </c>
      <c r="N10" s="10">
        <v>1</v>
      </c>
      <c r="P10" t="s">
        <v>262</v>
      </c>
      <c r="Q10">
        <v>8</v>
      </c>
      <c r="R10">
        <v>8</v>
      </c>
      <c r="S10" s="10">
        <v>1</v>
      </c>
      <c r="U10" t="s">
        <v>262</v>
      </c>
      <c r="V10">
        <v>8</v>
      </c>
      <c r="W10">
        <v>8</v>
      </c>
      <c r="X10" s="10">
        <v>1</v>
      </c>
      <c r="AA10" t="s">
        <v>262</v>
      </c>
      <c r="AB10">
        <v>8</v>
      </c>
      <c r="AC10">
        <v>8</v>
      </c>
      <c r="AD10" s="10">
        <v>1</v>
      </c>
      <c r="AF10" t="s">
        <v>262</v>
      </c>
      <c r="AG10">
        <v>8</v>
      </c>
      <c r="AH10">
        <v>8</v>
      </c>
      <c r="AI10" s="10">
        <v>1</v>
      </c>
      <c r="AK10" t="s">
        <v>262</v>
      </c>
      <c r="AL10">
        <v>8</v>
      </c>
      <c r="AM10">
        <v>8</v>
      </c>
      <c r="AN10" s="10">
        <f t="shared" si="1"/>
        <v>1</v>
      </c>
      <c r="AP10" t="s">
        <v>262</v>
      </c>
      <c r="AQ10">
        <v>7</v>
      </c>
      <c r="AR10">
        <v>8</v>
      </c>
      <c r="AS10" s="10">
        <f t="shared" si="2"/>
        <v>0.875</v>
      </c>
      <c r="AU10" t="s">
        <v>262</v>
      </c>
      <c r="AV10">
        <v>7</v>
      </c>
      <c r="AW10">
        <v>8</v>
      </c>
      <c r="AX10" s="10">
        <f t="shared" si="3"/>
        <v>0.875</v>
      </c>
      <c r="AZ10" t="s">
        <v>262</v>
      </c>
      <c r="BA10">
        <v>7</v>
      </c>
      <c r="BB10">
        <v>8</v>
      </c>
      <c r="BC10" s="10">
        <f t="shared" si="4"/>
        <v>0.875</v>
      </c>
      <c r="BE10" t="s">
        <v>262</v>
      </c>
      <c r="BF10">
        <v>7</v>
      </c>
      <c r="BG10">
        <v>8</v>
      </c>
      <c r="BH10" s="10">
        <v>0.875</v>
      </c>
      <c r="BJ10" t="s">
        <v>262</v>
      </c>
      <c r="BK10">
        <v>6</v>
      </c>
      <c r="BL10">
        <v>8</v>
      </c>
      <c r="BM10" s="10">
        <v>0.75</v>
      </c>
      <c r="BO10" t="s">
        <v>262</v>
      </c>
      <c r="BP10">
        <v>6</v>
      </c>
      <c r="BQ10">
        <v>8</v>
      </c>
      <c r="BR10" s="10">
        <v>0.75</v>
      </c>
    </row>
    <row r="11" spans="1:70" x14ac:dyDescent="0.25">
      <c r="A11" t="s">
        <v>263</v>
      </c>
      <c r="B11">
        <f>OUN!$D$1</f>
        <v>6</v>
      </c>
      <c r="C11">
        <v>6</v>
      </c>
      <c r="D11" s="10">
        <f t="shared" si="0"/>
        <v>1</v>
      </c>
      <c r="F11" t="s">
        <v>263</v>
      </c>
      <c r="G11">
        <v>6</v>
      </c>
      <c r="H11">
        <v>6</v>
      </c>
      <c r="I11" s="10">
        <v>1</v>
      </c>
      <c r="K11" t="s">
        <v>263</v>
      </c>
      <c r="L11">
        <v>6</v>
      </c>
      <c r="M11">
        <v>6</v>
      </c>
      <c r="N11" s="10">
        <v>1</v>
      </c>
      <c r="P11" t="s">
        <v>263</v>
      </c>
      <c r="Q11">
        <v>6</v>
      </c>
      <c r="R11">
        <v>6</v>
      </c>
      <c r="S11" s="10">
        <v>1</v>
      </c>
      <c r="U11" t="s">
        <v>263</v>
      </c>
      <c r="V11">
        <v>4</v>
      </c>
      <c r="W11">
        <v>6</v>
      </c>
      <c r="X11" s="10">
        <v>0.66666666666666663</v>
      </c>
      <c r="AA11" t="s">
        <v>263</v>
      </c>
      <c r="AB11">
        <v>3</v>
      </c>
      <c r="AC11">
        <v>6</v>
      </c>
      <c r="AD11" s="10">
        <v>0.5</v>
      </c>
      <c r="AF11" t="s">
        <v>263</v>
      </c>
      <c r="AG11">
        <v>3</v>
      </c>
      <c r="AH11">
        <v>6</v>
      </c>
      <c r="AI11" s="10">
        <v>0.5</v>
      </c>
      <c r="AK11" t="s">
        <v>263</v>
      </c>
      <c r="AL11">
        <v>3</v>
      </c>
      <c r="AM11">
        <v>6</v>
      </c>
      <c r="AN11" s="10">
        <f t="shared" si="1"/>
        <v>0.5</v>
      </c>
      <c r="AP11" t="s">
        <v>263</v>
      </c>
      <c r="AQ11">
        <v>3</v>
      </c>
      <c r="AR11">
        <v>6</v>
      </c>
      <c r="AS11" s="10">
        <f t="shared" si="2"/>
        <v>0.5</v>
      </c>
      <c r="AU11" t="s">
        <v>263</v>
      </c>
      <c r="AV11">
        <v>3</v>
      </c>
      <c r="AW11">
        <v>6</v>
      </c>
      <c r="AX11" s="10">
        <f t="shared" si="3"/>
        <v>0.5</v>
      </c>
      <c r="AZ11" t="s">
        <v>263</v>
      </c>
      <c r="BA11">
        <v>3</v>
      </c>
      <c r="BB11">
        <v>6</v>
      </c>
      <c r="BC11" s="10">
        <f t="shared" si="4"/>
        <v>0.5</v>
      </c>
      <c r="BE11" t="s">
        <v>263</v>
      </c>
      <c r="BF11">
        <v>3</v>
      </c>
      <c r="BG11">
        <v>6</v>
      </c>
      <c r="BH11" s="10">
        <v>0.5</v>
      </c>
      <c r="BJ11" t="s">
        <v>263</v>
      </c>
      <c r="BK11">
        <v>3</v>
      </c>
      <c r="BL11">
        <v>6</v>
      </c>
      <c r="BM11" s="10">
        <v>0.5</v>
      </c>
      <c r="BO11" t="s">
        <v>263</v>
      </c>
      <c r="BP11">
        <v>3</v>
      </c>
      <c r="BQ11">
        <v>6</v>
      </c>
      <c r="BR11" s="10">
        <v>0.5</v>
      </c>
    </row>
    <row r="12" spans="1:70" x14ac:dyDescent="0.25">
      <c r="A12" t="s">
        <v>264</v>
      </c>
      <c r="B12">
        <f>OUL!$D$1</f>
        <v>33</v>
      </c>
      <c r="C12">
        <v>33</v>
      </c>
      <c r="D12" s="10">
        <f>IF(B12&gt;0,B12/C12,"")</f>
        <v>1</v>
      </c>
      <c r="F12" t="s">
        <v>264</v>
      </c>
      <c r="G12">
        <v>33</v>
      </c>
      <c r="H12">
        <v>33</v>
      </c>
      <c r="I12" s="10">
        <v>1</v>
      </c>
      <c r="K12" t="s">
        <v>264</v>
      </c>
      <c r="L12">
        <v>33</v>
      </c>
      <c r="M12">
        <v>33</v>
      </c>
      <c r="N12" s="10">
        <v>1</v>
      </c>
      <c r="P12" t="s">
        <v>264</v>
      </c>
      <c r="Q12">
        <v>33</v>
      </c>
      <c r="R12">
        <v>33</v>
      </c>
      <c r="S12" s="10">
        <v>1</v>
      </c>
      <c r="U12" t="s">
        <v>264</v>
      </c>
      <c r="V12">
        <v>33</v>
      </c>
      <c r="W12">
        <v>33</v>
      </c>
      <c r="X12" s="10">
        <v>1</v>
      </c>
      <c r="AA12" t="s">
        <v>264</v>
      </c>
      <c r="AB12">
        <v>33</v>
      </c>
      <c r="AC12">
        <v>33</v>
      </c>
      <c r="AD12" s="10">
        <v>1</v>
      </c>
      <c r="AF12" t="s">
        <v>264</v>
      </c>
      <c r="AG12">
        <v>33</v>
      </c>
      <c r="AH12">
        <v>33</v>
      </c>
      <c r="AI12" s="10">
        <v>1</v>
      </c>
      <c r="AK12" t="s">
        <v>264</v>
      </c>
      <c r="AL12">
        <v>33</v>
      </c>
      <c r="AM12">
        <v>33</v>
      </c>
      <c r="AN12" s="10">
        <f>IF(AL12&gt;0,AL12/AM12,"")</f>
        <v>1</v>
      </c>
      <c r="AP12" t="s">
        <v>264</v>
      </c>
      <c r="AQ12">
        <v>33</v>
      </c>
      <c r="AR12">
        <v>33</v>
      </c>
      <c r="AS12" s="10">
        <f>IF(AQ12&gt;0,AQ12/AR12,"")</f>
        <v>1</v>
      </c>
      <c r="AU12" t="s">
        <v>264</v>
      </c>
      <c r="AV12">
        <v>33</v>
      </c>
      <c r="AW12">
        <v>33</v>
      </c>
      <c r="AX12" s="10">
        <f>IF(AV12&gt;0,AV12/AW12,"")</f>
        <v>1</v>
      </c>
      <c r="AZ12" t="s">
        <v>264</v>
      </c>
      <c r="BA12">
        <v>33</v>
      </c>
      <c r="BB12">
        <v>33</v>
      </c>
      <c r="BC12" s="10">
        <f>IF(BA12&gt;0,BA12/BB12,"")</f>
        <v>1</v>
      </c>
      <c r="BE12" t="s">
        <v>264</v>
      </c>
      <c r="BF12">
        <v>33</v>
      </c>
      <c r="BG12">
        <v>33</v>
      </c>
      <c r="BH12" s="10">
        <v>1</v>
      </c>
      <c r="BJ12" t="s">
        <v>264</v>
      </c>
      <c r="BK12">
        <v>33</v>
      </c>
      <c r="BL12">
        <v>33</v>
      </c>
      <c r="BM12" s="10">
        <v>1</v>
      </c>
      <c r="BO12" t="s">
        <v>264</v>
      </c>
      <c r="BP12">
        <v>32</v>
      </c>
      <c r="BQ12">
        <v>33</v>
      </c>
      <c r="BR12" s="10">
        <v>0.96969696969696972</v>
      </c>
    </row>
    <row r="13" spans="1:70" x14ac:dyDescent="0.25">
      <c r="A13" t="s">
        <v>265</v>
      </c>
      <c r="B13">
        <f>PUD!$D$1</f>
        <v>30</v>
      </c>
      <c r="C13">
        <v>61</v>
      </c>
      <c r="D13" s="10">
        <f t="shared" ref="D13:D22" si="5">IF(B13&gt;0,B13/C13,"")</f>
        <v>0.49180327868852458</v>
      </c>
      <c r="F13" t="s">
        <v>265</v>
      </c>
      <c r="G13">
        <v>30</v>
      </c>
      <c r="H13">
        <v>61</v>
      </c>
      <c r="I13" s="10">
        <v>0.49180327868852458</v>
      </c>
      <c r="K13" t="s">
        <v>265</v>
      </c>
      <c r="L13">
        <v>30</v>
      </c>
      <c r="M13">
        <v>61</v>
      </c>
      <c r="N13" s="10">
        <v>0.49180327868852458</v>
      </c>
      <c r="P13" t="s">
        <v>265</v>
      </c>
      <c r="Q13">
        <v>21</v>
      </c>
      <c r="R13">
        <v>61</v>
      </c>
      <c r="S13" s="10">
        <v>0.34426229508196721</v>
      </c>
      <c r="U13" t="s">
        <v>265</v>
      </c>
      <c r="V13">
        <v>13</v>
      </c>
      <c r="W13">
        <v>61</v>
      </c>
      <c r="X13" s="10">
        <v>0.21311475409836064</v>
      </c>
      <c r="AA13" t="s">
        <v>265</v>
      </c>
      <c r="AB13">
        <v>11</v>
      </c>
      <c r="AC13">
        <v>61</v>
      </c>
      <c r="AD13" s="10">
        <v>0.18032786885245902</v>
      </c>
      <c r="AF13" t="s">
        <v>265</v>
      </c>
      <c r="AG13">
        <v>11</v>
      </c>
      <c r="AH13">
        <v>61</v>
      </c>
      <c r="AI13" s="10">
        <v>0.18032786885245902</v>
      </c>
      <c r="AK13" t="s">
        <v>265</v>
      </c>
      <c r="AL13">
        <v>9</v>
      </c>
      <c r="AM13">
        <v>61</v>
      </c>
      <c r="AN13" s="10">
        <f t="shared" ref="AN13:AN22" si="6">IF(AL13&gt;0,AL13/AM13,"")</f>
        <v>0.14754098360655737</v>
      </c>
      <c r="AP13" t="s">
        <v>265</v>
      </c>
      <c r="AQ13">
        <v>7</v>
      </c>
      <c r="AR13">
        <v>61</v>
      </c>
      <c r="AS13" s="10">
        <f t="shared" ref="AS13:AS22" si="7">IF(AQ13&gt;0,AQ13/AR13,"")</f>
        <v>0.11475409836065574</v>
      </c>
      <c r="AU13" t="s">
        <v>265</v>
      </c>
      <c r="AV13">
        <v>6</v>
      </c>
      <c r="AW13">
        <v>61</v>
      </c>
      <c r="AX13" s="10">
        <f t="shared" ref="AX13:AX22" si="8">IF(AV13&gt;0,AV13/AW13,"")</f>
        <v>9.8360655737704916E-2</v>
      </c>
      <c r="AZ13" t="s">
        <v>265</v>
      </c>
      <c r="BA13">
        <v>6</v>
      </c>
      <c r="BB13">
        <v>61</v>
      </c>
      <c r="BC13" s="10">
        <f t="shared" ref="BC13:BC22" si="9">IF(BA13&gt;0,BA13/BB13,"")</f>
        <v>9.8360655737704916E-2</v>
      </c>
      <c r="BE13" t="s">
        <v>265</v>
      </c>
      <c r="BF13">
        <v>6</v>
      </c>
      <c r="BG13">
        <v>61</v>
      </c>
      <c r="BH13" s="10">
        <v>9.8360655737704916E-2</v>
      </c>
      <c r="BJ13" t="s">
        <v>265</v>
      </c>
      <c r="BK13">
        <v>5</v>
      </c>
      <c r="BL13">
        <v>61</v>
      </c>
      <c r="BM13" s="10">
        <v>8.1967213114754092E-2</v>
      </c>
      <c r="BO13" t="s">
        <v>265</v>
      </c>
      <c r="BP13">
        <v>5</v>
      </c>
      <c r="BQ13">
        <v>61</v>
      </c>
      <c r="BR13" s="10">
        <v>8.1967213114754092E-2</v>
      </c>
    </row>
    <row r="14" spans="1:70" x14ac:dyDescent="0.25">
      <c r="A14" t="s">
        <v>266</v>
      </c>
      <c r="B14">
        <f>PYI!$D$1</f>
        <v>10</v>
      </c>
      <c r="C14">
        <v>10</v>
      </c>
      <c r="D14" s="10">
        <f t="shared" si="5"/>
        <v>1</v>
      </c>
      <c r="F14" t="s">
        <v>266</v>
      </c>
      <c r="G14">
        <v>10</v>
      </c>
      <c r="H14">
        <v>10</v>
      </c>
      <c r="I14" s="10">
        <v>1</v>
      </c>
      <c r="K14" t="s">
        <v>266</v>
      </c>
      <c r="L14">
        <v>10</v>
      </c>
      <c r="M14">
        <v>10</v>
      </c>
      <c r="N14" s="10">
        <v>1</v>
      </c>
      <c r="P14" t="s">
        <v>266</v>
      </c>
      <c r="Q14">
        <v>10</v>
      </c>
      <c r="R14">
        <v>10</v>
      </c>
      <c r="S14" s="10">
        <v>1</v>
      </c>
      <c r="U14" t="s">
        <v>266</v>
      </c>
      <c r="V14">
        <v>8</v>
      </c>
      <c r="W14">
        <v>10</v>
      </c>
      <c r="X14" s="10">
        <v>0.8</v>
      </c>
      <c r="AA14" t="s">
        <v>266</v>
      </c>
      <c r="AB14">
        <v>8</v>
      </c>
      <c r="AC14">
        <v>10</v>
      </c>
      <c r="AD14" s="10">
        <v>0.8</v>
      </c>
      <c r="AF14" t="s">
        <v>266</v>
      </c>
      <c r="AG14">
        <v>8</v>
      </c>
      <c r="AH14">
        <v>10</v>
      </c>
      <c r="AI14" s="10">
        <v>0.8</v>
      </c>
      <c r="AK14" t="s">
        <v>266</v>
      </c>
      <c r="AL14">
        <v>8</v>
      </c>
      <c r="AM14">
        <v>10</v>
      </c>
      <c r="AN14" s="10">
        <f t="shared" si="6"/>
        <v>0.8</v>
      </c>
      <c r="AP14" t="s">
        <v>266</v>
      </c>
      <c r="AQ14">
        <v>8</v>
      </c>
      <c r="AR14">
        <v>10</v>
      </c>
      <c r="AS14" s="10">
        <f t="shared" si="7"/>
        <v>0.8</v>
      </c>
      <c r="AU14" t="s">
        <v>266</v>
      </c>
      <c r="AV14">
        <v>8</v>
      </c>
      <c r="AW14">
        <v>10</v>
      </c>
      <c r="AX14" s="10">
        <f t="shared" si="8"/>
        <v>0.8</v>
      </c>
      <c r="AZ14" t="s">
        <v>266</v>
      </c>
      <c r="BA14">
        <v>8</v>
      </c>
      <c r="BB14">
        <v>10</v>
      </c>
      <c r="BC14" s="10">
        <f t="shared" si="9"/>
        <v>0.8</v>
      </c>
      <c r="BE14" t="s">
        <v>266</v>
      </c>
      <c r="BF14">
        <v>8</v>
      </c>
      <c r="BG14">
        <v>10</v>
      </c>
      <c r="BH14" s="10">
        <v>0.8</v>
      </c>
      <c r="BJ14" t="s">
        <v>266</v>
      </c>
      <c r="BK14">
        <v>8</v>
      </c>
      <c r="BL14">
        <v>10</v>
      </c>
      <c r="BM14" s="10">
        <v>0.8</v>
      </c>
      <c r="BO14" t="s">
        <v>266</v>
      </c>
      <c r="BP14">
        <v>7</v>
      </c>
      <c r="BQ14">
        <v>10</v>
      </c>
      <c r="BR14" s="10">
        <v>0.7</v>
      </c>
    </row>
    <row r="15" spans="1:70" x14ac:dyDescent="0.25">
      <c r="A15" t="s">
        <v>267</v>
      </c>
      <c r="B15">
        <f>PYÄ!$D$1</f>
        <v>4</v>
      </c>
      <c r="C15">
        <v>8</v>
      </c>
      <c r="D15" s="10">
        <f t="shared" si="5"/>
        <v>0.5</v>
      </c>
      <c r="F15" t="s">
        <v>267</v>
      </c>
      <c r="G15">
        <v>4</v>
      </c>
      <c r="H15">
        <v>8</v>
      </c>
      <c r="I15" s="10">
        <v>0.5</v>
      </c>
      <c r="K15" t="s">
        <v>267</v>
      </c>
      <c r="L15">
        <v>4</v>
      </c>
      <c r="M15">
        <v>8</v>
      </c>
      <c r="N15" s="10">
        <v>0.5</v>
      </c>
      <c r="P15" t="s">
        <v>267</v>
      </c>
      <c r="Q15">
        <v>4</v>
      </c>
      <c r="R15">
        <v>8</v>
      </c>
      <c r="S15" s="10">
        <v>0.5</v>
      </c>
      <c r="U15" t="s">
        <v>267</v>
      </c>
      <c r="V15">
        <v>3</v>
      </c>
      <c r="W15">
        <v>8</v>
      </c>
      <c r="X15" s="10">
        <v>0.375</v>
      </c>
      <c r="AA15" t="s">
        <v>267</v>
      </c>
      <c r="AB15">
        <v>3</v>
      </c>
      <c r="AC15">
        <v>8</v>
      </c>
      <c r="AD15" s="10">
        <v>0.375</v>
      </c>
      <c r="AF15" t="s">
        <v>267</v>
      </c>
      <c r="AG15">
        <v>3</v>
      </c>
      <c r="AH15">
        <v>8</v>
      </c>
      <c r="AI15" s="10">
        <v>0.375</v>
      </c>
      <c r="AK15" t="s">
        <v>267</v>
      </c>
      <c r="AL15">
        <v>3</v>
      </c>
      <c r="AM15">
        <v>8</v>
      </c>
      <c r="AN15" s="10">
        <f t="shared" si="6"/>
        <v>0.375</v>
      </c>
      <c r="AP15" t="s">
        <v>267</v>
      </c>
      <c r="AQ15">
        <v>2</v>
      </c>
      <c r="AR15">
        <v>8</v>
      </c>
      <c r="AS15" s="10">
        <f t="shared" si="7"/>
        <v>0.25</v>
      </c>
      <c r="AU15" t="s">
        <v>267</v>
      </c>
      <c r="AV15">
        <v>2</v>
      </c>
      <c r="AW15">
        <v>8</v>
      </c>
      <c r="AX15" s="10">
        <f t="shared" si="8"/>
        <v>0.25</v>
      </c>
      <c r="AZ15" t="s">
        <v>267</v>
      </c>
      <c r="BA15">
        <v>2</v>
      </c>
      <c r="BB15">
        <v>8</v>
      </c>
      <c r="BC15" s="10">
        <f t="shared" si="9"/>
        <v>0.25</v>
      </c>
      <c r="BE15" t="s">
        <v>267</v>
      </c>
      <c r="BF15">
        <v>2</v>
      </c>
      <c r="BG15">
        <v>8</v>
      </c>
      <c r="BH15" s="10">
        <v>0.25</v>
      </c>
      <c r="BJ15" t="s">
        <v>267</v>
      </c>
      <c r="BK15">
        <v>2</v>
      </c>
      <c r="BL15">
        <v>8</v>
      </c>
      <c r="BM15" s="10">
        <v>0.25</v>
      </c>
      <c r="BO15" t="s">
        <v>267</v>
      </c>
      <c r="BP15">
        <v>2</v>
      </c>
      <c r="BQ15">
        <v>8</v>
      </c>
      <c r="BR15" s="10">
        <v>0.25</v>
      </c>
    </row>
    <row r="16" spans="1:70" x14ac:dyDescent="0.25">
      <c r="A16" t="s">
        <v>268</v>
      </c>
      <c r="B16">
        <f>RAA!$D$1</f>
        <v>11</v>
      </c>
      <c r="C16">
        <v>11</v>
      </c>
      <c r="D16" s="10">
        <f t="shared" si="5"/>
        <v>1</v>
      </c>
      <c r="F16" t="s">
        <v>268</v>
      </c>
      <c r="G16">
        <v>11</v>
      </c>
      <c r="H16">
        <v>11</v>
      </c>
      <c r="I16" s="10">
        <v>1</v>
      </c>
      <c r="K16" t="s">
        <v>268</v>
      </c>
      <c r="L16">
        <v>11</v>
      </c>
      <c r="M16">
        <v>11</v>
      </c>
      <c r="N16" s="10">
        <v>1</v>
      </c>
      <c r="P16" t="s">
        <v>268</v>
      </c>
      <c r="Q16">
        <v>10</v>
      </c>
      <c r="R16">
        <v>11</v>
      </c>
      <c r="S16" s="10">
        <v>0.90909090909090906</v>
      </c>
      <c r="U16" t="s">
        <v>268</v>
      </c>
      <c r="V16">
        <v>9</v>
      </c>
      <c r="W16">
        <v>11</v>
      </c>
      <c r="X16" s="10">
        <v>0.81818181818181823</v>
      </c>
      <c r="AA16" t="s">
        <v>268</v>
      </c>
      <c r="AB16">
        <v>9</v>
      </c>
      <c r="AC16">
        <v>11</v>
      </c>
      <c r="AD16" s="10">
        <v>0.81818181818181823</v>
      </c>
      <c r="AF16" t="s">
        <v>268</v>
      </c>
      <c r="AG16">
        <v>9</v>
      </c>
      <c r="AH16">
        <v>11</v>
      </c>
      <c r="AI16" s="10">
        <v>0.81818181818181823</v>
      </c>
      <c r="AK16" t="s">
        <v>268</v>
      </c>
      <c r="AL16">
        <v>9</v>
      </c>
      <c r="AM16">
        <v>11</v>
      </c>
      <c r="AN16" s="10">
        <f t="shared" si="6"/>
        <v>0.81818181818181823</v>
      </c>
      <c r="AP16" t="s">
        <v>268</v>
      </c>
      <c r="AQ16">
        <v>8</v>
      </c>
      <c r="AR16">
        <v>11</v>
      </c>
      <c r="AS16" s="10">
        <f t="shared" si="7"/>
        <v>0.72727272727272729</v>
      </c>
      <c r="AU16" t="s">
        <v>268</v>
      </c>
      <c r="AV16">
        <v>8</v>
      </c>
      <c r="AW16">
        <v>11</v>
      </c>
      <c r="AX16" s="10">
        <f t="shared" si="8"/>
        <v>0.72727272727272729</v>
      </c>
      <c r="AZ16" t="s">
        <v>268</v>
      </c>
      <c r="BA16">
        <v>8</v>
      </c>
      <c r="BB16">
        <v>11</v>
      </c>
      <c r="BC16" s="10">
        <f t="shared" si="9"/>
        <v>0.72727272727272729</v>
      </c>
      <c r="BE16" t="s">
        <v>268</v>
      </c>
      <c r="BF16">
        <v>8</v>
      </c>
      <c r="BG16">
        <v>11</v>
      </c>
      <c r="BH16" s="10">
        <v>0.72727272727272729</v>
      </c>
      <c r="BJ16" t="s">
        <v>268</v>
      </c>
      <c r="BK16">
        <v>8</v>
      </c>
      <c r="BL16">
        <v>11</v>
      </c>
      <c r="BM16" s="10">
        <v>0.72727272727272729</v>
      </c>
      <c r="BO16" t="s">
        <v>268</v>
      </c>
      <c r="BP16">
        <v>8</v>
      </c>
      <c r="BQ16">
        <v>11</v>
      </c>
      <c r="BR16" s="10">
        <v>0.72727272727272729</v>
      </c>
    </row>
    <row r="17" spans="1:70" x14ac:dyDescent="0.25">
      <c r="A17" t="s">
        <v>269</v>
      </c>
      <c r="B17">
        <f>SII!$D$1</f>
        <v>12</v>
      </c>
      <c r="C17">
        <v>12</v>
      </c>
      <c r="D17" s="10">
        <f t="shared" si="5"/>
        <v>1</v>
      </c>
      <c r="F17" t="s">
        <v>269</v>
      </c>
      <c r="G17">
        <v>12</v>
      </c>
      <c r="H17">
        <v>12</v>
      </c>
      <c r="I17" s="10">
        <v>1</v>
      </c>
      <c r="K17" t="s">
        <v>269</v>
      </c>
      <c r="L17">
        <v>12</v>
      </c>
      <c r="M17">
        <v>12</v>
      </c>
      <c r="N17" s="10">
        <v>1</v>
      </c>
      <c r="P17" t="s">
        <v>269</v>
      </c>
      <c r="Q17">
        <v>11</v>
      </c>
      <c r="R17">
        <v>12</v>
      </c>
      <c r="S17" s="10">
        <v>0.91666666666666663</v>
      </c>
      <c r="U17" t="s">
        <v>269</v>
      </c>
      <c r="V17">
        <v>10</v>
      </c>
      <c r="W17">
        <v>12</v>
      </c>
      <c r="X17" s="10">
        <v>0.83333333333333337</v>
      </c>
      <c r="AA17" t="s">
        <v>269</v>
      </c>
      <c r="AB17">
        <v>10</v>
      </c>
      <c r="AC17">
        <v>12</v>
      </c>
      <c r="AD17" s="10">
        <v>0.83333333333333337</v>
      </c>
      <c r="AF17" t="s">
        <v>269</v>
      </c>
      <c r="AG17">
        <v>10</v>
      </c>
      <c r="AH17">
        <v>12</v>
      </c>
      <c r="AI17" s="10">
        <v>0.83333333333333337</v>
      </c>
      <c r="AK17" t="s">
        <v>269</v>
      </c>
      <c r="AL17">
        <v>10</v>
      </c>
      <c r="AM17">
        <v>12</v>
      </c>
      <c r="AN17" s="10">
        <f t="shared" si="6"/>
        <v>0.83333333333333337</v>
      </c>
      <c r="AP17" t="s">
        <v>269</v>
      </c>
      <c r="AQ17">
        <v>10</v>
      </c>
      <c r="AR17">
        <v>12</v>
      </c>
      <c r="AS17" s="10">
        <f t="shared" si="7"/>
        <v>0.83333333333333337</v>
      </c>
      <c r="AU17" t="s">
        <v>269</v>
      </c>
      <c r="AV17">
        <v>10</v>
      </c>
      <c r="AW17">
        <v>12</v>
      </c>
      <c r="AX17" s="10">
        <f t="shared" si="8"/>
        <v>0.83333333333333337</v>
      </c>
      <c r="AZ17" t="s">
        <v>269</v>
      </c>
      <c r="BA17">
        <v>10</v>
      </c>
      <c r="BB17">
        <v>12</v>
      </c>
      <c r="BC17" s="10">
        <f t="shared" si="9"/>
        <v>0.83333333333333337</v>
      </c>
      <c r="BE17" t="s">
        <v>269</v>
      </c>
      <c r="BF17">
        <v>10</v>
      </c>
      <c r="BG17">
        <v>12</v>
      </c>
      <c r="BH17" s="10">
        <v>0.83333333333333337</v>
      </c>
      <c r="BJ17" t="s">
        <v>269</v>
      </c>
      <c r="BK17">
        <v>10</v>
      </c>
      <c r="BL17">
        <v>12</v>
      </c>
      <c r="BM17" s="10">
        <v>0.83333333333333337</v>
      </c>
      <c r="BO17" t="s">
        <v>269</v>
      </c>
      <c r="BP17">
        <v>10</v>
      </c>
      <c r="BQ17">
        <v>12</v>
      </c>
      <c r="BR17" s="10">
        <v>0.83333333333333337</v>
      </c>
    </row>
    <row r="18" spans="1:70" x14ac:dyDescent="0.25">
      <c r="A18" t="s">
        <v>270</v>
      </c>
      <c r="B18">
        <f>SIL!$D$1</f>
        <v>16</v>
      </c>
      <c r="C18">
        <v>25</v>
      </c>
      <c r="D18" s="10">
        <f t="shared" si="5"/>
        <v>0.64</v>
      </c>
      <c r="F18" t="s">
        <v>270</v>
      </c>
      <c r="G18">
        <v>16</v>
      </c>
      <c r="H18">
        <v>25</v>
      </c>
      <c r="I18" s="10">
        <v>0.64</v>
      </c>
      <c r="K18" t="s">
        <v>270</v>
      </c>
      <c r="L18">
        <v>16</v>
      </c>
      <c r="M18">
        <v>25</v>
      </c>
      <c r="N18" s="10">
        <v>0.64</v>
      </c>
      <c r="P18" t="s">
        <v>270</v>
      </c>
      <c r="Q18">
        <v>16</v>
      </c>
      <c r="R18">
        <v>25</v>
      </c>
      <c r="S18" s="10">
        <v>0.64</v>
      </c>
      <c r="U18" t="s">
        <v>270</v>
      </c>
      <c r="V18">
        <v>10</v>
      </c>
      <c r="W18">
        <v>25</v>
      </c>
      <c r="X18" s="10">
        <v>0.4</v>
      </c>
      <c r="AA18" t="s">
        <v>270</v>
      </c>
      <c r="AB18">
        <v>8</v>
      </c>
      <c r="AC18">
        <v>25</v>
      </c>
      <c r="AD18" s="10">
        <v>0.32</v>
      </c>
      <c r="AF18" t="s">
        <v>270</v>
      </c>
      <c r="AG18">
        <v>7</v>
      </c>
      <c r="AH18">
        <v>25</v>
      </c>
      <c r="AI18" s="10">
        <v>0.28000000000000003</v>
      </c>
      <c r="AK18" t="s">
        <v>270</v>
      </c>
      <c r="AL18">
        <v>7</v>
      </c>
      <c r="AM18">
        <v>25</v>
      </c>
      <c r="AN18" s="10">
        <f t="shared" si="6"/>
        <v>0.28000000000000003</v>
      </c>
      <c r="AP18" t="s">
        <v>270</v>
      </c>
      <c r="AQ18">
        <v>7</v>
      </c>
      <c r="AR18">
        <v>25</v>
      </c>
      <c r="AS18" s="10">
        <f t="shared" si="7"/>
        <v>0.28000000000000003</v>
      </c>
      <c r="AU18" t="s">
        <v>270</v>
      </c>
      <c r="AV18">
        <v>7</v>
      </c>
      <c r="AW18">
        <v>25</v>
      </c>
      <c r="AX18" s="10">
        <f t="shared" si="8"/>
        <v>0.28000000000000003</v>
      </c>
      <c r="AZ18" t="s">
        <v>270</v>
      </c>
      <c r="BA18">
        <v>7</v>
      </c>
      <c r="BB18">
        <v>25</v>
      </c>
      <c r="BC18" s="10">
        <f t="shared" si="9"/>
        <v>0.28000000000000003</v>
      </c>
      <c r="BE18" t="s">
        <v>270</v>
      </c>
      <c r="BF18">
        <v>7</v>
      </c>
      <c r="BG18">
        <v>25</v>
      </c>
      <c r="BH18" s="10">
        <v>0.28000000000000003</v>
      </c>
      <c r="BJ18" t="s">
        <v>270</v>
      </c>
      <c r="BK18">
        <v>7</v>
      </c>
      <c r="BL18">
        <v>25</v>
      </c>
      <c r="BM18" s="10">
        <v>0.28000000000000003</v>
      </c>
      <c r="BO18" t="s">
        <v>270</v>
      </c>
      <c r="BP18">
        <v>7</v>
      </c>
      <c r="BQ18">
        <v>25</v>
      </c>
      <c r="BR18" s="10">
        <v>0.28000000000000003</v>
      </c>
    </row>
    <row r="19" spans="1:70" x14ac:dyDescent="0.25">
      <c r="A19" t="s">
        <v>271</v>
      </c>
      <c r="B19">
        <f>TAI!$D$1</f>
        <v>26</v>
      </c>
      <c r="C19">
        <v>26</v>
      </c>
      <c r="D19" s="10">
        <f t="shared" si="5"/>
        <v>1</v>
      </c>
      <c r="F19" t="s">
        <v>271</v>
      </c>
      <c r="G19">
        <v>26</v>
      </c>
      <c r="H19">
        <v>26</v>
      </c>
      <c r="I19" s="10">
        <v>1</v>
      </c>
      <c r="K19" t="s">
        <v>271</v>
      </c>
      <c r="L19">
        <v>26</v>
      </c>
      <c r="M19">
        <v>26</v>
      </c>
      <c r="N19" s="10">
        <v>1</v>
      </c>
      <c r="P19" t="s">
        <v>271</v>
      </c>
      <c r="Q19">
        <v>26</v>
      </c>
      <c r="R19">
        <v>26</v>
      </c>
      <c r="S19" s="10">
        <v>1</v>
      </c>
      <c r="U19" t="s">
        <v>271</v>
      </c>
      <c r="V19">
        <v>26</v>
      </c>
      <c r="W19">
        <v>26</v>
      </c>
      <c r="X19" s="10">
        <v>1</v>
      </c>
      <c r="AA19" t="s">
        <v>271</v>
      </c>
      <c r="AB19">
        <v>26</v>
      </c>
      <c r="AC19">
        <v>26</v>
      </c>
      <c r="AD19" s="10">
        <v>1</v>
      </c>
      <c r="AF19" t="s">
        <v>271</v>
      </c>
      <c r="AG19">
        <v>26</v>
      </c>
      <c r="AH19">
        <v>26</v>
      </c>
      <c r="AI19" s="10">
        <v>1</v>
      </c>
      <c r="AK19" t="s">
        <v>271</v>
      </c>
      <c r="AL19">
        <v>26</v>
      </c>
      <c r="AM19">
        <v>26</v>
      </c>
      <c r="AN19" s="10">
        <f t="shared" si="6"/>
        <v>1</v>
      </c>
      <c r="AP19" t="s">
        <v>271</v>
      </c>
      <c r="AQ19">
        <v>26</v>
      </c>
      <c r="AR19">
        <v>26</v>
      </c>
      <c r="AS19" s="10">
        <f t="shared" si="7"/>
        <v>1</v>
      </c>
      <c r="AU19" t="s">
        <v>271</v>
      </c>
      <c r="AV19">
        <v>26</v>
      </c>
      <c r="AW19">
        <v>26</v>
      </c>
      <c r="AX19" s="10">
        <f t="shared" si="8"/>
        <v>1</v>
      </c>
      <c r="AZ19" t="s">
        <v>271</v>
      </c>
      <c r="BA19">
        <v>26</v>
      </c>
      <c r="BB19">
        <v>26</v>
      </c>
      <c r="BC19" s="10">
        <f t="shared" si="9"/>
        <v>1</v>
      </c>
      <c r="BE19" t="s">
        <v>271</v>
      </c>
      <c r="BF19">
        <v>26</v>
      </c>
      <c r="BG19">
        <v>26</v>
      </c>
      <c r="BH19" s="10">
        <v>1</v>
      </c>
      <c r="BJ19" t="s">
        <v>271</v>
      </c>
      <c r="BK19">
        <v>26</v>
      </c>
      <c r="BL19">
        <v>26</v>
      </c>
      <c r="BM19" s="10">
        <v>1</v>
      </c>
      <c r="BO19" t="s">
        <v>271</v>
      </c>
      <c r="BP19">
        <v>24</v>
      </c>
      <c r="BQ19">
        <v>26</v>
      </c>
      <c r="BR19" s="10">
        <v>0.92307692307692313</v>
      </c>
    </row>
    <row r="20" spans="1:70" x14ac:dyDescent="0.25">
      <c r="A20" t="s">
        <v>272</v>
      </c>
      <c r="B20">
        <f>TYR!$D$1</f>
        <v>6</v>
      </c>
      <c r="C20">
        <v>6</v>
      </c>
      <c r="D20" s="10">
        <f t="shared" si="5"/>
        <v>1</v>
      </c>
      <c r="F20" t="s">
        <v>272</v>
      </c>
      <c r="G20">
        <v>6</v>
      </c>
      <c r="H20">
        <v>6</v>
      </c>
      <c r="I20" s="10">
        <v>1</v>
      </c>
      <c r="K20" t="s">
        <v>272</v>
      </c>
      <c r="L20">
        <v>6</v>
      </c>
      <c r="M20">
        <v>6</v>
      </c>
      <c r="N20" s="10">
        <v>1</v>
      </c>
      <c r="P20" t="s">
        <v>272</v>
      </c>
      <c r="Q20">
        <v>6</v>
      </c>
      <c r="R20">
        <v>6</v>
      </c>
      <c r="S20" s="10">
        <v>1</v>
      </c>
      <c r="U20" t="s">
        <v>272</v>
      </c>
      <c r="V20">
        <v>6</v>
      </c>
      <c r="W20">
        <v>6</v>
      </c>
      <c r="X20" s="10">
        <v>1</v>
      </c>
      <c r="AA20" t="s">
        <v>272</v>
      </c>
      <c r="AB20">
        <v>6</v>
      </c>
      <c r="AC20">
        <v>6</v>
      </c>
      <c r="AD20" s="10">
        <v>1</v>
      </c>
      <c r="AF20" t="s">
        <v>272</v>
      </c>
      <c r="AG20">
        <v>6</v>
      </c>
      <c r="AH20">
        <v>6</v>
      </c>
      <c r="AI20" s="10">
        <v>1</v>
      </c>
      <c r="AK20" t="s">
        <v>272</v>
      </c>
      <c r="AL20">
        <v>6</v>
      </c>
      <c r="AM20">
        <v>6</v>
      </c>
      <c r="AN20" s="10">
        <f t="shared" si="6"/>
        <v>1</v>
      </c>
      <c r="AP20" t="s">
        <v>272</v>
      </c>
      <c r="AQ20">
        <v>6</v>
      </c>
      <c r="AR20">
        <v>6</v>
      </c>
      <c r="AS20" s="10">
        <f t="shared" si="7"/>
        <v>1</v>
      </c>
      <c r="AU20" t="s">
        <v>272</v>
      </c>
      <c r="AV20">
        <v>6</v>
      </c>
      <c r="AW20">
        <v>6</v>
      </c>
      <c r="AX20" s="10">
        <f t="shared" si="8"/>
        <v>1</v>
      </c>
      <c r="AZ20" t="s">
        <v>272</v>
      </c>
      <c r="BA20">
        <v>6</v>
      </c>
      <c r="BB20">
        <v>6</v>
      </c>
      <c r="BC20" s="10">
        <f t="shared" si="9"/>
        <v>1</v>
      </c>
      <c r="BE20" t="s">
        <v>272</v>
      </c>
      <c r="BF20">
        <v>6</v>
      </c>
      <c r="BG20">
        <v>6</v>
      </c>
      <c r="BH20" s="10">
        <v>1</v>
      </c>
      <c r="BJ20" t="s">
        <v>272</v>
      </c>
      <c r="BK20">
        <v>5</v>
      </c>
      <c r="BL20">
        <v>6</v>
      </c>
      <c r="BM20" s="10">
        <v>0.83333333333333337</v>
      </c>
      <c r="BO20" t="s">
        <v>272</v>
      </c>
      <c r="BP20">
        <v>5</v>
      </c>
      <c r="BQ20">
        <v>6</v>
      </c>
      <c r="BR20" s="10">
        <v>0.83333333333333337</v>
      </c>
    </row>
    <row r="21" spans="1:70" ht="15.75" thickBot="1" x14ac:dyDescent="0.3">
      <c r="A21" t="s">
        <v>273</v>
      </c>
      <c r="B21">
        <f>UTA!$D$1</f>
        <v>20</v>
      </c>
      <c r="C21">
        <v>20</v>
      </c>
      <c r="D21" s="10">
        <f t="shared" si="5"/>
        <v>1</v>
      </c>
      <c r="F21" t="s">
        <v>273</v>
      </c>
      <c r="G21">
        <v>20</v>
      </c>
      <c r="H21">
        <v>20</v>
      </c>
      <c r="I21" s="10">
        <v>1</v>
      </c>
      <c r="K21" t="s">
        <v>273</v>
      </c>
      <c r="L21">
        <v>20</v>
      </c>
      <c r="M21">
        <v>20</v>
      </c>
      <c r="N21" s="10">
        <v>1</v>
      </c>
      <c r="P21" t="s">
        <v>273</v>
      </c>
      <c r="Q21">
        <v>19</v>
      </c>
      <c r="R21">
        <v>20</v>
      </c>
      <c r="S21" s="10">
        <v>0.95</v>
      </c>
      <c r="U21" t="s">
        <v>273</v>
      </c>
      <c r="V21">
        <v>15</v>
      </c>
      <c r="W21">
        <v>20</v>
      </c>
      <c r="X21" s="10">
        <v>0.75</v>
      </c>
      <c r="AA21" t="s">
        <v>273</v>
      </c>
      <c r="AB21">
        <v>12</v>
      </c>
      <c r="AC21">
        <v>20</v>
      </c>
      <c r="AD21" s="10">
        <v>0.6</v>
      </c>
      <c r="AF21" t="s">
        <v>273</v>
      </c>
      <c r="AG21">
        <v>11</v>
      </c>
      <c r="AH21">
        <v>20</v>
      </c>
      <c r="AI21" s="10">
        <v>0.55000000000000004</v>
      </c>
      <c r="AK21" t="s">
        <v>273</v>
      </c>
      <c r="AL21">
        <v>11</v>
      </c>
      <c r="AM21">
        <v>20</v>
      </c>
      <c r="AN21" s="10">
        <f t="shared" si="6"/>
        <v>0.55000000000000004</v>
      </c>
      <c r="AP21" t="s">
        <v>273</v>
      </c>
      <c r="AQ21">
        <v>11</v>
      </c>
      <c r="AR21">
        <v>20</v>
      </c>
      <c r="AS21" s="10">
        <f t="shared" si="7"/>
        <v>0.55000000000000004</v>
      </c>
      <c r="AU21" t="s">
        <v>273</v>
      </c>
      <c r="AV21">
        <v>11</v>
      </c>
      <c r="AW21">
        <v>20</v>
      </c>
      <c r="AX21" s="10">
        <f t="shared" si="8"/>
        <v>0.55000000000000004</v>
      </c>
      <c r="AZ21" t="s">
        <v>273</v>
      </c>
      <c r="BA21">
        <v>11</v>
      </c>
      <c r="BB21">
        <v>20</v>
      </c>
      <c r="BC21" s="10">
        <f t="shared" si="9"/>
        <v>0.55000000000000004</v>
      </c>
      <c r="BE21" t="s">
        <v>273</v>
      </c>
      <c r="BF21">
        <v>8</v>
      </c>
      <c r="BG21">
        <v>20</v>
      </c>
      <c r="BH21" s="10">
        <v>0.4</v>
      </c>
      <c r="BJ21" t="s">
        <v>273</v>
      </c>
      <c r="BK21">
        <v>8</v>
      </c>
      <c r="BL21">
        <v>20</v>
      </c>
      <c r="BM21" s="10">
        <v>0.4</v>
      </c>
      <c r="BO21" t="s">
        <v>273</v>
      </c>
      <c r="BP21">
        <v>8</v>
      </c>
      <c r="BQ21">
        <v>20</v>
      </c>
      <c r="BR21" s="10">
        <v>0.4</v>
      </c>
    </row>
    <row r="22" spans="1:70" ht="15.75" thickTop="1" x14ac:dyDescent="0.25">
      <c r="A22" s="12" t="s">
        <v>391</v>
      </c>
      <c r="B22" s="12">
        <f>SUM(B2:B21)</f>
        <v>227</v>
      </c>
      <c r="C22" s="12">
        <f>SUM(C2:C21)</f>
        <v>287</v>
      </c>
      <c r="D22" s="13">
        <f t="shared" si="5"/>
        <v>0.7909407665505227</v>
      </c>
      <c r="F22" s="12" t="s">
        <v>391</v>
      </c>
      <c r="G22" s="12">
        <v>227</v>
      </c>
      <c r="H22" s="12">
        <v>287</v>
      </c>
      <c r="I22" s="13">
        <v>0.7909407665505227</v>
      </c>
      <c r="K22" s="12" t="s">
        <v>391</v>
      </c>
      <c r="L22" s="12">
        <v>227</v>
      </c>
      <c r="M22" s="12">
        <v>287</v>
      </c>
      <c r="N22" s="13">
        <v>0.7909407665505227</v>
      </c>
      <c r="P22" s="12" t="s">
        <v>391</v>
      </c>
      <c r="Q22" s="12">
        <v>213</v>
      </c>
      <c r="R22" s="12">
        <v>287</v>
      </c>
      <c r="S22" s="13">
        <v>0.74216027874564461</v>
      </c>
      <c r="U22" s="12" t="s">
        <v>391</v>
      </c>
      <c r="V22" s="12">
        <v>179</v>
      </c>
      <c r="W22" s="12">
        <v>287</v>
      </c>
      <c r="X22" s="13">
        <v>0.62369337979094075</v>
      </c>
      <c r="AA22" s="12" t="s">
        <v>391</v>
      </c>
      <c r="AB22" s="12">
        <v>168</v>
      </c>
      <c r="AC22" s="12">
        <v>287</v>
      </c>
      <c r="AD22" s="13">
        <v>0.58536585365853655</v>
      </c>
      <c r="AF22" s="12" t="s">
        <v>391</v>
      </c>
      <c r="AG22" s="12">
        <v>161</v>
      </c>
      <c r="AH22" s="12">
        <v>287</v>
      </c>
      <c r="AI22" s="13">
        <v>0.56097560975609762</v>
      </c>
      <c r="AK22" s="12" t="s">
        <v>391</v>
      </c>
      <c r="AL22" s="12">
        <f>SUM(AL2:AL21)</f>
        <v>157</v>
      </c>
      <c r="AM22" s="12">
        <f>SUM(AM2:AM21)</f>
        <v>287</v>
      </c>
      <c r="AN22" s="13">
        <f t="shared" si="6"/>
        <v>0.54703832752613235</v>
      </c>
      <c r="AP22" s="12" t="s">
        <v>391</v>
      </c>
      <c r="AQ22" s="12">
        <f>SUM(AQ2:AQ21)</f>
        <v>151</v>
      </c>
      <c r="AR22" s="12">
        <f>SUM(AR2:AR21)</f>
        <v>287</v>
      </c>
      <c r="AS22" s="13">
        <f t="shared" si="7"/>
        <v>0.52613240418118468</v>
      </c>
      <c r="AU22" s="12" t="s">
        <v>391</v>
      </c>
      <c r="AV22" s="12">
        <f>SUM(AV2:AV21)</f>
        <v>150</v>
      </c>
      <c r="AW22" s="12">
        <f>SUM(AW2:AW21)</f>
        <v>287</v>
      </c>
      <c r="AX22" s="13">
        <f t="shared" si="8"/>
        <v>0.52264808362369342</v>
      </c>
      <c r="AZ22" s="12" t="s">
        <v>391</v>
      </c>
      <c r="BA22" s="12">
        <f>SUM(BA2:BA21)</f>
        <v>150</v>
      </c>
      <c r="BB22" s="12">
        <f>SUM(BB2:BB21)</f>
        <v>287</v>
      </c>
      <c r="BC22" s="13">
        <f t="shared" si="9"/>
        <v>0.52264808362369342</v>
      </c>
      <c r="BE22" s="12" t="s">
        <v>391</v>
      </c>
      <c r="BF22" s="12">
        <v>142</v>
      </c>
      <c r="BG22" s="12">
        <v>287</v>
      </c>
      <c r="BH22" s="13">
        <v>0.49477351916376305</v>
      </c>
      <c r="BJ22" s="12" t="s">
        <v>391</v>
      </c>
      <c r="BK22" s="12">
        <v>144</v>
      </c>
      <c r="BL22" s="12">
        <v>287</v>
      </c>
      <c r="BM22" s="13">
        <v>0.50174216027874563</v>
      </c>
      <c r="BO22" s="12" t="s">
        <v>391</v>
      </c>
      <c r="BP22" s="12">
        <v>138</v>
      </c>
      <c r="BQ22" s="12">
        <v>287</v>
      </c>
      <c r="BR22" s="13">
        <v>0.4808362369337979</v>
      </c>
    </row>
  </sheetData>
  <conditionalFormatting sqref="A2:D21">
    <cfRule type="expression" dxfId="212" priority="8">
      <formula>MOD(ROW(),2)=0</formula>
    </cfRule>
  </conditionalFormatting>
  <conditionalFormatting sqref="K2:N21">
    <cfRule type="expression" dxfId="211" priority="2">
      <formula>MOD(ROW(),2)=0</formula>
    </cfRule>
  </conditionalFormatting>
  <conditionalFormatting sqref="P2:S21">
    <cfRule type="expression" dxfId="210" priority="3">
      <formula>MOD(ROW(),2)=0</formula>
    </cfRule>
  </conditionalFormatting>
  <conditionalFormatting sqref="U2:X21">
    <cfRule type="expression" dxfId="209" priority="4">
      <formula>MOD(ROW(),2)=0</formula>
    </cfRule>
  </conditionalFormatting>
  <conditionalFormatting sqref="AA2:AD21">
    <cfRule type="expression" dxfId="208" priority="5">
      <formula>MOD(ROW(),2)=0</formula>
    </cfRule>
  </conditionalFormatting>
  <conditionalFormatting sqref="AF2:AI21">
    <cfRule type="expression" dxfId="207" priority="6">
      <formula>MOD(ROW(),2)=0</formula>
    </cfRule>
  </conditionalFormatting>
  <conditionalFormatting sqref="AK2:AN21">
    <cfRule type="expression" dxfId="206" priority="7">
      <formula>MOD(ROW(),2)=0</formula>
    </cfRule>
  </conditionalFormatting>
  <conditionalFormatting sqref="AP2:AS21">
    <cfRule type="expression" dxfId="205" priority="9">
      <formula>MOD(ROW(),2)=0</formula>
    </cfRule>
  </conditionalFormatting>
  <conditionalFormatting sqref="AU2:AX21 BE2:BH21">
    <cfRule type="expression" dxfId="204" priority="13">
      <formula>MOD(ROW(),2)=0</formula>
    </cfRule>
  </conditionalFormatting>
  <conditionalFormatting sqref="AZ2:BC21">
    <cfRule type="expression" dxfId="203" priority="10">
      <formula>MOD(ROW(),2)=0</formula>
    </cfRule>
  </conditionalFormatting>
  <conditionalFormatting sqref="BJ2:BM21">
    <cfRule type="expression" dxfId="202" priority="11">
      <formula>MOD(ROW(),2)=0</formula>
    </cfRule>
  </conditionalFormatting>
  <conditionalFormatting sqref="BO2:BR21">
    <cfRule type="expression" dxfId="201" priority="12">
      <formula>MOD(ROW(),2)=0</formula>
    </cfRule>
  </conditionalFormatting>
  <conditionalFormatting sqref="F2:I21">
    <cfRule type="expression" dxfId="0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1CADC-BFB9-454A-93B3-16EADC318BEE}">
  <dimension ref="A1:S12"/>
  <sheetViews>
    <sheetView zoomScaleNormal="100" workbookViewId="0">
      <selection activeCell="P12" sqref="E12:P12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12" width="8.28515625" customWidth="1"/>
    <col min="13" max="17" width="7.5703125" customWidth="1"/>
    <col min="18" max="18" width="1.85546875" customWidth="1"/>
    <col min="19" max="19" width="6.7109375" customWidth="1"/>
  </cols>
  <sheetData>
    <row r="1" spans="1:19" x14ac:dyDescent="0.25">
      <c r="D1" s="7">
        <f>COUNTIF(D2:D9,"x")</f>
        <v>4</v>
      </c>
      <c r="E1" s="9">
        <v>45509</v>
      </c>
      <c r="F1" s="9">
        <v>45509</v>
      </c>
      <c r="G1" s="9">
        <v>45478</v>
      </c>
      <c r="H1" s="9">
        <v>45449</v>
      </c>
      <c r="I1" s="9">
        <v>45437</v>
      </c>
      <c r="J1" s="9">
        <v>45336</v>
      </c>
      <c r="K1" s="9">
        <v>45323</v>
      </c>
      <c r="L1" s="9">
        <v>45274</v>
      </c>
      <c r="M1" s="9">
        <v>45170</v>
      </c>
      <c r="N1" s="9">
        <v>45139</v>
      </c>
      <c r="O1" s="9">
        <v>45130</v>
      </c>
      <c r="P1" s="9">
        <v>45123</v>
      </c>
      <c r="Q1" s="9">
        <v>45118</v>
      </c>
      <c r="S1" s="9">
        <v>44994</v>
      </c>
    </row>
    <row r="2" spans="1:19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S2" s="6"/>
    </row>
    <row r="3" spans="1:19" x14ac:dyDescent="0.25">
      <c r="A3" t="s">
        <v>447</v>
      </c>
      <c r="B3" s="7" t="s">
        <v>448</v>
      </c>
      <c r="C3" t="s">
        <v>336</v>
      </c>
      <c r="D3" s="7" t="s">
        <v>276</v>
      </c>
      <c r="E3" s="2">
        <f>IFERROR(VLOOKUP(B3,lataus!A1:B298,2,FALSE),"")</f>
        <v>374</v>
      </c>
      <c r="F3" s="2">
        <v>374</v>
      </c>
      <c r="G3" s="2">
        <v>360</v>
      </c>
      <c r="H3" s="2">
        <v>344</v>
      </c>
      <c r="I3" s="2">
        <v>344</v>
      </c>
      <c r="J3" s="2">
        <v>340</v>
      </c>
      <c r="K3" s="2">
        <v>336</v>
      </c>
      <c r="L3" s="2">
        <v>336</v>
      </c>
      <c r="M3" s="2">
        <v>335</v>
      </c>
      <c r="N3" s="2">
        <v>334</v>
      </c>
      <c r="O3" s="2">
        <v>332</v>
      </c>
      <c r="P3" s="2">
        <v>332</v>
      </c>
      <c r="Q3" s="2">
        <v>331</v>
      </c>
    </row>
    <row r="4" spans="1:19" ht="4.5" customHeight="1" x14ac:dyDescent="0.25">
      <c r="A4" s="6"/>
      <c r="B4" s="8"/>
      <c r="C4" s="6"/>
      <c r="D4" s="8"/>
      <c r="E4" s="6" t="str">
        <f>IFERROR(VLOOKUP(B4,lataus!A1:B298,2,FALSE),"")</f>
        <v/>
      </c>
      <c r="F4" s="6" t="s">
        <v>633</v>
      </c>
      <c r="G4" s="6" t="s">
        <v>633</v>
      </c>
      <c r="H4" s="6"/>
      <c r="I4" s="6"/>
      <c r="J4" s="6"/>
      <c r="K4" s="6"/>
      <c r="L4" s="6"/>
      <c r="M4" s="6"/>
      <c r="N4" s="6"/>
      <c r="O4" s="6"/>
      <c r="P4" s="6"/>
      <c r="Q4" s="6"/>
      <c r="S4" s="6"/>
    </row>
    <row r="5" spans="1:19" x14ac:dyDescent="0.25">
      <c r="A5" t="s">
        <v>449</v>
      </c>
      <c r="B5" s="7" t="s">
        <v>450</v>
      </c>
      <c r="C5" t="s">
        <v>364</v>
      </c>
      <c r="D5" s="7" t="s">
        <v>276</v>
      </c>
      <c r="E5" s="39">
        <f>IFERROR(VLOOKUP(B5,lataus!A1:B298,2,FALSE),"")</f>
        <v>155</v>
      </c>
      <c r="F5" s="39">
        <v>155</v>
      </c>
      <c r="G5" s="39">
        <v>155</v>
      </c>
      <c r="H5" s="1">
        <v>153</v>
      </c>
      <c r="I5" s="1">
        <v>153</v>
      </c>
      <c r="J5" s="1">
        <v>152</v>
      </c>
      <c r="K5" s="1">
        <v>141</v>
      </c>
      <c r="L5" s="1">
        <v>137</v>
      </c>
      <c r="M5" s="1">
        <v>134</v>
      </c>
      <c r="N5" s="1">
        <v>134</v>
      </c>
      <c r="O5" s="1">
        <v>134</v>
      </c>
      <c r="P5" s="1">
        <v>134</v>
      </c>
      <c r="Q5" s="1">
        <v>134</v>
      </c>
    </row>
    <row r="6" spans="1:19" ht="4.5" customHeight="1" x14ac:dyDescent="0.25">
      <c r="A6" s="6"/>
      <c r="B6" s="8"/>
      <c r="C6" s="6"/>
      <c r="D6" s="8"/>
      <c r="E6" s="6" t="str">
        <f>IFERROR(VLOOKUP(B6,lataus!A1:B298,2,FALSE),"")</f>
        <v/>
      </c>
      <c r="F6" s="6" t="s">
        <v>633</v>
      </c>
      <c r="G6" s="6" t="s">
        <v>633</v>
      </c>
      <c r="H6" s="6"/>
      <c r="I6" s="6"/>
      <c r="J6" s="6"/>
      <c r="K6" s="6"/>
      <c r="L6" s="6"/>
      <c r="M6" s="6"/>
      <c r="N6" s="6"/>
      <c r="O6" s="6"/>
      <c r="P6" s="6"/>
      <c r="Q6" s="6"/>
      <c r="S6" s="6"/>
    </row>
    <row r="7" spans="1:19" x14ac:dyDescent="0.25">
      <c r="A7" t="s">
        <v>451</v>
      </c>
      <c r="B7" s="7" t="s">
        <v>452</v>
      </c>
      <c r="C7" t="s">
        <v>365</v>
      </c>
      <c r="D7" s="7" t="s">
        <v>276</v>
      </c>
      <c r="E7" s="39">
        <f>IFERROR(VLOOKUP(B7,lataus!A1:B298,2,FALSE),"")</f>
        <v>182</v>
      </c>
      <c r="F7" s="39">
        <v>182</v>
      </c>
      <c r="G7" s="39">
        <v>182</v>
      </c>
      <c r="H7" s="1">
        <v>178</v>
      </c>
      <c r="I7" s="1">
        <v>172</v>
      </c>
      <c r="J7" s="1">
        <v>170</v>
      </c>
      <c r="K7" s="1">
        <v>169</v>
      </c>
      <c r="L7" s="1">
        <v>169</v>
      </c>
      <c r="M7" s="1">
        <v>165</v>
      </c>
      <c r="N7" s="1">
        <v>165</v>
      </c>
      <c r="O7" s="1">
        <v>164</v>
      </c>
      <c r="P7" s="1">
        <v>162</v>
      </c>
      <c r="Q7" s="1">
        <v>162</v>
      </c>
    </row>
    <row r="8" spans="1:19" ht="4.5" customHeight="1" x14ac:dyDescent="0.25">
      <c r="A8" s="6"/>
      <c r="B8" s="8"/>
      <c r="C8" s="6"/>
      <c r="D8" s="8"/>
      <c r="E8" s="6" t="str">
        <f>IFERROR(VLOOKUP(B8,lataus!A1:B298,2,FALSE),"")</f>
        <v/>
      </c>
      <c r="F8" s="6" t="s">
        <v>633</v>
      </c>
      <c r="G8" s="6" t="s">
        <v>633</v>
      </c>
      <c r="H8" s="6"/>
      <c r="I8" s="6"/>
      <c r="J8" s="6"/>
      <c r="K8" s="6"/>
      <c r="L8" s="6"/>
      <c r="M8" s="6"/>
      <c r="N8" s="6"/>
      <c r="O8" s="6"/>
      <c r="P8" s="6"/>
      <c r="Q8" s="6"/>
      <c r="S8" s="6"/>
    </row>
    <row r="9" spans="1:19" x14ac:dyDescent="0.25">
      <c r="A9" t="s">
        <v>453</v>
      </c>
      <c r="B9" s="7" t="s">
        <v>454</v>
      </c>
      <c r="C9" t="s">
        <v>366</v>
      </c>
      <c r="D9" s="7" t="s">
        <v>276</v>
      </c>
      <c r="E9" s="16">
        <f>IFERROR(VLOOKUP(B9,lataus!A1:B298,2,FALSE),"")</f>
        <v>130</v>
      </c>
      <c r="F9" s="16">
        <v>130</v>
      </c>
      <c r="G9" s="16">
        <v>130</v>
      </c>
      <c r="H9" s="4">
        <v>40</v>
      </c>
      <c r="I9" s="4">
        <v>40</v>
      </c>
      <c r="J9" s="4">
        <v>37</v>
      </c>
      <c r="K9" s="4">
        <v>35</v>
      </c>
      <c r="L9" s="4">
        <v>26</v>
      </c>
      <c r="M9" s="4">
        <v>26</v>
      </c>
      <c r="N9" s="4">
        <v>26</v>
      </c>
      <c r="O9" s="4">
        <v>26</v>
      </c>
      <c r="P9" s="4">
        <v>26</v>
      </c>
      <c r="Q9" s="4">
        <v>26</v>
      </c>
    </row>
    <row r="10" spans="1:19" ht="4.5" customHeight="1" x14ac:dyDescent="0.25">
      <c r="A10" s="6"/>
      <c r="B10" s="8"/>
      <c r="C10" s="6"/>
      <c r="D10" s="8"/>
      <c r="E10" s="6" t="str">
        <f>IFERROR(VLOOKUP(B10,lataus!A1:B298,2,FALSE),"")</f>
        <v/>
      </c>
      <c r="F10" s="6" t="s">
        <v>633</v>
      </c>
      <c r="G10" s="6" t="s">
        <v>633</v>
      </c>
      <c r="H10" s="6"/>
      <c r="I10" s="6"/>
      <c r="J10" s="6"/>
      <c r="K10" s="6"/>
      <c r="L10" s="6"/>
      <c r="M10" s="6"/>
      <c r="N10" s="6"/>
      <c r="O10" s="6"/>
      <c r="P10" s="6"/>
      <c r="Q10" s="6"/>
      <c r="S10" s="6"/>
    </row>
    <row r="11" spans="1:19" x14ac:dyDescent="0.25">
      <c r="E11" s="18">
        <f>SUM(E3:E9)</f>
        <v>841</v>
      </c>
      <c r="F11" s="18">
        <v>841</v>
      </c>
      <c r="G11" s="18">
        <v>827</v>
      </c>
      <c r="H11" s="18">
        <f>SUM(H3:H9)</f>
        <v>715</v>
      </c>
      <c r="I11" s="18">
        <f>SUM(I3:I9)</f>
        <v>709</v>
      </c>
      <c r="J11" s="18">
        <f>SUM(J3:J9)</f>
        <v>699</v>
      </c>
      <c r="K11" s="18">
        <f t="shared" ref="K11:Q11" si="0">SUM(K3:K9)</f>
        <v>681</v>
      </c>
      <c r="L11" s="18">
        <f t="shared" si="0"/>
        <v>668</v>
      </c>
      <c r="M11" s="18">
        <f t="shared" si="0"/>
        <v>660</v>
      </c>
      <c r="N11" s="18">
        <f t="shared" si="0"/>
        <v>659</v>
      </c>
      <c r="O11" s="18">
        <f t="shared" si="0"/>
        <v>656</v>
      </c>
      <c r="P11" s="18">
        <f t="shared" si="0"/>
        <v>654</v>
      </c>
      <c r="Q11" s="18">
        <f t="shared" si="0"/>
        <v>653</v>
      </c>
    </row>
    <row r="12" spans="1:19" x14ac:dyDescent="0.25">
      <c r="E12" s="18">
        <f t="shared" ref="E12" si="1">E11-F11</f>
        <v>0</v>
      </c>
      <c r="F12" s="18">
        <f t="shared" ref="F12" si="2">F11-G11</f>
        <v>14</v>
      </c>
      <c r="G12" s="18">
        <f t="shared" ref="G12" si="3">G11-H11</f>
        <v>112</v>
      </c>
      <c r="H12" s="18">
        <f t="shared" ref="H12" si="4">H11-I11</f>
        <v>6</v>
      </c>
      <c r="I12" s="18">
        <f t="shared" ref="I12" si="5">I11-J11</f>
        <v>10</v>
      </c>
      <c r="J12" s="18">
        <f t="shared" ref="J12" si="6">J11-K11</f>
        <v>18</v>
      </c>
      <c r="K12" s="18">
        <f t="shared" ref="K12" si="7">K11-L11</f>
        <v>13</v>
      </c>
      <c r="L12" s="18">
        <f t="shared" ref="L12" si="8">L11-M11</f>
        <v>8</v>
      </c>
      <c r="M12" s="18">
        <f t="shared" ref="M12" si="9">M11-N11</f>
        <v>1</v>
      </c>
      <c r="N12" s="18">
        <f t="shared" ref="N12" si="10">N11-O11</f>
        <v>3</v>
      </c>
      <c r="O12" s="18">
        <f t="shared" ref="O12" si="11">O11-P11</f>
        <v>2</v>
      </c>
      <c r="P12" s="18">
        <f t="shared" ref="P12" si="12">P11-Q11</f>
        <v>1</v>
      </c>
      <c r="Q12" s="18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FF203-8F99-4B2F-80EA-C9147C9A571D}">
  <dimension ref="A1:S8"/>
  <sheetViews>
    <sheetView workbookViewId="0">
      <selection activeCell="P8" sqref="E8:P8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12" width="8.5703125" customWidth="1"/>
    <col min="13" max="17" width="7.5703125" customWidth="1"/>
    <col min="18" max="18" width="1.85546875" customWidth="1"/>
    <col min="19" max="19" width="6.7109375" customWidth="1"/>
  </cols>
  <sheetData>
    <row r="1" spans="1:19" x14ac:dyDescent="0.25">
      <c r="D1" s="7">
        <f>COUNTIF(D3:D5,"x")</f>
        <v>2</v>
      </c>
      <c r="E1" s="9">
        <v>45509</v>
      </c>
      <c r="F1" s="9">
        <v>45509</v>
      </c>
      <c r="G1" s="9">
        <v>45478</v>
      </c>
      <c r="H1" s="9">
        <v>45449</v>
      </c>
      <c r="I1" s="9">
        <v>45437</v>
      </c>
      <c r="J1" s="9">
        <v>45336</v>
      </c>
      <c r="K1" s="9">
        <v>45323</v>
      </c>
      <c r="L1" s="9">
        <v>45274</v>
      </c>
      <c r="M1" s="9">
        <v>45170</v>
      </c>
      <c r="N1" s="9">
        <v>45139</v>
      </c>
      <c r="O1" s="9">
        <v>45130</v>
      </c>
      <c r="P1" s="9">
        <v>45123</v>
      </c>
      <c r="Q1" s="9">
        <v>45118</v>
      </c>
      <c r="S1" s="9">
        <v>44994</v>
      </c>
    </row>
    <row r="2" spans="1:19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S2" s="6"/>
    </row>
    <row r="3" spans="1:19" x14ac:dyDescent="0.25">
      <c r="A3" t="s">
        <v>455</v>
      </c>
      <c r="B3" s="7" t="s">
        <v>456</v>
      </c>
      <c r="C3" t="s">
        <v>309</v>
      </c>
      <c r="D3" s="7" t="s">
        <v>276</v>
      </c>
      <c r="E3" s="2">
        <f>IFERROR(VLOOKUP(B3,lataus!A1:B298,2,FALSE),"")</f>
        <v>289</v>
      </c>
      <c r="F3" s="2">
        <v>289</v>
      </c>
      <c r="G3" s="2">
        <v>286</v>
      </c>
      <c r="H3" s="2">
        <v>281</v>
      </c>
      <c r="I3" s="2">
        <v>275</v>
      </c>
      <c r="J3" s="5">
        <v>266</v>
      </c>
      <c r="K3" s="5">
        <v>264</v>
      </c>
      <c r="L3" s="5">
        <v>265</v>
      </c>
      <c r="M3" s="5">
        <v>265</v>
      </c>
      <c r="N3" s="5">
        <v>264</v>
      </c>
      <c r="O3" s="5">
        <v>263</v>
      </c>
      <c r="P3" s="5">
        <v>261</v>
      </c>
      <c r="Q3" s="5">
        <v>249</v>
      </c>
    </row>
    <row r="4" spans="1:19" ht="4.5" customHeight="1" x14ac:dyDescent="0.25">
      <c r="A4" s="6"/>
      <c r="B4" s="8"/>
      <c r="C4" s="6"/>
      <c r="D4" s="8"/>
      <c r="E4" s="6" t="str">
        <f>IFERROR(VLOOKUP(B4,lataus!A1:B298,2,FALSE),"")</f>
        <v/>
      </c>
      <c r="F4" s="6" t="s">
        <v>633</v>
      </c>
      <c r="G4" s="6" t="s">
        <v>633</v>
      </c>
      <c r="H4" s="6"/>
      <c r="I4" s="6"/>
      <c r="J4" s="6"/>
      <c r="K4" s="6"/>
      <c r="L4" s="6"/>
      <c r="M4" s="6"/>
      <c r="N4" s="6"/>
      <c r="O4" s="6"/>
      <c r="P4" s="6"/>
      <c r="Q4" s="6"/>
      <c r="S4" s="6"/>
    </row>
    <row r="5" spans="1:19" x14ac:dyDescent="0.25">
      <c r="A5" t="s">
        <v>457</v>
      </c>
      <c r="B5" s="7" t="s">
        <v>458</v>
      </c>
      <c r="C5" t="s">
        <v>336</v>
      </c>
      <c r="D5" s="7" t="s">
        <v>276</v>
      </c>
      <c r="E5" s="2">
        <f>IFERROR(VLOOKUP(B5,lataus!A1:B298,2,FALSE),"")</f>
        <v>409</v>
      </c>
      <c r="F5" s="2">
        <v>407</v>
      </c>
      <c r="G5" s="2">
        <v>390</v>
      </c>
      <c r="H5" s="2">
        <v>386</v>
      </c>
      <c r="I5" s="2">
        <v>382</v>
      </c>
      <c r="J5" s="2">
        <v>377</v>
      </c>
      <c r="K5" s="2">
        <v>377</v>
      </c>
      <c r="L5" s="2">
        <v>377</v>
      </c>
      <c r="M5" s="2">
        <v>377</v>
      </c>
      <c r="N5" s="2">
        <v>370</v>
      </c>
      <c r="O5" s="2">
        <v>355</v>
      </c>
      <c r="P5" s="2">
        <v>355</v>
      </c>
      <c r="Q5" s="2">
        <v>341</v>
      </c>
    </row>
    <row r="6" spans="1:19" ht="4.5" customHeight="1" x14ac:dyDescent="0.25">
      <c r="A6" s="6"/>
      <c r="B6" s="8"/>
      <c r="C6" s="6"/>
      <c r="D6" s="8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S6" s="6"/>
    </row>
    <row r="7" spans="1:19" x14ac:dyDescent="0.25">
      <c r="E7" s="18">
        <f>SUM(E3:E5)</f>
        <v>698</v>
      </c>
      <c r="F7" s="18">
        <v>696</v>
      </c>
      <c r="G7" s="18">
        <v>676</v>
      </c>
      <c r="H7" s="18">
        <f>SUM(H3:H5)</f>
        <v>667</v>
      </c>
      <c r="I7" s="18">
        <f>SUM(I3:I5)</f>
        <v>657</v>
      </c>
      <c r="J7" s="18">
        <f>SUM(J3:J5)</f>
        <v>643</v>
      </c>
      <c r="K7" s="18">
        <f t="shared" ref="K7:Q7" si="0">SUM(K3:K5)</f>
        <v>641</v>
      </c>
      <c r="L7" s="18">
        <f t="shared" si="0"/>
        <v>642</v>
      </c>
      <c r="M7" s="18">
        <f t="shared" si="0"/>
        <v>642</v>
      </c>
      <c r="N7" s="18">
        <f t="shared" si="0"/>
        <v>634</v>
      </c>
      <c r="O7" s="18">
        <f t="shared" si="0"/>
        <v>618</v>
      </c>
      <c r="P7" s="18">
        <f t="shared" si="0"/>
        <v>616</v>
      </c>
      <c r="Q7" s="18">
        <f t="shared" si="0"/>
        <v>590</v>
      </c>
    </row>
    <row r="8" spans="1:19" x14ac:dyDescent="0.25">
      <c r="E8" s="18">
        <f t="shared" ref="E8" si="1">E7-F7</f>
        <v>2</v>
      </c>
      <c r="F8" s="18">
        <f t="shared" ref="F8" si="2">F7-G7</f>
        <v>20</v>
      </c>
      <c r="G8" s="18">
        <f t="shared" ref="G8" si="3">G7-H7</f>
        <v>9</v>
      </c>
      <c r="H8" s="18">
        <f t="shared" ref="H8" si="4">H7-I7</f>
        <v>10</v>
      </c>
      <c r="I8" s="18">
        <f t="shared" ref="I8" si="5">I7-J7</f>
        <v>14</v>
      </c>
      <c r="J8" s="18">
        <f t="shared" ref="J8" si="6">J7-K7</f>
        <v>2</v>
      </c>
      <c r="K8" s="18">
        <f t="shared" ref="K8" si="7">K7-L7</f>
        <v>-1</v>
      </c>
      <c r="L8" s="18">
        <f t="shared" ref="L8" si="8">L7-M7</f>
        <v>0</v>
      </c>
      <c r="M8" s="18">
        <f t="shared" ref="M8" si="9">M7-N7</f>
        <v>8</v>
      </c>
      <c r="N8" s="18">
        <f t="shared" ref="N8" si="10">N7-O7</f>
        <v>16</v>
      </c>
      <c r="O8" s="18">
        <f t="shared" ref="O8" si="11">O7-P7</f>
        <v>2</v>
      </c>
      <c r="P8" s="18">
        <f t="shared" ref="P8" si="12">P7-Q7</f>
        <v>26</v>
      </c>
      <c r="Q8" s="18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CB7A1-DFAA-4A2F-9476-56D19DCF02B4}">
  <dimension ref="A1:S7"/>
  <sheetViews>
    <sheetView workbookViewId="0">
      <selection activeCell="G7" sqref="E7:G7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12" width="8.5703125" customWidth="1"/>
    <col min="13" max="17" width="7.5703125" customWidth="1"/>
    <col min="18" max="18" width="1.85546875" customWidth="1"/>
    <col min="19" max="19" width="6.7109375" customWidth="1"/>
  </cols>
  <sheetData>
    <row r="1" spans="1:19" x14ac:dyDescent="0.25">
      <c r="D1" s="7">
        <f>COUNTIF(D3:D4,"x")</f>
        <v>2</v>
      </c>
      <c r="E1" s="9">
        <v>45509</v>
      </c>
      <c r="F1" s="9">
        <v>45509</v>
      </c>
      <c r="G1" s="9">
        <v>45478</v>
      </c>
      <c r="H1" s="9">
        <v>45449</v>
      </c>
      <c r="I1" s="9">
        <v>45437</v>
      </c>
      <c r="J1" s="9">
        <v>45336</v>
      </c>
      <c r="K1" s="9">
        <v>45323</v>
      </c>
      <c r="L1" s="9">
        <v>45274</v>
      </c>
      <c r="M1" s="9">
        <v>45170</v>
      </c>
      <c r="N1" s="9">
        <v>45139</v>
      </c>
      <c r="O1" s="9">
        <v>45130</v>
      </c>
      <c r="P1" s="9">
        <v>45123</v>
      </c>
      <c r="Q1" s="9">
        <v>45118</v>
      </c>
      <c r="S1" s="9">
        <v>44994</v>
      </c>
    </row>
    <row r="2" spans="1:19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S2" s="6"/>
    </row>
    <row r="3" spans="1:19" x14ac:dyDescent="0.25">
      <c r="A3" t="s">
        <v>459</v>
      </c>
      <c r="B3" s="7" t="s">
        <v>460</v>
      </c>
      <c r="C3" t="s">
        <v>384</v>
      </c>
      <c r="D3" s="7" t="s">
        <v>276</v>
      </c>
      <c r="E3" s="5">
        <f>IFERROR(VLOOKUP(B3,lataus!A1:B298,2,FALSE),"")</f>
        <v>214</v>
      </c>
      <c r="F3" s="5">
        <v>209</v>
      </c>
      <c r="G3" s="5">
        <v>203</v>
      </c>
      <c r="H3" s="5">
        <v>200</v>
      </c>
      <c r="I3" s="5">
        <v>200</v>
      </c>
      <c r="J3" s="5">
        <v>192</v>
      </c>
      <c r="K3" s="5">
        <v>191</v>
      </c>
      <c r="L3" s="5">
        <v>191</v>
      </c>
      <c r="M3" s="5">
        <v>190</v>
      </c>
      <c r="N3" s="5">
        <v>190</v>
      </c>
      <c r="O3" s="5">
        <v>190</v>
      </c>
      <c r="P3" s="5">
        <v>190</v>
      </c>
      <c r="Q3" s="5">
        <v>190</v>
      </c>
    </row>
    <row r="4" spans="1:19" x14ac:dyDescent="0.25">
      <c r="A4" t="s">
        <v>461</v>
      </c>
      <c r="B4" s="7" t="s">
        <v>462</v>
      </c>
      <c r="C4" t="s">
        <v>384</v>
      </c>
      <c r="D4" s="7" t="s">
        <v>276</v>
      </c>
      <c r="E4" s="2">
        <f>IFERROR(VLOOKUP(B4,lataus!A1:B298,2,FALSE),"")</f>
        <v>266</v>
      </c>
      <c r="F4" s="2">
        <v>266</v>
      </c>
      <c r="G4" s="2">
        <v>264</v>
      </c>
      <c r="H4" s="2">
        <v>256</v>
      </c>
      <c r="I4" s="2">
        <v>255</v>
      </c>
      <c r="J4" s="2">
        <v>250</v>
      </c>
      <c r="K4" s="2">
        <v>250</v>
      </c>
      <c r="L4" s="2">
        <v>247</v>
      </c>
      <c r="M4" s="2">
        <v>246</v>
      </c>
      <c r="N4" s="2">
        <v>246</v>
      </c>
      <c r="O4" s="2">
        <v>246</v>
      </c>
      <c r="P4" s="2">
        <v>244</v>
      </c>
      <c r="Q4" s="2">
        <v>243</v>
      </c>
    </row>
    <row r="5" spans="1:19" ht="4.5" customHeight="1" x14ac:dyDescent="0.25">
      <c r="A5" s="6"/>
      <c r="B5" s="8"/>
      <c r="C5" s="6"/>
      <c r="D5" s="8"/>
      <c r="E5" s="6" t="str">
        <f>IFERROR(VLOOKUP(B5,lataus!A1:B298,2,FALSE),"")</f>
        <v/>
      </c>
      <c r="F5" s="6" t="s">
        <v>633</v>
      </c>
      <c r="G5" s="6" t="s">
        <v>633</v>
      </c>
      <c r="H5" s="6"/>
      <c r="I5" s="6"/>
      <c r="J5" s="6"/>
      <c r="K5" s="6"/>
      <c r="L5" s="6"/>
      <c r="M5" s="6"/>
      <c r="N5" s="6"/>
      <c r="O5" s="6"/>
      <c r="P5" s="6"/>
      <c r="Q5" s="6"/>
      <c r="S5" s="6"/>
    </row>
    <row r="6" spans="1:19" x14ac:dyDescent="0.25">
      <c r="E6" s="18">
        <f>SUM(E2:E4)</f>
        <v>480</v>
      </c>
      <c r="F6" s="18">
        <v>475</v>
      </c>
      <c r="G6" s="18">
        <v>467</v>
      </c>
      <c r="H6" s="18">
        <f>SUM(H2:H4)</f>
        <v>456</v>
      </c>
      <c r="I6" s="18">
        <f>SUM(I2:I4)</f>
        <v>455</v>
      </c>
      <c r="J6" s="18">
        <f t="shared" ref="J6:Q6" si="0">SUM(J2:J4)</f>
        <v>442</v>
      </c>
      <c r="K6" s="18">
        <f t="shared" si="0"/>
        <v>441</v>
      </c>
      <c r="L6" s="18">
        <f t="shared" si="0"/>
        <v>438</v>
      </c>
      <c r="M6" s="18">
        <f t="shared" si="0"/>
        <v>436</v>
      </c>
      <c r="N6" s="18">
        <f t="shared" si="0"/>
        <v>436</v>
      </c>
      <c r="O6" s="18">
        <f t="shared" si="0"/>
        <v>436</v>
      </c>
      <c r="P6" s="18">
        <f t="shared" si="0"/>
        <v>434</v>
      </c>
      <c r="Q6" s="18">
        <f t="shared" si="0"/>
        <v>433</v>
      </c>
    </row>
    <row r="7" spans="1:19" x14ac:dyDescent="0.25">
      <c r="E7" s="18">
        <f t="shared" ref="E7" si="1">E6-F6</f>
        <v>5</v>
      </c>
      <c r="F7" s="18">
        <f t="shared" ref="F7" si="2">F6-G6</f>
        <v>8</v>
      </c>
      <c r="G7" s="18">
        <f t="shared" ref="G7" si="3">G6-H6</f>
        <v>11</v>
      </c>
      <c r="H7" s="18">
        <f t="shared" ref="H7" si="4">H6-I6</f>
        <v>1</v>
      </c>
      <c r="I7" s="18">
        <f>I6-J6</f>
        <v>13</v>
      </c>
      <c r="J7" s="18">
        <f t="shared" ref="J7:P7" si="5">J6-K6</f>
        <v>1</v>
      </c>
      <c r="K7" s="18">
        <f t="shared" si="5"/>
        <v>3</v>
      </c>
      <c r="L7" s="18">
        <f t="shared" si="5"/>
        <v>2</v>
      </c>
      <c r="M7" s="18">
        <f t="shared" si="5"/>
        <v>0</v>
      </c>
      <c r="N7" s="18">
        <f t="shared" si="5"/>
        <v>0</v>
      </c>
      <c r="O7" s="18">
        <f t="shared" si="5"/>
        <v>2</v>
      </c>
      <c r="P7" s="18">
        <f t="shared" si="5"/>
        <v>1</v>
      </c>
      <c r="Q7" s="18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07AB0-E9DE-4613-9624-D1718E1D1845}">
  <dimension ref="A1:S18"/>
  <sheetViews>
    <sheetView workbookViewId="0">
      <selection activeCell="G18" sqref="E18:G18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12" width="8.5703125" customWidth="1"/>
    <col min="13" max="17" width="7.5703125" customWidth="1"/>
    <col min="18" max="18" width="1.85546875" customWidth="1"/>
    <col min="19" max="19" width="6.7109375" customWidth="1"/>
  </cols>
  <sheetData>
    <row r="1" spans="1:19" x14ac:dyDescent="0.25">
      <c r="D1" s="7">
        <f>COUNTIF(D2:D15,"x")</f>
        <v>8</v>
      </c>
      <c r="E1" s="9">
        <v>45509</v>
      </c>
      <c r="F1" s="9">
        <v>45509</v>
      </c>
      <c r="G1" s="9">
        <v>45478</v>
      </c>
      <c r="H1" s="9">
        <v>45449</v>
      </c>
      <c r="I1" s="9">
        <v>45437</v>
      </c>
      <c r="J1" s="9">
        <v>45336</v>
      </c>
      <c r="K1" s="9">
        <v>45323</v>
      </c>
      <c r="L1" s="9">
        <v>45274</v>
      </c>
      <c r="M1" s="9">
        <v>45170</v>
      </c>
      <c r="N1" s="9">
        <v>45139</v>
      </c>
      <c r="O1" s="9">
        <v>45130</v>
      </c>
      <c r="P1" s="9">
        <v>45123</v>
      </c>
      <c r="Q1" s="9">
        <v>45118</v>
      </c>
      <c r="S1" s="9">
        <v>44994</v>
      </c>
    </row>
    <row r="2" spans="1:19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S2" s="6"/>
    </row>
    <row r="3" spans="1:19" x14ac:dyDescent="0.25">
      <c r="A3" t="s">
        <v>17</v>
      </c>
      <c r="B3" s="7" t="s">
        <v>18</v>
      </c>
      <c r="C3" t="s">
        <v>1</v>
      </c>
      <c r="D3" s="7" t="s">
        <v>276</v>
      </c>
      <c r="E3" s="20">
        <f>IFERROR(VLOOKUP(B3,lataus!A1:B298,2,FALSE),"")</f>
        <v>188</v>
      </c>
      <c r="F3" s="20">
        <v>186</v>
      </c>
      <c r="G3" s="20">
        <v>186</v>
      </c>
      <c r="H3" s="16">
        <v>171</v>
      </c>
      <c r="I3" s="16">
        <v>170</v>
      </c>
      <c r="J3" s="16">
        <v>165</v>
      </c>
      <c r="K3" s="16">
        <v>160</v>
      </c>
      <c r="L3" s="16">
        <v>157</v>
      </c>
      <c r="M3" s="16">
        <v>155</v>
      </c>
      <c r="N3" s="16">
        <v>155</v>
      </c>
      <c r="O3" s="16">
        <v>155</v>
      </c>
      <c r="P3" s="16">
        <v>147</v>
      </c>
      <c r="Q3" s="16">
        <v>147</v>
      </c>
    </row>
    <row r="4" spans="1:19" ht="4.5" customHeight="1" x14ac:dyDescent="0.25">
      <c r="A4" s="6"/>
      <c r="B4" s="8"/>
      <c r="C4" s="6"/>
      <c r="D4" s="8"/>
      <c r="E4" s="6" t="str">
        <f>IFERROR(VLOOKUP(B4,lataus!A1:B298,2,FALSE),"")</f>
        <v/>
      </c>
      <c r="F4" s="6" t="s">
        <v>633</v>
      </c>
      <c r="G4" s="6" t="s">
        <v>633</v>
      </c>
      <c r="H4" s="6"/>
      <c r="I4" s="6"/>
      <c r="J4" s="6"/>
      <c r="K4" s="6"/>
      <c r="L4" s="6"/>
      <c r="M4" s="6"/>
      <c r="N4" s="6"/>
      <c r="O4" s="6"/>
      <c r="P4" s="6"/>
      <c r="Q4" s="6"/>
      <c r="S4" s="6"/>
    </row>
    <row r="5" spans="1:19" x14ac:dyDescent="0.25">
      <c r="A5" t="s">
        <v>463</v>
      </c>
      <c r="B5" s="7" t="s">
        <v>464</v>
      </c>
      <c r="C5" t="s">
        <v>336</v>
      </c>
      <c r="D5" s="7" t="s">
        <v>276</v>
      </c>
      <c r="E5" s="2">
        <f>IFERROR(VLOOKUP(B5,lataus!A1:B298,2,FALSE),"")</f>
        <v>232</v>
      </c>
      <c r="F5" s="2">
        <v>225</v>
      </c>
      <c r="G5" s="2">
        <v>221</v>
      </c>
      <c r="H5" s="5">
        <v>209</v>
      </c>
      <c r="I5" s="5">
        <v>206</v>
      </c>
      <c r="J5" s="5">
        <v>204</v>
      </c>
      <c r="K5" s="5">
        <v>200</v>
      </c>
      <c r="L5" s="5">
        <v>200</v>
      </c>
      <c r="M5" s="5">
        <v>200</v>
      </c>
      <c r="N5" s="5">
        <v>198</v>
      </c>
      <c r="O5" s="5">
        <v>196</v>
      </c>
      <c r="P5" s="5">
        <v>196</v>
      </c>
      <c r="Q5" s="5">
        <v>196</v>
      </c>
    </row>
    <row r="6" spans="1:19" x14ac:dyDescent="0.25">
      <c r="A6" t="s">
        <v>465</v>
      </c>
      <c r="B6" s="7" t="s">
        <v>466</v>
      </c>
      <c r="C6" t="s">
        <v>336</v>
      </c>
      <c r="D6" s="7" t="s">
        <v>276</v>
      </c>
      <c r="E6" s="2">
        <f>IFERROR(VLOOKUP(B6,lataus!A1:B298,2,FALSE),"")</f>
        <v>245</v>
      </c>
      <c r="F6" s="2">
        <v>243</v>
      </c>
      <c r="G6" s="2">
        <v>241</v>
      </c>
      <c r="H6" s="2">
        <v>230</v>
      </c>
      <c r="I6" s="2">
        <v>227</v>
      </c>
      <c r="J6" s="2">
        <v>226</v>
      </c>
      <c r="K6" s="2">
        <v>223</v>
      </c>
      <c r="L6" s="2">
        <v>222</v>
      </c>
      <c r="M6" s="2">
        <v>219</v>
      </c>
      <c r="N6" s="2">
        <v>214</v>
      </c>
      <c r="O6" s="2">
        <v>214</v>
      </c>
      <c r="P6" s="2">
        <v>214</v>
      </c>
      <c r="Q6" s="2">
        <v>214</v>
      </c>
    </row>
    <row r="7" spans="1:19" ht="4.5" customHeight="1" x14ac:dyDescent="0.25">
      <c r="A7" s="6"/>
      <c r="B7" s="8"/>
      <c r="C7" s="6"/>
      <c r="D7" s="8"/>
      <c r="E7" s="6" t="str">
        <f>IFERROR(VLOOKUP(B7,lataus!A1:B298,2,FALSE),"")</f>
        <v/>
      </c>
      <c r="F7" s="6" t="s">
        <v>633</v>
      </c>
      <c r="G7" s="6" t="s">
        <v>633</v>
      </c>
      <c r="H7" s="6"/>
      <c r="I7" s="6"/>
      <c r="J7" s="6"/>
      <c r="K7" s="6"/>
      <c r="L7" s="6"/>
      <c r="M7" s="6"/>
      <c r="N7" s="6"/>
      <c r="O7" s="6"/>
      <c r="P7" s="6"/>
      <c r="Q7" s="6"/>
      <c r="S7" s="6"/>
    </row>
    <row r="8" spans="1:19" x14ac:dyDescent="0.25">
      <c r="A8" t="s">
        <v>467</v>
      </c>
      <c r="B8" s="7" t="s">
        <v>468</v>
      </c>
      <c r="C8" t="s">
        <v>364</v>
      </c>
      <c r="D8" s="7" t="s">
        <v>276</v>
      </c>
      <c r="E8" s="2">
        <f>IFERROR(VLOOKUP(B8,lataus!A1:B298,2,FALSE),"")</f>
        <v>257</v>
      </c>
      <c r="F8" s="2">
        <v>257</v>
      </c>
      <c r="G8" s="2">
        <v>256</v>
      </c>
      <c r="H8" s="2">
        <v>250</v>
      </c>
      <c r="I8" s="2">
        <v>250</v>
      </c>
      <c r="J8" s="2">
        <v>244</v>
      </c>
      <c r="K8" s="2">
        <v>241</v>
      </c>
      <c r="L8" s="2">
        <v>241</v>
      </c>
      <c r="M8" s="2">
        <v>236</v>
      </c>
      <c r="N8" s="2">
        <v>236</v>
      </c>
      <c r="O8" s="2">
        <v>235</v>
      </c>
      <c r="P8" s="2">
        <v>235</v>
      </c>
      <c r="Q8" s="2">
        <v>235</v>
      </c>
    </row>
    <row r="9" spans="1:19" ht="4.5" customHeight="1" x14ac:dyDescent="0.25">
      <c r="A9" s="6"/>
      <c r="B9" s="8"/>
      <c r="C9" s="6"/>
      <c r="D9" s="8"/>
      <c r="E9" s="6" t="str">
        <f>IFERROR(VLOOKUP(B9,lataus!A1:B298,2,FALSE),"")</f>
        <v/>
      </c>
      <c r="F9" s="6" t="s">
        <v>633</v>
      </c>
      <c r="G9" s="6" t="s">
        <v>633</v>
      </c>
      <c r="H9" s="6"/>
      <c r="I9" s="6"/>
      <c r="J9" s="6"/>
      <c r="K9" s="6"/>
      <c r="L9" s="6"/>
      <c r="M9" s="6"/>
      <c r="N9" s="6"/>
      <c r="O9" s="6"/>
      <c r="P9" s="6"/>
      <c r="Q9" s="6"/>
      <c r="S9" s="6"/>
    </row>
    <row r="10" spans="1:19" x14ac:dyDescent="0.25">
      <c r="A10" t="s">
        <v>469</v>
      </c>
      <c r="B10" s="7" t="s">
        <v>470</v>
      </c>
      <c r="C10" t="s">
        <v>365</v>
      </c>
      <c r="D10" s="7" t="s">
        <v>276</v>
      </c>
      <c r="E10" s="16">
        <f>IFERROR(VLOOKUP(B10,lataus!A1:B298,2,FALSE),"")</f>
        <v>182</v>
      </c>
      <c r="F10" s="16">
        <v>182</v>
      </c>
      <c r="G10" s="16">
        <v>182</v>
      </c>
      <c r="H10" s="16">
        <v>151</v>
      </c>
      <c r="I10" s="16">
        <v>151</v>
      </c>
      <c r="J10" s="16">
        <v>151</v>
      </c>
      <c r="K10" s="16">
        <v>151</v>
      </c>
      <c r="L10" s="16">
        <v>151</v>
      </c>
      <c r="M10" s="16">
        <v>148</v>
      </c>
      <c r="N10" s="16">
        <v>145</v>
      </c>
      <c r="O10" s="16">
        <v>145</v>
      </c>
      <c r="P10" s="16">
        <v>143</v>
      </c>
      <c r="Q10" s="16">
        <v>142</v>
      </c>
    </row>
    <row r="11" spans="1:19" x14ac:dyDescent="0.25">
      <c r="A11" t="s">
        <v>471</v>
      </c>
      <c r="B11" s="7" t="s">
        <v>472</v>
      </c>
      <c r="C11" t="s">
        <v>365</v>
      </c>
      <c r="D11" s="7" t="s">
        <v>276</v>
      </c>
      <c r="E11" s="5">
        <f>IFERROR(VLOOKUP(B11,lataus!A1:B298,2,FALSE),"")</f>
        <v>221</v>
      </c>
      <c r="F11" s="5">
        <v>218</v>
      </c>
      <c r="G11" s="5">
        <v>214</v>
      </c>
      <c r="H11" s="5">
        <v>196</v>
      </c>
      <c r="I11" s="5">
        <v>196</v>
      </c>
      <c r="J11" s="5">
        <v>196</v>
      </c>
      <c r="K11" s="5">
        <v>196</v>
      </c>
      <c r="L11" s="5">
        <v>193</v>
      </c>
      <c r="M11" s="5">
        <v>191</v>
      </c>
      <c r="N11" s="5">
        <v>191</v>
      </c>
      <c r="O11" s="5">
        <v>186</v>
      </c>
      <c r="P11" s="5">
        <v>186</v>
      </c>
      <c r="Q11" s="5">
        <v>186</v>
      </c>
    </row>
    <row r="12" spans="1:19" ht="4.5" customHeight="1" x14ac:dyDescent="0.25">
      <c r="A12" s="6"/>
      <c r="B12" s="8"/>
      <c r="C12" s="6"/>
      <c r="D12" s="8"/>
      <c r="E12" s="6" t="str">
        <f>IFERROR(VLOOKUP(B12,lataus!A1:B298,2,FALSE),"")</f>
        <v/>
      </c>
      <c r="F12" s="6" t="s">
        <v>633</v>
      </c>
      <c r="G12" s="6" t="s">
        <v>633</v>
      </c>
      <c r="H12" s="6"/>
      <c r="I12" s="6"/>
      <c r="J12" s="6"/>
      <c r="K12" s="6"/>
      <c r="L12" s="6"/>
      <c r="M12" s="6"/>
      <c r="N12" s="6"/>
      <c r="O12" s="6"/>
      <c r="P12" s="6"/>
      <c r="Q12" s="6"/>
      <c r="S12" s="6"/>
    </row>
    <row r="13" spans="1:19" x14ac:dyDescent="0.25">
      <c r="A13" t="s">
        <v>473</v>
      </c>
      <c r="B13" s="7" t="s">
        <v>474</v>
      </c>
      <c r="C13" t="s">
        <v>366</v>
      </c>
      <c r="D13" s="7" t="s">
        <v>276</v>
      </c>
      <c r="E13" s="16">
        <f>IFERROR(VLOOKUP(B13,lataus!A1:B298,2,FALSE),"")</f>
        <v>171</v>
      </c>
      <c r="F13" s="16">
        <v>171</v>
      </c>
      <c r="G13" s="16">
        <v>166</v>
      </c>
      <c r="H13" s="16">
        <v>158</v>
      </c>
      <c r="I13" s="16">
        <v>158</v>
      </c>
      <c r="J13" s="16">
        <v>158</v>
      </c>
      <c r="K13" s="16">
        <v>148</v>
      </c>
      <c r="L13" s="16">
        <v>133</v>
      </c>
      <c r="M13" s="16">
        <v>130</v>
      </c>
      <c r="N13" s="16">
        <v>130</v>
      </c>
      <c r="O13" s="16">
        <v>130</v>
      </c>
      <c r="P13" s="19">
        <v>123</v>
      </c>
      <c r="Q13" s="19">
        <v>116</v>
      </c>
    </row>
    <row r="14" spans="1:19" ht="4.5" customHeight="1" x14ac:dyDescent="0.25">
      <c r="A14" s="6"/>
      <c r="B14" s="8"/>
      <c r="C14" s="6"/>
      <c r="D14" s="8"/>
      <c r="E14" s="6" t="str">
        <f>IFERROR(VLOOKUP(B14,lataus!A1:B298,2,FALSE),"")</f>
        <v/>
      </c>
      <c r="F14" s="6" t="s">
        <v>633</v>
      </c>
      <c r="G14" s="6" t="s">
        <v>633</v>
      </c>
      <c r="H14" s="6"/>
      <c r="I14" s="6"/>
      <c r="J14" s="6"/>
      <c r="K14" s="6"/>
      <c r="L14" s="6"/>
      <c r="M14" s="6"/>
      <c r="N14" s="6"/>
      <c r="O14" s="6"/>
      <c r="P14" s="6"/>
      <c r="Q14" s="6"/>
      <c r="S14" s="6"/>
    </row>
    <row r="15" spans="1:19" x14ac:dyDescent="0.25">
      <c r="A15" t="s">
        <v>475</v>
      </c>
      <c r="B15" s="7" t="s">
        <v>476</v>
      </c>
      <c r="C15" t="s">
        <v>381</v>
      </c>
      <c r="D15" s="7" t="s">
        <v>276</v>
      </c>
      <c r="E15" s="16">
        <f>IFERROR(VLOOKUP(B15,lataus!A1:B298,2,FALSE),"")</f>
        <v>152</v>
      </c>
      <c r="F15" s="16">
        <v>152</v>
      </c>
      <c r="G15" s="16">
        <v>152</v>
      </c>
      <c r="H15" s="16">
        <v>151</v>
      </c>
      <c r="I15" s="16">
        <v>150</v>
      </c>
      <c r="J15" s="16">
        <v>142</v>
      </c>
      <c r="K15" s="16">
        <v>140</v>
      </c>
      <c r="L15" s="19">
        <v>121</v>
      </c>
      <c r="M15" s="19">
        <v>121</v>
      </c>
      <c r="N15" s="19">
        <v>121</v>
      </c>
      <c r="O15" s="19">
        <v>121</v>
      </c>
      <c r="P15" s="19">
        <v>103</v>
      </c>
      <c r="Q15" s="19">
        <v>99</v>
      </c>
    </row>
    <row r="16" spans="1:19" ht="4.5" customHeight="1" x14ac:dyDescent="0.25">
      <c r="A16" s="6"/>
      <c r="B16" s="8"/>
      <c r="C16" s="6"/>
      <c r="D16" s="8"/>
      <c r="E16" s="6" t="str">
        <f>IFERROR(VLOOKUP(B16,lataus!A1:B298,2,FALSE),"")</f>
        <v/>
      </c>
      <c r="F16" s="6" t="s">
        <v>633</v>
      </c>
      <c r="G16" s="6" t="s">
        <v>633</v>
      </c>
      <c r="H16" s="6"/>
      <c r="I16" s="6"/>
      <c r="J16" s="6"/>
      <c r="K16" s="6"/>
      <c r="L16" s="6"/>
      <c r="M16" s="6"/>
      <c r="N16" s="6"/>
      <c r="O16" s="6"/>
      <c r="P16" s="6"/>
      <c r="Q16" s="6"/>
      <c r="S16" s="6"/>
    </row>
    <row r="17" spans="5:17" x14ac:dyDescent="0.25">
      <c r="E17" s="18">
        <f>SUM(E3:E15)</f>
        <v>1648</v>
      </c>
      <c r="F17" s="18">
        <v>1634</v>
      </c>
      <c r="G17" s="18">
        <v>1618</v>
      </c>
      <c r="H17" s="18">
        <f>SUM(H3:H15)</f>
        <v>1516</v>
      </c>
      <c r="I17" s="18">
        <f>SUM(I3:I15)</f>
        <v>1508</v>
      </c>
      <c r="J17" s="18">
        <f t="shared" ref="J17:Q17" si="0">SUM(J3:J15)</f>
        <v>1486</v>
      </c>
      <c r="K17" s="18">
        <f t="shared" si="0"/>
        <v>1459</v>
      </c>
      <c r="L17" s="18">
        <f t="shared" si="0"/>
        <v>1418</v>
      </c>
      <c r="M17" s="18">
        <f t="shared" si="0"/>
        <v>1400</v>
      </c>
      <c r="N17" s="18">
        <f t="shared" si="0"/>
        <v>1390</v>
      </c>
      <c r="O17" s="18">
        <f t="shared" si="0"/>
        <v>1382</v>
      </c>
      <c r="P17" s="18">
        <f t="shared" si="0"/>
        <v>1347</v>
      </c>
      <c r="Q17" s="18">
        <f t="shared" si="0"/>
        <v>1335</v>
      </c>
    </row>
    <row r="18" spans="5:17" x14ac:dyDescent="0.25">
      <c r="E18" s="18">
        <f t="shared" ref="E18" si="1">E17-F17</f>
        <v>14</v>
      </c>
      <c r="F18" s="18">
        <f t="shared" ref="F18" si="2">F17-G17</f>
        <v>16</v>
      </c>
      <c r="G18" s="18">
        <f t="shared" ref="G18" si="3">G17-H17</f>
        <v>102</v>
      </c>
      <c r="H18" s="18">
        <f t="shared" ref="H18" si="4">H17-I17</f>
        <v>8</v>
      </c>
      <c r="I18" s="18">
        <f>I17-J17</f>
        <v>22</v>
      </c>
      <c r="J18" s="18">
        <f t="shared" ref="J18:P18" si="5">J17-K17</f>
        <v>27</v>
      </c>
      <c r="K18" s="18">
        <f t="shared" si="5"/>
        <v>41</v>
      </c>
      <c r="L18" s="18">
        <f t="shared" si="5"/>
        <v>18</v>
      </c>
      <c r="M18" s="18">
        <f t="shared" si="5"/>
        <v>10</v>
      </c>
      <c r="N18" s="18">
        <f t="shared" si="5"/>
        <v>8</v>
      </c>
      <c r="O18" s="18">
        <f t="shared" si="5"/>
        <v>35</v>
      </c>
      <c r="P18" s="18">
        <f t="shared" si="5"/>
        <v>12</v>
      </c>
      <c r="Q18" s="18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B1BA9-9BBA-4B56-AD03-77BC043DA5AB}">
  <dimension ref="A1:S12"/>
  <sheetViews>
    <sheetView workbookViewId="0">
      <selection activeCell="G12" sqref="E12:G12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12" width="8.28515625" customWidth="1"/>
    <col min="13" max="17" width="7.5703125" customWidth="1"/>
    <col min="18" max="18" width="1.85546875" customWidth="1"/>
    <col min="19" max="19" width="6.7109375" customWidth="1"/>
  </cols>
  <sheetData>
    <row r="1" spans="1:19" x14ac:dyDescent="0.25">
      <c r="D1" s="7">
        <f>COUNTIF(D3:D9,"x")</f>
        <v>6</v>
      </c>
      <c r="E1" s="9">
        <v>45509</v>
      </c>
      <c r="F1" s="9">
        <v>45509</v>
      </c>
      <c r="G1" s="9">
        <v>45478</v>
      </c>
      <c r="H1" s="9">
        <v>45449</v>
      </c>
      <c r="I1" s="9">
        <v>45437</v>
      </c>
      <c r="J1" s="9">
        <v>45336</v>
      </c>
      <c r="K1" s="9">
        <v>45323</v>
      </c>
      <c r="L1" s="9">
        <v>45274</v>
      </c>
      <c r="M1" s="9">
        <v>45170</v>
      </c>
      <c r="N1" s="9">
        <v>45139</v>
      </c>
      <c r="O1" s="9">
        <v>45130</v>
      </c>
      <c r="P1" s="9">
        <v>45123</v>
      </c>
      <c r="Q1" s="9">
        <v>45118</v>
      </c>
      <c r="S1" s="9">
        <v>44994</v>
      </c>
    </row>
    <row r="2" spans="1:19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S2" s="6"/>
    </row>
    <row r="3" spans="1:19" x14ac:dyDescent="0.25">
      <c r="A3" t="s">
        <v>477</v>
      </c>
      <c r="B3" s="7" t="s">
        <v>478</v>
      </c>
      <c r="C3" t="s">
        <v>384</v>
      </c>
      <c r="D3" s="7" t="s">
        <v>276</v>
      </c>
      <c r="E3" s="2">
        <f>IFERROR(VLOOKUP(B3,lataus!A1:B298,2,FALSE),"")</f>
        <v>224</v>
      </c>
      <c r="F3" s="2">
        <v>224</v>
      </c>
      <c r="G3" s="2">
        <v>224</v>
      </c>
      <c r="H3" s="2">
        <v>224</v>
      </c>
      <c r="I3" s="2">
        <v>224</v>
      </c>
      <c r="J3" s="5">
        <v>223</v>
      </c>
      <c r="K3" s="5">
        <v>221</v>
      </c>
      <c r="L3" s="5">
        <v>221</v>
      </c>
      <c r="M3" s="5">
        <v>221</v>
      </c>
      <c r="N3" s="5">
        <v>221</v>
      </c>
      <c r="O3" s="5">
        <v>220</v>
      </c>
      <c r="P3" s="5">
        <v>202</v>
      </c>
      <c r="Q3" s="5">
        <v>199</v>
      </c>
    </row>
    <row r="4" spans="1:19" x14ac:dyDescent="0.25">
      <c r="A4" t="s">
        <v>479</v>
      </c>
      <c r="B4" s="7" t="s">
        <v>480</v>
      </c>
      <c r="C4" t="s">
        <v>384</v>
      </c>
      <c r="D4" s="7" t="s">
        <v>276</v>
      </c>
      <c r="E4" s="16">
        <f>IFERROR(VLOOKUP(B4,lataus!A1:B298,2,FALSE),"")</f>
        <v>146</v>
      </c>
      <c r="F4" s="16">
        <v>146</v>
      </c>
      <c r="G4" s="16">
        <v>142</v>
      </c>
      <c r="H4" s="16">
        <v>136</v>
      </c>
      <c r="I4" s="19">
        <v>131</v>
      </c>
      <c r="J4" s="19">
        <v>121</v>
      </c>
      <c r="K4" s="19">
        <v>119</v>
      </c>
      <c r="L4" s="19">
        <v>118</v>
      </c>
      <c r="M4" s="19">
        <v>116</v>
      </c>
      <c r="N4" s="19">
        <v>116</v>
      </c>
      <c r="O4" s="19">
        <v>116</v>
      </c>
      <c r="P4" s="19">
        <v>116</v>
      </c>
      <c r="Q4" s="19">
        <v>116</v>
      </c>
    </row>
    <row r="5" spans="1:19" x14ac:dyDescent="0.25">
      <c r="A5" t="s">
        <v>481</v>
      </c>
      <c r="B5" s="7" t="s">
        <v>482</v>
      </c>
      <c r="C5" t="s">
        <v>384</v>
      </c>
      <c r="D5" s="7" t="s">
        <v>276</v>
      </c>
      <c r="E5" s="16">
        <f>IFERROR(VLOOKUP(B5,lataus!A1:B298,2,FALSE),"")</f>
        <v>152</v>
      </c>
      <c r="F5" s="16">
        <v>152</v>
      </c>
      <c r="G5" s="16">
        <v>152</v>
      </c>
      <c r="H5" s="19">
        <v>114</v>
      </c>
      <c r="I5" s="19">
        <v>85</v>
      </c>
      <c r="J5" s="19">
        <v>85</v>
      </c>
      <c r="K5" s="19">
        <v>85</v>
      </c>
      <c r="L5" s="19">
        <v>78</v>
      </c>
      <c r="M5" s="19">
        <v>78</v>
      </c>
      <c r="N5" s="19">
        <v>78</v>
      </c>
      <c r="O5" s="19">
        <v>78</v>
      </c>
      <c r="P5" s="19">
        <v>78</v>
      </c>
      <c r="Q5" s="4">
        <v>78</v>
      </c>
    </row>
    <row r="6" spans="1:19" ht="4.5" customHeight="1" x14ac:dyDescent="0.25">
      <c r="A6" s="6"/>
      <c r="B6" s="8"/>
      <c r="C6" s="6"/>
      <c r="D6" s="8"/>
      <c r="E6" s="6" t="str">
        <f>IFERROR(VLOOKUP(B6,lataus!A1:B298,2,FALSE),"")</f>
        <v/>
      </c>
      <c r="F6" s="6" t="s">
        <v>633</v>
      </c>
      <c r="G6" s="6" t="s">
        <v>633</v>
      </c>
      <c r="H6" s="6"/>
      <c r="I6" s="6"/>
      <c r="J6" s="6"/>
      <c r="K6" s="6"/>
      <c r="L6" s="6"/>
      <c r="M6" s="6"/>
      <c r="N6" s="6"/>
      <c r="O6" s="6"/>
      <c r="P6" s="6"/>
      <c r="Q6" s="6"/>
      <c r="S6" s="6"/>
    </row>
    <row r="7" spans="1:19" x14ac:dyDescent="0.25">
      <c r="A7" t="s">
        <v>483</v>
      </c>
      <c r="B7" s="7" t="s">
        <v>484</v>
      </c>
      <c r="C7" t="s">
        <v>385</v>
      </c>
      <c r="D7" s="7" t="s">
        <v>276</v>
      </c>
      <c r="E7" s="5">
        <f>IFERROR(VLOOKUP(B7,lataus!A1:B298,2,FALSE),"")</f>
        <v>228</v>
      </c>
      <c r="F7" s="5">
        <v>228</v>
      </c>
      <c r="G7" s="5">
        <v>221</v>
      </c>
      <c r="H7" s="5">
        <v>208</v>
      </c>
      <c r="I7" s="5">
        <v>208</v>
      </c>
      <c r="J7" s="5">
        <v>208</v>
      </c>
      <c r="K7" s="5">
        <v>208</v>
      </c>
      <c r="L7" s="5">
        <v>206</v>
      </c>
      <c r="M7" s="5">
        <v>200</v>
      </c>
      <c r="N7" s="5">
        <v>199</v>
      </c>
      <c r="O7" s="5">
        <v>199</v>
      </c>
      <c r="P7" s="5">
        <v>199</v>
      </c>
      <c r="Q7" s="5">
        <v>199</v>
      </c>
    </row>
    <row r="8" spans="1:19" x14ac:dyDescent="0.25">
      <c r="A8" t="s">
        <v>485</v>
      </c>
      <c r="B8" s="7" t="s">
        <v>486</v>
      </c>
      <c r="C8" t="s">
        <v>385</v>
      </c>
      <c r="D8" s="7" t="s">
        <v>276</v>
      </c>
      <c r="E8" s="5">
        <f>IFERROR(VLOOKUP(B8,lataus!A1:B298,2,FALSE),"")</f>
        <v>215</v>
      </c>
      <c r="F8" s="5">
        <v>215</v>
      </c>
      <c r="G8" s="5">
        <v>208</v>
      </c>
      <c r="H8" s="5">
        <v>206</v>
      </c>
      <c r="I8" s="5">
        <v>206</v>
      </c>
      <c r="J8" s="5">
        <v>202</v>
      </c>
      <c r="K8" s="5">
        <v>202</v>
      </c>
      <c r="L8" s="5">
        <v>200</v>
      </c>
      <c r="M8" s="5">
        <v>199</v>
      </c>
      <c r="N8" s="5">
        <v>198</v>
      </c>
      <c r="O8" s="5">
        <v>198</v>
      </c>
      <c r="P8" s="5">
        <v>198</v>
      </c>
      <c r="Q8" s="5">
        <v>198</v>
      </c>
    </row>
    <row r="9" spans="1:19" x14ac:dyDescent="0.25">
      <c r="A9" t="s">
        <v>487</v>
      </c>
      <c r="B9" s="7" t="s">
        <v>488</v>
      </c>
      <c r="C9" t="s">
        <v>385</v>
      </c>
      <c r="D9" s="7" t="s">
        <v>276</v>
      </c>
      <c r="E9" s="16">
        <f>IFERROR(VLOOKUP(B9,lataus!A1:B298,2,FALSE),"")</f>
        <v>195</v>
      </c>
      <c r="F9" s="16">
        <v>195</v>
      </c>
      <c r="G9" s="16">
        <v>195</v>
      </c>
      <c r="H9" s="19">
        <v>134</v>
      </c>
      <c r="I9" s="19">
        <v>131</v>
      </c>
      <c r="J9" s="19">
        <v>109</v>
      </c>
      <c r="K9" s="19">
        <v>106</v>
      </c>
      <c r="L9" s="19">
        <v>99</v>
      </c>
      <c r="M9" s="19">
        <v>99</v>
      </c>
      <c r="N9" s="19">
        <v>99</v>
      </c>
      <c r="O9" s="19">
        <v>99</v>
      </c>
      <c r="P9" s="19">
        <v>96</v>
      </c>
      <c r="Q9" s="19">
        <v>94</v>
      </c>
    </row>
    <row r="10" spans="1:19" ht="4.5" customHeight="1" x14ac:dyDescent="0.25">
      <c r="A10" s="6"/>
      <c r="B10" s="8"/>
      <c r="C10" s="6"/>
      <c r="D10" s="8"/>
      <c r="E10" s="6" t="str">
        <f>IFERROR(VLOOKUP(B10,lataus!A1:B298,2,FALSE),"")</f>
        <v/>
      </c>
      <c r="F10" s="6" t="s">
        <v>633</v>
      </c>
      <c r="G10" s="6" t="s">
        <v>633</v>
      </c>
      <c r="H10" s="6"/>
      <c r="I10" s="6"/>
      <c r="J10" s="6"/>
      <c r="K10" s="6"/>
      <c r="L10" s="6"/>
      <c r="M10" s="6"/>
      <c r="N10" s="6"/>
      <c r="O10" s="6"/>
      <c r="P10" s="6"/>
      <c r="Q10" s="6"/>
      <c r="S10" s="6"/>
    </row>
    <row r="11" spans="1:19" x14ac:dyDescent="0.25">
      <c r="E11" s="18">
        <f>SUM(E3:E9)</f>
        <v>1160</v>
      </c>
      <c r="F11" s="18">
        <v>1160</v>
      </c>
      <c r="G11" s="18">
        <v>1142</v>
      </c>
      <c r="H11" s="18">
        <f>SUM(H3:H9)</f>
        <v>1022</v>
      </c>
      <c r="I11" s="18">
        <f>SUM(I3:I9)</f>
        <v>985</v>
      </c>
      <c r="J11" s="18">
        <f t="shared" ref="J11:Q11" si="0">SUM(J3:J9)</f>
        <v>948</v>
      </c>
      <c r="K11" s="18">
        <f t="shared" si="0"/>
        <v>941</v>
      </c>
      <c r="L11" s="18">
        <f t="shared" si="0"/>
        <v>922</v>
      </c>
      <c r="M11" s="18">
        <f t="shared" si="0"/>
        <v>913</v>
      </c>
      <c r="N11" s="18">
        <f t="shared" si="0"/>
        <v>911</v>
      </c>
      <c r="O11" s="18">
        <f t="shared" si="0"/>
        <v>910</v>
      </c>
      <c r="P11" s="18">
        <f t="shared" si="0"/>
        <v>889</v>
      </c>
      <c r="Q11" s="18">
        <f t="shared" si="0"/>
        <v>884</v>
      </c>
    </row>
    <row r="12" spans="1:19" x14ac:dyDescent="0.25">
      <c r="E12" s="18">
        <f t="shared" ref="E12" si="1">E11-F11</f>
        <v>0</v>
      </c>
      <c r="F12" s="18">
        <f t="shared" ref="F12" si="2">F11-G11</f>
        <v>18</v>
      </c>
      <c r="G12" s="18">
        <f t="shared" ref="G12" si="3">G11-H11</f>
        <v>120</v>
      </c>
      <c r="H12" s="18">
        <f t="shared" ref="H12" si="4">H11-I11</f>
        <v>37</v>
      </c>
      <c r="I12" s="18">
        <f>I11-J11</f>
        <v>37</v>
      </c>
      <c r="J12" s="18">
        <f t="shared" ref="J12:P12" si="5">J11-K11</f>
        <v>7</v>
      </c>
      <c r="K12" s="18">
        <f t="shared" si="5"/>
        <v>19</v>
      </c>
      <c r="L12" s="18">
        <f t="shared" si="5"/>
        <v>9</v>
      </c>
      <c r="M12" s="18">
        <f t="shared" si="5"/>
        <v>2</v>
      </c>
      <c r="N12" s="18">
        <f t="shared" si="5"/>
        <v>1</v>
      </c>
      <c r="O12" s="18">
        <f t="shared" si="5"/>
        <v>21</v>
      </c>
      <c r="P12" s="18">
        <f t="shared" si="5"/>
        <v>5</v>
      </c>
      <c r="Q12" s="18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2E4F1-2B5C-4677-B239-FDA5CA8532B3}">
  <dimension ref="A1:AC43"/>
  <sheetViews>
    <sheetView topLeftCell="A37" workbookViewId="0">
      <selection activeCell="G43" sqref="E43:G43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85546875" style="7" customWidth="1"/>
    <col min="5" max="12" width="8.28515625" customWidth="1"/>
    <col min="13" max="26" width="7.5703125" customWidth="1"/>
    <col min="27" max="27" width="6.7109375" customWidth="1"/>
    <col min="28" max="28" width="1.85546875" customWidth="1"/>
    <col min="29" max="29" width="6.7109375" customWidth="1"/>
  </cols>
  <sheetData>
    <row r="1" spans="1:29" x14ac:dyDescent="0.25">
      <c r="D1" s="7">
        <f>COUNTIF(D3:D40,"x")</f>
        <v>33</v>
      </c>
      <c r="E1" s="9">
        <v>45509</v>
      </c>
      <c r="F1" s="9">
        <v>45509</v>
      </c>
      <c r="G1" s="9">
        <v>45478</v>
      </c>
      <c r="H1" s="9">
        <v>45449</v>
      </c>
      <c r="I1" s="9">
        <v>45437</v>
      </c>
      <c r="J1" s="9">
        <v>45336</v>
      </c>
      <c r="K1" s="9">
        <v>45323</v>
      </c>
      <c r="L1" s="9">
        <v>45274</v>
      </c>
      <c r="M1" s="9">
        <v>45170</v>
      </c>
      <c r="N1" s="9">
        <v>45139</v>
      </c>
      <c r="O1" s="9">
        <v>45130</v>
      </c>
      <c r="P1" s="9">
        <v>45123</v>
      </c>
      <c r="Q1" s="9">
        <v>45118</v>
      </c>
      <c r="R1" s="9">
        <v>45114</v>
      </c>
      <c r="S1" s="9">
        <v>45113</v>
      </c>
      <c r="T1" s="9">
        <v>45110</v>
      </c>
      <c r="U1" s="9">
        <v>45107</v>
      </c>
      <c r="V1" s="9">
        <v>45105</v>
      </c>
      <c r="W1" s="9">
        <v>45104</v>
      </c>
      <c r="X1" s="9">
        <v>45099</v>
      </c>
      <c r="Y1" s="9">
        <v>45092</v>
      </c>
      <c r="Z1" s="9">
        <v>45089</v>
      </c>
      <c r="AA1" s="9">
        <v>45085</v>
      </c>
      <c r="AC1" s="9">
        <v>44994</v>
      </c>
    </row>
    <row r="2" spans="1:29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C2" s="6"/>
    </row>
    <row r="3" spans="1:29" x14ac:dyDescent="0.25">
      <c r="A3" t="s">
        <v>73</v>
      </c>
      <c r="B3" s="7" t="s">
        <v>74</v>
      </c>
      <c r="C3" t="s">
        <v>10</v>
      </c>
      <c r="D3" s="7" t="s">
        <v>276</v>
      </c>
      <c r="E3" s="2">
        <f>IFERROR(VLOOKUP(B3,lataus!A1:B298,2,FALSE),"")</f>
        <v>240</v>
      </c>
      <c r="F3" s="2">
        <v>240</v>
      </c>
      <c r="G3" s="2">
        <v>234</v>
      </c>
      <c r="H3" s="2">
        <v>222</v>
      </c>
      <c r="I3" s="2">
        <v>219</v>
      </c>
      <c r="J3" s="5">
        <v>206</v>
      </c>
      <c r="K3" s="5">
        <v>201</v>
      </c>
      <c r="L3" s="5">
        <v>200</v>
      </c>
      <c r="M3" s="5">
        <v>194</v>
      </c>
      <c r="N3" s="5">
        <v>184</v>
      </c>
      <c r="O3" s="5">
        <v>176</v>
      </c>
      <c r="P3" s="5">
        <v>176</v>
      </c>
      <c r="Q3" s="5">
        <v>171</v>
      </c>
      <c r="R3" s="5">
        <v>171</v>
      </c>
      <c r="S3" s="1">
        <v>168</v>
      </c>
      <c r="T3" s="1">
        <v>164</v>
      </c>
      <c r="U3" s="1">
        <v>164</v>
      </c>
      <c r="V3" s="1">
        <v>157</v>
      </c>
      <c r="W3" s="1">
        <v>150</v>
      </c>
      <c r="X3" s="1">
        <v>133</v>
      </c>
      <c r="Y3" s="1">
        <v>129</v>
      </c>
      <c r="Z3" s="3">
        <v>99</v>
      </c>
      <c r="AA3" s="3">
        <v>92</v>
      </c>
      <c r="AC3" s="4"/>
    </row>
    <row r="4" spans="1:29" x14ac:dyDescent="0.25">
      <c r="A4" t="s">
        <v>75</v>
      </c>
      <c r="B4" s="7" t="s">
        <v>76</v>
      </c>
      <c r="C4" t="s">
        <v>10</v>
      </c>
      <c r="D4" s="7" t="s">
        <v>276</v>
      </c>
      <c r="E4" s="5">
        <f>IFERROR(VLOOKUP(B4,lataus!A1:B298,2,FALSE),"")</f>
        <v>191</v>
      </c>
      <c r="F4" s="5">
        <v>191</v>
      </c>
      <c r="G4" s="5">
        <v>189</v>
      </c>
      <c r="H4" s="5">
        <v>187</v>
      </c>
      <c r="I4" s="5">
        <v>185</v>
      </c>
      <c r="J4" s="5">
        <v>184</v>
      </c>
      <c r="K4" s="5">
        <v>183</v>
      </c>
      <c r="L4" s="5">
        <v>178</v>
      </c>
      <c r="M4" s="5">
        <v>178</v>
      </c>
      <c r="N4" s="5">
        <v>177</v>
      </c>
      <c r="O4" s="5">
        <v>177</v>
      </c>
      <c r="P4" s="5">
        <v>177</v>
      </c>
      <c r="Q4" s="5">
        <v>177</v>
      </c>
      <c r="R4" s="5">
        <v>177</v>
      </c>
      <c r="S4" s="5">
        <v>177</v>
      </c>
      <c r="T4" s="5">
        <v>177</v>
      </c>
      <c r="U4" s="5">
        <v>177</v>
      </c>
      <c r="V4" s="5">
        <v>177</v>
      </c>
      <c r="W4" s="5">
        <v>177</v>
      </c>
      <c r="X4" s="5">
        <v>177</v>
      </c>
      <c r="Y4" s="5">
        <v>177</v>
      </c>
      <c r="Z4" s="5">
        <v>177</v>
      </c>
      <c r="AA4" s="5">
        <v>177</v>
      </c>
      <c r="AC4" s="5"/>
    </row>
    <row r="5" spans="1:29" x14ac:dyDescent="0.25">
      <c r="A5" t="s">
        <v>77</v>
      </c>
      <c r="B5" s="7" t="s">
        <v>78</v>
      </c>
      <c r="C5" t="s">
        <v>10</v>
      </c>
      <c r="D5" s="7" t="s">
        <v>276</v>
      </c>
      <c r="E5" s="1">
        <f>IFERROR(VLOOKUP(B5,lataus!A1:B298,2,FALSE),"")</f>
        <v>150</v>
      </c>
      <c r="F5" s="1">
        <v>150</v>
      </c>
      <c r="G5" s="1">
        <v>149</v>
      </c>
      <c r="H5" s="1">
        <v>149</v>
      </c>
      <c r="I5" s="1">
        <v>149</v>
      </c>
      <c r="J5" s="1">
        <v>149</v>
      </c>
      <c r="K5" s="1">
        <v>147</v>
      </c>
      <c r="L5" s="1">
        <v>138</v>
      </c>
      <c r="M5" s="1">
        <v>136</v>
      </c>
      <c r="N5" s="1">
        <v>129</v>
      </c>
      <c r="O5" s="1">
        <v>129</v>
      </c>
      <c r="P5" s="1">
        <v>129</v>
      </c>
      <c r="Q5" s="1">
        <v>130</v>
      </c>
      <c r="R5" s="1">
        <v>127</v>
      </c>
      <c r="S5" s="1">
        <v>127</v>
      </c>
      <c r="T5" s="1">
        <v>123</v>
      </c>
      <c r="U5" s="1">
        <v>120</v>
      </c>
      <c r="V5" s="1">
        <v>120</v>
      </c>
      <c r="W5" s="3">
        <v>112</v>
      </c>
      <c r="X5" s="3">
        <v>112</v>
      </c>
      <c r="Y5" s="3">
        <v>111</v>
      </c>
      <c r="Z5" s="3">
        <v>111</v>
      </c>
      <c r="AA5" s="3">
        <v>103</v>
      </c>
      <c r="AC5" s="4"/>
    </row>
    <row r="6" spans="1:29" ht="4.5" customHeight="1" x14ac:dyDescent="0.25">
      <c r="A6" s="6"/>
      <c r="B6" s="8"/>
      <c r="C6" s="6"/>
      <c r="D6" s="8"/>
      <c r="E6" s="6" t="str">
        <f>IFERROR(VLOOKUP(B6,lataus!A1:B298,2,FALSE),"")</f>
        <v/>
      </c>
      <c r="F6" s="6" t="s">
        <v>633</v>
      </c>
      <c r="G6" s="6" t="s">
        <v>633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C6" s="6"/>
    </row>
    <row r="7" spans="1:29" x14ac:dyDescent="0.25">
      <c r="A7" t="s">
        <v>67</v>
      </c>
      <c r="B7" s="7" t="s">
        <v>68</v>
      </c>
      <c r="C7" t="s">
        <v>9</v>
      </c>
      <c r="D7" s="7" t="s">
        <v>276</v>
      </c>
      <c r="E7" s="1">
        <f>IFERROR(VLOOKUP(B7,lataus!A1:B298,2,FALSE),"")</f>
        <v>157</v>
      </c>
      <c r="F7" s="1">
        <v>157</v>
      </c>
      <c r="G7" s="1">
        <v>157</v>
      </c>
      <c r="H7" s="1">
        <v>152</v>
      </c>
      <c r="I7" s="1">
        <v>152</v>
      </c>
      <c r="J7" s="1">
        <v>134</v>
      </c>
      <c r="K7" s="1">
        <v>134</v>
      </c>
      <c r="L7" s="1">
        <v>129</v>
      </c>
      <c r="M7" s="1">
        <v>128</v>
      </c>
      <c r="N7" s="1">
        <v>128</v>
      </c>
      <c r="O7" s="1">
        <v>128</v>
      </c>
      <c r="P7" s="1">
        <v>128</v>
      </c>
      <c r="Q7" s="1">
        <v>125</v>
      </c>
      <c r="R7" s="1">
        <v>124</v>
      </c>
      <c r="S7" s="1">
        <v>120</v>
      </c>
      <c r="T7" s="3">
        <v>95</v>
      </c>
      <c r="U7" s="3">
        <v>95</v>
      </c>
      <c r="V7" s="3">
        <v>95</v>
      </c>
      <c r="W7" s="3">
        <v>95</v>
      </c>
      <c r="X7" s="3">
        <v>90</v>
      </c>
      <c r="Y7" s="3">
        <v>90</v>
      </c>
      <c r="Z7" s="3">
        <v>88</v>
      </c>
      <c r="AA7" s="3">
        <v>86</v>
      </c>
      <c r="AC7" s="3"/>
    </row>
    <row r="8" spans="1:29" x14ac:dyDescent="0.25">
      <c r="A8" t="s">
        <v>69</v>
      </c>
      <c r="B8" s="7" t="s">
        <v>70</v>
      </c>
      <c r="C8" t="s">
        <v>9</v>
      </c>
      <c r="D8" s="7" t="s">
        <v>276</v>
      </c>
      <c r="E8" s="1">
        <f>IFERROR(VLOOKUP(B8,lataus!A1:B298,2,FALSE),"")</f>
        <v>145</v>
      </c>
      <c r="F8" s="1">
        <v>145</v>
      </c>
      <c r="G8" s="1">
        <v>145</v>
      </c>
      <c r="H8" s="1">
        <v>145</v>
      </c>
      <c r="I8" s="1">
        <v>144</v>
      </c>
      <c r="J8" s="1">
        <v>144</v>
      </c>
      <c r="K8" s="1">
        <v>139</v>
      </c>
      <c r="L8" s="1">
        <v>132</v>
      </c>
      <c r="M8" s="1">
        <v>130</v>
      </c>
      <c r="N8" s="1">
        <v>130</v>
      </c>
      <c r="O8" s="1">
        <v>130</v>
      </c>
      <c r="P8" s="1">
        <v>130</v>
      </c>
      <c r="Q8" s="1">
        <v>130</v>
      </c>
      <c r="R8" s="1">
        <v>124</v>
      </c>
      <c r="S8" s="3">
        <v>96</v>
      </c>
      <c r="T8" s="3">
        <v>81</v>
      </c>
      <c r="U8" s="3">
        <v>81</v>
      </c>
      <c r="V8" s="3">
        <v>81</v>
      </c>
      <c r="W8" s="3">
        <v>81</v>
      </c>
      <c r="X8" s="3">
        <v>81</v>
      </c>
      <c r="Y8" s="3">
        <v>81</v>
      </c>
      <c r="Z8" s="3">
        <v>78</v>
      </c>
      <c r="AA8" s="4">
        <v>58</v>
      </c>
      <c r="AC8" s="4"/>
    </row>
    <row r="9" spans="1:29" x14ac:dyDescent="0.25">
      <c r="A9" t="s">
        <v>71</v>
      </c>
      <c r="B9" s="7" t="s">
        <v>72</v>
      </c>
      <c r="C9" t="s">
        <v>9</v>
      </c>
      <c r="D9" s="7" t="s">
        <v>276</v>
      </c>
      <c r="E9" s="1">
        <f>IFERROR(VLOOKUP(B9,lataus!A1:B298,2,FALSE),"")</f>
        <v>172</v>
      </c>
      <c r="F9" s="1">
        <v>172</v>
      </c>
      <c r="G9" s="1">
        <v>171</v>
      </c>
      <c r="H9" s="1">
        <v>166</v>
      </c>
      <c r="I9" s="1">
        <v>166</v>
      </c>
      <c r="J9" s="1">
        <v>165</v>
      </c>
      <c r="K9" s="1">
        <v>161</v>
      </c>
      <c r="L9" s="1">
        <v>150</v>
      </c>
      <c r="M9" s="1">
        <v>141</v>
      </c>
      <c r="N9" s="1">
        <v>141</v>
      </c>
      <c r="O9" s="1">
        <v>136</v>
      </c>
      <c r="P9" s="1">
        <v>136</v>
      </c>
      <c r="Q9" s="1">
        <v>136</v>
      </c>
      <c r="R9" s="1">
        <v>128</v>
      </c>
      <c r="S9" s="3">
        <v>87</v>
      </c>
      <c r="T9" s="3">
        <v>87</v>
      </c>
      <c r="U9" s="3">
        <v>87</v>
      </c>
      <c r="V9" s="3">
        <v>87</v>
      </c>
      <c r="W9" s="3">
        <v>87</v>
      </c>
      <c r="X9" s="3">
        <v>86</v>
      </c>
      <c r="Y9" s="3">
        <v>86</v>
      </c>
      <c r="Z9" s="3">
        <v>85</v>
      </c>
      <c r="AA9" s="3">
        <v>82</v>
      </c>
      <c r="AC9" s="4"/>
    </row>
    <row r="10" spans="1:29" ht="4.5" customHeight="1" x14ac:dyDescent="0.25">
      <c r="A10" s="6"/>
      <c r="B10" s="8"/>
      <c r="C10" s="6"/>
      <c r="D10" s="8"/>
      <c r="E10" s="6" t="str">
        <f>IFERROR(VLOOKUP(B10,lataus!A1:B298,2,FALSE),"")</f>
        <v/>
      </c>
      <c r="F10" s="6" t="s">
        <v>633</v>
      </c>
      <c r="G10" s="6" t="s">
        <v>633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C10" s="6"/>
    </row>
    <row r="11" spans="1:29" x14ac:dyDescent="0.25">
      <c r="A11" t="s">
        <v>53</v>
      </c>
      <c r="B11" s="7" t="s">
        <v>54</v>
      </c>
      <c r="C11" t="s">
        <v>7</v>
      </c>
      <c r="D11" s="7" t="s">
        <v>276</v>
      </c>
      <c r="E11" s="5">
        <f>IFERROR(VLOOKUP(B11,lataus!A1:B298,2,FALSE),"")</f>
        <v>69</v>
      </c>
      <c r="F11" s="5">
        <v>69</v>
      </c>
      <c r="G11" s="5">
        <v>69</v>
      </c>
      <c r="H11" s="5">
        <v>54</v>
      </c>
      <c r="I11" s="5">
        <v>54</v>
      </c>
      <c r="J11" s="5">
        <v>54</v>
      </c>
      <c r="K11" s="5">
        <v>54</v>
      </c>
      <c r="L11" s="5">
        <v>54</v>
      </c>
      <c r="M11" s="5">
        <v>53</v>
      </c>
      <c r="N11" s="1">
        <v>50</v>
      </c>
      <c r="O11" s="1">
        <v>50</v>
      </c>
      <c r="P11" s="1">
        <v>50</v>
      </c>
      <c r="Q11" s="3">
        <v>34</v>
      </c>
      <c r="R11" s="3">
        <v>33</v>
      </c>
      <c r="S11" s="3">
        <v>30</v>
      </c>
      <c r="T11" s="3">
        <v>30</v>
      </c>
      <c r="U11" s="4">
        <v>3</v>
      </c>
      <c r="V11" s="4">
        <v>3</v>
      </c>
      <c r="W11" s="4">
        <v>3</v>
      </c>
      <c r="X11">
        <v>0</v>
      </c>
      <c r="Y11">
        <v>0</v>
      </c>
      <c r="Z11">
        <v>0</v>
      </c>
      <c r="AA11">
        <v>0</v>
      </c>
      <c r="AC11">
        <v>0</v>
      </c>
    </row>
    <row r="12" spans="1:29" x14ac:dyDescent="0.25">
      <c r="A12" t="s">
        <v>55</v>
      </c>
      <c r="B12" s="7" t="s">
        <v>56</v>
      </c>
      <c r="C12" t="s">
        <v>2</v>
      </c>
      <c r="D12" s="7" t="s">
        <v>276</v>
      </c>
      <c r="E12" s="5">
        <f>IFERROR(VLOOKUP(B12,lataus!A1:B298,2,FALSE),"")</f>
        <v>194</v>
      </c>
      <c r="F12" s="5">
        <v>194</v>
      </c>
      <c r="G12" s="5">
        <v>193</v>
      </c>
      <c r="H12" s="5">
        <v>191</v>
      </c>
      <c r="I12" s="5">
        <v>191</v>
      </c>
      <c r="J12" s="5">
        <v>189</v>
      </c>
      <c r="K12" s="5">
        <v>189</v>
      </c>
      <c r="L12" s="5">
        <v>189</v>
      </c>
      <c r="M12" s="5">
        <v>187</v>
      </c>
      <c r="N12" s="5">
        <v>185</v>
      </c>
      <c r="O12" s="5">
        <v>185</v>
      </c>
      <c r="P12" s="1">
        <v>179</v>
      </c>
      <c r="Q12" s="1">
        <v>172</v>
      </c>
      <c r="R12" s="3">
        <v>141</v>
      </c>
      <c r="S12" s="3">
        <v>137</v>
      </c>
      <c r="T12" s="3">
        <v>136</v>
      </c>
      <c r="U12" s="3">
        <v>136</v>
      </c>
      <c r="V12" s="3">
        <v>136</v>
      </c>
      <c r="W12" s="3">
        <v>136</v>
      </c>
      <c r="X12" s="3">
        <v>130</v>
      </c>
      <c r="Y12" s="3">
        <v>130</v>
      </c>
      <c r="Z12" s="3">
        <v>130</v>
      </c>
      <c r="AA12" s="3">
        <v>130</v>
      </c>
      <c r="AC12" s="3"/>
    </row>
    <row r="13" spans="1:29" x14ac:dyDescent="0.25">
      <c r="A13" t="s">
        <v>57</v>
      </c>
      <c r="B13" s="7" t="s">
        <v>58</v>
      </c>
      <c r="C13" t="s">
        <v>8</v>
      </c>
      <c r="D13" s="7" t="s">
        <v>276</v>
      </c>
      <c r="E13" s="2">
        <f>IFERROR(VLOOKUP(B13,lataus!A1:B298,2,FALSE),"")</f>
        <v>250</v>
      </c>
      <c r="F13" s="2">
        <v>248</v>
      </c>
      <c r="G13" s="2">
        <v>246</v>
      </c>
      <c r="H13" s="2">
        <v>244</v>
      </c>
      <c r="I13" s="2">
        <v>242</v>
      </c>
      <c r="J13" s="2">
        <v>242</v>
      </c>
      <c r="K13" s="2">
        <v>240</v>
      </c>
      <c r="L13" s="2">
        <v>240</v>
      </c>
      <c r="M13" s="2">
        <v>237</v>
      </c>
      <c r="N13" s="2">
        <v>235</v>
      </c>
      <c r="O13" s="2">
        <v>235</v>
      </c>
      <c r="P13" s="2">
        <v>234</v>
      </c>
      <c r="Q13" s="2">
        <v>234</v>
      </c>
      <c r="R13" s="2">
        <v>234</v>
      </c>
      <c r="S13" s="2">
        <v>234</v>
      </c>
      <c r="T13" s="2">
        <v>233</v>
      </c>
      <c r="U13" s="2">
        <v>226</v>
      </c>
      <c r="V13" s="2">
        <v>226</v>
      </c>
      <c r="W13" s="2">
        <v>226</v>
      </c>
      <c r="X13" s="2">
        <v>226</v>
      </c>
      <c r="Y13" s="2">
        <v>220</v>
      </c>
      <c r="Z13" s="2">
        <v>217</v>
      </c>
      <c r="AA13" s="2">
        <v>217</v>
      </c>
      <c r="AC13" s="5"/>
    </row>
    <row r="14" spans="1:29" x14ac:dyDescent="0.25">
      <c r="A14" t="s">
        <v>59</v>
      </c>
      <c r="B14" s="7" t="s">
        <v>60</v>
      </c>
      <c r="C14" t="s">
        <v>8</v>
      </c>
      <c r="D14" s="7" t="s">
        <v>276</v>
      </c>
      <c r="E14" s="1">
        <f>IFERROR(VLOOKUP(B14,lataus!A1:B298,2,FALSE),"")</f>
        <v>157</v>
      </c>
      <c r="F14" s="1">
        <v>157</v>
      </c>
      <c r="G14" s="1">
        <v>157</v>
      </c>
      <c r="H14" s="1">
        <v>156</v>
      </c>
      <c r="I14" s="1">
        <v>156</v>
      </c>
      <c r="J14" s="1">
        <v>156</v>
      </c>
      <c r="K14" s="1">
        <v>152</v>
      </c>
      <c r="L14" s="1">
        <v>149</v>
      </c>
      <c r="M14" s="1">
        <v>143</v>
      </c>
      <c r="N14" s="1">
        <v>143</v>
      </c>
      <c r="O14" s="1">
        <v>143</v>
      </c>
      <c r="P14" s="1">
        <v>143</v>
      </c>
      <c r="Q14" s="1">
        <v>143</v>
      </c>
      <c r="R14" s="1">
        <v>143</v>
      </c>
      <c r="S14" s="1">
        <v>143</v>
      </c>
      <c r="T14" s="1">
        <v>143</v>
      </c>
      <c r="U14" s="1">
        <v>143</v>
      </c>
      <c r="V14" s="1">
        <v>140</v>
      </c>
      <c r="W14" s="1">
        <v>140</v>
      </c>
      <c r="X14" s="3">
        <v>114</v>
      </c>
      <c r="Y14" s="3">
        <v>110</v>
      </c>
      <c r="Z14" s="3">
        <v>110</v>
      </c>
      <c r="AA14" s="3">
        <v>108</v>
      </c>
      <c r="AC14" s="3"/>
    </row>
    <row r="15" spans="1:29" x14ac:dyDescent="0.25">
      <c r="A15" t="s">
        <v>61</v>
      </c>
      <c r="B15" s="7" t="s">
        <v>62</v>
      </c>
      <c r="C15" t="s">
        <v>8</v>
      </c>
      <c r="D15" s="7" t="s">
        <v>276</v>
      </c>
      <c r="E15" s="1">
        <f>IFERROR(VLOOKUP(B15,lataus!A1:B298,2,FALSE),"")</f>
        <v>140</v>
      </c>
      <c r="F15" s="1">
        <v>140</v>
      </c>
      <c r="G15" s="1">
        <v>139</v>
      </c>
      <c r="H15" s="1">
        <v>133</v>
      </c>
      <c r="I15" s="1">
        <v>133</v>
      </c>
      <c r="J15" s="1">
        <v>133</v>
      </c>
      <c r="K15" s="1">
        <v>129</v>
      </c>
      <c r="L15" s="1">
        <v>121</v>
      </c>
      <c r="M15" s="1">
        <v>121</v>
      </c>
      <c r="N15" s="1">
        <v>120</v>
      </c>
      <c r="O15" s="1">
        <v>120</v>
      </c>
      <c r="P15" s="1">
        <v>119</v>
      </c>
      <c r="Q15" s="1">
        <v>119</v>
      </c>
      <c r="R15" s="1">
        <v>119</v>
      </c>
      <c r="S15" s="1">
        <v>119</v>
      </c>
      <c r="T15" s="1">
        <v>119</v>
      </c>
      <c r="U15" s="1">
        <v>119</v>
      </c>
      <c r="V15" s="1">
        <v>119</v>
      </c>
      <c r="W15" s="1">
        <v>119</v>
      </c>
      <c r="X15" s="3">
        <v>117</v>
      </c>
      <c r="Y15" s="3">
        <v>100</v>
      </c>
      <c r="Z15" s="3">
        <v>100</v>
      </c>
      <c r="AA15" s="3">
        <v>86</v>
      </c>
      <c r="AC15" s="3"/>
    </row>
    <row r="16" spans="1:29" x14ac:dyDescent="0.25">
      <c r="A16" t="s">
        <v>63</v>
      </c>
      <c r="B16" s="7" t="s">
        <v>64</v>
      </c>
      <c r="C16" t="s">
        <v>8</v>
      </c>
      <c r="D16" s="7" t="s">
        <v>276</v>
      </c>
      <c r="E16" s="1">
        <f>IFERROR(VLOOKUP(B16,lataus!A1:B298,2,FALSE),"")</f>
        <v>134</v>
      </c>
      <c r="F16" s="1">
        <v>134</v>
      </c>
      <c r="G16" s="1">
        <v>134</v>
      </c>
      <c r="H16" s="1">
        <v>134</v>
      </c>
      <c r="I16" s="1">
        <v>134</v>
      </c>
      <c r="J16" s="1">
        <v>134</v>
      </c>
      <c r="K16" s="1">
        <v>134</v>
      </c>
      <c r="L16" s="1">
        <v>132</v>
      </c>
      <c r="M16" s="1">
        <v>132</v>
      </c>
      <c r="N16" s="1">
        <v>132</v>
      </c>
      <c r="O16" s="1">
        <v>132</v>
      </c>
      <c r="P16" s="1">
        <v>132</v>
      </c>
      <c r="Q16" s="1">
        <v>132</v>
      </c>
      <c r="R16" s="1">
        <v>129</v>
      </c>
      <c r="S16" s="1">
        <v>127</v>
      </c>
      <c r="T16" s="3">
        <v>106</v>
      </c>
      <c r="U16" s="3">
        <v>106</v>
      </c>
      <c r="V16" s="3">
        <v>106</v>
      </c>
      <c r="W16" s="3">
        <v>106</v>
      </c>
      <c r="X16" s="3">
        <v>106</v>
      </c>
      <c r="Y16" s="3">
        <v>86</v>
      </c>
      <c r="Z16" s="3">
        <v>86</v>
      </c>
      <c r="AA16" s="4">
        <v>62</v>
      </c>
      <c r="AC16" s="4"/>
    </row>
    <row r="17" spans="1:29" x14ac:dyDescent="0.25">
      <c r="A17" t="s">
        <v>65</v>
      </c>
      <c r="B17" s="7" t="s">
        <v>66</v>
      </c>
      <c r="C17" t="s">
        <v>8</v>
      </c>
      <c r="D17" s="7" t="s">
        <v>276</v>
      </c>
      <c r="E17" s="1">
        <f>IFERROR(VLOOKUP(B17,lataus!A1:B298,2,FALSE),"")</f>
        <v>147</v>
      </c>
      <c r="F17" s="1">
        <v>147</v>
      </c>
      <c r="G17" s="1">
        <v>147</v>
      </c>
      <c r="H17" s="1">
        <v>145</v>
      </c>
      <c r="I17" s="1">
        <v>145</v>
      </c>
      <c r="J17" s="1">
        <v>145</v>
      </c>
      <c r="K17" s="1">
        <v>145</v>
      </c>
      <c r="L17" s="1">
        <v>130</v>
      </c>
      <c r="M17" s="1">
        <v>129</v>
      </c>
      <c r="N17" s="1">
        <v>129</v>
      </c>
      <c r="O17" s="1">
        <v>127</v>
      </c>
      <c r="P17" s="1">
        <v>127</v>
      </c>
      <c r="Q17" s="1">
        <v>127</v>
      </c>
      <c r="R17" s="1">
        <v>122</v>
      </c>
      <c r="S17" s="3">
        <v>115</v>
      </c>
      <c r="T17" s="3">
        <v>78</v>
      </c>
      <c r="U17" s="3">
        <v>78</v>
      </c>
      <c r="V17" s="3">
        <v>78</v>
      </c>
      <c r="W17" s="3">
        <v>78</v>
      </c>
      <c r="X17" s="3">
        <v>78</v>
      </c>
      <c r="Y17" s="3">
        <v>77</v>
      </c>
      <c r="Z17" s="3">
        <v>76</v>
      </c>
      <c r="AA17" s="4">
        <v>69</v>
      </c>
      <c r="AC17" s="4"/>
    </row>
    <row r="18" spans="1:29" ht="4.5" customHeight="1" x14ac:dyDescent="0.25">
      <c r="A18" s="6"/>
      <c r="B18" s="8"/>
      <c r="C18" s="6"/>
      <c r="D18" s="8"/>
      <c r="E18" s="6" t="str">
        <f>IFERROR(VLOOKUP(B18,lataus!A1:B298,2,FALSE),"")</f>
        <v/>
      </c>
      <c r="F18" s="6" t="s">
        <v>633</v>
      </c>
      <c r="G18" s="6" t="s">
        <v>633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C18" s="6"/>
    </row>
    <row r="19" spans="1:29" x14ac:dyDescent="0.25">
      <c r="A19" t="s">
        <v>39</v>
      </c>
      <c r="B19" s="7" t="s">
        <v>40</v>
      </c>
      <c r="C19" t="s">
        <v>5</v>
      </c>
      <c r="D19" s="7" t="s">
        <v>276</v>
      </c>
      <c r="E19" s="5">
        <f>IFERROR(VLOOKUP(B19,lataus!A1:B298,2,FALSE),"")</f>
        <v>242</v>
      </c>
      <c r="F19" s="5">
        <v>242</v>
      </c>
      <c r="G19" s="5">
        <v>237</v>
      </c>
      <c r="H19" s="5">
        <v>233</v>
      </c>
      <c r="I19" s="5">
        <v>233</v>
      </c>
      <c r="J19" s="5">
        <v>233</v>
      </c>
      <c r="K19" s="5">
        <v>233</v>
      </c>
      <c r="L19" s="5">
        <v>233</v>
      </c>
      <c r="M19" s="5">
        <v>232</v>
      </c>
      <c r="N19" s="5">
        <v>230</v>
      </c>
      <c r="O19" s="5">
        <v>227</v>
      </c>
      <c r="P19" s="5">
        <v>220</v>
      </c>
      <c r="Q19" s="5">
        <v>220</v>
      </c>
      <c r="R19" s="5">
        <v>220</v>
      </c>
      <c r="S19" s="5">
        <v>218</v>
      </c>
      <c r="T19" s="5">
        <v>216</v>
      </c>
      <c r="U19" s="5">
        <v>211</v>
      </c>
      <c r="V19" s="1">
        <v>209</v>
      </c>
      <c r="W19" s="1">
        <v>209</v>
      </c>
      <c r="X19" s="1">
        <v>194</v>
      </c>
      <c r="Y19" s="1">
        <v>192</v>
      </c>
      <c r="Z19" s="1">
        <v>191</v>
      </c>
      <c r="AA19" s="1">
        <v>191</v>
      </c>
      <c r="AC19" s="1"/>
    </row>
    <row r="20" spans="1:29" x14ac:dyDescent="0.25">
      <c r="A20" t="s">
        <v>41</v>
      </c>
      <c r="B20" s="7" t="s">
        <v>42</v>
      </c>
      <c r="C20" t="s">
        <v>6</v>
      </c>
      <c r="D20" s="7" t="s">
        <v>276</v>
      </c>
      <c r="E20" s="2">
        <f>IFERROR(VLOOKUP(B20,lataus!A1:B298,2,FALSE),"")</f>
        <v>347</v>
      </c>
      <c r="F20" s="2">
        <v>347</v>
      </c>
      <c r="G20" s="2">
        <v>344</v>
      </c>
      <c r="H20" s="2">
        <v>342</v>
      </c>
      <c r="I20" s="2">
        <v>342</v>
      </c>
      <c r="J20" s="2">
        <v>341</v>
      </c>
      <c r="K20" s="2">
        <v>337</v>
      </c>
      <c r="L20" s="2">
        <v>337</v>
      </c>
      <c r="M20" s="2">
        <v>337</v>
      </c>
      <c r="N20" s="2">
        <v>336</v>
      </c>
      <c r="O20" s="2">
        <v>336</v>
      </c>
      <c r="P20" s="2">
        <v>331</v>
      </c>
      <c r="Q20" s="2">
        <v>330</v>
      </c>
      <c r="R20" s="2">
        <v>330</v>
      </c>
      <c r="S20" s="2">
        <v>329</v>
      </c>
      <c r="T20" s="2">
        <v>327</v>
      </c>
      <c r="U20" s="2">
        <v>323</v>
      </c>
      <c r="V20" s="2">
        <v>322</v>
      </c>
      <c r="W20" s="2">
        <v>322</v>
      </c>
      <c r="X20" s="2">
        <v>320</v>
      </c>
      <c r="Y20" s="2">
        <v>319</v>
      </c>
      <c r="Z20" s="2">
        <v>313</v>
      </c>
      <c r="AA20" s="2">
        <v>313</v>
      </c>
      <c r="AC20" s="2"/>
    </row>
    <row r="21" spans="1:29" x14ac:dyDescent="0.25">
      <c r="A21" t="s">
        <v>43</v>
      </c>
      <c r="B21" s="7" t="s">
        <v>44</v>
      </c>
      <c r="C21" t="s">
        <v>6</v>
      </c>
      <c r="D21" s="7" t="s">
        <v>276</v>
      </c>
      <c r="E21" s="2">
        <f>IFERROR(VLOOKUP(B21,lataus!A1:B298,2,FALSE),"")</f>
        <v>225</v>
      </c>
      <c r="F21" s="2">
        <v>225</v>
      </c>
      <c r="G21" s="2">
        <v>225</v>
      </c>
      <c r="H21" s="2">
        <v>223</v>
      </c>
      <c r="I21" s="2">
        <v>223</v>
      </c>
      <c r="J21" s="2">
        <v>222</v>
      </c>
      <c r="K21" s="2">
        <v>222</v>
      </c>
      <c r="L21" s="2">
        <v>222</v>
      </c>
      <c r="M21" s="2">
        <v>222</v>
      </c>
      <c r="N21" s="2">
        <v>222</v>
      </c>
      <c r="O21" s="2">
        <v>221</v>
      </c>
      <c r="P21" s="2">
        <v>217</v>
      </c>
      <c r="Q21" s="2">
        <v>217</v>
      </c>
      <c r="R21" s="2">
        <v>217</v>
      </c>
      <c r="S21" s="2">
        <v>217</v>
      </c>
      <c r="T21" s="2">
        <v>211</v>
      </c>
      <c r="U21" s="2">
        <v>211</v>
      </c>
      <c r="V21" s="5">
        <v>208</v>
      </c>
      <c r="W21" s="5">
        <v>208</v>
      </c>
      <c r="X21" s="5">
        <v>206</v>
      </c>
      <c r="Y21" s="5">
        <v>203</v>
      </c>
      <c r="Z21" s="5">
        <v>200</v>
      </c>
      <c r="AA21" s="5">
        <v>197</v>
      </c>
      <c r="AC21" s="5"/>
    </row>
    <row r="22" spans="1:29" x14ac:dyDescent="0.25">
      <c r="A22" t="s">
        <v>45</v>
      </c>
      <c r="B22" s="7" t="s">
        <v>46</v>
      </c>
      <c r="C22" t="s">
        <v>6</v>
      </c>
      <c r="D22" s="7" t="s">
        <v>276</v>
      </c>
      <c r="E22" s="1">
        <f>IFERROR(VLOOKUP(B22,lataus!A1:B298,2,FALSE),"")</f>
        <v>167</v>
      </c>
      <c r="F22" s="1">
        <v>165</v>
      </c>
      <c r="G22" s="1">
        <v>165</v>
      </c>
      <c r="H22" s="1">
        <v>162</v>
      </c>
      <c r="I22" s="1">
        <v>162</v>
      </c>
      <c r="J22" s="1">
        <v>161</v>
      </c>
      <c r="K22" s="1">
        <v>159</v>
      </c>
      <c r="L22" s="1">
        <v>159</v>
      </c>
      <c r="M22" s="1">
        <v>154</v>
      </c>
      <c r="N22" s="1">
        <v>154</v>
      </c>
      <c r="O22" s="1">
        <v>154</v>
      </c>
      <c r="P22" s="1">
        <v>153</v>
      </c>
      <c r="Q22" s="1">
        <v>153</v>
      </c>
      <c r="R22" s="1">
        <v>152</v>
      </c>
      <c r="S22" s="1">
        <v>152</v>
      </c>
      <c r="T22" s="1">
        <v>152</v>
      </c>
      <c r="U22" s="1">
        <v>152</v>
      </c>
      <c r="V22" s="1">
        <v>152</v>
      </c>
      <c r="W22" s="1">
        <v>149</v>
      </c>
      <c r="X22" s="1">
        <v>149</v>
      </c>
      <c r="Y22" s="1">
        <v>148</v>
      </c>
      <c r="Z22" s="1">
        <v>148</v>
      </c>
      <c r="AA22" s="1">
        <v>144</v>
      </c>
      <c r="AC22" s="1"/>
    </row>
    <row r="23" spans="1:29" x14ac:dyDescent="0.25">
      <c r="A23" t="s">
        <v>47</v>
      </c>
      <c r="B23" s="7" t="s">
        <v>48</v>
      </c>
      <c r="C23" t="s">
        <v>6</v>
      </c>
      <c r="D23" s="7" t="s">
        <v>276</v>
      </c>
      <c r="E23" s="5">
        <f>IFERROR(VLOOKUP(B23,lataus!A1:B298,2,FALSE),"")</f>
        <v>208</v>
      </c>
      <c r="F23" s="5">
        <v>208</v>
      </c>
      <c r="G23" s="5">
        <v>208</v>
      </c>
      <c r="H23" s="5">
        <v>194</v>
      </c>
      <c r="I23" s="5">
        <v>194</v>
      </c>
      <c r="J23" s="5">
        <v>193</v>
      </c>
      <c r="K23" s="5">
        <v>193</v>
      </c>
      <c r="L23" s="5">
        <v>189</v>
      </c>
      <c r="M23" s="5">
        <v>189</v>
      </c>
      <c r="N23" s="5">
        <v>189</v>
      </c>
      <c r="O23" s="5">
        <v>189</v>
      </c>
      <c r="P23" s="5">
        <v>188</v>
      </c>
      <c r="Q23" s="5">
        <v>180</v>
      </c>
      <c r="R23" s="5">
        <v>180</v>
      </c>
      <c r="S23" s="5">
        <v>180</v>
      </c>
      <c r="T23" s="1">
        <v>171</v>
      </c>
      <c r="U23" s="1">
        <v>156</v>
      </c>
      <c r="V23" s="1">
        <v>156</v>
      </c>
      <c r="W23" s="1">
        <v>156</v>
      </c>
      <c r="X23" s="1">
        <v>156</v>
      </c>
      <c r="Y23" s="1">
        <v>153</v>
      </c>
      <c r="Z23" s="1">
        <v>153</v>
      </c>
      <c r="AA23" s="1">
        <v>152</v>
      </c>
      <c r="AC23" s="1"/>
    </row>
    <row r="24" spans="1:29" x14ac:dyDescent="0.25">
      <c r="A24" t="s">
        <v>49</v>
      </c>
      <c r="B24" s="7" t="s">
        <v>50</v>
      </c>
      <c r="C24" t="s">
        <v>6</v>
      </c>
      <c r="D24" s="7" t="s">
        <v>276</v>
      </c>
      <c r="E24" s="1">
        <f>IFERROR(VLOOKUP(B24,lataus!A1:B298,2,FALSE),"")</f>
        <v>180</v>
      </c>
      <c r="F24" s="1">
        <v>179</v>
      </c>
      <c r="G24" s="1">
        <v>173</v>
      </c>
      <c r="H24" s="1">
        <v>169</v>
      </c>
      <c r="I24" s="1">
        <v>168</v>
      </c>
      <c r="J24" s="1">
        <v>168</v>
      </c>
      <c r="K24" s="1">
        <v>165</v>
      </c>
      <c r="L24" s="1">
        <v>159</v>
      </c>
      <c r="M24" s="1">
        <v>159</v>
      </c>
      <c r="N24" s="1">
        <v>159</v>
      </c>
      <c r="O24" s="1">
        <v>159</v>
      </c>
      <c r="P24" s="1">
        <v>159</v>
      </c>
      <c r="Q24" s="1">
        <v>159</v>
      </c>
      <c r="R24" s="1">
        <v>159</v>
      </c>
      <c r="S24" s="1">
        <v>159</v>
      </c>
      <c r="T24" s="1">
        <v>159</v>
      </c>
      <c r="U24" s="1">
        <v>159</v>
      </c>
      <c r="V24" s="1">
        <v>159</v>
      </c>
      <c r="W24" s="1">
        <v>157</v>
      </c>
      <c r="X24" s="1">
        <v>157</v>
      </c>
      <c r="Y24" s="1">
        <v>146</v>
      </c>
      <c r="Z24" s="1">
        <v>141</v>
      </c>
      <c r="AA24" s="3">
        <v>95</v>
      </c>
      <c r="AC24" s="3"/>
    </row>
    <row r="25" spans="1:29" x14ac:dyDescent="0.25">
      <c r="A25" t="s">
        <v>51</v>
      </c>
      <c r="B25" s="7" t="s">
        <v>52</v>
      </c>
      <c r="C25" t="s">
        <v>6</v>
      </c>
      <c r="D25" s="7" t="s">
        <v>276</v>
      </c>
      <c r="E25" s="1">
        <f>IFERROR(VLOOKUP(B25,lataus!A1:B298,2,FALSE),"")</f>
        <v>127</v>
      </c>
      <c r="F25" s="1">
        <v>126</v>
      </c>
      <c r="G25" s="1">
        <v>126</v>
      </c>
      <c r="H25" s="1">
        <v>126</v>
      </c>
      <c r="I25" s="1">
        <v>125</v>
      </c>
      <c r="J25" s="1">
        <v>125</v>
      </c>
      <c r="K25" s="1">
        <v>122</v>
      </c>
      <c r="L25" s="1">
        <v>122</v>
      </c>
      <c r="M25" s="1">
        <v>122</v>
      </c>
      <c r="N25" s="1">
        <v>122</v>
      </c>
      <c r="O25" s="1">
        <v>122</v>
      </c>
      <c r="P25" s="1">
        <v>122</v>
      </c>
      <c r="Q25" s="1">
        <v>122</v>
      </c>
      <c r="R25" s="1">
        <v>122</v>
      </c>
      <c r="S25" s="1">
        <v>122</v>
      </c>
      <c r="T25" s="1">
        <v>122</v>
      </c>
      <c r="U25" s="1">
        <v>121</v>
      </c>
      <c r="V25" s="1">
        <v>121</v>
      </c>
      <c r="W25" s="3">
        <v>78</v>
      </c>
      <c r="X25" s="3">
        <v>78</v>
      </c>
      <c r="Y25" s="3">
        <v>78</v>
      </c>
      <c r="Z25" s="3">
        <v>73</v>
      </c>
      <c r="AA25" s="4">
        <v>18</v>
      </c>
      <c r="AC25" s="4"/>
    </row>
    <row r="26" spans="1:29" ht="4.5" customHeight="1" x14ac:dyDescent="0.25">
      <c r="A26" s="6"/>
      <c r="B26" s="8"/>
      <c r="C26" s="6"/>
      <c r="D26" s="8"/>
      <c r="E26" s="6" t="str">
        <f>IFERROR(VLOOKUP(B26,lataus!A1:B298,2,FALSE),"")</f>
        <v/>
      </c>
      <c r="F26" s="6" t="s">
        <v>633</v>
      </c>
      <c r="G26" s="6" t="s">
        <v>633</v>
      </c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C26" s="6"/>
    </row>
    <row r="27" spans="1:29" x14ac:dyDescent="0.25">
      <c r="A27" t="s">
        <v>25</v>
      </c>
      <c r="B27" s="7" t="s">
        <v>26</v>
      </c>
      <c r="C27" t="s">
        <v>2</v>
      </c>
      <c r="D27" s="7" t="s">
        <v>276</v>
      </c>
      <c r="E27" s="2">
        <f>IFERROR(VLOOKUP(B27,lataus!A1:B298,2,FALSE),"")</f>
        <v>249</v>
      </c>
      <c r="F27" s="2">
        <v>249</v>
      </c>
      <c r="G27" s="2">
        <v>231</v>
      </c>
      <c r="H27" s="2">
        <v>225</v>
      </c>
      <c r="I27" s="2">
        <v>225</v>
      </c>
      <c r="J27" s="5">
        <v>216</v>
      </c>
      <c r="K27" s="5">
        <v>215</v>
      </c>
      <c r="L27" s="5">
        <v>215</v>
      </c>
      <c r="M27" s="5">
        <v>211</v>
      </c>
      <c r="N27" s="5">
        <v>208</v>
      </c>
      <c r="O27" s="5">
        <v>199</v>
      </c>
      <c r="P27" s="5">
        <v>199</v>
      </c>
      <c r="Q27" s="5">
        <v>199</v>
      </c>
      <c r="R27" s="5">
        <v>199</v>
      </c>
      <c r="S27" s="5">
        <v>199</v>
      </c>
      <c r="T27" s="5">
        <v>199</v>
      </c>
      <c r="U27" s="5">
        <v>199</v>
      </c>
      <c r="V27" s="5">
        <v>199</v>
      </c>
      <c r="W27" s="5">
        <v>199</v>
      </c>
      <c r="X27" s="5">
        <v>198</v>
      </c>
      <c r="Y27" s="5">
        <v>197</v>
      </c>
      <c r="Z27" s="5">
        <v>196</v>
      </c>
      <c r="AA27" s="5">
        <v>196</v>
      </c>
      <c r="AC27" s="5"/>
    </row>
    <row r="28" spans="1:29" x14ac:dyDescent="0.25">
      <c r="A28" t="s">
        <v>27</v>
      </c>
      <c r="B28" s="7" t="s">
        <v>28</v>
      </c>
      <c r="C28" t="s">
        <v>3</v>
      </c>
      <c r="D28" s="7" t="s">
        <v>276</v>
      </c>
      <c r="E28" s="2">
        <f>IFERROR(VLOOKUP(B28,lataus!A1:B298,2,FALSE),"")</f>
        <v>358</v>
      </c>
      <c r="F28" s="2">
        <v>353</v>
      </c>
      <c r="G28" s="2">
        <v>349</v>
      </c>
      <c r="H28" s="2">
        <v>345</v>
      </c>
      <c r="I28" s="2">
        <v>339</v>
      </c>
      <c r="J28" s="2">
        <v>335</v>
      </c>
      <c r="K28" s="2">
        <v>334</v>
      </c>
      <c r="L28" s="2">
        <v>334</v>
      </c>
      <c r="M28" s="2">
        <v>327</v>
      </c>
      <c r="N28" s="2">
        <v>326</v>
      </c>
      <c r="O28" s="2">
        <v>322</v>
      </c>
      <c r="P28" s="2">
        <v>321</v>
      </c>
      <c r="Q28" s="2">
        <v>321</v>
      </c>
      <c r="R28" s="2">
        <v>320</v>
      </c>
      <c r="S28" s="2">
        <v>318</v>
      </c>
      <c r="T28" s="2">
        <v>316</v>
      </c>
      <c r="U28" s="2">
        <v>313</v>
      </c>
      <c r="V28" s="2">
        <v>313</v>
      </c>
      <c r="W28" s="2">
        <v>312</v>
      </c>
      <c r="X28" s="2">
        <v>311</v>
      </c>
      <c r="Y28" s="2">
        <v>308</v>
      </c>
      <c r="Z28" s="2">
        <v>307</v>
      </c>
      <c r="AA28" s="2">
        <v>307</v>
      </c>
      <c r="AC28" s="2"/>
    </row>
    <row r="29" spans="1:29" x14ac:dyDescent="0.25">
      <c r="A29" t="s">
        <v>29</v>
      </c>
      <c r="B29" s="7" t="s">
        <v>30</v>
      </c>
      <c r="C29" t="s">
        <v>4</v>
      </c>
      <c r="D29" s="7" t="s">
        <v>276</v>
      </c>
      <c r="E29" s="2">
        <f>IFERROR(VLOOKUP(B29,lataus!A1:B298,2,FALSE),"")</f>
        <v>280</v>
      </c>
      <c r="F29" s="2">
        <v>276</v>
      </c>
      <c r="G29" s="2">
        <v>274</v>
      </c>
      <c r="H29" s="2">
        <v>270</v>
      </c>
      <c r="I29" s="2">
        <v>264</v>
      </c>
      <c r="J29" s="2">
        <v>259</v>
      </c>
      <c r="K29" s="2">
        <v>256</v>
      </c>
      <c r="L29" s="2">
        <v>256</v>
      </c>
      <c r="M29" s="2">
        <v>255</v>
      </c>
      <c r="N29" s="2">
        <v>255</v>
      </c>
      <c r="O29" s="2">
        <v>255</v>
      </c>
      <c r="P29" s="2">
        <v>252</v>
      </c>
      <c r="Q29" s="2">
        <v>252</v>
      </c>
      <c r="R29" s="2">
        <v>252</v>
      </c>
      <c r="S29" s="2">
        <v>246</v>
      </c>
      <c r="T29" s="2">
        <v>246</v>
      </c>
      <c r="U29" s="2">
        <v>245</v>
      </c>
      <c r="V29" s="2">
        <v>245</v>
      </c>
      <c r="W29" s="2">
        <v>245</v>
      </c>
      <c r="X29" s="2">
        <v>243</v>
      </c>
      <c r="Y29" s="2">
        <v>239</v>
      </c>
      <c r="Z29" s="2">
        <v>239</v>
      </c>
      <c r="AA29" s="2">
        <v>239</v>
      </c>
      <c r="AC29" s="2"/>
    </row>
    <row r="30" spans="1:29" x14ac:dyDescent="0.25">
      <c r="A30" t="s">
        <v>31</v>
      </c>
      <c r="B30" s="7" t="s">
        <v>32</v>
      </c>
      <c r="C30" t="s">
        <v>4</v>
      </c>
      <c r="D30" s="7" t="s">
        <v>276</v>
      </c>
      <c r="E30" s="1">
        <f>IFERROR(VLOOKUP(B30,lataus!A1:B298,2,FALSE),"")</f>
        <v>175</v>
      </c>
      <c r="F30" s="1">
        <v>175</v>
      </c>
      <c r="G30" s="1">
        <v>175</v>
      </c>
      <c r="H30" s="1">
        <v>172</v>
      </c>
      <c r="I30" s="1">
        <v>172</v>
      </c>
      <c r="J30" s="1">
        <v>168</v>
      </c>
      <c r="K30" s="1">
        <v>167</v>
      </c>
      <c r="L30" s="1">
        <v>162</v>
      </c>
      <c r="M30" s="1">
        <v>160</v>
      </c>
      <c r="N30" s="1">
        <v>160</v>
      </c>
      <c r="O30" s="1">
        <v>160</v>
      </c>
      <c r="P30" s="1">
        <v>160</v>
      </c>
      <c r="Q30" s="1">
        <v>160</v>
      </c>
      <c r="R30" s="1">
        <v>160</v>
      </c>
      <c r="S30" s="1">
        <v>160</v>
      </c>
      <c r="T30" s="1">
        <v>160</v>
      </c>
      <c r="U30" s="1">
        <v>150</v>
      </c>
      <c r="V30" s="1">
        <v>146</v>
      </c>
      <c r="W30" s="1">
        <v>146</v>
      </c>
      <c r="X30" s="1">
        <v>143</v>
      </c>
      <c r="Y30" s="1">
        <v>143</v>
      </c>
      <c r="Z30" s="1">
        <v>141</v>
      </c>
      <c r="AA30" s="1">
        <v>141</v>
      </c>
      <c r="AC30" s="3"/>
    </row>
    <row r="31" spans="1:29" x14ac:dyDescent="0.25">
      <c r="A31" t="s">
        <v>33</v>
      </c>
      <c r="B31" s="7" t="s">
        <v>34</v>
      </c>
      <c r="C31" t="s">
        <v>4</v>
      </c>
      <c r="D31" s="7" t="s">
        <v>276</v>
      </c>
      <c r="E31" s="5">
        <f>IFERROR(VLOOKUP(B31,lataus!A1:B298,2,FALSE),"")</f>
        <v>208</v>
      </c>
      <c r="F31" s="5">
        <v>199</v>
      </c>
      <c r="G31" s="5">
        <v>199</v>
      </c>
      <c r="H31" s="5">
        <v>192</v>
      </c>
      <c r="I31" s="5">
        <v>191</v>
      </c>
      <c r="J31" s="5">
        <v>191</v>
      </c>
      <c r="K31" s="5">
        <v>190</v>
      </c>
      <c r="L31" s="5">
        <v>190</v>
      </c>
      <c r="M31" s="5">
        <v>188</v>
      </c>
      <c r="N31" s="5">
        <v>181</v>
      </c>
      <c r="O31" s="5">
        <v>181</v>
      </c>
      <c r="P31" s="5">
        <v>179</v>
      </c>
      <c r="Q31" s="1">
        <v>170</v>
      </c>
      <c r="R31" s="1">
        <v>170</v>
      </c>
      <c r="S31" s="1">
        <v>170</v>
      </c>
      <c r="T31" s="1">
        <v>170</v>
      </c>
      <c r="U31" s="1">
        <v>162</v>
      </c>
      <c r="V31" s="1">
        <v>143</v>
      </c>
      <c r="W31" s="1">
        <v>143</v>
      </c>
      <c r="X31" s="1">
        <v>142</v>
      </c>
      <c r="Y31" s="1">
        <v>142</v>
      </c>
      <c r="Z31" s="1">
        <v>139</v>
      </c>
      <c r="AA31" s="1">
        <v>135</v>
      </c>
      <c r="AC31" s="3"/>
    </row>
    <row r="32" spans="1:29" x14ac:dyDescent="0.25">
      <c r="A32" t="s">
        <v>35</v>
      </c>
      <c r="B32" s="7" t="s">
        <v>36</v>
      </c>
      <c r="C32" t="s">
        <v>4</v>
      </c>
      <c r="D32" s="7" t="s">
        <v>276</v>
      </c>
      <c r="E32" s="1">
        <f>IFERROR(VLOOKUP(B32,lataus!A1:B298,2,FALSE),"")</f>
        <v>183</v>
      </c>
      <c r="F32" s="1">
        <v>179</v>
      </c>
      <c r="G32" s="1">
        <v>166</v>
      </c>
      <c r="H32" s="1">
        <v>152</v>
      </c>
      <c r="I32" s="1">
        <v>152</v>
      </c>
      <c r="J32" s="1">
        <v>152</v>
      </c>
      <c r="K32" s="1">
        <v>150</v>
      </c>
      <c r="L32" s="1">
        <v>148</v>
      </c>
      <c r="M32" s="1">
        <v>142</v>
      </c>
      <c r="N32" s="1">
        <v>139</v>
      </c>
      <c r="O32" s="1">
        <v>138</v>
      </c>
      <c r="P32" s="1">
        <v>137</v>
      </c>
      <c r="Q32" s="1">
        <v>137</v>
      </c>
      <c r="R32" s="1">
        <v>137</v>
      </c>
      <c r="S32" s="1">
        <v>137</v>
      </c>
      <c r="T32" s="1">
        <v>136</v>
      </c>
      <c r="U32" s="1">
        <v>131</v>
      </c>
      <c r="V32" s="1">
        <v>131</v>
      </c>
      <c r="W32" s="3">
        <v>118</v>
      </c>
      <c r="X32" s="3">
        <v>110</v>
      </c>
      <c r="Y32" s="3">
        <v>110</v>
      </c>
      <c r="Z32" s="3">
        <v>102</v>
      </c>
      <c r="AA32" s="3">
        <v>93</v>
      </c>
      <c r="AC32" s="4"/>
    </row>
    <row r="33" spans="1:29" x14ac:dyDescent="0.25">
      <c r="A33" t="s">
        <v>37</v>
      </c>
      <c r="B33" s="7" t="s">
        <v>38</v>
      </c>
      <c r="C33" t="s">
        <v>4</v>
      </c>
      <c r="D33" s="7" t="s">
        <v>276</v>
      </c>
      <c r="E33" s="1">
        <f>IFERROR(VLOOKUP(B33,lataus!A1:B298,2,FALSE),"")</f>
        <v>184</v>
      </c>
      <c r="F33" s="1">
        <v>183</v>
      </c>
      <c r="G33" s="1">
        <v>181</v>
      </c>
      <c r="H33" s="1">
        <v>176</v>
      </c>
      <c r="I33" s="1">
        <v>172</v>
      </c>
      <c r="J33" s="1">
        <v>169</v>
      </c>
      <c r="K33" s="1">
        <v>166</v>
      </c>
      <c r="L33" s="1">
        <v>158</v>
      </c>
      <c r="M33" s="1">
        <v>158</v>
      </c>
      <c r="N33" s="1">
        <v>157</v>
      </c>
      <c r="O33" s="1">
        <v>156</v>
      </c>
      <c r="P33" s="1">
        <v>156</v>
      </c>
      <c r="Q33" s="1">
        <v>152</v>
      </c>
      <c r="R33" s="1">
        <v>152</v>
      </c>
      <c r="S33" s="1">
        <v>152</v>
      </c>
      <c r="T33" s="1">
        <v>152</v>
      </c>
      <c r="U33" s="1">
        <v>141</v>
      </c>
      <c r="V33" s="1">
        <v>135</v>
      </c>
      <c r="W33" s="3">
        <v>80</v>
      </c>
      <c r="X33" s="3">
        <v>80</v>
      </c>
      <c r="Y33" s="3">
        <v>80</v>
      </c>
      <c r="Z33" s="4">
        <v>52</v>
      </c>
      <c r="AA33" s="4">
        <v>50</v>
      </c>
      <c r="AC33">
        <v>0</v>
      </c>
    </row>
    <row r="34" spans="1:29" ht="4.5" customHeight="1" x14ac:dyDescent="0.25">
      <c r="A34" s="6"/>
      <c r="B34" s="8"/>
      <c r="C34" s="6"/>
      <c r="D34" s="8"/>
      <c r="E34" s="6" t="str">
        <f>IFERROR(VLOOKUP(B34,lataus!A1:B298,2,FALSE),"")</f>
        <v/>
      </c>
      <c r="F34" s="6" t="s">
        <v>633</v>
      </c>
      <c r="G34" s="6" t="s">
        <v>633</v>
      </c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C34" s="6"/>
    </row>
    <row r="35" spans="1:29" x14ac:dyDescent="0.25">
      <c r="A35" t="s">
        <v>11</v>
      </c>
      <c r="B35" s="7" t="s">
        <v>12</v>
      </c>
      <c r="C35" t="s">
        <v>0</v>
      </c>
      <c r="D35" s="7" t="s">
        <v>276</v>
      </c>
      <c r="E35" s="2">
        <f>IFERROR(VLOOKUP(B35,lataus!A1:B298,2,FALSE),"")</f>
        <v>388</v>
      </c>
      <c r="F35" s="2">
        <v>388</v>
      </c>
      <c r="G35" s="2">
        <v>362</v>
      </c>
      <c r="H35" s="2">
        <v>359</v>
      </c>
      <c r="I35" s="2">
        <v>359</v>
      </c>
      <c r="J35" s="2">
        <v>355</v>
      </c>
      <c r="K35" s="2">
        <v>352</v>
      </c>
      <c r="L35" s="2">
        <v>350</v>
      </c>
      <c r="M35" s="2">
        <v>347</v>
      </c>
      <c r="N35" s="2">
        <v>346</v>
      </c>
      <c r="O35" s="2">
        <v>343</v>
      </c>
      <c r="P35" s="2">
        <v>340</v>
      </c>
      <c r="Q35" s="2">
        <v>340</v>
      </c>
      <c r="R35" s="2">
        <v>338</v>
      </c>
      <c r="S35" s="2">
        <v>338</v>
      </c>
      <c r="T35" s="2">
        <v>338</v>
      </c>
      <c r="U35" s="2">
        <v>335</v>
      </c>
      <c r="V35" s="2">
        <v>335</v>
      </c>
      <c r="W35" s="2">
        <v>335</v>
      </c>
      <c r="X35" s="2">
        <v>335</v>
      </c>
      <c r="Y35" s="2">
        <v>332</v>
      </c>
      <c r="Z35" s="2">
        <v>331</v>
      </c>
      <c r="AA35" s="2">
        <v>329</v>
      </c>
      <c r="AC35" s="5"/>
    </row>
    <row r="36" spans="1:29" x14ac:dyDescent="0.25">
      <c r="A36" t="s">
        <v>13</v>
      </c>
      <c r="B36" s="7" t="s">
        <v>14</v>
      </c>
      <c r="C36" t="s">
        <v>1</v>
      </c>
      <c r="D36" s="7" t="s">
        <v>276</v>
      </c>
      <c r="E36" s="2">
        <f>IFERROR(VLOOKUP(B36,lataus!A1:B298,2,FALSE),"")</f>
        <v>318</v>
      </c>
      <c r="F36" s="2">
        <v>318</v>
      </c>
      <c r="G36" s="2">
        <v>312</v>
      </c>
      <c r="H36" s="2">
        <v>304</v>
      </c>
      <c r="I36" s="2">
        <v>302</v>
      </c>
      <c r="J36" s="2">
        <v>302</v>
      </c>
      <c r="K36" s="2">
        <v>299</v>
      </c>
      <c r="L36" s="2">
        <v>299</v>
      </c>
      <c r="M36" s="2">
        <v>297</v>
      </c>
      <c r="N36" s="2">
        <v>296</v>
      </c>
      <c r="O36" s="2">
        <v>295</v>
      </c>
      <c r="P36" s="2">
        <v>294</v>
      </c>
      <c r="Q36" s="2">
        <v>294</v>
      </c>
      <c r="R36" s="2">
        <v>294</v>
      </c>
      <c r="S36" s="2">
        <v>290</v>
      </c>
      <c r="T36" s="2">
        <v>290</v>
      </c>
      <c r="U36" s="2">
        <v>290</v>
      </c>
      <c r="V36" s="2">
        <v>290</v>
      </c>
      <c r="W36" s="2">
        <v>290</v>
      </c>
      <c r="X36" s="2">
        <v>287</v>
      </c>
      <c r="Y36" s="2">
        <v>286</v>
      </c>
      <c r="Z36" s="2">
        <v>284</v>
      </c>
      <c r="AA36" s="2">
        <v>282</v>
      </c>
      <c r="AC36" s="2"/>
    </row>
    <row r="37" spans="1:29" x14ac:dyDescent="0.25">
      <c r="A37" t="s">
        <v>15</v>
      </c>
      <c r="B37" s="7" t="s">
        <v>16</v>
      </c>
      <c r="C37" t="s">
        <v>1</v>
      </c>
      <c r="D37" s="7" t="s">
        <v>276</v>
      </c>
      <c r="E37" s="5">
        <f>IFERROR(VLOOKUP(B37,lataus!A1:B298,2,FALSE),"")</f>
        <v>186</v>
      </c>
      <c r="F37" s="5">
        <v>185</v>
      </c>
      <c r="G37" s="5">
        <v>185</v>
      </c>
      <c r="H37" s="5">
        <v>182</v>
      </c>
      <c r="I37" s="5">
        <v>181</v>
      </c>
      <c r="J37" s="5">
        <v>180</v>
      </c>
      <c r="K37" s="5">
        <v>176</v>
      </c>
      <c r="L37" s="5">
        <v>176</v>
      </c>
      <c r="M37" s="5">
        <v>176</v>
      </c>
      <c r="N37" s="5">
        <v>176</v>
      </c>
      <c r="O37" s="5">
        <v>176</v>
      </c>
      <c r="P37" s="5">
        <v>176</v>
      </c>
      <c r="Q37" s="1">
        <v>175</v>
      </c>
      <c r="R37" s="1">
        <v>174</v>
      </c>
      <c r="S37" s="1">
        <v>161</v>
      </c>
      <c r="T37" s="1">
        <v>161</v>
      </c>
      <c r="U37" s="1">
        <v>158</v>
      </c>
      <c r="V37" s="1">
        <v>158</v>
      </c>
      <c r="W37" s="1">
        <v>158</v>
      </c>
      <c r="X37" s="1">
        <v>157</v>
      </c>
      <c r="Y37" s="1">
        <v>157</v>
      </c>
      <c r="Z37" s="1">
        <v>157</v>
      </c>
      <c r="AA37" s="1">
        <v>153</v>
      </c>
      <c r="AC37" s="1"/>
    </row>
    <row r="38" spans="1:29" x14ac:dyDescent="0.25">
      <c r="A38" t="s">
        <v>19</v>
      </c>
      <c r="B38" s="7" t="s">
        <v>20</v>
      </c>
      <c r="C38" t="s">
        <v>1</v>
      </c>
      <c r="D38" s="7" t="s">
        <v>276</v>
      </c>
      <c r="E38" s="1">
        <f>IFERROR(VLOOKUP(B38,lataus!A1:B298,2,FALSE),"")</f>
        <v>146</v>
      </c>
      <c r="F38" s="1">
        <v>146</v>
      </c>
      <c r="G38" s="1">
        <v>146</v>
      </c>
      <c r="H38" s="1">
        <v>146</v>
      </c>
      <c r="I38" s="1">
        <v>146</v>
      </c>
      <c r="J38" s="1">
        <v>144</v>
      </c>
      <c r="K38" s="1">
        <v>138</v>
      </c>
      <c r="L38" s="1">
        <v>138</v>
      </c>
      <c r="M38" s="1">
        <v>138</v>
      </c>
      <c r="N38" s="1">
        <v>137</v>
      </c>
      <c r="O38" s="1">
        <v>137</v>
      </c>
      <c r="P38" s="1">
        <v>137</v>
      </c>
      <c r="Q38" s="1">
        <v>137</v>
      </c>
      <c r="R38" s="1">
        <v>137</v>
      </c>
      <c r="S38" s="1">
        <v>137</v>
      </c>
      <c r="T38" s="1">
        <v>137</v>
      </c>
      <c r="U38" s="1">
        <v>136</v>
      </c>
      <c r="V38" s="3">
        <v>100</v>
      </c>
      <c r="W38" s="3">
        <v>100</v>
      </c>
      <c r="X38" s="3">
        <v>100</v>
      </c>
      <c r="Y38" s="3">
        <v>100</v>
      </c>
      <c r="Z38" s="3">
        <v>94</v>
      </c>
      <c r="AA38" s="3">
        <v>94</v>
      </c>
      <c r="AC38" s="4"/>
    </row>
    <row r="39" spans="1:29" x14ac:dyDescent="0.25">
      <c r="A39" t="s">
        <v>21</v>
      </c>
      <c r="B39" s="7" t="s">
        <v>22</v>
      </c>
      <c r="C39" t="s">
        <v>1</v>
      </c>
      <c r="D39" s="7" t="s">
        <v>276</v>
      </c>
      <c r="E39" s="5">
        <f>IFERROR(VLOOKUP(B39,lataus!A1:B298,2,FALSE),"")</f>
        <v>194</v>
      </c>
      <c r="F39" s="5">
        <v>191</v>
      </c>
      <c r="G39" s="5">
        <v>187</v>
      </c>
      <c r="H39" s="5">
        <v>184</v>
      </c>
      <c r="I39" s="5">
        <v>178</v>
      </c>
      <c r="J39" s="1">
        <v>173</v>
      </c>
      <c r="K39" s="1">
        <v>170</v>
      </c>
      <c r="L39" s="1">
        <v>125</v>
      </c>
      <c r="M39" s="1">
        <v>125</v>
      </c>
      <c r="N39" s="1">
        <v>125</v>
      </c>
      <c r="O39" s="1">
        <v>125</v>
      </c>
      <c r="P39" s="1">
        <v>125</v>
      </c>
      <c r="Q39" s="1">
        <v>125</v>
      </c>
      <c r="R39" s="1">
        <v>125</v>
      </c>
      <c r="S39" s="1">
        <v>125</v>
      </c>
      <c r="T39" s="1">
        <v>123</v>
      </c>
      <c r="U39" s="3">
        <v>97</v>
      </c>
      <c r="V39" s="3">
        <v>85</v>
      </c>
      <c r="W39" s="3">
        <v>85</v>
      </c>
      <c r="X39" s="3">
        <v>85</v>
      </c>
      <c r="Y39" s="3">
        <v>85</v>
      </c>
      <c r="Z39" s="3">
        <v>79</v>
      </c>
      <c r="AA39" s="3">
        <v>74</v>
      </c>
      <c r="AC39" s="4"/>
    </row>
    <row r="40" spans="1:29" x14ac:dyDescent="0.25">
      <c r="A40" t="s">
        <v>23</v>
      </c>
      <c r="B40" s="7" t="s">
        <v>24</v>
      </c>
      <c r="C40" t="s">
        <v>1</v>
      </c>
      <c r="D40" s="7" t="s">
        <v>276</v>
      </c>
      <c r="E40" s="1">
        <f>IFERROR(VLOOKUP(B40,lataus!A1:B298,2,FALSE),"")</f>
        <v>137</v>
      </c>
      <c r="F40" s="1">
        <v>137</v>
      </c>
      <c r="G40" s="1">
        <v>137</v>
      </c>
      <c r="H40" s="1">
        <v>137</v>
      </c>
      <c r="I40" s="1">
        <v>137</v>
      </c>
      <c r="J40" s="1">
        <v>137</v>
      </c>
      <c r="K40" s="1">
        <v>137</v>
      </c>
      <c r="L40" s="1">
        <v>124</v>
      </c>
      <c r="M40" s="1">
        <v>124</v>
      </c>
      <c r="N40" s="1">
        <v>124</v>
      </c>
      <c r="O40" s="1">
        <v>124</v>
      </c>
      <c r="P40" s="1">
        <v>124</v>
      </c>
      <c r="Q40" s="1">
        <v>123</v>
      </c>
      <c r="R40" s="3">
        <v>118</v>
      </c>
      <c r="S40" s="3">
        <v>118</v>
      </c>
      <c r="T40" s="3">
        <v>111</v>
      </c>
      <c r="U40" s="3">
        <v>76</v>
      </c>
      <c r="V40" s="3">
        <v>76</v>
      </c>
      <c r="W40" s="3">
        <v>76</v>
      </c>
      <c r="X40" s="3">
        <v>76</v>
      </c>
      <c r="Y40" s="3">
        <v>75</v>
      </c>
      <c r="Z40" s="4">
        <v>39</v>
      </c>
      <c r="AA40" s="4">
        <v>31</v>
      </c>
      <c r="AC40">
        <v>0</v>
      </c>
    </row>
    <row r="41" spans="1:29" ht="4.5" customHeight="1" x14ac:dyDescent="0.25">
      <c r="A41" s="6"/>
      <c r="B41" s="8"/>
      <c r="C41" s="6"/>
      <c r="D41" s="8"/>
      <c r="E41" s="6" t="str">
        <f>IFERROR(VLOOKUP(B41,lataus!A1:B298,2,FALSE),"")</f>
        <v/>
      </c>
      <c r="F41" s="6" t="s">
        <v>633</v>
      </c>
      <c r="G41" s="6" t="s">
        <v>633</v>
      </c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C41" s="6"/>
    </row>
    <row r="42" spans="1:29" x14ac:dyDescent="0.25">
      <c r="E42" s="18">
        <f>SUM(E3:E40)</f>
        <v>6648</v>
      </c>
      <c r="F42" s="18">
        <v>6615</v>
      </c>
      <c r="G42" s="18">
        <v>6512</v>
      </c>
      <c r="H42" s="18">
        <f>SUM(H3:H40)</f>
        <v>6371</v>
      </c>
      <c r="I42" s="18">
        <f>SUM(I3:I40)</f>
        <v>6335</v>
      </c>
      <c r="J42" s="18">
        <f t="shared" ref="J42:AA42" si="0">SUM(J3:J40)</f>
        <v>6259</v>
      </c>
      <c r="K42" s="18">
        <f t="shared" si="0"/>
        <v>6189</v>
      </c>
      <c r="L42" s="18">
        <f t="shared" si="0"/>
        <v>6038</v>
      </c>
      <c r="M42" s="18">
        <f t="shared" si="0"/>
        <v>5972</v>
      </c>
      <c r="N42" s="18">
        <f t="shared" si="0"/>
        <v>5925</v>
      </c>
      <c r="O42" s="18">
        <f t="shared" si="0"/>
        <v>5887</v>
      </c>
      <c r="P42" s="18">
        <f t="shared" si="0"/>
        <v>5850</v>
      </c>
      <c r="Q42" s="18">
        <f t="shared" si="0"/>
        <v>5796</v>
      </c>
      <c r="R42" s="18">
        <f t="shared" si="0"/>
        <v>5728</v>
      </c>
      <c r="S42" s="18">
        <f t="shared" si="0"/>
        <v>5608</v>
      </c>
      <c r="T42" s="18">
        <f t="shared" si="0"/>
        <v>5469</v>
      </c>
      <c r="U42" s="18">
        <f t="shared" si="0"/>
        <v>5301</v>
      </c>
      <c r="V42" s="18">
        <f t="shared" si="0"/>
        <v>5208</v>
      </c>
      <c r="W42" s="18">
        <f t="shared" si="0"/>
        <v>5076</v>
      </c>
      <c r="X42" s="18">
        <f t="shared" si="0"/>
        <v>4977</v>
      </c>
      <c r="Y42" s="18">
        <f t="shared" si="0"/>
        <v>4890</v>
      </c>
      <c r="Z42" s="18">
        <f t="shared" si="0"/>
        <v>4736</v>
      </c>
      <c r="AA42" s="18">
        <f t="shared" si="0"/>
        <v>4504</v>
      </c>
    </row>
    <row r="43" spans="1:29" x14ac:dyDescent="0.25">
      <c r="E43" s="18">
        <f t="shared" ref="E43" si="1">E42-F42</f>
        <v>33</v>
      </c>
      <c r="F43" s="18">
        <f t="shared" ref="F43" si="2">F42-G42</f>
        <v>103</v>
      </c>
      <c r="G43" s="18">
        <f t="shared" ref="G43" si="3">G42-H42</f>
        <v>141</v>
      </c>
      <c r="H43" s="18">
        <f t="shared" ref="H43" si="4">H42-I42</f>
        <v>36</v>
      </c>
      <c r="I43" s="18">
        <f>I42-J42</f>
        <v>76</v>
      </c>
      <c r="J43" s="18">
        <f t="shared" ref="J43:Z43" si="5">J42-K42</f>
        <v>70</v>
      </c>
      <c r="K43" s="18">
        <f t="shared" si="5"/>
        <v>151</v>
      </c>
      <c r="L43" s="18">
        <f t="shared" si="5"/>
        <v>66</v>
      </c>
      <c r="M43" s="18">
        <f t="shared" si="5"/>
        <v>47</v>
      </c>
      <c r="N43" s="18">
        <f t="shared" si="5"/>
        <v>38</v>
      </c>
      <c r="O43" s="18">
        <f t="shared" si="5"/>
        <v>37</v>
      </c>
      <c r="P43" s="18">
        <f t="shared" si="5"/>
        <v>54</v>
      </c>
      <c r="Q43" s="18">
        <f t="shared" si="5"/>
        <v>68</v>
      </c>
      <c r="R43" s="18">
        <f t="shared" si="5"/>
        <v>120</v>
      </c>
      <c r="S43" s="18">
        <f t="shared" si="5"/>
        <v>139</v>
      </c>
      <c r="T43" s="18">
        <f t="shared" si="5"/>
        <v>168</v>
      </c>
      <c r="U43" s="18">
        <f t="shared" si="5"/>
        <v>93</v>
      </c>
      <c r="V43" s="18">
        <f t="shared" si="5"/>
        <v>132</v>
      </c>
      <c r="W43" s="18">
        <f t="shared" si="5"/>
        <v>99</v>
      </c>
      <c r="X43" s="18">
        <f t="shared" si="5"/>
        <v>87</v>
      </c>
      <c r="Y43" s="18">
        <f t="shared" si="5"/>
        <v>154</v>
      </c>
      <c r="Z43" s="18">
        <f t="shared" si="5"/>
        <v>232</v>
      </c>
      <c r="AA43" s="18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85018-5E00-434F-917C-6AE2AD620DE9}">
  <dimension ref="A1:T75"/>
  <sheetViews>
    <sheetView topLeftCell="A42" zoomScaleNormal="100" workbookViewId="0">
      <selection activeCell="G75" sqref="E75:G75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5.42578125" style="7" customWidth="1"/>
    <col min="5" max="12" width="8.5703125" customWidth="1"/>
    <col min="13" max="18" width="7.5703125" customWidth="1"/>
    <col min="19" max="19" width="1.85546875" customWidth="1"/>
    <col min="20" max="20" width="6.7109375" customWidth="1"/>
  </cols>
  <sheetData>
    <row r="1" spans="1:20" x14ac:dyDescent="0.25">
      <c r="D1" s="7">
        <f>COUNTIF(D3:D72,"x")</f>
        <v>30</v>
      </c>
      <c r="E1" s="9">
        <v>45509</v>
      </c>
      <c r="F1" s="9">
        <v>45509</v>
      </c>
      <c r="G1" s="9">
        <v>45478</v>
      </c>
      <c r="H1" s="9">
        <v>45449</v>
      </c>
      <c r="I1" s="9">
        <v>45437</v>
      </c>
      <c r="J1" s="9">
        <v>45336</v>
      </c>
      <c r="K1" s="9">
        <v>45323</v>
      </c>
      <c r="L1" s="9">
        <v>45274</v>
      </c>
      <c r="M1" s="9">
        <v>45170</v>
      </c>
      <c r="N1" s="9">
        <v>45139</v>
      </c>
      <c r="O1" s="9">
        <v>45131</v>
      </c>
      <c r="P1" s="9">
        <v>45130</v>
      </c>
      <c r="Q1" s="9">
        <v>45123</v>
      </c>
      <c r="R1" s="9">
        <v>45118</v>
      </c>
      <c r="T1" s="9">
        <v>44994</v>
      </c>
    </row>
    <row r="2" spans="1:20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T2" s="6"/>
    </row>
    <row r="3" spans="1:20" x14ac:dyDescent="0.25">
      <c r="A3" t="s">
        <v>390</v>
      </c>
      <c r="B3" s="7" t="s">
        <v>80</v>
      </c>
      <c r="C3" t="s">
        <v>79</v>
      </c>
      <c r="E3" s="19">
        <f>IFERROR(VLOOKUP(B3,lataus!A1:B298,2,FALSE),"")</f>
        <v>72</v>
      </c>
      <c r="F3" s="19">
        <v>72</v>
      </c>
      <c r="G3" s="4">
        <v>43</v>
      </c>
      <c r="H3" s="4">
        <v>2</v>
      </c>
      <c r="I3" s="4">
        <v>2</v>
      </c>
      <c r="J3" s="4">
        <v>2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T3">
        <v>0</v>
      </c>
    </row>
    <row r="4" spans="1:20" ht="4.5" customHeight="1" x14ac:dyDescent="0.25">
      <c r="A4" s="6"/>
      <c r="B4" s="8"/>
      <c r="C4" s="6"/>
      <c r="D4" s="8"/>
      <c r="E4" s="6" t="str">
        <f>IFERROR(VLOOKUP(B4,lataus!A1:B298,2,FALSE),"")</f>
        <v/>
      </c>
      <c r="F4" s="6" t="s">
        <v>633</v>
      </c>
      <c r="G4" s="6" t="s">
        <v>633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T4" s="6"/>
    </row>
    <row r="5" spans="1:20" x14ac:dyDescent="0.25">
      <c r="A5" t="s">
        <v>115</v>
      </c>
      <c r="B5" s="7" t="s">
        <v>116</v>
      </c>
      <c r="C5" t="s">
        <v>81</v>
      </c>
      <c r="E5" s="19">
        <f>IFERROR(VLOOKUP(B5,lataus!A1:B298,2,FALSE),"")</f>
        <v>81</v>
      </c>
      <c r="F5" s="19">
        <v>81</v>
      </c>
      <c r="G5" s="4">
        <v>76</v>
      </c>
      <c r="H5" s="4">
        <v>39</v>
      </c>
      <c r="I5" s="4">
        <v>39</v>
      </c>
      <c r="J5" s="4">
        <v>39</v>
      </c>
      <c r="K5" s="4">
        <v>38</v>
      </c>
      <c r="L5" s="4">
        <v>29</v>
      </c>
      <c r="M5" s="4">
        <v>17</v>
      </c>
      <c r="N5" s="4">
        <v>17</v>
      </c>
      <c r="O5" s="4">
        <v>17</v>
      </c>
      <c r="P5" s="4">
        <v>17</v>
      </c>
      <c r="Q5" s="4">
        <v>17</v>
      </c>
      <c r="R5" s="4">
        <v>17</v>
      </c>
      <c r="T5" s="4"/>
    </row>
    <row r="6" spans="1:20" x14ac:dyDescent="0.25">
      <c r="A6" t="s">
        <v>117</v>
      </c>
      <c r="B6" s="7" t="s">
        <v>118</v>
      </c>
      <c r="C6" t="s">
        <v>81</v>
      </c>
      <c r="E6" s="19">
        <f>IFERROR(VLOOKUP(B6,lataus!A1:B298,2,FALSE),"")</f>
        <v>68</v>
      </c>
      <c r="F6" s="19">
        <v>68</v>
      </c>
      <c r="G6" s="4">
        <v>29</v>
      </c>
      <c r="H6" s="4">
        <v>20</v>
      </c>
      <c r="I6" s="4">
        <v>20</v>
      </c>
      <c r="J6" s="4">
        <v>20</v>
      </c>
      <c r="K6" s="4">
        <v>20</v>
      </c>
      <c r="L6" s="4">
        <v>20</v>
      </c>
      <c r="M6" s="4">
        <v>20</v>
      </c>
      <c r="N6" s="4">
        <v>15</v>
      </c>
      <c r="O6" s="4">
        <v>4</v>
      </c>
      <c r="P6" s="4">
        <v>4</v>
      </c>
      <c r="Q6" s="4">
        <v>4</v>
      </c>
      <c r="R6" s="4">
        <v>4</v>
      </c>
      <c r="T6" s="4"/>
    </row>
    <row r="7" spans="1:20" x14ac:dyDescent="0.25">
      <c r="A7" t="s">
        <v>119</v>
      </c>
      <c r="B7" s="7" t="s">
        <v>120</v>
      </c>
      <c r="C7" t="s">
        <v>81</v>
      </c>
      <c r="D7" s="7" t="s">
        <v>276</v>
      </c>
      <c r="E7" s="16">
        <f>IFERROR(VLOOKUP(B7,lataus!A1:B298,2,FALSE),"")</f>
        <v>113</v>
      </c>
      <c r="F7" s="16">
        <v>113</v>
      </c>
      <c r="G7" s="4">
        <v>45</v>
      </c>
      <c r="H7" s="4">
        <v>25</v>
      </c>
      <c r="I7" s="4">
        <v>25</v>
      </c>
      <c r="J7" s="4">
        <v>25</v>
      </c>
      <c r="K7" s="4">
        <v>25</v>
      </c>
      <c r="L7" s="4">
        <v>24</v>
      </c>
      <c r="M7" s="4">
        <v>21</v>
      </c>
      <c r="N7" s="4">
        <v>21</v>
      </c>
      <c r="O7" s="4">
        <v>21</v>
      </c>
      <c r="P7" s="4">
        <v>21</v>
      </c>
      <c r="Q7" s="4">
        <v>21</v>
      </c>
      <c r="R7" s="4">
        <v>21</v>
      </c>
      <c r="T7" s="4"/>
    </row>
    <row r="8" spans="1:20" ht="4.5" customHeight="1" x14ac:dyDescent="0.25">
      <c r="A8" s="6"/>
      <c r="B8" s="8"/>
      <c r="C8" s="6"/>
      <c r="D8" s="8"/>
      <c r="E8" s="6" t="str">
        <f>IFERROR(VLOOKUP(B8,lataus!A1:B298,2,FALSE),"")</f>
        <v/>
      </c>
      <c r="F8" s="6" t="s">
        <v>633</v>
      </c>
      <c r="G8" s="6" t="s">
        <v>633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T8" s="6"/>
    </row>
    <row r="9" spans="1:20" x14ac:dyDescent="0.25">
      <c r="A9" t="s">
        <v>121</v>
      </c>
      <c r="B9" s="7" t="s">
        <v>122</v>
      </c>
      <c r="C9" t="s">
        <v>82</v>
      </c>
      <c r="E9" s="19">
        <f>IFERROR(VLOOKUP(B9,lataus!A1:B298,2,FALSE),"")</f>
        <v>79</v>
      </c>
      <c r="F9" s="19">
        <v>79</v>
      </c>
      <c r="G9" s="4">
        <v>38</v>
      </c>
      <c r="H9" s="4">
        <v>28</v>
      </c>
      <c r="I9" s="4">
        <v>28</v>
      </c>
      <c r="J9" s="4">
        <v>28</v>
      </c>
      <c r="K9" s="4">
        <v>24</v>
      </c>
      <c r="L9" s="4">
        <v>24</v>
      </c>
      <c r="M9" s="4">
        <v>24</v>
      </c>
      <c r="N9" s="4">
        <v>24</v>
      </c>
      <c r="O9" s="4">
        <v>24</v>
      </c>
      <c r="P9" s="4">
        <v>24</v>
      </c>
      <c r="Q9" s="4">
        <v>24</v>
      </c>
      <c r="R9" s="4">
        <v>24</v>
      </c>
      <c r="T9" s="4"/>
    </row>
    <row r="10" spans="1:20" x14ac:dyDescent="0.25">
      <c r="A10" t="s">
        <v>123</v>
      </c>
      <c r="B10" s="7" t="s">
        <v>124</v>
      </c>
      <c r="C10" t="s">
        <v>82</v>
      </c>
      <c r="E10" s="19">
        <f>IFERROR(VLOOKUP(B10,lataus!A1:B298,2,FALSE),"")</f>
        <v>87</v>
      </c>
      <c r="F10" s="19">
        <v>87</v>
      </c>
      <c r="G10" s="4">
        <v>18</v>
      </c>
      <c r="H10" s="4">
        <v>10</v>
      </c>
      <c r="I10" s="4">
        <v>10</v>
      </c>
      <c r="J10" s="4">
        <v>10</v>
      </c>
      <c r="K10" s="4">
        <v>10</v>
      </c>
      <c r="L10" s="4">
        <v>10</v>
      </c>
      <c r="M10" s="4">
        <v>10</v>
      </c>
      <c r="N10" s="4">
        <v>10</v>
      </c>
      <c r="O10" s="4">
        <v>10</v>
      </c>
      <c r="P10" s="4">
        <v>10</v>
      </c>
      <c r="Q10" s="4">
        <v>10</v>
      </c>
      <c r="R10" s="4">
        <v>10</v>
      </c>
      <c r="T10" s="4"/>
    </row>
    <row r="11" spans="1:20" x14ac:dyDescent="0.25">
      <c r="A11" t="s">
        <v>125</v>
      </c>
      <c r="B11" s="7" t="s">
        <v>126</v>
      </c>
      <c r="C11" t="s">
        <v>82</v>
      </c>
      <c r="D11" s="7" t="s">
        <v>276</v>
      </c>
      <c r="E11" s="16">
        <f>IFERROR(VLOOKUP(B11,lataus!A1:B298,2,FALSE),"")</f>
        <v>110</v>
      </c>
      <c r="F11" s="16">
        <v>110</v>
      </c>
      <c r="G11" s="4">
        <v>4</v>
      </c>
      <c r="H11" s="4">
        <v>4</v>
      </c>
      <c r="I11" s="4">
        <v>4</v>
      </c>
      <c r="J11" s="4">
        <v>4</v>
      </c>
      <c r="K11" s="4">
        <v>3</v>
      </c>
      <c r="L11" s="4">
        <v>1</v>
      </c>
      <c r="M11" s="4">
        <v>1</v>
      </c>
      <c r="N11" s="4">
        <v>1</v>
      </c>
      <c r="O11" s="4">
        <v>1</v>
      </c>
      <c r="P11" s="4">
        <v>1</v>
      </c>
      <c r="Q11" s="4">
        <v>1</v>
      </c>
      <c r="R11" s="4">
        <v>1</v>
      </c>
      <c r="T11" s="4"/>
    </row>
    <row r="12" spans="1:20" x14ac:dyDescent="0.25">
      <c r="A12" t="s">
        <v>127</v>
      </c>
      <c r="B12" s="7" t="s">
        <v>128</v>
      </c>
      <c r="C12" t="s">
        <v>82</v>
      </c>
      <c r="D12" s="7" t="s">
        <v>276</v>
      </c>
      <c r="E12" s="16">
        <f>IFERROR(VLOOKUP(B12,lataus!A1:B298,2,FALSE),"")</f>
        <v>124</v>
      </c>
      <c r="F12" s="16">
        <v>118</v>
      </c>
      <c r="G12" s="16">
        <v>117</v>
      </c>
      <c r="H12" s="16">
        <v>117</v>
      </c>
      <c r="I12" s="16">
        <v>117</v>
      </c>
      <c r="J12" s="16">
        <v>114</v>
      </c>
      <c r="K12" s="16">
        <v>114</v>
      </c>
      <c r="L12" s="16">
        <v>111</v>
      </c>
      <c r="M12" s="19">
        <v>105</v>
      </c>
      <c r="N12" s="19">
        <v>105</v>
      </c>
      <c r="O12" s="19">
        <v>105</v>
      </c>
      <c r="P12" s="19">
        <v>105</v>
      </c>
      <c r="Q12" s="19">
        <v>105</v>
      </c>
      <c r="R12" s="19">
        <v>105</v>
      </c>
      <c r="T12" s="4"/>
    </row>
    <row r="13" spans="1:20" ht="4.5" customHeight="1" x14ac:dyDescent="0.25">
      <c r="A13" s="6"/>
      <c r="B13" s="8"/>
      <c r="C13" s="6"/>
      <c r="D13" s="8"/>
      <c r="E13" s="6" t="str">
        <f>IFERROR(VLOOKUP(B13,lataus!A1:B298,2,FALSE),"")</f>
        <v/>
      </c>
      <c r="F13" s="6" t="s">
        <v>633</v>
      </c>
      <c r="G13" s="6" t="s">
        <v>633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T13" s="6"/>
    </row>
    <row r="14" spans="1:20" x14ac:dyDescent="0.25">
      <c r="A14" t="s">
        <v>129</v>
      </c>
      <c r="B14" s="7" t="s">
        <v>130</v>
      </c>
      <c r="C14" t="s">
        <v>83</v>
      </c>
      <c r="E14" s="19">
        <f>IFERROR(VLOOKUP(B14,lataus!A1:B298,2,FALSE),"")</f>
        <v>83</v>
      </c>
      <c r="F14" s="19">
        <v>83</v>
      </c>
      <c r="G14" s="19">
        <v>80</v>
      </c>
      <c r="H14" s="19">
        <v>75</v>
      </c>
      <c r="I14" s="19">
        <v>70</v>
      </c>
      <c r="J14" s="19">
        <v>67</v>
      </c>
      <c r="K14" s="19">
        <v>67</v>
      </c>
      <c r="L14" s="4">
        <v>46</v>
      </c>
      <c r="M14" s="4">
        <v>43</v>
      </c>
      <c r="N14" s="4">
        <v>43</v>
      </c>
      <c r="O14" s="4">
        <v>43</v>
      </c>
      <c r="P14" s="4">
        <v>22</v>
      </c>
      <c r="Q14" s="4">
        <v>22</v>
      </c>
      <c r="R14" s="4">
        <v>9</v>
      </c>
      <c r="T14" s="4"/>
    </row>
    <row r="15" spans="1:20" x14ac:dyDescent="0.25">
      <c r="A15" t="s">
        <v>131</v>
      </c>
      <c r="B15" s="7" t="s">
        <v>132</v>
      </c>
      <c r="C15" t="s">
        <v>83</v>
      </c>
      <c r="E15" s="19">
        <f>IFERROR(VLOOKUP(B15,lataus!A1:B298,2,FALSE),"")</f>
        <v>73</v>
      </c>
      <c r="F15" s="19">
        <v>73</v>
      </c>
      <c r="G15" s="19">
        <v>73</v>
      </c>
      <c r="H15" s="19">
        <v>70</v>
      </c>
      <c r="I15" s="4">
        <v>64</v>
      </c>
      <c r="J15" s="4">
        <v>63</v>
      </c>
      <c r="K15" s="4">
        <v>53</v>
      </c>
      <c r="L15" s="4">
        <v>50</v>
      </c>
      <c r="M15" s="4">
        <v>50</v>
      </c>
      <c r="N15" s="4">
        <v>50</v>
      </c>
      <c r="O15" s="4">
        <v>49</v>
      </c>
      <c r="P15">
        <v>0</v>
      </c>
      <c r="Q15">
        <v>0</v>
      </c>
      <c r="R15">
        <v>0</v>
      </c>
      <c r="T15">
        <v>0</v>
      </c>
    </row>
    <row r="16" spans="1:20" x14ac:dyDescent="0.25">
      <c r="A16" t="s">
        <v>133</v>
      </c>
      <c r="B16" s="7" t="s">
        <v>134</v>
      </c>
      <c r="C16" t="s">
        <v>83</v>
      </c>
      <c r="E16" s="19">
        <f>IFERROR(VLOOKUP(B16,lataus!A1:B298,2,FALSE),"")</f>
        <v>92</v>
      </c>
      <c r="F16" s="19">
        <v>92</v>
      </c>
      <c r="G16" s="19">
        <v>83</v>
      </c>
      <c r="H16" s="19">
        <v>70</v>
      </c>
      <c r="I16" s="19">
        <v>70</v>
      </c>
      <c r="J16" s="19">
        <v>70</v>
      </c>
      <c r="K16" s="19">
        <v>69</v>
      </c>
      <c r="L16" s="4">
        <v>64</v>
      </c>
      <c r="M16" s="4">
        <v>64</v>
      </c>
      <c r="N16" s="4">
        <v>61</v>
      </c>
      <c r="O16" s="4">
        <v>60</v>
      </c>
      <c r="P16" s="4">
        <v>55</v>
      </c>
      <c r="Q16" s="4">
        <v>55</v>
      </c>
      <c r="R16" s="4">
        <v>55</v>
      </c>
      <c r="T16" s="4"/>
    </row>
    <row r="17" spans="1:20" x14ac:dyDescent="0.25">
      <c r="A17" t="s">
        <v>135</v>
      </c>
      <c r="B17" s="7" t="s">
        <v>136</v>
      </c>
      <c r="C17" t="s">
        <v>83</v>
      </c>
      <c r="E17" s="19">
        <f>IFERROR(VLOOKUP(B17,lataus!A1:B298,2,FALSE),"")</f>
        <v>76</v>
      </c>
      <c r="F17" s="19">
        <v>76</v>
      </c>
      <c r="G17" s="4">
        <v>55</v>
      </c>
      <c r="H17" s="4">
        <v>34</v>
      </c>
      <c r="I17" s="4">
        <v>34</v>
      </c>
      <c r="J17" s="4">
        <v>34</v>
      </c>
      <c r="K17" s="4">
        <v>34</v>
      </c>
      <c r="L17" s="4">
        <v>30</v>
      </c>
      <c r="M17" s="4">
        <v>30</v>
      </c>
      <c r="N17" s="4">
        <v>30</v>
      </c>
      <c r="O17" s="4">
        <v>30</v>
      </c>
      <c r="P17" s="4">
        <v>30</v>
      </c>
      <c r="Q17" s="4">
        <v>30</v>
      </c>
      <c r="R17" s="4">
        <v>30</v>
      </c>
      <c r="T17" s="4"/>
    </row>
    <row r="18" spans="1:20" x14ac:dyDescent="0.25">
      <c r="A18" t="s">
        <v>137</v>
      </c>
      <c r="B18" s="7" t="s">
        <v>138</v>
      </c>
      <c r="C18" t="s">
        <v>83</v>
      </c>
      <c r="E18" s="19">
        <f>IFERROR(VLOOKUP(B18,lataus!A1:B298,2,FALSE),"")</f>
        <v>80</v>
      </c>
      <c r="F18" s="19">
        <v>80</v>
      </c>
      <c r="G18" s="4">
        <v>62</v>
      </c>
      <c r="H18" s="4">
        <v>14</v>
      </c>
      <c r="I18" s="4">
        <v>14</v>
      </c>
      <c r="J18" s="4">
        <v>14</v>
      </c>
      <c r="K18" s="4">
        <v>11</v>
      </c>
      <c r="L18" s="4">
        <v>11</v>
      </c>
      <c r="M18" s="4">
        <v>11</v>
      </c>
      <c r="N18" s="4">
        <v>11</v>
      </c>
      <c r="O18" s="4">
        <v>3</v>
      </c>
      <c r="P18" s="4">
        <v>3</v>
      </c>
      <c r="Q18" s="4">
        <v>3</v>
      </c>
      <c r="R18" s="4">
        <v>3</v>
      </c>
      <c r="T18" s="4"/>
    </row>
    <row r="19" spans="1:20" x14ac:dyDescent="0.25">
      <c r="A19" t="s">
        <v>139</v>
      </c>
      <c r="B19" s="7" t="s">
        <v>140</v>
      </c>
      <c r="C19" t="s">
        <v>83</v>
      </c>
      <c r="E19" s="19">
        <f>IFERROR(VLOOKUP(B19,lataus!A1:B298,2,FALSE),"")</f>
        <v>94</v>
      </c>
      <c r="F19" s="19">
        <v>94</v>
      </c>
      <c r="G19" s="19">
        <v>75</v>
      </c>
      <c r="H19" s="19">
        <v>75</v>
      </c>
      <c r="I19" s="19">
        <v>75</v>
      </c>
      <c r="J19" s="19">
        <v>75</v>
      </c>
      <c r="K19" s="19">
        <v>68</v>
      </c>
      <c r="L19" s="19">
        <v>67</v>
      </c>
      <c r="M19" s="19">
        <v>67</v>
      </c>
      <c r="N19" s="19">
        <v>67</v>
      </c>
      <c r="O19" s="4">
        <v>65</v>
      </c>
      <c r="P19" s="4">
        <v>65</v>
      </c>
      <c r="Q19" s="4">
        <v>65</v>
      </c>
      <c r="R19" s="4">
        <v>65</v>
      </c>
      <c r="T19" s="4"/>
    </row>
    <row r="20" spans="1:20" x14ac:dyDescent="0.25">
      <c r="A20" t="s">
        <v>141</v>
      </c>
      <c r="B20" s="7" t="s">
        <v>142</v>
      </c>
      <c r="C20" t="s">
        <v>83</v>
      </c>
      <c r="E20" s="19">
        <f>IFERROR(VLOOKUP(B20,lataus!A1:B298,2,FALSE),"")</f>
        <v>106</v>
      </c>
      <c r="F20" s="19">
        <v>106</v>
      </c>
      <c r="G20" s="19">
        <v>106</v>
      </c>
      <c r="H20" s="19">
        <v>81</v>
      </c>
      <c r="I20" s="19">
        <v>81</v>
      </c>
      <c r="J20" s="19">
        <v>81</v>
      </c>
      <c r="K20" s="19">
        <v>81</v>
      </c>
      <c r="L20" s="19">
        <v>76</v>
      </c>
      <c r="M20" s="19">
        <v>76</v>
      </c>
      <c r="N20" s="19">
        <v>76</v>
      </c>
      <c r="O20" s="19">
        <v>69</v>
      </c>
      <c r="P20" s="19">
        <v>69</v>
      </c>
      <c r="Q20" s="19">
        <v>69</v>
      </c>
      <c r="R20" s="4">
        <v>41</v>
      </c>
      <c r="T20" s="4"/>
    </row>
    <row r="21" spans="1:20" x14ac:dyDescent="0.25">
      <c r="A21" t="s">
        <v>143</v>
      </c>
      <c r="B21" s="7" t="s">
        <v>144</v>
      </c>
      <c r="C21" t="s">
        <v>83</v>
      </c>
      <c r="D21" s="7" t="s">
        <v>276</v>
      </c>
      <c r="E21" s="16">
        <f>IFERROR(VLOOKUP(B21,lataus!A1:B298,2,FALSE),"")</f>
        <v>114</v>
      </c>
      <c r="F21" s="16">
        <v>114</v>
      </c>
      <c r="G21" s="16">
        <v>114</v>
      </c>
      <c r="H21" s="19">
        <v>102</v>
      </c>
      <c r="I21" s="19">
        <v>102</v>
      </c>
      <c r="J21" s="19">
        <v>93</v>
      </c>
      <c r="K21" s="19">
        <v>86</v>
      </c>
      <c r="L21" s="19">
        <v>80</v>
      </c>
      <c r="M21" s="19">
        <v>80</v>
      </c>
      <c r="N21" s="19">
        <v>80</v>
      </c>
      <c r="O21" s="19">
        <v>80</v>
      </c>
      <c r="P21" s="19">
        <v>80</v>
      </c>
      <c r="Q21" s="19">
        <v>80</v>
      </c>
      <c r="R21" s="19">
        <v>78</v>
      </c>
      <c r="T21" s="4"/>
    </row>
    <row r="22" spans="1:20" ht="4.5" customHeight="1" x14ac:dyDescent="0.25">
      <c r="A22" s="6"/>
      <c r="B22" s="8"/>
      <c r="C22" s="6"/>
      <c r="D22" s="8"/>
      <c r="E22" s="6" t="str">
        <f>IFERROR(VLOOKUP(B22,lataus!A1:B298,2,FALSE),"")</f>
        <v/>
      </c>
      <c r="F22" s="6" t="s">
        <v>633</v>
      </c>
      <c r="G22" s="6" t="s">
        <v>633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T22" s="6"/>
    </row>
    <row r="23" spans="1:20" x14ac:dyDescent="0.25">
      <c r="A23" t="s">
        <v>145</v>
      </c>
      <c r="B23" s="7" t="s">
        <v>146</v>
      </c>
      <c r="C23" t="s">
        <v>84</v>
      </c>
      <c r="D23" s="7" t="s">
        <v>276</v>
      </c>
      <c r="E23" s="16">
        <f>IFERROR(VLOOKUP(B23,lataus!A1:B298,2,FALSE),"")</f>
        <v>127</v>
      </c>
      <c r="F23" s="16">
        <v>127</v>
      </c>
      <c r="G23" s="16">
        <v>127</v>
      </c>
      <c r="H23" s="16">
        <v>125</v>
      </c>
      <c r="I23" s="19">
        <v>103</v>
      </c>
      <c r="J23" s="19">
        <v>102</v>
      </c>
      <c r="K23" s="19">
        <v>97</v>
      </c>
      <c r="L23" s="19">
        <v>88</v>
      </c>
      <c r="M23" s="19">
        <v>88</v>
      </c>
      <c r="N23" s="19">
        <v>88</v>
      </c>
      <c r="O23" s="19">
        <v>88</v>
      </c>
      <c r="P23" s="4">
        <v>36</v>
      </c>
      <c r="Q23" s="4">
        <v>36</v>
      </c>
      <c r="R23" s="4">
        <v>36</v>
      </c>
      <c r="T23" s="4"/>
    </row>
    <row r="24" spans="1:20" x14ac:dyDescent="0.25">
      <c r="A24" t="s">
        <v>147</v>
      </c>
      <c r="B24" s="7" t="s">
        <v>148</v>
      </c>
      <c r="C24" t="s">
        <v>84</v>
      </c>
      <c r="E24" s="19">
        <f>IFERROR(VLOOKUP(B24,lataus!A1:B298,2,FALSE),"")</f>
        <v>78</v>
      </c>
      <c r="F24" s="19">
        <v>78</v>
      </c>
      <c r="G24" s="4">
        <v>75</v>
      </c>
      <c r="H24" s="4">
        <v>57</v>
      </c>
      <c r="I24" s="4">
        <v>56</v>
      </c>
      <c r="J24" s="4">
        <v>56</v>
      </c>
      <c r="K24" s="4">
        <v>54</v>
      </c>
      <c r="L24" s="4">
        <v>33</v>
      </c>
      <c r="M24" s="4">
        <v>33</v>
      </c>
      <c r="N24" s="4">
        <v>33</v>
      </c>
      <c r="O24" s="4">
        <v>33</v>
      </c>
      <c r="P24">
        <v>0</v>
      </c>
      <c r="Q24">
        <v>0</v>
      </c>
      <c r="R24">
        <v>0</v>
      </c>
      <c r="T24">
        <v>0</v>
      </c>
    </row>
    <row r="25" spans="1:20" x14ac:dyDescent="0.25">
      <c r="A25" t="s">
        <v>149</v>
      </c>
      <c r="B25" s="7" t="s">
        <v>150</v>
      </c>
      <c r="C25" t="s">
        <v>84</v>
      </c>
      <c r="E25" s="19">
        <f>IFERROR(VLOOKUP(B25,lataus!A1:B298,2,FALSE),"")</f>
        <v>72</v>
      </c>
      <c r="F25" s="19">
        <v>70</v>
      </c>
      <c r="G25" s="4">
        <v>57</v>
      </c>
      <c r="H25" s="4">
        <v>55</v>
      </c>
      <c r="I25" s="4">
        <v>55</v>
      </c>
      <c r="J25" s="4">
        <v>55</v>
      </c>
      <c r="K25" s="4">
        <v>46</v>
      </c>
      <c r="L25" s="4">
        <v>38</v>
      </c>
      <c r="M25" s="4">
        <v>36</v>
      </c>
      <c r="N25" s="4">
        <v>36</v>
      </c>
      <c r="O25" s="4">
        <v>33</v>
      </c>
      <c r="P25" s="4">
        <v>33</v>
      </c>
      <c r="Q25" s="4">
        <v>33</v>
      </c>
      <c r="R25" s="4">
        <v>33</v>
      </c>
      <c r="T25" s="4"/>
    </row>
    <row r="26" spans="1:20" x14ac:dyDescent="0.25">
      <c r="A26" t="s">
        <v>151</v>
      </c>
      <c r="B26" s="7" t="s">
        <v>152</v>
      </c>
      <c r="C26" t="s">
        <v>84</v>
      </c>
      <c r="D26" s="7" t="s">
        <v>276</v>
      </c>
      <c r="E26" s="16">
        <f>IFERROR(VLOOKUP(B26,lataus!A1:B298,2,FALSE),"")</f>
        <v>122</v>
      </c>
      <c r="F26" s="16">
        <v>122</v>
      </c>
      <c r="G26" s="16">
        <v>119</v>
      </c>
      <c r="H26" s="4">
        <v>52</v>
      </c>
      <c r="I26" s="4">
        <v>52</v>
      </c>
      <c r="J26" s="4">
        <v>49</v>
      </c>
      <c r="K26" s="4">
        <v>49</v>
      </c>
      <c r="L26" s="4">
        <v>13</v>
      </c>
      <c r="M26" s="4">
        <v>13</v>
      </c>
      <c r="N26" s="4">
        <v>13</v>
      </c>
      <c r="O26" s="4">
        <v>13</v>
      </c>
      <c r="P26" s="4">
        <v>13</v>
      </c>
      <c r="Q26" s="4">
        <v>13</v>
      </c>
      <c r="R26" s="4">
        <v>13</v>
      </c>
      <c r="T26" s="4"/>
    </row>
    <row r="27" spans="1:20" x14ac:dyDescent="0.25">
      <c r="A27" t="s">
        <v>153</v>
      </c>
      <c r="B27" s="7" t="s">
        <v>154</v>
      </c>
      <c r="C27" t="s">
        <v>84</v>
      </c>
      <c r="E27" s="19">
        <f>IFERROR(VLOOKUP(B27,lataus!A1:B298,2,FALSE),"")</f>
        <v>98</v>
      </c>
      <c r="F27" s="19">
        <v>97</v>
      </c>
      <c r="G27" s="4">
        <v>97</v>
      </c>
      <c r="H27" s="4">
        <v>30</v>
      </c>
      <c r="I27" s="4">
        <v>30</v>
      </c>
      <c r="J27" s="4">
        <v>28</v>
      </c>
      <c r="K27" s="4">
        <v>14</v>
      </c>
      <c r="L27" s="4">
        <v>14</v>
      </c>
      <c r="M27" s="4">
        <v>14</v>
      </c>
      <c r="N27" s="4">
        <v>14</v>
      </c>
      <c r="O27" s="4">
        <v>11</v>
      </c>
      <c r="P27" s="4">
        <v>11</v>
      </c>
      <c r="Q27" s="4">
        <v>11</v>
      </c>
      <c r="R27" s="4">
        <v>11</v>
      </c>
      <c r="T27" s="4"/>
    </row>
    <row r="28" spans="1:20" x14ac:dyDescent="0.25">
      <c r="A28" t="s">
        <v>155</v>
      </c>
      <c r="B28" s="7" t="s">
        <v>156</v>
      </c>
      <c r="C28" t="s">
        <v>84</v>
      </c>
      <c r="E28" s="19">
        <f>IFERROR(VLOOKUP(B28,lataus!A1:B298,2,FALSE),"")</f>
        <v>87</v>
      </c>
      <c r="F28" s="19">
        <v>87</v>
      </c>
      <c r="G28" s="4">
        <v>63</v>
      </c>
      <c r="H28" s="4">
        <v>9</v>
      </c>
      <c r="I28" s="4">
        <v>9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T28">
        <v>0</v>
      </c>
    </row>
    <row r="29" spans="1:20" x14ac:dyDescent="0.25">
      <c r="A29" t="s">
        <v>157</v>
      </c>
      <c r="B29" s="7" t="s">
        <v>158</v>
      </c>
      <c r="C29" t="s">
        <v>84</v>
      </c>
      <c r="E29" s="19">
        <f>IFERROR(VLOOKUP(B29,lataus!A1:B298,2,FALSE),"")</f>
        <v>88</v>
      </c>
      <c r="F29" s="19">
        <v>84</v>
      </c>
      <c r="G29" s="4">
        <v>84</v>
      </c>
      <c r="H29" s="4">
        <v>60</v>
      </c>
      <c r="I29" s="4">
        <v>60</v>
      </c>
      <c r="J29" s="4">
        <v>59</v>
      </c>
      <c r="K29" s="4">
        <v>46</v>
      </c>
      <c r="L29" s="4">
        <v>46</v>
      </c>
      <c r="M29" s="4">
        <v>46</v>
      </c>
      <c r="N29" s="4">
        <v>46</v>
      </c>
      <c r="O29" s="4">
        <v>46</v>
      </c>
      <c r="P29" s="4">
        <v>46</v>
      </c>
      <c r="Q29" s="4">
        <v>40</v>
      </c>
      <c r="R29" s="4">
        <v>29</v>
      </c>
      <c r="T29" s="4"/>
    </row>
    <row r="30" spans="1:20" x14ac:dyDescent="0.25">
      <c r="A30" t="s">
        <v>159</v>
      </c>
      <c r="B30" s="7" t="s">
        <v>160</v>
      </c>
      <c r="C30" t="s">
        <v>84</v>
      </c>
      <c r="D30" s="7" t="s">
        <v>276</v>
      </c>
      <c r="E30" s="16">
        <f>IFERROR(VLOOKUP(B30,lataus!A1:B298,2,FALSE),"")</f>
        <v>121</v>
      </c>
      <c r="F30" s="16">
        <v>121</v>
      </c>
      <c r="G30" s="16">
        <v>121</v>
      </c>
      <c r="H30" s="16">
        <v>116</v>
      </c>
      <c r="I30" s="16">
        <v>116</v>
      </c>
      <c r="J30" s="16">
        <v>116</v>
      </c>
      <c r="K30" s="19">
        <v>109</v>
      </c>
      <c r="L30" s="19">
        <v>108</v>
      </c>
      <c r="M30" s="19">
        <v>108</v>
      </c>
      <c r="N30" s="19">
        <v>108</v>
      </c>
      <c r="O30" s="19">
        <v>108</v>
      </c>
      <c r="P30" s="19">
        <v>108</v>
      </c>
      <c r="Q30" s="19">
        <v>101</v>
      </c>
      <c r="R30" s="19">
        <v>101</v>
      </c>
      <c r="T30" s="4"/>
    </row>
    <row r="31" spans="1:20" ht="4.5" customHeight="1" x14ac:dyDescent="0.25">
      <c r="A31" s="6"/>
      <c r="B31" s="8"/>
      <c r="C31" s="6"/>
      <c r="D31" s="8"/>
      <c r="E31" s="6" t="str">
        <f>IFERROR(VLOOKUP(B31,lataus!A1:B298,2,FALSE),"")</f>
        <v/>
      </c>
      <c r="F31" s="6" t="s">
        <v>633</v>
      </c>
      <c r="G31" s="6" t="s">
        <v>633</v>
      </c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T31" s="6"/>
    </row>
    <row r="32" spans="1:20" x14ac:dyDescent="0.25">
      <c r="A32" t="s">
        <v>206</v>
      </c>
      <c r="B32" s="7" t="s">
        <v>207</v>
      </c>
      <c r="C32" t="s">
        <v>182</v>
      </c>
      <c r="D32" s="7" t="s">
        <v>276</v>
      </c>
      <c r="E32" s="16">
        <f>IFERROR(VLOOKUP(B32,lataus!A1:B298,2,FALSE),"")</f>
        <v>137</v>
      </c>
      <c r="F32" s="16">
        <v>137</v>
      </c>
      <c r="G32" s="19">
        <v>108</v>
      </c>
      <c r="H32" s="19">
        <v>100</v>
      </c>
      <c r="I32" s="19">
        <v>99</v>
      </c>
      <c r="J32" s="19">
        <v>99</v>
      </c>
      <c r="K32" s="19">
        <v>81</v>
      </c>
      <c r="L32" s="19">
        <v>73</v>
      </c>
      <c r="M32" s="19">
        <v>73</v>
      </c>
      <c r="N32" s="19">
        <v>73</v>
      </c>
      <c r="O32" s="19">
        <v>73</v>
      </c>
      <c r="P32" s="19">
        <v>72</v>
      </c>
      <c r="Q32" s="19">
        <v>72</v>
      </c>
      <c r="R32" s="19">
        <v>72</v>
      </c>
      <c r="T32" s="4"/>
    </row>
    <row r="33" spans="1:20" x14ac:dyDescent="0.25">
      <c r="A33" t="s">
        <v>208</v>
      </c>
      <c r="B33" s="7" t="s">
        <v>209</v>
      </c>
      <c r="C33" t="s">
        <v>182</v>
      </c>
      <c r="D33" s="7" t="s">
        <v>276</v>
      </c>
      <c r="E33" s="16">
        <f>IFERROR(VLOOKUP(B33,lataus!A1:B298,2,FALSE),"")</f>
        <v>121</v>
      </c>
      <c r="F33" s="16">
        <v>121</v>
      </c>
      <c r="G33" s="4">
        <v>70</v>
      </c>
      <c r="H33" s="4">
        <v>67</v>
      </c>
      <c r="I33" s="4">
        <v>67</v>
      </c>
      <c r="J33" s="4">
        <v>67</v>
      </c>
      <c r="K33" s="4">
        <v>50</v>
      </c>
      <c r="L33" s="4">
        <v>50</v>
      </c>
      <c r="M33" s="4">
        <v>50</v>
      </c>
      <c r="N33" s="4">
        <v>50</v>
      </c>
      <c r="O33" s="4">
        <v>50</v>
      </c>
      <c r="P33" s="4">
        <v>35</v>
      </c>
      <c r="Q33" s="4">
        <v>35</v>
      </c>
      <c r="R33" s="4">
        <v>35</v>
      </c>
      <c r="T33" s="4"/>
    </row>
    <row r="34" spans="1:20" x14ac:dyDescent="0.25">
      <c r="A34" t="s">
        <v>210</v>
      </c>
      <c r="B34" s="7" t="s">
        <v>211</v>
      </c>
      <c r="C34" t="s">
        <v>182</v>
      </c>
      <c r="D34" s="7" t="s">
        <v>276</v>
      </c>
      <c r="E34" s="16">
        <f>IFERROR(VLOOKUP(B34,lataus!A1:B298,2,FALSE),"")</f>
        <v>126</v>
      </c>
      <c r="F34" s="16">
        <v>126</v>
      </c>
      <c r="G34" s="16">
        <v>126</v>
      </c>
      <c r="H34" s="16">
        <v>119</v>
      </c>
      <c r="I34" s="16">
        <v>119</v>
      </c>
      <c r="J34" s="16">
        <v>119</v>
      </c>
      <c r="K34" s="16">
        <v>119</v>
      </c>
      <c r="L34" s="19">
        <v>94</v>
      </c>
      <c r="M34" s="19">
        <v>94</v>
      </c>
      <c r="N34" s="19">
        <v>93</v>
      </c>
      <c r="O34" s="19">
        <v>93</v>
      </c>
      <c r="P34" s="19">
        <v>93</v>
      </c>
      <c r="Q34" s="19">
        <v>93</v>
      </c>
      <c r="R34" s="19">
        <v>93</v>
      </c>
      <c r="T34" s="4"/>
    </row>
    <row r="35" spans="1:20" x14ac:dyDescent="0.25">
      <c r="A35" t="s">
        <v>212</v>
      </c>
      <c r="B35" s="7" t="s">
        <v>213</v>
      </c>
      <c r="C35" t="s">
        <v>182</v>
      </c>
      <c r="E35" s="19">
        <f>IFERROR(VLOOKUP(B35,lataus!A1:B298,2,FALSE),"")</f>
        <v>94</v>
      </c>
      <c r="F35" s="19">
        <v>94</v>
      </c>
      <c r="G35" s="19">
        <v>94</v>
      </c>
      <c r="H35" s="19">
        <v>80</v>
      </c>
      <c r="I35" s="19">
        <v>80</v>
      </c>
      <c r="J35" s="19">
        <v>80</v>
      </c>
      <c r="K35" s="19">
        <v>80</v>
      </c>
      <c r="L35" s="4">
        <v>62</v>
      </c>
      <c r="M35" s="4">
        <v>62</v>
      </c>
      <c r="N35" s="4">
        <v>62</v>
      </c>
      <c r="O35" s="4">
        <v>62</v>
      </c>
      <c r="P35" s="4">
        <v>62</v>
      </c>
      <c r="Q35" s="4">
        <v>62</v>
      </c>
      <c r="R35" s="4">
        <v>62</v>
      </c>
      <c r="T35" s="4"/>
    </row>
    <row r="36" spans="1:20" x14ac:dyDescent="0.25">
      <c r="A36" t="s">
        <v>214</v>
      </c>
      <c r="B36" s="7" t="s">
        <v>215</v>
      </c>
      <c r="C36" t="s">
        <v>182</v>
      </c>
      <c r="E36" s="19">
        <f>IFERROR(VLOOKUP(B36,lataus!A1:B298,2,FALSE),"")</f>
        <v>80</v>
      </c>
      <c r="F36" s="19">
        <v>80</v>
      </c>
      <c r="G36" s="4">
        <v>79</v>
      </c>
      <c r="H36" s="4">
        <v>65</v>
      </c>
      <c r="I36" s="4">
        <v>40</v>
      </c>
      <c r="J36" s="4">
        <v>40</v>
      </c>
      <c r="K36" s="4">
        <v>25</v>
      </c>
      <c r="L36" s="4">
        <v>25</v>
      </c>
      <c r="M36" s="4">
        <v>25</v>
      </c>
      <c r="N36" s="4">
        <v>25</v>
      </c>
      <c r="O36" s="4">
        <v>25</v>
      </c>
      <c r="P36" s="4">
        <v>25</v>
      </c>
      <c r="Q36" s="4">
        <v>25</v>
      </c>
      <c r="R36" s="4">
        <v>25</v>
      </c>
      <c r="T36" s="4"/>
    </row>
    <row r="37" spans="1:20" x14ac:dyDescent="0.25">
      <c r="A37" t="s">
        <v>216</v>
      </c>
      <c r="B37" s="7" t="s">
        <v>217</v>
      </c>
      <c r="C37" t="s">
        <v>182</v>
      </c>
      <c r="E37" s="19">
        <f>IFERROR(VLOOKUP(B37,lataus!A1:B298,2,FALSE),"")</f>
        <v>104</v>
      </c>
      <c r="F37" s="19">
        <v>104</v>
      </c>
      <c r="G37" s="19">
        <v>104</v>
      </c>
      <c r="H37" s="19">
        <v>87</v>
      </c>
      <c r="I37" s="4">
        <v>61</v>
      </c>
      <c r="J37" s="4">
        <v>59</v>
      </c>
      <c r="K37" s="4">
        <v>43</v>
      </c>
      <c r="L37" s="4">
        <v>43</v>
      </c>
      <c r="M37" s="4">
        <v>43</v>
      </c>
      <c r="N37" s="4">
        <v>43</v>
      </c>
      <c r="O37" s="4">
        <v>43</v>
      </c>
      <c r="P37" s="4">
        <v>43</v>
      </c>
      <c r="Q37" s="4">
        <v>43</v>
      </c>
      <c r="R37" s="4">
        <v>43</v>
      </c>
      <c r="T37" s="4"/>
    </row>
    <row r="38" spans="1:20" x14ac:dyDescent="0.25">
      <c r="A38" t="s">
        <v>218</v>
      </c>
      <c r="B38" s="7" t="s">
        <v>219</v>
      </c>
      <c r="C38" t="s">
        <v>182</v>
      </c>
      <c r="D38" s="7" t="s">
        <v>276</v>
      </c>
      <c r="E38" s="16">
        <f>IFERROR(VLOOKUP(B38,lataus!A1:B298,2,FALSE),"")</f>
        <v>116</v>
      </c>
      <c r="F38" s="16">
        <v>116</v>
      </c>
      <c r="G38" s="16">
        <v>116</v>
      </c>
      <c r="H38" s="4">
        <v>31</v>
      </c>
      <c r="I38" s="4">
        <v>31</v>
      </c>
      <c r="J38" s="4">
        <v>31</v>
      </c>
      <c r="K38" s="4">
        <v>25</v>
      </c>
      <c r="L38" s="4">
        <v>23</v>
      </c>
      <c r="M38" s="4">
        <v>23</v>
      </c>
      <c r="N38" s="4">
        <v>23</v>
      </c>
      <c r="O38" s="4">
        <v>23</v>
      </c>
      <c r="P38" s="4">
        <v>23</v>
      </c>
      <c r="Q38" s="4">
        <v>23</v>
      </c>
      <c r="R38" s="4">
        <v>23</v>
      </c>
      <c r="T38" s="4"/>
    </row>
    <row r="39" spans="1:20" x14ac:dyDescent="0.25">
      <c r="A39" t="s">
        <v>220</v>
      </c>
      <c r="B39" s="7" t="s">
        <v>221</v>
      </c>
      <c r="C39" t="s">
        <v>182</v>
      </c>
      <c r="D39" s="7" t="s">
        <v>276</v>
      </c>
      <c r="E39" s="16">
        <f>IFERROR(VLOOKUP(B39,lataus!A1:B298,2,FALSE),"")</f>
        <v>169</v>
      </c>
      <c r="F39" s="16">
        <v>119</v>
      </c>
      <c r="G39" s="16">
        <v>117</v>
      </c>
      <c r="H39" s="16">
        <v>115</v>
      </c>
      <c r="I39" s="16">
        <v>115</v>
      </c>
      <c r="J39" s="16">
        <v>114</v>
      </c>
      <c r="K39" s="19">
        <v>110</v>
      </c>
      <c r="L39" s="19">
        <v>110</v>
      </c>
      <c r="M39" s="19">
        <v>98</v>
      </c>
      <c r="N39" s="19">
        <v>98</v>
      </c>
      <c r="O39" s="19">
        <v>98</v>
      </c>
      <c r="P39" s="19">
        <v>98</v>
      </c>
      <c r="Q39" s="19">
        <v>98</v>
      </c>
      <c r="R39" s="19">
        <v>84</v>
      </c>
      <c r="T39" s="4"/>
    </row>
    <row r="40" spans="1:20" ht="4.5" customHeight="1" x14ac:dyDescent="0.25">
      <c r="A40" s="6"/>
      <c r="B40" s="8"/>
      <c r="C40" s="6"/>
      <c r="D40" s="8"/>
      <c r="E40" s="6" t="str">
        <f>IFERROR(VLOOKUP(B40,lataus!A1:B298,2,FALSE),"")</f>
        <v/>
      </c>
      <c r="F40" s="6" t="s">
        <v>633</v>
      </c>
      <c r="G40" s="6" t="s">
        <v>633</v>
      </c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T40" s="6"/>
    </row>
    <row r="41" spans="1:20" x14ac:dyDescent="0.25">
      <c r="A41" t="s">
        <v>222</v>
      </c>
      <c r="B41" s="7" t="s">
        <v>223</v>
      </c>
      <c r="C41" t="s">
        <v>10</v>
      </c>
      <c r="D41" s="7" t="s">
        <v>276</v>
      </c>
      <c r="E41" s="16">
        <f>IFERROR(VLOOKUP(B41,lataus!A1:B298,2,FALSE),"")</f>
        <v>120</v>
      </c>
      <c r="F41" s="16">
        <v>120</v>
      </c>
      <c r="G41" s="19">
        <v>99</v>
      </c>
      <c r="H41" s="19">
        <v>75</v>
      </c>
      <c r="I41" s="19">
        <v>75</v>
      </c>
      <c r="J41" s="19">
        <v>75</v>
      </c>
      <c r="K41" s="19">
        <v>75</v>
      </c>
      <c r="L41" s="19">
        <v>75</v>
      </c>
      <c r="M41" s="19">
        <v>75</v>
      </c>
      <c r="N41" s="19">
        <v>75</v>
      </c>
      <c r="O41" s="19">
        <v>75</v>
      </c>
      <c r="P41" s="19">
        <v>75</v>
      </c>
      <c r="Q41" s="4">
        <v>67</v>
      </c>
      <c r="R41" s="4">
        <v>67</v>
      </c>
      <c r="T41" s="4"/>
    </row>
    <row r="42" spans="1:20" x14ac:dyDescent="0.25">
      <c r="A42" t="s">
        <v>224</v>
      </c>
      <c r="B42" s="7" t="s">
        <v>225</v>
      </c>
      <c r="C42" t="s">
        <v>10</v>
      </c>
      <c r="D42" s="7" t="s">
        <v>276</v>
      </c>
      <c r="E42" s="16">
        <f>IFERROR(VLOOKUP(B42,lataus!A1:B298,2,FALSE),"")</f>
        <v>116</v>
      </c>
      <c r="F42" s="16">
        <v>116</v>
      </c>
      <c r="G42" s="19">
        <v>88</v>
      </c>
      <c r="H42" s="19">
        <v>85</v>
      </c>
      <c r="I42" s="4">
        <v>63</v>
      </c>
      <c r="J42" s="4">
        <v>57</v>
      </c>
      <c r="K42" s="4">
        <v>32</v>
      </c>
      <c r="L42" s="4">
        <v>24</v>
      </c>
      <c r="M42" s="4">
        <v>21</v>
      </c>
      <c r="N42" s="4">
        <v>21</v>
      </c>
      <c r="O42" s="4">
        <v>21</v>
      </c>
      <c r="P42" s="4">
        <v>21</v>
      </c>
      <c r="Q42" s="4">
        <v>21</v>
      </c>
      <c r="R42" s="4">
        <v>21</v>
      </c>
      <c r="T42" s="4"/>
    </row>
    <row r="43" spans="1:20" x14ac:dyDescent="0.25">
      <c r="A43" t="s">
        <v>226</v>
      </c>
      <c r="B43" s="7" t="s">
        <v>227</v>
      </c>
      <c r="C43" t="s">
        <v>10</v>
      </c>
      <c r="D43" s="7" t="s">
        <v>276</v>
      </c>
      <c r="E43" s="16">
        <f>IFERROR(VLOOKUP(B43,lataus!A1:B298,2,FALSE),"")</f>
        <v>134</v>
      </c>
      <c r="F43" s="16">
        <v>134</v>
      </c>
      <c r="G43" s="16">
        <v>133</v>
      </c>
      <c r="H43" s="16">
        <v>114</v>
      </c>
      <c r="I43" s="19">
        <v>100</v>
      </c>
      <c r="J43" s="19">
        <v>80</v>
      </c>
      <c r="K43" s="19">
        <v>79</v>
      </c>
      <c r="L43" s="19">
        <v>79</v>
      </c>
      <c r="M43" s="19">
        <v>78</v>
      </c>
      <c r="N43" s="19">
        <v>75</v>
      </c>
      <c r="O43" s="19">
        <v>75</v>
      </c>
      <c r="P43" s="19">
        <v>72</v>
      </c>
      <c r="Q43" s="19">
        <v>72</v>
      </c>
      <c r="R43" s="19">
        <v>72</v>
      </c>
      <c r="T43" s="4"/>
    </row>
    <row r="44" spans="1:20" x14ac:dyDescent="0.25">
      <c r="A44" t="s">
        <v>228</v>
      </c>
      <c r="B44" s="7" t="s">
        <v>229</v>
      </c>
      <c r="C44" t="s">
        <v>10</v>
      </c>
      <c r="D44" s="7" t="s">
        <v>276</v>
      </c>
      <c r="E44" s="16">
        <f>IFERROR(VLOOKUP(B44,lataus!A1:B298,2,FALSE),"")</f>
        <v>116</v>
      </c>
      <c r="F44" s="16">
        <v>116</v>
      </c>
      <c r="G44" s="16">
        <v>116</v>
      </c>
      <c r="H44" s="19">
        <v>108</v>
      </c>
      <c r="I44" s="19">
        <v>102</v>
      </c>
      <c r="J44" s="19">
        <v>102</v>
      </c>
      <c r="K44" s="19">
        <v>88</v>
      </c>
      <c r="L44" s="19">
        <v>88</v>
      </c>
      <c r="M44" s="19">
        <v>88</v>
      </c>
      <c r="N44" s="19">
        <v>88</v>
      </c>
      <c r="O44" s="19">
        <v>88</v>
      </c>
      <c r="P44" s="19">
        <v>88</v>
      </c>
      <c r="Q44" s="19">
        <v>88</v>
      </c>
      <c r="R44" s="19">
        <v>88</v>
      </c>
      <c r="T44" s="4"/>
    </row>
    <row r="45" spans="1:20" x14ac:dyDescent="0.25">
      <c r="A45" t="s">
        <v>230</v>
      </c>
      <c r="B45" s="7" t="s">
        <v>231</v>
      </c>
      <c r="C45" t="s">
        <v>10</v>
      </c>
      <c r="D45" s="7" t="s">
        <v>276</v>
      </c>
      <c r="E45" s="16">
        <f>IFERROR(VLOOKUP(B45,lataus!A1:B298,2,FALSE),"")</f>
        <v>117</v>
      </c>
      <c r="F45" s="16">
        <v>117</v>
      </c>
      <c r="G45" s="16">
        <v>117</v>
      </c>
      <c r="H45" s="4">
        <v>67</v>
      </c>
      <c r="I45" s="4">
        <v>67</v>
      </c>
      <c r="J45" s="4">
        <v>66</v>
      </c>
      <c r="K45" s="4">
        <v>51</v>
      </c>
      <c r="L45" s="4">
        <v>45</v>
      </c>
      <c r="M45" s="4">
        <v>45</v>
      </c>
      <c r="N45" s="4">
        <v>45</v>
      </c>
      <c r="O45" s="4">
        <v>45</v>
      </c>
      <c r="P45" s="4">
        <v>45</v>
      </c>
      <c r="Q45" s="4">
        <v>45</v>
      </c>
      <c r="R45" s="4">
        <v>45</v>
      </c>
      <c r="T45" s="4"/>
    </row>
    <row r="46" spans="1:20" x14ac:dyDescent="0.25">
      <c r="A46" t="s">
        <v>232</v>
      </c>
      <c r="B46" s="7" t="s">
        <v>233</v>
      </c>
      <c r="C46" t="s">
        <v>10</v>
      </c>
      <c r="E46" s="19">
        <f>IFERROR(VLOOKUP(B46,lataus!A1:B298,2,FALSE),"")</f>
        <v>72</v>
      </c>
      <c r="F46" s="19">
        <v>72</v>
      </c>
      <c r="G46" s="4">
        <v>72</v>
      </c>
      <c r="H46" s="4">
        <v>56</v>
      </c>
      <c r="I46" s="4">
        <v>53</v>
      </c>
      <c r="J46" s="4">
        <v>52</v>
      </c>
      <c r="K46" s="4">
        <v>49</v>
      </c>
      <c r="L46" s="4">
        <v>45</v>
      </c>
      <c r="M46" s="4">
        <v>45</v>
      </c>
      <c r="N46" s="4">
        <v>45</v>
      </c>
      <c r="O46" s="4">
        <v>45</v>
      </c>
      <c r="P46" s="4">
        <v>45</v>
      </c>
      <c r="Q46" s="4">
        <v>45</v>
      </c>
      <c r="R46" s="4">
        <v>9</v>
      </c>
      <c r="T46" s="4"/>
    </row>
    <row r="47" spans="1:20" x14ac:dyDescent="0.25">
      <c r="A47" t="s">
        <v>234</v>
      </c>
      <c r="B47" s="7" t="s">
        <v>235</v>
      </c>
      <c r="C47" t="s">
        <v>10</v>
      </c>
      <c r="E47" s="19">
        <f>IFERROR(VLOOKUP(B47,lataus!A1:B298,2,FALSE),"")</f>
        <v>83</v>
      </c>
      <c r="F47" s="19">
        <v>81</v>
      </c>
      <c r="G47" s="4">
        <v>81</v>
      </c>
      <c r="H47" s="4">
        <v>34</v>
      </c>
      <c r="I47" s="4">
        <v>34</v>
      </c>
      <c r="J47" s="4">
        <v>34</v>
      </c>
      <c r="K47" s="4">
        <v>10</v>
      </c>
      <c r="L47" s="4">
        <v>10</v>
      </c>
      <c r="M47" s="4">
        <v>10</v>
      </c>
      <c r="N47" s="4">
        <v>10</v>
      </c>
      <c r="O47" s="4">
        <v>10</v>
      </c>
      <c r="P47" s="4">
        <v>10</v>
      </c>
      <c r="Q47" s="4">
        <v>10</v>
      </c>
      <c r="R47" s="4">
        <v>7</v>
      </c>
      <c r="T47" s="4"/>
    </row>
    <row r="48" spans="1:20" x14ac:dyDescent="0.25">
      <c r="A48" t="s">
        <v>236</v>
      </c>
      <c r="B48" s="7" t="s">
        <v>237</v>
      </c>
      <c r="C48" t="s">
        <v>10</v>
      </c>
      <c r="D48" s="7" t="s">
        <v>276</v>
      </c>
      <c r="E48" s="16">
        <f>IFERROR(VLOOKUP(B48,lataus!A1:B298,2,FALSE),"")</f>
        <v>119</v>
      </c>
      <c r="F48" s="16">
        <v>119</v>
      </c>
      <c r="G48" s="4">
        <v>47</v>
      </c>
      <c r="H48" s="4">
        <v>47</v>
      </c>
      <c r="I48" s="4">
        <v>44</v>
      </c>
      <c r="J48" s="4">
        <v>44</v>
      </c>
      <c r="K48" s="4">
        <v>44</v>
      </c>
      <c r="L48" s="4">
        <v>43</v>
      </c>
      <c r="M48" s="4">
        <v>40</v>
      </c>
      <c r="N48" s="4">
        <v>40</v>
      </c>
      <c r="O48" s="4">
        <v>40</v>
      </c>
      <c r="P48" s="4">
        <v>40</v>
      </c>
      <c r="Q48" s="4">
        <v>40</v>
      </c>
      <c r="R48" s="4">
        <v>34</v>
      </c>
      <c r="T48" s="4"/>
    </row>
    <row r="49" spans="1:20" ht="4.5" customHeight="1" x14ac:dyDescent="0.25">
      <c r="A49" s="6"/>
      <c r="B49" s="8"/>
      <c r="C49" s="6"/>
      <c r="D49" s="8"/>
      <c r="E49" s="6" t="str">
        <f>IFERROR(VLOOKUP(B49,lataus!A1:B298,2,FALSE),"")</f>
        <v/>
      </c>
      <c r="F49" s="6" t="s">
        <v>633</v>
      </c>
      <c r="G49" s="6" t="s">
        <v>633</v>
      </c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T49" s="6"/>
    </row>
    <row r="50" spans="1:20" x14ac:dyDescent="0.25">
      <c r="A50" t="s">
        <v>238</v>
      </c>
      <c r="B50" s="7" t="s">
        <v>239</v>
      </c>
      <c r="C50" t="s">
        <v>9</v>
      </c>
      <c r="D50" s="7" t="s">
        <v>276</v>
      </c>
      <c r="E50" s="16">
        <f>IFERROR(VLOOKUP(B50,lataus!A1:B298,2,FALSE),"")</f>
        <v>179</v>
      </c>
      <c r="F50" s="16">
        <v>179</v>
      </c>
      <c r="G50" s="16">
        <v>174</v>
      </c>
      <c r="H50" s="16">
        <v>151</v>
      </c>
      <c r="I50" s="16">
        <v>144</v>
      </c>
      <c r="J50" s="16">
        <v>144</v>
      </c>
      <c r="K50" s="16">
        <v>141</v>
      </c>
      <c r="L50" s="16">
        <v>141</v>
      </c>
      <c r="M50" s="16">
        <v>138</v>
      </c>
      <c r="N50" s="16">
        <v>138</v>
      </c>
      <c r="O50" s="16">
        <v>138</v>
      </c>
      <c r="P50" s="16">
        <v>138</v>
      </c>
      <c r="Q50" s="16">
        <v>138</v>
      </c>
      <c r="R50" s="16">
        <v>137</v>
      </c>
      <c r="T50" s="4"/>
    </row>
    <row r="51" spans="1:20" x14ac:dyDescent="0.25">
      <c r="A51" t="s">
        <v>240</v>
      </c>
      <c r="B51" s="7" t="s">
        <v>241</v>
      </c>
      <c r="C51" t="s">
        <v>9</v>
      </c>
      <c r="D51" s="7" t="s">
        <v>276</v>
      </c>
      <c r="E51" s="2">
        <f>IFERROR(VLOOKUP(B51,lataus!A1:B298,2,FALSE),"")</f>
        <v>249</v>
      </c>
      <c r="F51" s="2">
        <v>249</v>
      </c>
      <c r="G51" s="2">
        <v>244</v>
      </c>
      <c r="H51" s="2">
        <v>231</v>
      </c>
      <c r="I51" s="2">
        <v>231</v>
      </c>
      <c r="J51" s="2">
        <v>228</v>
      </c>
      <c r="K51" s="2">
        <v>228</v>
      </c>
      <c r="L51" s="2">
        <v>222</v>
      </c>
      <c r="M51" s="2">
        <v>222</v>
      </c>
      <c r="N51" s="2">
        <v>222</v>
      </c>
      <c r="O51" s="2">
        <v>221</v>
      </c>
      <c r="P51" s="2">
        <v>221</v>
      </c>
      <c r="Q51" s="2">
        <v>221</v>
      </c>
      <c r="R51" s="2">
        <v>219</v>
      </c>
      <c r="T51" s="4"/>
    </row>
    <row r="52" spans="1:20" x14ac:dyDescent="0.25">
      <c r="A52" t="s">
        <v>242</v>
      </c>
      <c r="B52" s="7" t="s">
        <v>243</v>
      </c>
      <c r="C52" t="s">
        <v>9</v>
      </c>
      <c r="D52" s="7" t="s">
        <v>276</v>
      </c>
      <c r="E52" s="16">
        <f>IFERROR(VLOOKUP(B52,lataus!A1:B298,2,FALSE),"")</f>
        <v>176</v>
      </c>
      <c r="F52" s="16">
        <v>176</v>
      </c>
      <c r="G52" s="16">
        <v>160</v>
      </c>
      <c r="H52" s="16">
        <v>151</v>
      </c>
      <c r="I52" s="16">
        <v>151</v>
      </c>
      <c r="J52" s="16">
        <v>149</v>
      </c>
      <c r="K52" s="16">
        <v>145</v>
      </c>
      <c r="L52" s="16">
        <v>142</v>
      </c>
      <c r="M52" s="16">
        <v>142</v>
      </c>
      <c r="N52" s="16">
        <v>142</v>
      </c>
      <c r="O52" s="16">
        <v>142</v>
      </c>
      <c r="P52" s="16">
        <v>139</v>
      </c>
      <c r="Q52" s="16">
        <v>136</v>
      </c>
      <c r="R52" s="16">
        <v>136</v>
      </c>
      <c r="T52" s="4"/>
    </row>
    <row r="53" spans="1:20" x14ac:dyDescent="0.25">
      <c r="A53" t="s">
        <v>244</v>
      </c>
      <c r="B53" s="7" t="s">
        <v>245</v>
      </c>
      <c r="C53" t="s">
        <v>9</v>
      </c>
      <c r="E53" s="19">
        <f>IFERROR(VLOOKUP(B53,lataus!A1:B298,2,FALSE),"")</f>
        <v>77</v>
      </c>
      <c r="F53" s="19">
        <v>77</v>
      </c>
      <c r="G53" s="4">
        <v>77</v>
      </c>
      <c r="H53" s="4">
        <v>48</v>
      </c>
      <c r="I53" s="4">
        <v>47</v>
      </c>
      <c r="J53" s="4">
        <v>47</v>
      </c>
      <c r="K53" s="4">
        <v>42</v>
      </c>
      <c r="L53" s="4">
        <v>11</v>
      </c>
      <c r="M53" s="4">
        <v>11</v>
      </c>
      <c r="N53" s="4">
        <v>1</v>
      </c>
      <c r="O53" s="4">
        <v>1</v>
      </c>
      <c r="P53" s="4">
        <v>1</v>
      </c>
      <c r="Q53" s="4">
        <v>1</v>
      </c>
      <c r="R53" s="4">
        <v>1</v>
      </c>
      <c r="T53" s="4"/>
    </row>
    <row r="54" spans="1:20" x14ac:dyDescent="0.25">
      <c r="A54" t="s">
        <v>246</v>
      </c>
      <c r="B54" s="7" t="s">
        <v>247</v>
      </c>
      <c r="C54" t="s">
        <v>9</v>
      </c>
      <c r="E54" s="19">
        <f>IFERROR(VLOOKUP(B54,lataus!A1:B298,2,FALSE),"")</f>
        <v>101</v>
      </c>
      <c r="F54" s="19">
        <v>101</v>
      </c>
      <c r="G54" s="19">
        <v>101</v>
      </c>
      <c r="H54" s="19">
        <v>88</v>
      </c>
      <c r="I54" s="19">
        <v>88</v>
      </c>
      <c r="J54" s="19">
        <v>88</v>
      </c>
      <c r="K54" s="19">
        <v>80</v>
      </c>
      <c r="L54" s="19">
        <v>70</v>
      </c>
      <c r="M54" s="4">
        <v>68</v>
      </c>
      <c r="N54" s="4">
        <v>68</v>
      </c>
      <c r="O54" s="4">
        <v>68</v>
      </c>
      <c r="P54" s="4">
        <v>68</v>
      </c>
      <c r="Q54" s="4">
        <v>68</v>
      </c>
      <c r="R54" s="4">
        <v>68</v>
      </c>
      <c r="T54" s="4"/>
    </row>
    <row r="55" spans="1:20" x14ac:dyDescent="0.25">
      <c r="A55" t="s">
        <v>248</v>
      </c>
      <c r="B55" s="7" t="s">
        <v>249</v>
      </c>
      <c r="C55" t="s">
        <v>9</v>
      </c>
      <c r="E55" s="19">
        <f>IFERROR(VLOOKUP(B55,lataus!A1:B298,2,FALSE),"")</f>
        <v>85</v>
      </c>
      <c r="F55" s="19">
        <v>85</v>
      </c>
      <c r="G55" s="4">
        <v>79</v>
      </c>
      <c r="H55" s="4">
        <v>38</v>
      </c>
      <c r="I55" s="4">
        <v>38</v>
      </c>
      <c r="J55" s="4">
        <v>38</v>
      </c>
      <c r="K55" s="4">
        <v>23</v>
      </c>
      <c r="L55" s="4">
        <v>22</v>
      </c>
      <c r="M55" s="4">
        <v>22</v>
      </c>
      <c r="N55" s="4">
        <v>22</v>
      </c>
      <c r="O55" s="4">
        <v>22</v>
      </c>
      <c r="P55" s="4">
        <v>22</v>
      </c>
      <c r="Q55" s="4">
        <v>22</v>
      </c>
      <c r="R55" s="4">
        <v>22</v>
      </c>
      <c r="T55" s="4"/>
    </row>
    <row r="56" spans="1:20" x14ac:dyDescent="0.25">
      <c r="A56" t="s">
        <v>250</v>
      </c>
      <c r="B56" s="7" t="s">
        <v>251</v>
      </c>
      <c r="C56" t="s">
        <v>9</v>
      </c>
      <c r="D56" s="7" t="s">
        <v>276</v>
      </c>
      <c r="E56" s="16">
        <f>IFERROR(VLOOKUP(B56,lataus!A1:B298,2,FALSE),"")</f>
        <v>126</v>
      </c>
      <c r="F56" s="16">
        <v>126</v>
      </c>
      <c r="G56" s="4">
        <v>45</v>
      </c>
      <c r="H56" s="4">
        <v>20</v>
      </c>
      <c r="I56" s="4">
        <v>20</v>
      </c>
      <c r="J56" s="4">
        <v>20</v>
      </c>
      <c r="K56" s="4">
        <v>15</v>
      </c>
      <c r="L56" s="4">
        <v>15</v>
      </c>
      <c r="M56" s="4">
        <v>15</v>
      </c>
      <c r="N56" s="4">
        <v>15</v>
      </c>
      <c r="O56" s="4">
        <v>15</v>
      </c>
      <c r="P56" s="4">
        <v>15</v>
      </c>
      <c r="Q56" s="4">
        <v>15</v>
      </c>
      <c r="R56" s="4">
        <v>15</v>
      </c>
      <c r="T56" s="4"/>
    </row>
    <row r="57" spans="1:20" x14ac:dyDescent="0.25">
      <c r="A57" t="s">
        <v>252</v>
      </c>
      <c r="B57" s="7" t="s">
        <v>253</v>
      </c>
      <c r="C57" t="s">
        <v>9</v>
      </c>
      <c r="E57" s="19">
        <f>IFERROR(VLOOKUP(B57,lataus!A1:B298,2,FALSE),"")</f>
        <v>98</v>
      </c>
      <c r="F57" s="19">
        <v>98</v>
      </c>
      <c r="G57" s="4">
        <v>33</v>
      </c>
      <c r="H57" s="4">
        <v>33</v>
      </c>
      <c r="I57" s="4">
        <v>33</v>
      </c>
      <c r="J57" s="4">
        <v>33</v>
      </c>
      <c r="K57" s="4">
        <v>22</v>
      </c>
      <c r="L57" s="4">
        <v>22</v>
      </c>
      <c r="M57" s="4">
        <v>22</v>
      </c>
      <c r="N57" s="4">
        <v>22</v>
      </c>
      <c r="O57" s="4">
        <v>22</v>
      </c>
      <c r="P57" s="4">
        <v>22</v>
      </c>
      <c r="Q57" s="4">
        <v>22</v>
      </c>
      <c r="R57" s="4">
        <v>22</v>
      </c>
      <c r="T57" s="4"/>
    </row>
    <row r="58" spans="1:20" ht="4.5" customHeight="1" x14ac:dyDescent="0.25">
      <c r="A58" s="6"/>
      <c r="B58" s="8"/>
      <c r="C58" s="6"/>
      <c r="D58" s="8"/>
      <c r="E58" s="6" t="str">
        <f>IFERROR(VLOOKUP(B58,lataus!A1:B298,2,FALSE),"")</f>
        <v/>
      </c>
      <c r="F58" s="6" t="s">
        <v>633</v>
      </c>
      <c r="G58" s="6" t="s">
        <v>633</v>
      </c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T58" s="6"/>
    </row>
    <row r="59" spans="1:20" x14ac:dyDescent="0.25">
      <c r="A59" t="s">
        <v>310</v>
      </c>
      <c r="B59" s="7" t="s">
        <v>311</v>
      </c>
      <c r="C59" t="s">
        <v>8</v>
      </c>
      <c r="D59" s="7" t="s">
        <v>276</v>
      </c>
      <c r="E59" s="16">
        <f>IFERROR(VLOOKUP(B59,lataus!A1:B298,2,FALSE),"")</f>
        <v>159</v>
      </c>
      <c r="F59" s="16">
        <v>159</v>
      </c>
      <c r="G59" s="16">
        <v>149</v>
      </c>
      <c r="H59" s="16">
        <v>131</v>
      </c>
      <c r="I59" s="16">
        <v>129</v>
      </c>
      <c r="J59" s="16">
        <v>127</v>
      </c>
      <c r="K59" s="16">
        <v>125</v>
      </c>
      <c r="L59" s="19">
        <v>116</v>
      </c>
      <c r="M59" s="19">
        <v>115</v>
      </c>
      <c r="N59" s="19">
        <v>110</v>
      </c>
      <c r="O59" s="19">
        <v>107</v>
      </c>
      <c r="P59" s="19">
        <v>105</v>
      </c>
      <c r="Q59" s="19">
        <v>105</v>
      </c>
      <c r="R59" s="19">
        <v>97</v>
      </c>
    </row>
    <row r="60" spans="1:20" x14ac:dyDescent="0.25">
      <c r="A60" t="s">
        <v>312</v>
      </c>
      <c r="B60" s="7" t="s">
        <v>313</v>
      </c>
      <c r="C60" t="s">
        <v>8</v>
      </c>
      <c r="D60" s="7" t="s">
        <v>276</v>
      </c>
      <c r="E60" s="2">
        <f>IFERROR(VLOOKUP(B60,lataus!A1:B298,2,FALSE),"")</f>
        <v>231</v>
      </c>
      <c r="F60" s="2">
        <v>223</v>
      </c>
      <c r="G60" s="2">
        <v>221</v>
      </c>
      <c r="H60" s="5">
        <v>206</v>
      </c>
      <c r="I60" s="5">
        <v>200</v>
      </c>
      <c r="J60" s="5">
        <v>199</v>
      </c>
      <c r="K60" s="5">
        <v>196</v>
      </c>
      <c r="L60" s="5">
        <v>196</v>
      </c>
      <c r="M60" s="5">
        <v>194</v>
      </c>
      <c r="N60" s="5">
        <v>194</v>
      </c>
      <c r="O60" s="5">
        <v>194</v>
      </c>
      <c r="P60" s="5">
        <v>194</v>
      </c>
      <c r="Q60" s="5">
        <v>191</v>
      </c>
      <c r="R60" s="5">
        <v>188</v>
      </c>
    </row>
    <row r="61" spans="1:20" x14ac:dyDescent="0.25">
      <c r="A61" t="s">
        <v>314</v>
      </c>
      <c r="B61" s="7" t="s">
        <v>315</v>
      </c>
      <c r="C61" t="s">
        <v>8</v>
      </c>
      <c r="D61" s="7" t="s">
        <v>276</v>
      </c>
      <c r="E61" s="16">
        <f>IFERROR(VLOOKUP(B61,lataus!A1:B298,2,FALSE),"")</f>
        <v>133</v>
      </c>
      <c r="F61" s="16">
        <v>133</v>
      </c>
      <c r="G61" s="16">
        <v>122</v>
      </c>
      <c r="H61" s="19">
        <v>81</v>
      </c>
      <c r="I61" s="19">
        <v>80</v>
      </c>
      <c r="J61" s="19">
        <v>78</v>
      </c>
      <c r="K61" s="19">
        <v>76</v>
      </c>
      <c r="L61" s="19">
        <v>76</v>
      </c>
      <c r="M61" s="19">
        <v>76</v>
      </c>
      <c r="N61" s="19">
        <v>76</v>
      </c>
      <c r="O61" s="19">
        <v>76</v>
      </c>
      <c r="P61" s="19">
        <v>76</v>
      </c>
      <c r="Q61" s="4">
        <v>67</v>
      </c>
      <c r="R61" s="4">
        <v>67</v>
      </c>
    </row>
    <row r="62" spans="1:20" x14ac:dyDescent="0.25">
      <c r="A62" t="s">
        <v>316</v>
      </c>
      <c r="B62" s="7" t="s">
        <v>317</v>
      </c>
      <c r="C62" t="s">
        <v>8</v>
      </c>
      <c r="E62" s="19">
        <f>IFERROR(VLOOKUP(B62,lataus!A1:B298,2,FALSE),"")</f>
        <v>105</v>
      </c>
      <c r="F62" s="19">
        <v>105</v>
      </c>
      <c r="G62" s="19">
        <v>101</v>
      </c>
      <c r="H62" s="19">
        <v>80</v>
      </c>
      <c r="I62" s="19">
        <v>80</v>
      </c>
      <c r="J62" s="19">
        <v>80</v>
      </c>
      <c r="K62" s="19">
        <v>77</v>
      </c>
      <c r="L62" s="4">
        <v>65</v>
      </c>
      <c r="M62" s="4">
        <v>65</v>
      </c>
      <c r="N62" s="4">
        <v>65</v>
      </c>
      <c r="O62" s="4">
        <v>65</v>
      </c>
      <c r="P62" s="4">
        <v>65</v>
      </c>
      <c r="Q62" s="4">
        <v>65</v>
      </c>
      <c r="R62" s="4">
        <v>65</v>
      </c>
    </row>
    <row r="63" spans="1:20" x14ac:dyDescent="0.25">
      <c r="A63" t="s">
        <v>318</v>
      </c>
      <c r="B63" s="7" t="s">
        <v>319</v>
      </c>
      <c r="C63" t="s">
        <v>8</v>
      </c>
      <c r="E63" s="19">
        <f>IFERROR(VLOOKUP(B63,lataus!A1:B298,2,FALSE),"")</f>
        <v>79</v>
      </c>
      <c r="F63" s="19">
        <v>79</v>
      </c>
      <c r="G63" s="4">
        <v>66</v>
      </c>
      <c r="H63" s="4">
        <v>22</v>
      </c>
      <c r="I63" s="4">
        <v>22</v>
      </c>
      <c r="J63" s="4">
        <v>22</v>
      </c>
      <c r="K63" s="4">
        <v>22</v>
      </c>
      <c r="L63" s="4">
        <v>9</v>
      </c>
      <c r="M63" s="4">
        <v>9</v>
      </c>
      <c r="N63" s="4">
        <v>9</v>
      </c>
      <c r="O63" s="4">
        <v>9</v>
      </c>
      <c r="P63" s="4">
        <v>9</v>
      </c>
      <c r="Q63" s="4">
        <v>9</v>
      </c>
      <c r="R63" s="4">
        <v>9</v>
      </c>
    </row>
    <row r="64" spans="1:20" x14ac:dyDescent="0.25">
      <c r="A64" t="s">
        <v>320</v>
      </c>
      <c r="B64" s="7" t="s">
        <v>321</v>
      </c>
      <c r="C64" t="s">
        <v>8</v>
      </c>
      <c r="E64" s="19">
        <f>IFERROR(VLOOKUP(B64,lataus!A1:B298,2,FALSE),"")</f>
        <v>103</v>
      </c>
      <c r="F64" s="19">
        <v>100</v>
      </c>
      <c r="G64" s="4">
        <v>97</v>
      </c>
      <c r="H64" s="4">
        <v>26</v>
      </c>
      <c r="I64" s="4">
        <v>26</v>
      </c>
      <c r="J64" s="4">
        <v>26</v>
      </c>
      <c r="K64" s="4">
        <v>17</v>
      </c>
      <c r="L64" s="4">
        <v>13</v>
      </c>
      <c r="M64" s="4">
        <v>13</v>
      </c>
      <c r="N64" s="4">
        <v>13</v>
      </c>
      <c r="O64" s="4">
        <v>13</v>
      </c>
      <c r="P64" s="4">
        <v>13</v>
      </c>
      <c r="Q64" s="4">
        <v>13</v>
      </c>
      <c r="R64" s="4">
        <v>4</v>
      </c>
    </row>
    <row r="65" spans="1:20" x14ac:dyDescent="0.25">
      <c r="A65" t="s">
        <v>322</v>
      </c>
      <c r="B65" s="7" t="s">
        <v>323</v>
      </c>
      <c r="C65" t="s">
        <v>8</v>
      </c>
      <c r="D65" s="7" t="s">
        <v>276</v>
      </c>
      <c r="E65" s="16">
        <f>IFERROR(VLOOKUP(B65,lataus!A1:B298,2,FALSE),"")</f>
        <v>164</v>
      </c>
      <c r="F65" s="16">
        <v>164</v>
      </c>
      <c r="G65" s="16">
        <v>155</v>
      </c>
      <c r="H65" s="16">
        <v>142</v>
      </c>
      <c r="I65" s="16">
        <v>142</v>
      </c>
      <c r="J65" s="16">
        <v>142</v>
      </c>
      <c r="K65" s="16">
        <v>126</v>
      </c>
      <c r="L65" s="16">
        <v>126</v>
      </c>
      <c r="M65" s="16">
        <v>124</v>
      </c>
      <c r="N65" s="16">
        <v>124</v>
      </c>
      <c r="O65" s="16">
        <v>123</v>
      </c>
      <c r="P65" s="16">
        <v>120</v>
      </c>
      <c r="Q65" s="4">
        <v>61</v>
      </c>
      <c r="R65" s="4">
        <v>61</v>
      </c>
    </row>
    <row r="66" spans="1:20" x14ac:dyDescent="0.25">
      <c r="A66" t="s">
        <v>324</v>
      </c>
      <c r="B66" s="7" t="s">
        <v>325</v>
      </c>
      <c r="C66" t="s">
        <v>8</v>
      </c>
      <c r="D66" s="7" t="s">
        <v>276</v>
      </c>
      <c r="E66" s="16">
        <f>IFERROR(VLOOKUP(B66,lataus!A1:B298,2,FALSE),"")</f>
        <v>137</v>
      </c>
      <c r="F66" s="16">
        <v>134</v>
      </c>
      <c r="G66" s="19">
        <v>91</v>
      </c>
      <c r="H66" s="19">
        <v>91</v>
      </c>
      <c r="I66" s="19">
        <v>91</v>
      </c>
      <c r="J66" s="19">
        <v>91</v>
      </c>
      <c r="K66" s="19">
        <v>89</v>
      </c>
      <c r="L66" s="19">
        <v>89</v>
      </c>
      <c r="M66" s="19">
        <v>87</v>
      </c>
      <c r="N66" s="19">
        <v>85</v>
      </c>
      <c r="O66" s="19">
        <v>85</v>
      </c>
      <c r="P66" s="19">
        <v>85</v>
      </c>
      <c r="Q66" s="19">
        <v>85</v>
      </c>
      <c r="R66" s="19">
        <v>85</v>
      </c>
    </row>
    <row r="67" spans="1:20" ht="4.5" customHeight="1" x14ac:dyDescent="0.25">
      <c r="A67" s="6"/>
      <c r="B67" s="8"/>
      <c r="C67" s="6"/>
      <c r="D67" s="8"/>
      <c r="E67" s="6" t="str">
        <f>IFERROR(VLOOKUP(B67,lataus!A1:B298,2,FALSE),"")</f>
        <v/>
      </c>
      <c r="F67" s="6" t="s">
        <v>633</v>
      </c>
      <c r="G67" s="6" t="s">
        <v>633</v>
      </c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T67" s="6"/>
    </row>
    <row r="68" spans="1:20" x14ac:dyDescent="0.25">
      <c r="A68" t="s">
        <v>326</v>
      </c>
      <c r="B68" s="7" t="s">
        <v>327</v>
      </c>
      <c r="C68" t="s">
        <v>6</v>
      </c>
      <c r="D68" s="7" t="s">
        <v>276</v>
      </c>
      <c r="E68" s="2">
        <f>IFERROR(VLOOKUP(B68,lataus!A1:B298,2,FALSE),"")</f>
        <v>227</v>
      </c>
      <c r="F68" s="2">
        <v>226</v>
      </c>
      <c r="G68" s="2">
        <v>226</v>
      </c>
      <c r="H68" s="2">
        <v>225</v>
      </c>
      <c r="I68" s="2">
        <v>225</v>
      </c>
      <c r="J68" s="2">
        <v>221</v>
      </c>
      <c r="K68" s="2">
        <v>221</v>
      </c>
      <c r="L68" s="2">
        <v>220</v>
      </c>
      <c r="M68" s="2">
        <v>220</v>
      </c>
      <c r="N68" s="2">
        <v>217</v>
      </c>
      <c r="O68" s="2">
        <v>217</v>
      </c>
      <c r="P68" s="2">
        <v>217</v>
      </c>
      <c r="Q68" s="2">
        <v>217</v>
      </c>
      <c r="R68" s="2">
        <v>217</v>
      </c>
    </row>
    <row r="69" spans="1:20" x14ac:dyDescent="0.25">
      <c r="A69" t="s">
        <v>328</v>
      </c>
      <c r="B69" s="7" t="s">
        <v>329</v>
      </c>
      <c r="C69" t="s">
        <v>6</v>
      </c>
      <c r="E69" s="19">
        <f>IFERROR(VLOOKUP(B69,lataus!A1:B298,2,FALSE),"")</f>
        <v>89</v>
      </c>
      <c r="F69" s="19">
        <v>89</v>
      </c>
      <c r="G69" s="4">
        <v>84</v>
      </c>
      <c r="H69" s="4">
        <v>26</v>
      </c>
      <c r="I69" s="4">
        <v>26</v>
      </c>
      <c r="J69" s="4">
        <v>26</v>
      </c>
      <c r="K69" s="4">
        <v>24</v>
      </c>
      <c r="L69" s="4">
        <v>24</v>
      </c>
      <c r="M69" s="4">
        <v>24</v>
      </c>
      <c r="N69" s="4">
        <v>24</v>
      </c>
      <c r="O69" s="4">
        <v>24</v>
      </c>
      <c r="P69" s="4">
        <v>24</v>
      </c>
      <c r="Q69" s="4">
        <v>24</v>
      </c>
      <c r="R69" s="4">
        <v>24</v>
      </c>
    </row>
    <row r="70" spans="1:20" x14ac:dyDescent="0.25">
      <c r="A70" t="s">
        <v>330</v>
      </c>
      <c r="B70" s="7" t="s">
        <v>331</v>
      </c>
      <c r="C70" t="s">
        <v>6</v>
      </c>
      <c r="D70" s="7" t="s">
        <v>276</v>
      </c>
      <c r="E70" s="16">
        <f>IFERROR(VLOOKUP(B70,lataus!A1:B298,2,FALSE),"")</f>
        <v>122</v>
      </c>
      <c r="F70" s="16">
        <v>122</v>
      </c>
      <c r="G70" s="16">
        <v>122</v>
      </c>
      <c r="H70" s="19">
        <v>110</v>
      </c>
      <c r="I70" s="19">
        <v>102</v>
      </c>
      <c r="J70" s="19">
        <v>102</v>
      </c>
      <c r="K70" s="19">
        <v>99</v>
      </c>
      <c r="L70" s="19">
        <v>82</v>
      </c>
      <c r="M70" s="19">
        <v>82</v>
      </c>
      <c r="N70" s="19">
        <v>82</v>
      </c>
      <c r="O70" s="19">
        <v>82</v>
      </c>
      <c r="P70" s="19">
        <v>80</v>
      </c>
      <c r="Q70" s="19">
        <v>80</v>
      </c>
      <c r="R70" s="19">
        <v>80</v>
      </c>
    </row>
    <row r="71" spans="1:20" x14ac:dyDescent="0.25">
      <c r="A71" t="s">
        <v>332</v>
      </c>
      <c r="B71" s="7" t="s">
        <v>333</v>
      </c>
      <c r="C71" t="s">
        <v>6</v>
      </c>
      <c r="E71" s="19">
        <f>IFERROR(VLOOKUP(B71,lataus!A1:B298,2,FALSE),"")</f>
        <v>76</v>
      </c>
      <c r="F71" s="19">
        <v>73</v>
      </c>
      <c r="G71" s="4">
        <v>61</v>
      </c>
      <c r="H71" s="4">
        <v>43</v>
      </c>
      <c r="I71" s="4">
        <v>43</v>
      </c>
      <c r="J71" s="4">
        <v>43</v>
      </c>
      <c r="K71" s="4">
        <v>42</v>
      </c>
      <c r="L71" s="4">
        <v>22</v>
      </c>
      <c r="M71" s="4">
        <v>22</v>
      </c>
      <c r="N71" s="4">
        <v>22</v>
      </c>
      <c r="O71" s="4">
        <v>22</v>
      </c>
      <c r="P71" s="4">
        <v>22</v>
      </c>
      <c r="Q71" s="4">
        <v>22</v>
      </c>
      <c r="R71" s="4">
        <v>22</v>
      </c>
    </row>
    <row r="72" spans="1:20" x14ac:dyDescent="0.25">
      <c r="A72" t="s">
        <v>334</v>
      </c>
      <c r="B72" s="7" t="s">
        <v>335</v>
      </c>
      <c r="C72" t="s">
        <v>6</v>
      </c>
      <c r="D72" s="7" t="s">
        <v>276</v>
      </c>
      <c r="E72" s="16">
        <f>IFERROR(VLOOKUP(B72,lataus!A1:B298,2,FALSE),"")</f>
        <v>130</v>
      </c>
      <c r="F72" s="16">
        <v>127</v>
      </c>
      <c r="G72" s="16">
        <v>127</v>
      </c>
      <c r="H72" s="4">
        <v>17</v>
      </c>
      <c r="I72" s="4">
        <v>17</v>
      </c>
      <c r="J72" s="4">
        <v>17</v>
      </c>
      <c r="K72" s="4">
        <v>17</v>
      </c>
      <c r="L72" s="4">
        <v>11</v>
      </c>
      <c r="M72" s="4">
        <v>11</v>
      </c>
      <c r="N72" s="4">
        <v>11</v>
      </c>
      <c r="O72" s="4">
        <v>11</v>
      </c>
      <c r="P72" s="4">
        <v>11</v>
      </c>
      <c r="Q72" s="4">
        <v>11</v>
      </c>
      <c r="R72" s="4">
        <v>11</v>
      </c>
    </row>
    <row r="73" spans="1:20" ht="4.5" customHeight="1" x14ac:dyDescent="0.25">
      <c r="A73" s="6"/>
      <c r="B73" s="8"/>
      <c r="C73" s="6"/>
      <c r="D73" s="8"/>
      <c r="E73" s="6" t="str">
        <f>IFERROR(VLOOKUP(B73,lataus!A1:B298,2,FALSE),"")</f>
        <v/>
      </c>
      <c r="F73" s="6" t="s">
        <v>633</v>
      </c>
      <c r="G73" s="6" t="s">
        <v>633</v>
      </c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T73" s="6"/>
    </row>
    <row r="74" spans="1:20" x14ac:dyDescent="0.25">
      <c r="E74" s="18">
        <f>SUM(E3:E72)</f>
        <v>6915</v>
      </c>
      <c r="F74" s="18">
        <v>6829</v>
      </c>
      <c r="G74" s="18">
        <v>5863</v>
      </c>
      <c r="H74" s="18">
        <f>SUM(H3:H72)</f>
        <v>4480</v>
      </c>
      <c r="I74" s="18">
        <f>SUM(I3:I72)</f>
        <v>4321</v>
      </c>
      <c r="J74" s="18">
        <f t="shared" ref="J74:R74" si="0">SUM(J3:J72)</f>
        <v>4244</v>
      </c>
      <c r="K74" s="18">
        <f t="shared" si="0"/>
        <v>3906</v>
      </c>
      <c r="L74" s="18">
        <f t="shared" si="0"/>
        <v>3566</v>
      </c>
      <c r="M74" s="18">
        <f t="shared" si="0"/>
        <v>3509</v>
      </c>
      <c r="N74" s="18">
        <f t="shared" si="0"/>
        <v>3477</v>
      </c>
      <c r="O74" s="18">
        <f t="shared" si="0"/>
        <v>3436</v>
      </c>
      <c r="P74" s="18">
        <f t="shared" si="0"/>
        <v>3247</v>
      </c>
      <c r="Q74" s="18">
        <f t="shared" si="0"/>
        <v>3152</v>
      </c>
      <c r="R74" s="18">
        <f t="shared" si="0"/>
        <v>3016</v>
      </c>
    </row>
    <row r="75" spans="1:20" x14ac:dyDescent="0.25">
      <c r="E75" s="18">
        <f t="shared" ref="E75" si="1">E74-F74</f>
        <v>86</v>
      </c>
      <c r="F75" s="18">
        <f t="shared" ref="F75" si="2">F74-G74</f>
        <v>966</v>
      </c>
      <c r="G75" s="18">
        <f t="shared" ref="G75" si="3">G74-H74</f>
        <v>1383</v>
      </c>
      <c r="H75" s="18">
        <f t="shared" ref="H75" si="4">H74-I74</f>
        <v>159</v>
      </c>
      <c r="I75" s="18">
        <f>I74-J74</f>
        <v>77</v>
      </c>
      <c r="J75" s="18">
        <f t="shared" ref="J75:Q75" si="5">J74-K74</f>
        <v>338</v>
      </c>
      <c r="K75" s="18">
        <f t="shared" si="5"/>
        <v>340</v>
      </c>
      <c r="L75" s="18">
        <f t="shared" si="5"/>
        <v>57</v>
      </c>
      <c r="M75" s="18">
        <f t="shared" si="5"/>
        <v>32</v>
      </c>
      <c r="N75" s="18">
        <f t="shared" si="5"/>
        <v>41</v>
      </c>
      <c r="O75" s="18">
        <f t="shared" si="5"/>
        <v>189</v>
      </c>
      <c r="P75" s="18">
        <f t="shared" si="5"/>
        <v>95</v>
      </c>
      <c r="Q75" s="18">
        <f t="shared" si="5"/>
        <v>136</v>
      </c>
      <c r="R75" s="18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AA956-5C3B-46C8-9D61-88DB21D9D498}">
  <dimension ref="A1:S17"/>
  <sheetViews>
    <sheetView workbookViewId="0">
      <selection activeCell="G17" sqref="E17:G17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12" width="8.42578125" customWidth="1"/>
    <col min="13" max="17" width="7.5703125" customWidth="1"/>
    <col min="18" max="18" width="1.85546875" customWidth="1"/>
    <col min="19" max="19" width="6.7109375" customWidth="1"/>
  </cols>
  <sheetData>
    <row r="1" spans="1:19" x14ac:dyDescent="0.25">
      <c r="D1" s="7">
        <f>COUNTIF(D2:D14,"x")</f>
        <v>10</v>
      </c>
      <c r="E1" s="9">
        <v>45509</v>
      </c>
      <c r="F1" s="9">
        <v>45509</v>
      </c>
      <c r="G1" s="9">
        <v>45478</v>
      </c>
      <c r="H1" s="9">
        <v>45449</v>
      </c>
      <c r="I1" s="9">
        <v>45437</v>
      </c>
      <c r="J1" s="9">
        <v>45336</v>
      </c>
      <c r="K1" s="9">
        <v>45323</v>
      </c>
      <c r="L1" s="9">
        <v>45274</v>
      </c>
      <c r="M1" s="9">
        <v>45170</v>
      </c>
      <c r="N1" s="9">
        <v>45139</v>
      </c>
      <c r="O1" s="9">
        <v>45130</v>
      </c>
      <c r="P1" s="9">
        <v>45123</v>
      </c>
      <c r="Q1" s="9">
        <v>45118</v>
      </c>
      <c r="S1" s="9">
        <v>44994</v>
      </c>
    </row>
    <row r="2" spans="1:19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S2" s="6"/>
    </row>
    <row r="3" spans="1:19" x14ac:dyDescent="0.25">
      <c r="A3" t="s">
        <v>489</v>
      </c>
      <c r="B3" s="7" t="s">
        <v>490</v>
      </c>
      <c r="C3" t="s">
        <v>183</v>
      </c>
      <c r="D3" s="7" t="s">
        <v>276</v>
      </c>
      <c r="E3" s="2">
        <f>IFERROR(VLOOKUP(B3,lataus!A1:B298,2,FALSE),"")</f>
        <v>175</v>
      </c>
      <c r="F3" s="2">
        <v>175</v>
      </c>
      <c r="G3" s="2">
        <v>175</v>
      </c>
      <c r="H3" s="2">
        <v>165</v>
      </c>
      <c r="I3" s="2">
        <v>165</v>
      </c>
      <c r="J3" s="2">
        <v>165</v>
      </c>
      <c r="K3" s="2">
        <v>165</v>
      </c>
      <c r="L3" s="2">
        <v>165</v>
      </c>
      <c r="M3" s="2">
        <v>165</v>
      </c>
      <c r="N3" s="2">
        <v>165</v>
      </c>
      <c r="O3" s="2">
        <v>165</v>
      </c>
      <c r="P3" s="2">
        <v>165</v>
      </c>
      <c r="Q3" s="2">
        <v>162</v>
      </c>
    </row>
    <row r="4" spans="1:19" ht="4.5" customHeight="1" x14ac:dyDescent="0.25">
      <c r="A4" s="6"/>
      <c r="B4" s="8"/>
      <c r="C4" s="6"/>
      <c r="D4" s="8"/>
      <c r="E4" s="6" t="str">
        <f>IFERROR(VLOOKUP(B4,lataus!A1:B298,2,FALSE),"")</f>
        <v/>
      </c>
      <c r="F4" s="6" t="s">
        <v>633</v>
      </c>
      <c r="G4" s="6" t="s">
        <v>633</v>
      </c>
      <c r="H4" s="6"/>
      <c r="I4" s="6"/>
      <c r="J4" s="6"/>
      <c r="K4" s="6"/>
      <c r="L4" s="6"/>
      <c r="M4" s="6"/>
      <c r="N4" s="6"/>
      <c r="O4" s="6"/>
      <c r="P4" s="6"/>
      <c r="Q4" s="6"/>
      <c r="S4" s="6"/>
    </row>
    <row r="5" spans="1:19" x14ac:dyDescent="0.25">
      <c r="A5" t="s">
        <v>491</v>
      </c>
      <c r="B5" s="7" t="s">
        <v>492</v>
      </c>
      <c r="C5" t="s">
        <v>7</v>
      </c>
      <c r="D5" s="7" t="s">
        <v>276</v>
      </c>
      <c r="E5" s="16">
        <f>IFERROR(VLOOKUP(B5,lataus!A1:B298,2,FALSE),"")</f>
        <v>63</v>
      </c>
      <c r="F5" s="16">
        <v>63</v>
      </c>
      <c r="G5" s="16">
        <v>53</v>
      </c>
      <c r="H5" s="19">
        <v>28</v>
      </c>
      <c r="I5" s="19">
        <v>28</v>
      </c>
      <c r="J5" s="19">
        <v>28</v>
      </c>
      <c r="K5" s="19">
        <v>28</v>
      </c>
      <c r="L5" s="19">
        <v>28</v>
      </c>
      <c r="M5" s="19">
        <v>28</v>
      </c>
      <c r="N5" s="19">
        <v>25</v>
      </c>
      <c r="O5" s="19">
        <v>25</v>
      </c>
      <c r="P5" s="19">
        <v>22</v>
      </c>
      <c r="Q5" s="19">
        <v>22</v>
      </c>
    </row>
    <row r="6" spans="1:19" x14ac:dyDescent="0.25">
      <c r="A6" t="s">
        <v>493</v>
      </c>
      <c r="B6" s="7" t="s">
        <v>494</v>
      </c>
      <c r="C6" t="s">
        <v>382</v>
      </c>
      <c r="D6" s="7" t="s">
        <v>276</v>
      </c>
      <c r="E6" s="2">
        <f>IFERROR(VLOOKUP(B6,lataus!A1:B298,2,FALSE),"")</f>
        <v>331</v>
      </c>
      <c r="F6" s="2">
        <v>329</v>
      </c>
      <c r="G6" s="2">
        <v>327</v>
      </c>
      <c r="H6" s="2">
        <v>314</v>
      </c>
      <c r="I6" s="2">
        <v>312</v>
      </c>
      <c r="J6" s="2">
        <v>310</v>
      </c>
      <c r="K6" s="2">
        <v>308</v>
      </c>
      <c r="L6" s="2">
        <v>308</v>
      </c>
      <c r="M6" s="2">
        <v>309</v>
      </c>
      <c r="N6" s="2">
        <v>306</v>
      </c>
      <c r="O6" s="2">
        <v>300</v>
      </c>
      <c r="P6" s="2">
        <v>298</v>
      </c>
      <c r="Q6" s="5">
        <v>295</v>
      </c>
    </row>
    <row r="7" spans="1:19" x14ac:dyDescent="0.25">
      <c r="A7" t="s">
        <v>495</v>
      </c>
      <c r="B7" s="7" t="s">
        <v>496</v>
      </c>
      <c r="C7" t="s">
        <v>381</v>
      </c>
      <c r="D7" s="7" t="s">
        <v>276</v>
      </c>
      <c r="E7" s="5">
        <f>IFERROR(VLOOKUP(B7,lataus!A1:B298,2,FALSE),"")</f>
        <v>242</v>
      </c>
      <c r="F7" s="5">
        <v>241</v>
      </c>
      <c r="G7" s="5">
        <v>241</v>
      </c>
      <c r="H7" s="5">
        <v>216</v>
      </c>
      <c r="I7" s="5">
        <v>215</v>
      </c>
      <c r="J7" s="5">
        <v>215</v>
      </c>
      <c r="K7" s="5">
        <v>210</v>
      </c>
      <c r="L7" s="5">
        <v>205</v>
      </c>
      <c r="M7" s="5">
        <v>205</v>
      </c>
      <c r="N7" s="5">
        <v>204</v>
      </c>
      <c r="O7" s="5">
        <v>204</v>
      </c>
      <c r="P7" s="5">
        <v>202</v>
      </c>
      <c r="Q7" s="5">
        <v>200</v>
      </c>
    </row>
    <row r="8" spans="1:19" x14ac:dyDescent="0.25">
      <c r="A8" t="s">
        <v>497</v>
      </c>
      <c r="B8" s="7" t="s">
        <v>498</v>
      </c>
      <c r="C8" t="s">
        <v>381</v>
      </c>
      <c r="D8" s="7" t="s">
        <v>276</v>
      </c>
      <c r="E8" s="16">
        <f>IFERROR(VLOOKUP(B8,lataus!A1:B298,2,FALSE),"")</f>
        <v>148</v>
      </c>
      <c r="F8" s="16">
        <v>148</v>
      </c>
      <c r="G8" s="16">
        <v>148</v>
      </c>
      <c r="H8" s="19">
        <v>119</v>
      </c>
      <c r="I8" s="19">
        <v>119</v>
      </c>
      <c r="J8" s="19">
        <v>100</v>
      </c>
      <c r="K8" s="19">
        <v>100</v>
      </c>
      <c r="L8" s="19">
        <v>92</v>
      </c>
      <c r="M8" s="19">
        <v>92</v>
      </c>
      <c r="N8" s="19">
        <v>92</v>
      </c>
      <c r="O8" s="19">
        <v>92</v>
      </c>
      <c r="P8" s="4">
        <v>73</v>
      </c>
      <c r="Q8" s="4">
        <v>73</v>
      </c>
    </row>
    <row r="9" spans="1:19" ht="4.5" customHeight="1" x14ac:dyDescent="0.25">
      <c r="A9" s="6"/>
      <c r="B9" s="8"/>
      <c r="C9" s="6"/>
      <c r="D9" s="8"/>
      <c r="E9" s="6" t="str">
        <f>IFERROR(VLOOKUP(B9,lataus!A1:B298,2,FALSE),"")</f>
        <v/>
      </c>
      <c r="F9" s="6" t="s">
        <v>633</v>
      </c>
      <c r="G9" s="6" t="s">
        <v>633</v>
      </c>
      <c r="H9" s="6"/>
      <c r="I9" s="6"/>
      <c r="J9" s="6"/>
      <c r="K9" s="6"/>
      <c r="L9" s="6"/>
      <c r="M9" s="6"/>
      <c r="N9" s="6"/>
      <c r="O9" s="6"/>
      <c r="P9" s="6"/>
      <c r="Q9" s="6"/>
      <c r="S9" s="6"/>
    </row>
    <row r="10" spans="1:19" x14ac:dyDescent="0.25">
      <c r="A10" t="s">
        <v>499</v>
      </c>
      <c r="B10" s="7" t="s">
        <v>500</v>
      </c>
      <c r="C10" t="s">
        <v>382</v>
      </c>
      <c r="D10" s="7" t="s">
        <v>276</v>
      </c>
      <c r="E10" s="5">
        <f>IFERROR(VLOOKUP(B10,lataus!A1:B298,2,FALSE),"")</f>
        <v>307</v>
      </c>
      <c r="F10" s="5">
        <v>304</v>
      </c>
      <c r="G10" s="5">
        <v>298</v>
      </c>
      <c r="H10" s="5">
        <v>292</v>
      </c>
      <c r="I10" s="5">
        <v>287</v>
      </c>
      <c r="J10" s="5">
        <v>287</v>
      </c>
      <c r="K10" s="5">
        <v>286</v>
      </c>
      <c r="L10" s="5">
        <v>285</v>
      </c>
      <c r="M10" s="5">
        <v>278</v>
      </c>
      <c r="N10" s="5">
        <v>275</v>
      </c>
      <c r="O10" s="5">
        <v>275</v>
      </c>
      <c r="P10" s="5">
        <v>275</v>
      </c>
      <c r="Q10" s="5">
        <v>275</v>
      </c>
    </row>
    <row r="11" spans="1:19" x14ac:dyDescent="0.25">
      <c r="A11" t="s">
        <v>501</v>
      </c>
      <c r="B11" s="7" t="s">
        <v>502</v>
      </c>
      <c r="C11" t="s">
        <v>383</v>
      </c>
      <c r="D11" s="7" t="s">
        <v>276</v>
      </c>
      <c r="E11" s="2">
        <f>IFERROR(VLOOKUP(B11,lataus!A1:B298,2,FALSE),"")</f>
        <v>280</v>
      </c>
      <c r="F11" s="2">
        <v>280</v>
      </c>
      <c r="G11" s="2">
        <v>279</v>
      </c>
      <c r="H11" s="2">
        <v>265</v>
      </c>
      <c r="I11" s="2">
        <v>265</v>
      </c>
      <c r="J11" s="2">
        <v>265</v>
      </c>
      <c r="K11" s="2">
        <v>265</v>
      </c>
      <c r="L11" s="2">
        <v>257</v>
      </c>
      <c r="M11" s="2">
        <v>252</v>
      </c>
      <c r="N11" s="2">
        <v>252</v>
      </c>
      <c r="O11" s="2">
        <v>251</v>
      </c>
      <c r="P11" s="2">
        <v>248</v>
      </c>
      <c r="Q11" s="2">
        <v>248</v>
      </c>
    </row>
    <row r="12" spans="1:19" x14ac:dyDescent="0.25">
      <c r="A12" t="s">
        <v>503</v>
      </c>
      <c r="B12" s="7" t="s">
        <v>504</v>
      </c>
      <c r="C12" t="s">
        <v>383</v>
      </c>
      <c r="D12" s="7" t="s">
        <v>276</v>
      </c>
      <c r="E12" s="16">
        <f>IFERROR(VLOOKUP(B12,lataus!A1:B298,2,FALSE),"")</f>
        <v>198</v>
      </c>
      <c r="F12" s="16">
        <v>198</v>
      </c>
      <c r="G12" s="16">
        <v>184</v>
      </c>
      <c r="H12" s="16">
        <v>180</v>
      </c>
      <c r="I12" s="16">
        <v>180</v>
      </c>
      <c r="J12" s="16">
        <v>179</v>
      </c>
      <c r="K12" s="16">
        <v>175</v>
      </c>
      <c r="L12" s="16">
        <v>175</v>
      </c>
      <c r="M12" s="16">
        <v>175</v>
      </c>
      <c r="N12" s="16">
        <v>175</v>
      </c>
      <c r="O12" s="16">
        <v>161</v>
      </c>
      <c r="P12" s="16">
        <v>147</v>
      </c>
      <c r="Q12" s="19">
        <v>97</v>
      </c>
    </row>
    <row r="13" spans="1:19" x14ac:dyDescent="0.25">
      <c r="A13" t="s">
        <v>505</v>
      </c>
      <c r="B13" s="7" t="s">
        <v>506</v>
      </c>
      <c r="C13" t="s">
        <v>383</v>
      </c>
      <c r="D13" s="7" t="s">
        <v>276</v>
      </c>
      <c r="E13" s="16">
        <f>IFERROR(VLOOKUP(B13,lataus!A1:B298,2,FALSE),"")</f>
        <v>174</v>
      </c>
      <c r="F13" s="16">
        <v>174</v>
      </c>
      <c r="G13" s="16">
        <v>165</v>
      </c>
      <c r="H13" s="16">
        <v>164</v>
      </c>
      <c r="I13" s="16">
        <v>164</v>
      </c>
      <c r="J13" s="16">
        <v>161</v>
      </c>
      <c r="K13" s="16">
        <v>161</v>
      </c>
      <c r="L13" s="16">
        <v>160</v>
      </c>
      <c r="M13" s="16">
        <v>160</v>
      </c>
      <c r="N13" s="16">
        <v>160</v>
      </c>
      <c r="O13" s="16">
        <v>155</v>
      </c>
      <c r="P13" s="16">
        <v>144</v>
      </c>
      <c r="Q13" s="16">
        <v>140</v>
      </c>
    </row>
    <row r="14" spans="1:19" x14ac:dyDescent="0.25">
      <c r="A14" t="s">
        <v>507</v>
      </c>
      <c r="B14" s="7" t="s">
        <v>508</v>
      </c>
      <c r="C14" t="s">
        <v>383</v>
      </c>
      <c r="D14" s="7" t="s">
        <v>276</v>
      </c>
      <c r="E14" s="16">
        <f>IFERROR(VLOOKUP(B14,lataus!A1:B298,2,FALSE),"")</f>
        <v>156</v>
      </c>
      <c r="F14" s="16">
        <v>155</v>
      </c>
      <c r="G14" s="16">
        <v>155</v>
      </c>
      <c r="H14" s="16">
        <v>155</v>
      </c>
      <c r="I14" s="16">
        <v>155</v>
      </c>
      <c r="J14" s="16">
        <v>152</v>
      </c>
      <c r="K14" s="16">
        <v>152</v>
      </c>
      <c r="L14" s="16">
        <v>152</v>
      </c>
      <c r="M14" s="16">
        <v>152</v>
      </c>
      <c r="N14" s="16">
        <v>152</v>
      </c>
      <c r="O14" s="16">
        <v>151</v>
      </c>
      <c r="P14" s="16">
        <v>151</v>
      </c>
      <c r="Q14" s="16">
        <v>150</v>
      </c>
    </row>
    <row r="15" spans="1:19" ht="4.5" customHeight="1" x14ac:dyDescent="0.25">
      <c r="A15" s="6"/>
      <c r="B15" s="8"/>
      <c r="C15" s="6"/>
      <c r="D15" s="8"/>
      <c r="E15" s="6" t="str">
        <f>IFERROR(VLOOKUP(B15,lataus!A1:B298,2,FALSE),"")</f>
        <v/>
      </c>
      <c r="F15" s="6" t="s">
        <v>633</v>
      </c>
      <c r="G15" s="6" t="s">
        <v>633</v>
      </c>
      <c r="H15" s="6"/>
      <c r="I15" s="6"/>
      <c r="J15" s="6"/>
      <c r="K15" s="6"/>
      <c r="L15" s="6"/>
      <c r="M15" s="6"/>
      <c r="N15" s="6"/>
      <c r="O15" s="6"/>
      <c r="P15" s="6"/>
      <c r="Q15" s="6"/>
      <c r="S15" s="6"/>
    </row>
    <row r="16" spans="1:19" x14ac:dyDescent="0.25">
      <c r="E16" s="18">
        <f>SUM(E3:E14)</f>
        <v>2074</v>
      </c>
      <c r="F16" s="18">
        <v>2067</v>
      </c>
      <c r="G16" s="18">
        <v>2025</v>
      </c>
      <c r="H16" s="18">
        <f>SUM(H3:H14)</f>
        <v>1898</v>
      </c>
      <c r="I16" s="18">
        <f>SUM(I3:I14)</f>
        <v>1890</v>
      </c>
      <c r="J16" s="18">
        <f t="shared" ref="J16:Q16" si="0">SUM(J3:J14)</f>
        <v>1862</v>
      </c>
      <c r="K16" s="18">
        <f t="shared" si="0"/>
        <v>1850</v>
      </c>
      <c r="L16" s="18">
        <f t="shared" si="0"/>
        <v>1827</v>
      </c>
      <c r="M16" s="18">
        <f t="shared" si="0"/>
        <v>1816</v>
      </c>
      <c r="N16" s="18">
        <f t="shared" si="0"/>
        <v>1806</v>
      </c>
      <c r="O16" s="18">
        <f t="shared" si="0"/>
        <v>1779</v>
      </c>
      <c r="P16" s="18">
        <f t="shared" si="0"/>
        <v>1725</v>
      </c>
      <c r="Q16" s="18">
        <f t="shared" si="0"/>
        <v>1662</v>
      </c>
    </row>
    <row r="17" spans="5:17" x14ac:dyDescent="0.25">
      <c r="E17" s="18">
        <f t="shared" ref="E17" si="1">E16-F16</f>
        <v>7</v>
      </c>
      <c r="F17" s="18">
        <f t="shared" ref="F17" si="2">F16-G16</f>
        <v>42</v>
      </c>
      <c r="G17" s="18">
        <f t="shared" ref="G17" si="3">G16-H16</f>
        <v>127</v>
      </c>
      <c r="H17" s="18">
        <f t="shared" ref="H17" si="4">H16-I16</f>
        <v>8</v>
      </c>
      <c r="I17" s="18">
        <f>I16-J16</f>
        <v>28</v>
      </c>
      <c r="J17" s="18">
        <f t="shared" ref="J17:P17" si="5">J16-K16</f>
        <v>12</v>
      </c>
      <c r="K17" s="18">
        <f t="shared" si="5"/>
        <v>23</v>
      </c>
      <c r="L17" s="18">
        <f t="shared" si="5"/>
        <v>11</v>
      </c>
      <c r="M17" s="18">
        <f t="shared" si="5"/>
        <v>10</v>
      </c>
      <c r="N17" s="18">
        <f t="shared" si="5"/>
        <v>27</v>
      </c>
      <c r="O17" s="18">
        <f t="shared" si="5"/>
        <v>54</v>
      </c>
      <c r="P17" s="18">
        <f t="shared" si="5"/>
        <v>63</v>
      </c>
      <c r="Q17" s="18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9BC34-7B08-4601-9F0D-C612CA328725}">
  <dimension ref="A1:S16"/>
  <sheetViews>
    <sheetView workbookViewId="0">
      <selection activeCell="G16" sqref="E16:G16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12" width="8" customWidth="1"/>
    <col min="13" max="17" width="7.5703125" customWidth="1"/>
    <col min="18" max="18" width="1.85546875" customWidth="1"/>
    <col min="19" max="19" width="6.7109375" customWidth="1"/>
  </cols>
  <sheetData>
    <row r="1" spans="1:19" x14ac:dyDescent="0.25">
      <c r="D1" s="7">
        <f>COUNTIF(D3:D13,"x")</f>
        <v>4</v>
      </c>
      <c r="E1" s="9">
        <v>45509</v>
      </c>
      <c r="F1" s="9">
        <v>45509</v>
      </c>
      <c r="G1" s="9">
        <v>45478</v>
      </c>
      <c r="H1" s="9">
        <v>45449</v>
      </c>
      <c r="I1" s="9">
        <v>45437</v>
      </c>
      <c r="J1" s="9">
        <v>45336</v>
      </c>
      <c r="K1" s="9">
        <v>45323</v>
      </c>
      <c r="L1" s="9">
        <v>45274</v>
      </c>
      <c r="M1" s="9">
        <v>45170</v>
      </c>
      <c r="N1" s="9">
        <v>45139</v>
      </c>
      <c r="O1" s="9">
        <v>45130</v>
      </c>
      <c r="P1" s="9">
        <v>45123</v>
      </c>
      <c r="Q1" s="9">
        <v>45118</v>
      </c>
      <c r="S1" s="9">
        <v>44994</v>
      </c>
    </row>
    <row r="2" spans="1:19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S2" s="6"/>
    </row>
    <row r="3" spans="1:19" x14ac:dyDescent="0.25">
      <c r="A3" t="s">
        <v>509</v>
      </c>
      <c r="B3" s="7" t="s">
        <v>510</v>
      </c>
      <c r="C3" t="s">
        <v>385</v>
      </c>
      <c r="D3" s="7" t="s">
        <v>276</v>
      </c>
      <c r="E3" s="16">
        <f>IFERROR(VLOOKUP(B3,lataus!A1:B298,2,FALSE),"")</f>
        <v>137</v>
      </c>
      <c r="F3" s="16">
        <v>137</v>
      </c>
      <c r="G3" s="16">
        <v>135</v>
      </c>
      <c r="H3" s="19">
        <v>93</v>
      </c>
      <c r="I3" s="19">
        <v>90</v>
      </c>
      <c r="J3" s="19">
        <v>88</v>
      </c>
      <c r="K3" s="19">
        <v>88</v>
      </c>
      <c r="L3" s="19">
        <v>79</v>
      </c>
      <c r="M3" s="19">
        <v>79</v>
      </c>
      <c r="N3" s="19">
        <v>79</v>
      </c>
      <c r="O3" s="19">
        <v>79</v>
      </c>
      <c r="P3" s="19">
        <v>79</v>
      </c>
      <c r="Q3" s="19">
        <v>79</v>
      </c>
    </row>
    <row r="4" spans="1:19" ht="4.5" customHeight="1" x14ac:dyDescent="0.25">
      <c r="A4" s="6"/>
      <c r="B4" s="8"/>
      <c r="C4" s="6"/>
      <c r="D4" s="8"/>
      <c r="E4" s="6" t="str">
        <f>IFERROR(VLOOKUP(B4,lataus!A1:B298,2,FALSE),"")</f>
        <v/>
      </c>
      <c r="F4" s="6" t="s">
        <v>633</v>
      </c>
      <c r="G4" s="6" t="s">
        <v>633</v>
      </c>
      <c r="H4" s="6"/>
      <c r="I4" s="6"/>
      <c r="J4" s="6"/>
      <c r="K4" s="6"/>
      <c r="L4" s="6"/>
      <c r="M4" s="6"/>
      <c r="N4" s="6"/>
      <c r="O4" s="6"/>
      <c r="P4" s="6"/>
      <c r="Q4" s="6"/>
      <c r="S4" s="6"/>
    </row>
    <row r="5" spans="1:19" x14ac:dyDescent="0.25">
      <c r="A5" t="s">
        <v>511</v>
      </c>
      <c r="B5" s="7" t="s">
        <v>512</v>
      </c>
      <c r="C5" t="s">
        <v>386</v>
      </c>
      <c r="E5" s="4">
        <f>IFERROR(VLOOKUP(B5,lataus!A1:B298,2,FALSE),"")</f>
        <v>87</v>
      </c>
      <c r="F5" s="4">
        <v>87</v>
      </c>
      <c r="G5" s="4">
        <v>87</v>
      </c>
      <c r="H5" s="4">
        <v>70</v>
      </c>
      <c r="I5" s="4">
        <v>70</v>
      </c>
      <c r="J5" s="4">
        <v>68</v>
      </c>
      <c r="K5" s="4">
        <v>61</v>
      </c>
      <c r="L5" s="4">
        <v>61</v>
      </c>
      <c r="M5" s="4">
        <v>61</v>
      </c>
      <c r="N5" s="4">
        <v>61</v>
      </c>
      <c r="O5" s="4">
        <v>61</v>
      </c>
      <c r="P5" s="4">
        <v>61</v>
      </c>
      <c r="Q5" s="4">
        <v>48</v>
      </c>
    </row>
    <row r="6" spans="1:19" x14ac:dyDescent="0.25">
      <c r="A6" t="s">
        <v>513</v>
      </c>
      <c r="B6" s="7" t="s">
        <v>514</v>
      </c>
      <c r="C6" t="s">
        <v>386</v>
      </c>
      <c r="D6" s="7" t="s">
        <v>276</v>
      </c>
      <c r="E6" s="16">
        <f>IFERROR(VLOOKUP(B6,lataus!A1:B298,2,FALSE),"")</f>
        <v>157</v>
      </c>
      <c r="F6" s="16">
        <v>157</v>
      </c>
      <c r="G6" s="16">
        <v>157</v>
      </c>
      <c r="H6" s="16">
        <v>157</v>
      </c>
      <c r="I6" s="16">
        <v>157</v>
      </c>
      <c r="J6" s="16">
        <v>156</v>
      </c>
      <c r="K6" s="16">
        <v>156</v>
      </c>
      <c r="L6" s="16">
        <v>156</v>
      </c>
      <c r="M6" s="16">
        <v>156</v>
      </c>
      <c r="N6" s="16">
        <v>156</v>
      </c>
      <c r="O6" s="16">
        <v>156</v>
      </c>
      <c r="P6" s="16">
        <v>156</v>
      </c>
      <c r="Q6" s="16">
        <v>156</v>
      </c>
    </row>
    <row r="7" spans="1:19" ht="4.5" customHeight="1" x14ac:dyDescent="0.25">
      <c r="A7" s="6"/>
      <c r="B7" s="8"/>
      <c r="C7" s="6"/>
      <c r="D7" s="8"/>
      <c r="E7" s="6" t="str">
        <f>IFERROR(VLOOKUP(B7,lataus!A1:B298,2,FALSE),"")</f>
        <v/>
      </c>
      <c r="F7" s="6" t="s">
        <v>633</v>
      </c>
      <c r="G7" s="6" t="s">
        <v>633</v>
      </c>
      <c r="H7" s="6"/>
      <c r="I7" s="6"/>
      <c r="J7" s="6"/>
      <c r="K7" s="6"/>
      <c r="L7" s="6"/>
      <c r="M7" s="6"/>
      <c r="N7" s="6"/>
      <c r="O7" s="6"/>
      <c r="P7" s="6"/>
      <c r="Q7" s="6"/>
      <c r="S7" s="6"/>
    </row>
    <row r="8" spans="1:19" x14ac:dyDescent="0.25">
      <c r="A8" t="s">
        <v>515</v>
      </c>
      <c r="B8" s="7" t="s">
        <v>516</v>
      </c>
      <c r="C8" t="s">
        <v>387</v>
      </c>
      <c r="E8" s="19">
        <f>IFERROR(VLOOKUP(B8,lataus!A1:B298,2,FALSE),"")</f>
        <v>92</v>
      </c>
      <c r="F8" s="19">
        <v>92</v>
      </c>
      <c r="G8" s="19">
        <v>88</v>
      </c>
      <c r="H8" s="19">
        <v>86</v>
      </c>
      <c r="I8" s="19">
        <v>85</v>
      </c>
      <c r="J8" s="19">
        <v>85</v>
      </c>
      <c r="K8" s="19">
        <v>84</v>
      </c>
      <c r="L8" s="19">
        <v>82</v>
      </c>
      <c r="M8" s="19">
        <v>81</v>
      </c>
      <c r="N8" s="19">
        <v>81</v>
      </c>
      <c r="O8" s="19">
        <v>81</v>
      </c>
      <c r="P8" s="4">
        <v>78</v>
      </c>
      <c r="Q8" s="4">
        <v>78</v>
      </c>
    </row>
    <row r="9" spans="1:19" x14ac:dyDescent="0.25">
      <c r="A9" t="s">
        <v>517</v>
      </c>
      <c r="B9" s="7" t="s">
        <v>518</v>
      </c>
      <c r="C9" t="s">
        <v>387</v>
      </c>
      <c r="E9" s="19">
        <f>IFERROR(VLOOKUP(B9,lataus!A1:B298,2,FALSE),"")</f>
        <v>95</v>
      </c>
      <c r="F9" s="19">
        <v>95</v>
      </c>
      <c r="G9" s="19">
        <v>95</v>
      </c>
      <c r="H9" s="19">
        <v>92</v>
      </c>
      <c r="I9" s="19">
        <v>92</v>
      </c>
      <c r="J9" s="19">
        <v>92</v>
      </c>
      <c r="K9" s="19">
        <v>92</v>
      </c>
      <c r="L9" s="19">
        <v>92</v>
      </c>
      <c r="M9" s="19">
        <v>92</v>
      </c>
      <c r="N9" s="19">
        <v>92</v>
      </c>
      <c r="O9" s="19">
        <v>92</v>
      </c>
      <c r="P9" s="19">
        <v>92</v>
      </c>
      <c r="Q9" s="19">
        <v>92</v>
      </c>
    </row>
    <row r="10" spans="1:19" x14ac:dyDescent="0.25">
      <c r="A10" t="s">
        <v>519</v>
      </c>
      <c r="B10" s="7" t="s">
        <v>520</v>
      </c>
      <c r="C10" t="s">
        <v>387</v>
      </c>
      <c r="E10" s="19">
        <f>IFERROR(VLOOKUP(B10,lataus!A1:B298,2,FALSE),"")</f>
        <v>97</v>
      </c>
      <c r="F10" s="19">
        <v>97</v>
      </c>
      <c r="G10" s="19">
        <v>97</v>
      </c>
      <c r="H10" s="19">
        <v>97</v>
      </c>
      <c r="I10" s="19">
        <v>95</v>
      </c>
      <c r="J10" s="4">
        <v>8</v>
      </c>
      <c r="K10" s="4">
        <v>1</v>
      </c>
      <c r="L10" s="4">
        <v>1</v>
      </c>
      <c r="M10" s="4">
        <v>1</v>
      </c>
      <c r="N10" s="4">
        <v>1</v>
      </c>
      <c r="O10" s="4">
        <v>1</v>
      </c>
      <c r="P10" s="4">
        <v>1</v>
      </c>
      <c r="Q10" s="4">
        <v>1</v>
      </c>
    </row>
    <row r="11" spans="1:19" ht="4.5" customHeight="1" x14ac:dyDescent="0.25">
      <c r="A11" s="6"/>
      <c r="B11" s="8"/>
      <c r="C11" s="6"/>
      <c r="D11" s="8"/>
      <c r="E11" s="6" t="str">
        <f>IFERROR(VLOOKUP(B11,lataus!A1:B298,2,FALSE),"")</f>
        <v/>
      </c>
      <c r="F11" s="6" t="s">
        <v>633</v>
      </c>
      <c r="G11" s="6" t="s">
        <v>633</v>
      </c>
      <c r="H11" s="6"/>
      <c r="I11" s="6"/>
      <c r="J11" s="6"/>
      <c r="K11" s="6"/>
      <c r="L11" s="6"/>
      <c r="M11" s="6"/>
      <c r="N11" s="6"/>
      <c r="O11" s="6"/>
      <c r="P11" s="6"/>
      <c r="Q11" s="6"/>
      <c r="S11" s="6"/>
    </row>
    <row r="12" spans="1:19" x14ac:dyDescent="0.25">
      <c r="A12" t="s">
        <v>521</v>
      </c>
      <c r="B12" s="7" t="s">
        <v>522</v>
      </c>
      <c r="C12" t="s">
        <v>388</v>
      </c>
      <c r="D12" s="7" t="s">
        <v>276</v>
      </c>
      <c r="E12" s="16">
        <f>IFERROR(VLOOKUP(B12,lataus!A1:B298,2,FALSE),"")</f>
        <v>146</v>
      </c>
      <c r="F12" s="16">
        <v>144</v>
      </c>
      <c r="G12" s="16">
        <v>144</v>
      </c>
      <c r="H12" s="16">
        <v>144</v>
      </c>
      <c r="I12" s="16">
        <v>144</v>
      </c>
      <c r="J12" s="16">
        <v>144</v>
      </c>
      <c r="K12" s="16">
        <v>144</v>
      </c>
      <c r="L12" s="19">
        <v>135</v>
      </c>
      <c r="M12" s="19">
        <v>135</v>
      </c>
      <c r="N12" s="19">
        <v>135</v>
      </c>
      <c r="O12" s="19">
        <v>135</v>
      </c>
      <c r="P12" s="19">
        <v>135</v>
      </c>
      <c r="Q12" s="19">
        <v>135</v>
      </c>
    </row>
    <row r="13" spans="1:19" x14ac:dyDescent="0.25">
      <c r="A13" t="s">
        <v>523</v>
      </c>
      <c r="B13" s="7" t="s">
        <v>524</v>
      </c>
      <c r="C13" t="s">
        <v>388</v>
      </c>
      <c r="D13" s="7" t="s">
        <v>276</v>
      </c>
      <c r="E13" s="2">
        <f>IFERROR(VLOOKUP(B13,lataus!A1:B298,2,FALSE),"")</f>
        <v>244</v>
      </c>
      <c r="F13" s="2">
        <v>244</v>
      </c>
      <c r="G13" s="2">
        <v>242</v>
      </c>
      <c r="H13" s="2">
        <v>239</v>
      </c>
      <c r="I13" s="2">
        <v>239</v>
      </c>
      <c r="J13" s="2">
        <v>239</v>
      </c>
      <c r="K13" s="2">
        <v>235</v>
      </c>
      <c r="L13" s="2">
        <v>235</v>
      </c>
      <c r="M13" s="2">
        <v>235</v>
      </c>
      <c r="N13" s="2">
        <v>235</v>
      </c>
      <c r="O13" s="2">
        <v>235</v>
      </c>
      <c r="P13" s="2">
        <v>235</v>
      </c>
      <c r="Q13" s="2">
        <v>235</v>
      </c>
    </row>
    <row r="14" spans="1:19" ht="4.5" customHeight="1" x14ac:dyDescent="0.25">
      <c r="A14" s="6"/>
      <c r="B14" s="8"/>
      <c r="C14" s="6"/>
      <c r="D14" s="8"/>
      <c r="E14" s="6" t="str">
        <f>IFERROR(VLOOKUP(B14,lataus!A1:B298,2,FALSE),"")</f>
        <v/>
      </c>
      <c r="F14" s="6" t="s">
        <v>633</v>
      </c>
      <c r="G14" s="6" t="s">
        <v>633</v>
      </c>
      <c r="H14" s="6"/>
      <c r="I14" s="6"/>
      <c r="J14" s="6"/>
      <c r="K14" s="6"/>
      <c r="L14" s="6"/>
      <c r="M14" s="6"/>
      <c r="N14" s="6"/>
      <c r="O14" s="6"/>
      <c r="P14" s="6"/>
      <c r="Q14" s="6"/>
      <c r="S14" s="6"/>
    </row>
    <row r="15" spans="1:19" x14ac:dyDescent="0.25">
      <c r="E15" s="18">
        <f>SUM(E3:E13)</f>
        <v>1055</v>
      </c>
      <c r="F15" s="18">
        <v>1053</v>
      </c>
      <c r="G15" s="18">
        <v>1045</v>
      </c>
      <c r="H15" s="18">
        <f>SUM(H3:H13)</f>
        <v>978</v>
      </c>
      <c r="I15" s="18">
        <f>SUM(I3:I13)</f>
        <v>972</v>
      </c>
      <c r="J15" s="18">
        <f t="shared" ref="J15:Q15" si="0">SUM(J3:J13)</f>
        <v>880</v>
      </c>
      <c r="K15" s="18">
        <f t="shared" si="0"/>
        <v>861</v>
      </c>
      <c r="L15" s="18">
        <f t="shared" si="0"/>
        <v>841</v>
      </c>
      <c r="M15" s="18">
        <f t="shared" si="0"/>
        <v>840</v>
      </c>
      <c r="N15" s="18">
        <f t="shared" si="0"/>
        <v>840</v>
      </c>
      <c r="O15" s="18">
        <f t="shared" si="0"/>
        <v>840</v>
      </c>
      <c r="P15" s="18">
        <f t="shared" si="0"/>
        <v>837</v>
      </c>
      <c r="Q15" s="18">
        <f t="shared" si="0"/>
        <v>824</v>
      </c>
    </row>
    <row r="16" spans="1:19" x14ac:dyDescent="0.25">
      <c r="E16" s="18">
        <f t="shared" ref="E16" si="1">E15-F15</f>
        <v>2</v>
      </c>
      <c r="F16" s="18">
        <f t="shared" ref="F16" si="2">F15-G15</f>
        <v>8</v>
      </c>
      <c r="G16" s="18">
        <f t="shared" ref="G16" si="3">G15-H15</f>
        <v>67</v>
      </c>
      <c r="H16" s="18">
        <f t="shared" ref="H16" si="4">H15-I15</f>
        <v>6</v>
      </c>
      <c r="I16" s="18">
        <f t="shared" ref="I16" si="5">I15-J15</f>
        <v>92</v>
      </c>
      <c r="J16" s="18">
        <f t="shared" ref="J16:P16" si="6">J15-K15</f>
        <v>19</v>
      </c>
      <c r="K16" s="18">
        <f t="shared" si="6"/>
        <v>20</v>
      </c>
      <c r="L16" s="18">
        <f t="shared" si="6"/>
        <v>1</v>
      </c>
      <c r="M16" s="18">
        <f t="shared" si="6"/>
        <v>0</v>
      </c>
      <c r="N16" s="18">
        <f t="shared" si="6"/>
        <v>0</v>
      </c>
      <c r="O16" s="18">
        <f t="shared" si="6"/>
        <v>3</v>
      </c>
      <c r="P16" s="18">
        <f t="shared" si="6"/>
        <v>13</v>
      </c>
      <c r="Q16" s="18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05F88-5DE6-4169-B135-A533D4CB0709}">
  <dimension ref="A1:S20"/>
  <sheetViews>
    <sheetView workbookViewId="0">
      <selection activeCell="E20" sqref="E20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12" width="8.28515625" customWidth="1"/>
    <col min="13" max="17" width="7.5703125" customWidth="1"/>
    <col min="18" max="18" width="1.85546875" customWidth="1"/>
    <col min="19" max="19" width="6.7109375" customWidth="1"/>
  </cols>
  <sheetData>
    <row r="1" spans="1:19" x14ac:dyDescent="0.25">
      <c r="D1" s="7">
        <f>COUNTIF(D2:D17,"x")</f>
        <v>11</v>
      </c>
      <c r="E1" s="9">
        <v>45509</v>
      </c>
      <c r="F1" s="9">
        <v>45509</v>
      </c>
      <c r="G1" s="9">
        <v>45478</v>
      </c>
      <c r="H1" s="9">
        <v>45449</v>
      </c>
      <c r="I1" s="9">
        <v>45437</v>
      </c>
      <c r="J1" s="9">
        <v>45336</v>
      </c>
      <c r="K1" s="9">
        <v>45323</v>
      </c>
      <c r="L1" s="9">
        <v>45274</v>
      </c>
      <c r="M1" s="9">
        <v>45170</v>
      </c>
      <c r="N1" s="9">
        <v>45139</v>
      </c>
      <c r="O1" s="9">
        <v>45130</v>
      </c>
      <c r="P1" s="9">
        <v>45123</v>
      </c>
      <c r="Q1" s="9">
        <v>45118</v>
      </c>
      <c r="S1" s="9">
        <v>44994</v>
      </c>
    </row>
    <row r="2" spans="1:19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S2" s="6"/>
    </row>
    <row r="3" spans="1:19" x14ac:dyDescent="0.25">
      <c r="A3" t="s">
        <v>525</v>
      </c>
      <c r="B3" s="7" t="s">
        <v>526</v>
      </c>
      <c r="C3" t="s">
        <v>183</v>
      </c>
      <c r="D3" s="7" t="s">
        <v>276</v>
      </c>
      <c r="E3" s="2">
        <f>IFERROR(VLOOKUP(B3,lataus!A1:B298,2,FALSE),"")</f>
        <v>247</v>
      </c>
      <c r="F3" s="2">
        <v>247</v>
      </c>
      <c r="G3" s="2">
        <v>247</v>
      </c>
      <c r="H3" s="2">
        <v>247</v>
      </c>
      <c r="I3" s="2">
        <v>247</v>
      </c>
      <c r="J3" s="2">
        <v>247</v>
      </c>
      <c r="K3" s="2">
        <v>247</v>
      </c>
      <c r="L3" s="2">
        <v>247</v>
      </c>
      <c r="M3" s="2">
        <v>247</v>
      </c>
      <c r="N3" s="2">
        <v>243</v>
      </c>
      <c r="O3" s="2">
        <v>243</v>
      </c>
      <c r="P3" s="2">
        <v>243</v>
      </c>
      <c r="Q3" s="2">
        <v>243</v>
      </c>
    </row>
    <row r="4" spans="1:19" x14ac:dyDescent="0.25">
      <c r="A4" t="s">
        <v>527</v>
      </c>
      <c r="B4" s="7" t="s">
        <v>528</v>
      </c>
      <c r="C4" t="s">
        <v>363</v>
      </c>
      <c r="D4" s="7" t="s">
        <v>276</v>
      </c>
      <c r="E4" s="2">
        <f>IFERROR(VLOOKUP(B4,lataus!A1:B298,2,FALSE),"")</f>
        <v>442</v>
      </c>
      <c r="F4" s="2">
        <v>442</v>
      </c>
      <c r="G4" s="2">
        <v>429</v>
      </c>
      <c r="H4" s="2">
        <v>413</v>
      </c>
      <c r="I4" s="2">
        <v>409</v>
      </c>
      <c r="J4" s="2">
        <v>409</v>
      </c>
      <c r="K4" s="2">
        <v>408</v>
      </c>
      <c r="L4" s="2">
        <v>409</v>
      </c>
      <c r="M4" s="2">
        <v>409</v>
      </c>
      <c r="N4" s="2">
        <v>409</v>
      </c>
      <c r="O4" s="2">
        <v>401</v>
      </c>
      <c r="P4" s="2">
        <v>401</v>
      </c>
      <c r="Q4" s="2">
        <v>392</v>
      </c>
    </row>
    <row r="5" spans="1:19" ht="4.5" customHeight="1" x14ac:dyDescent="0.25">
      <c r="A5" s="6"/>
      <c r="B5" s="8"/>
      <c r="C5" s="6"/>
      <c r="D5" s="8"/>
      <c r="E5" s="6" t="str">
        <f>IFERROR(VLOOKUP(B5,lataus!A1:B298,2,FALSE),"")</f>
        <v/>
      </c>
      <c r="F5" s="6" t="s">
        <v>633</v>
      </c>
      <c r="G5" s="6" t="s">
        <v>633</v>
      </c>
      <c r="H5" s="6"/>
      <c r="I5" s="6"/>
      <c r="J5" s="6"/>
      <c r="K5" s="6"/>
      <c r="L5" s="6"/>
      <c r="M5" s="6"/>
      <c r="N5" s="6"/>
      <c r="O5" s="6"/>
      <c r="P5" s="6"/>
      <c r="Q5" s="6"/>
      <c r="S5" s="6"/>
    </row>
    <row r="6" spans="1:19" x14ac:dyDescent="0.25">
      <c r="A6" t="s">
        <v>529</v>
      </c>
      <c r="B6" s="7" t="s">
        <v>530</v>
      </c>
      <c r="C6" t="s">
        <v>309</v>
      </c>
      <c r="D6" s="7" t="s">
        <v>276</v>
      </c>
      <c r="E6" s="2">
        <f>IFERROR(VLOOKUP(B6,lataus!A1:B298,2,FALSE),"")</f>
        <v>351</v>
      </c>
      <c r="F6" s="2">
        <v>351</v>
      </c>
      <c r="G6" s="2">
        <v>350</v>
      </c>
      <c r="H6" s="2">
        <v>341</v>
      </c>
      <c r="I6" s="2">
        <v>339</v>
      </c>
      <c r="J6" s="2">
        <v>339</v>
      </c>
      <c r="K6" s="2">
        <v>339</v>
      </c>
      <c r="L6" s="2">
        <v>339</v>
      </c>
      <c r="M6" s="2">
        <v>339</v>
      </c>
      <c r="N6" s="2">
        <v>339</v>
      </c>
      <c r="O6" s="2">
        <v>338</v>
      </c>
      <c r="P6" s="2">
        <v>338</v>
      </c>
      <c r="Q6" s="2">
        <v>334</v>
      </c>
    </row>
    <row r="7" spans="1:19" x14ac:dyDescent="0.25">
      <c r="A7" t="s">
        <v>531</v>
      </c>
      <c r="B7" s="7" t="s">
        <v>532</v>
      </c>
      <c r="C7" t="s">
        <v>365</v>
      </c>
      <c r="D7" s="7" t="s">
        <v>276</v>
      </c>
      <c r="E7" s="2">
        <f>IFERROR(VLOOKUP(B7,lataus!A1:B298,2,FALSE),"")</f>
        <v>261</v>
      </c>
      <c r="F7" s="2">
        <v>261</v>
      </c>
      <c r="G7" s="2">
        <v>259</v>
      </c>
      <c r="H7" s="2">
        <v>231</v>
      </c>
      <c r="I7" s="2">
        <v>231</v>
      </c>
      <c r="J7" s="2">
        <v>228</v>
      </c>
      <c r="K7" s="2">
        <v>227</v>
      </c>
      <c r="L7" s="2">
        <v>227</v>
      </c>
      <c r="M7" s="2">
        <v>227</v>
      </c>
      <c r="N7" s="2">
        <v>227</v>
      </c>
      <c r="O7" s="2">
        <v>227</v>
      </c>
      <c r="P7" s="2">
        <v>227</v>
      </c>
      <c r="Q7" s="2">
        <v>227</v>
      </c>
    </row>
    <row r="8" spans="1:19" ht="4.5" customHeight="1" x14ac:dyDescent="0.25">
      <c r="A8" s="6"/>
      <c r="B8" s="8"/>
      <c r="C8" s="6"/>
      <c r="D8" s="8"/>
      <c r="E8" s="6" t="str">
        <f>IFERROR(VLOOKUP(B8,lataus!A1:B298,2,FALSE),"")</f>
        <v/>
      </c>
      <c r="F8" s="6" t="s">
        <v>633</v>
      </c>
      <c r="G8" s="6" t="s">
        <v>633</v>
      </c>
      <c r="H8" s="6"/>
      <c r="I8" s="6"/>
      <c r="J8" s="6"/>
      <c r="K8" s="6"/>
      <c r="L8" s="6"/>
      <c r="M8" s="6"/>
      <c r="N8" s="6"/>
      <c r="O8" s="6"/>
      <c r="P8" s="6"/>
      <c r="Q8" s="6"/>
      <c r="S8" s="6"/>
    </row>
    <row r="9" spans="1:19" x14ac:dyDescent="0.25">
      <c r="A9" t="s">
        <v>533</v>
      </c>
      <c r="B9" s="7" t="s">
        <v>534</v>
      </c>
      <c r="C9" t="s">
        <v>0</v>
      </c>
      <c r="D9" s="7" t="s">
        <v>276</v>
      </c>
      <c r="E9" s="2">
        <f>IFERROR(VLOOKUP(B9,lataus!A1:B298,2,FALSE),"")</f>
        <v>336</v>
      </c>
      <c r="F9" s="2">
        <v>336</v>
      </c>
      <c r="G9" s="2">
        <v>333</v>
      </c>
      <c r="H9" s="2">
        <v>326</v>
      </c>
      <c r="I9" s="2">
        <v>324</v>
      </c>
      <c r="J9" s="2">
        <v>324</v>
      </c>
      <c r="K9" s="2">
        <v>319</v>
      </c>
      <c r="L9" s="2">
        <v>315</v>
      </c>
      <c r="M9" s="2">
        <v>314</v>
      </c>
      <c r="N9" s="5">
        <v>307</v>
      </c>
      <c r="O9" s="5">
        <v>307</v>
      </c>
      <c r="P9" s="5">
        <v>307</v>
      </c>
      <c r="Q9" s="5">
        <v>296</v>
      </c>
    </row>
    <row r="10" spans="1:19" x14ac:dyDescent="0.25">
      <c r="A10" t="s">
        <v>535</v>
      </c>
      <c r="B10" s="7" t="s">
        <v>536</v>
      </c>
      <c r="C10" t="s">
        <v>366</v>
      </c>
      <c r="D10" s="7" t="s">
        <v>276</v>
      </c>
      <c r="E10" s="5">
        <f>IFERROR(VLOOKUP(B10,lataus!A1:B298,2,FALSE),"")</f>
        <v>226</v>
      </c>
      <c r="F10" s="5">
        <v>226</v>
      </c>
      <c r="G10" s="5">
        <v>215</v>
      </c>
      <c r="H10" s="5">
        <v>188</v>
      </c>
      <c r="I10" s="5">
        <v>187</v>
      </c>
      <c r="J10" s="5">
        <v>186</v>
      </c>
      <c r="K10" s="5">
        <v>184</v>
      </c>
      <c r="L10" s="16">
        <v>182</v>
      </c>
      <c r="M10" s="16">
        <v>175</v>
      </c>
      <c r="N10" s="16">
        <v>170</v>
      </c>
      <c r="O10" s="16">
        <v>170</v>
      </c>
      <c r="P10" s="16">
        <v>170</v>
      </c>
      <c r="Q10" s="16">
        <v>170</v>
      </c>
    </row>
    <row r="11" spans="1:19" x14ac:dyDescent="0.25">
      <c r="A11" t="s">
        <v>537</v>
      </c>
      <c r="B11" s="7" t="s">
        <v>538</v>
      </c>
      <c r="C11" t="s">
        <v>366</v>
      </c>
      <c r="D11" s="7" t="s">
        <v>276</v>
      </c>
      <c r="E11" s="16">
        <f>IFERROR(VLOOKUP(B11,lataus!A1:B298,2,FALSE),"")</f>
        <v>145</v>
      </c>
      <c r="F11" s="16">
        <v>145</v>
      </c>
      <c r="G11" s="16">
        <v>133</v>
      </c>
      <c r="H11" s="19">
        <v>101</v>
      </c>
      <c r="I11" s="19">
        <v>101</v>
      </c>
      <c r="J11" s="19">
        <v>98</v>
      </c>
      <c r="K11" s="19">
        <v>91</v>
      </c>
      <c r="L11" s="19">
        <v>86</v>
      </c>
      <c r="M11" s="19">
        <v>86</v>
      </c>
      <c r="N11" s="19">
        <v>86</v>
      </c>
      <c r="O11" s="19">
        <v>86</v>
      </c>
      <c r="P11" s="19">
        <v>84</v>
      </c>
      <c r="Q11" s="19">
        <v>83</v>
      </c>
    </row>
    <row r="12" spans="1:19" ht="4.5" customHeight="1" x14ac:dyDescent="0.25">
      <c r="A12" s="6"/>
      <c r="B12" s="8"/>
      <c r="C12" s="6"/>
      <c r="D12" s="8"/>
      <c r="E12" s="6" t="str">
        <f>IFERROR(VLOOKUP(B12,lataus!A1:B298,2,FALSE),"")</f>
        <v/>
      </c>
      <c r="F12" s="6" t="s">
        <v>633</v>
      </c>
      <c r="G12" s="6" t="s">
        <v>633</v>
      </c>
      <c r="H12" s="6"/>
      <c r="I12" s="6"/>
      <c r="J12" s="6"/>
      <c r="K12" s="6"/>
      <c r="L12" s="6"/>
      <c r="M12" s="6"/>
      <c r="N12" s="6"/>
      <c r="O12" s="6"/>
      <c r="P12" s="6"/>
      <c r="Q12" s="6"/>
      <c r="S12" s="6"/>
    </row>
    <row r="13" spans="1:19" x14ac:dyDescent="0.25">
      <c r="A13" t="s">
        <v>539</v>
      </c>
      <c r="B13" s="7" t="s">
        <v>540</v>
      </c>
      <c r="C13" t="s">
        <v>381</v>
      </c>
      <c r="D13" s="7" t="s">
        <v>276</v>
      </c>
      <c r="E13" s="2">
        <f>IFERROR(VLOOKUP(B13,lataus!A1:B298,2,FALSE),"")</f>
        <v>254</v>
      </c>
      <c r="F13" s="2">
        <v>254</v>
      </c>
      <c r="G13" s="2">
        <v>254</v>
      </c>
      <c r="H13" s="2">
        <v>252</v>
      </c>
      <c r="I13" s="2">
        <v>252</v>
      </c>
      <c r="J13" s="2">
        <v>252</v>
      </c>
      <c r="K13" s="2">
        <v>252</v>
      </c>
      <c r="L13" s="2">
        <v>248</v>
      </c>
      <c r="M13" s="2">
        <v>246</v>
      </c>
      <c r="N13" s="2">
        <v>245</v>
      </c>
      <c r="O13" s="2">
        <v>240</v>
      </c>
      <c r="P13" s="2">
        <v>240</v>
      </c>
      <c r="Q13" s="2">
        <v>240</v>
      </c>
    </row>
    <row r="14" spans="1:19" x14ac:dyDescent="0.25">
      <c r="A14" t="s">
        <v>541</v>
      </c>
      <c r="B14" s="7" t="s">
        <v>542</v>
      </c>
      <c r="C14" t="s">
        <v>381</v>
      </c>
      <c r="D14" s="7" t="s">
        <v>276</v>
      </c>
      <c r="E14" s="5">
        <f>IFERROR(VLOOKUP(B14,lataus!A1:B298,2,FALSE),"")</f>
        <v>204</v>
      </c>
      <c r="F14" s="5">
        <v>204</v>
      </c>
      <c r="G14" s="5">
        <v>200</v>
      </c>
      <c r="H14" s="5">
        <v>186</v>
      </c>
      <c r="I14" s="5">
        <v>184</v>
      </c>
      <c r="J14" s="16">
        <v>183</v>
      </c>
      <c r="K14" s="16">
        <v>182</v>
      </c>
      <c r="L14" s="16">
        <v>181</v>
      </c>
      <c r="M14" s="16">
        <v>174</v>
      </c>
      <c r="N14" s="16">
        <v>173</v>
      </c>
      <c r="O14" s="16">
        <v>165</v>
      </c>
      <c r="P14" s="16">
        <v>165</v>
      </c>
      <c r="Q14" s="16">
        <v>161</v>
      </c>
    </row>
    <row r="15" spans="1:19" ht="4.5" customHeight="1" x14ac:dyDescent="0.25">
      <c r="A15" s="6"/>
      <c r="B15" s="8"/>
      <c r="C15" s="6"/>
      <c r="D15" s="8"/>
      <c r="E15" s="6" t="str">
        <f>IFERROR(VLOOKUP(B15,lataus!A1:B298,2,FALSE),"")</f>
        <v/>
      </c>
      <c r="F15" s="6" t="s">
        <v>633</v>
      </c>
      <c r="G15" s="6" t="s">
        <v>633</v>
      </c>
      <c r="H15" s="6"/>
      <c r="I15" s="6"/>
      <c r="J15" s="6"/>
      <c r="K15" s="6"/>
      <c r="L15" s="6"/>
      <c r="M15" s="6"/>
      <c r="N15" s="6"/>
      <c r="O15" s="6"/>
      <c r="P15" s="6"/>
      <c r="Q15" s="6"/>
      <c r="S15" s="6"/>
    </row>
    <row r="16" spans="1:19" x14ac:dyDescent="0.25">
      <c r="A16" t="s">
        <v>543</v>
      </c>
      <c r="B16" s="7" t="s">
        <v>544</v>
      </c>
      <c r="C16" t="s">
        <v>383</v>
      </c>
      <c r="D16" s="7" t="s">
        <v>276</v>
      </c>
      <c r="E16" s="16">
        <f>IFERROR(VLOOKUP(B16,lataus!A1:B298,2,FALSE),"")</f>
        <v>178</v>
      </c>
      <c r="F16" s="16">
        <v>178</v>
      </c>
      <c r="G16" s="16">
        <v>157</v>
      </c>
      <c r="H16" s="16">
        <v>157</v>
      </c>
      <c r="I16" s="16">
        <v>157</v>
      </c>
      <c r="J16" s="16">
        <v>146</v>
      </c>
      <c r="K16" s="16">
        <v>143</v>
      </c>
      <c r="L16" s="19">
        <v>129</v>
      </c>
      <c r="M16" s="19">
        <v>126</v>
      </c>
      <c r="N16" s="19">
        <v>125</v>
      </c>
      <c r="O16" s="19">
        <v>124</v>
      </c>
      <c r="P16" s="19">
        <v>124</v>
      </c>
      <c r="Q16" s="19">
        <v>124</v>
      </c>
    </row>
    <row r="17" spans="1:19" x14ac:dyDescent="0.25">
      <c r="A17" t="s">
        <v>545</v>
      </c>
      <c r="B17" s="7" t="s">
        <v>546</v>
      </c>
      <c r="C17" t="s">
        <v>383</v>
      </c>
      <c r="D17" s="7" t="s">
        <v>276</v>
      </c>
      <c r="E17" s="16">
        <f>IFERROR(VLOOKUP(B17,lataus!A1:B298,2,FALSE),"")</f>
        <v>160</v>
      </c>
      <c r="F17" s="16">
        <v>159</v>
      </c>
      <c r="G17" s="19">
        <v>97</v>
      </c>
      <c r="H17" s="19">
        <v>78</v>
      </c>
      <c r="I17" s="19">
        <v>78</v>
      </c>
      <c r="J17" s="19">
        <v>78</v>
      </c>
      <c r="K17" s="4">
        <v>69</v>
      </c>
      <c r="L17" s="4">
        <v>68</v>
      </c>
      <c r="M17" s="4">
        <v>66</v>
      </c>
      <c r="N17" s="4">
        <v>66</v>
      </c>
      <c r="O17" s="4">
        <v>65</v>
      </c>
      <c r="P17" s="4">
        <v>65</v>
      </c>
      <c r="Q17" s="4">
        <v>65</v>
      </c>
    </row>
    <row r="18" spans="1:19" ht="4.5" customHeight="1" x14ac:dyDescent="0.25">
      <c r="A18" s="6"/>
      <c r="B18" s="8"/>
      <c r="C18" s="6"/>
      <c r="D18" s="8"/>
      <c r="E18" s="6" t="str">
        <f>IFERROR(VLOOKUP(B18,lataus!A1:B298,2,FALSE),"")</f>
        <v/>
      </c>
      <c r="F18" s="6" t="s">
        <v>633</v>
      </c>
      <c r="G18" s="6" t="s">
        <v>633</v>
      </c>
      <c r="H18" s="6"/>
      <c r="I18" s="6"/>
      <c r="J18" s="6"/>
      <c r="K18" s="6"/>
      <c r="L18" s="6"/>
      <c r="M18" s="6"/>
      <c r="N18" s="6"/>
      <c r="O18" s="6"/>
      <c r="P18" s="6"/>
      <c r="Q18" s="6"/>
      <c r="S18" s="6"/>
    </row>
    <row r="19" spans="1:19" x14ac:dyDescent="0.25">
      <c r="E19" s="18">
        <f>SUM(E3:E17)</f>
        <v>2804</v>
      </c>
      <c r="F19" s="18">
        <v>2803</v>
      </c>
      <c r="G19" s="18">
        <v>2674</v>
      </c>
      <c r="H19" s="18">
        <f>SUM(H3:H17)</f>
        <v>2520</v>
      </c>
      <c r="I19" s="18">
        <f>SUM(I3:I17)</f>
        <v>2509</v>
      </c>
      <c r="J19" s="18">
        <f t="shared" ref="J19:Q19" si="0">SUM(J3:J17)</f>
        <v>2490</v>
      </c>
      <c r="K19" s="18">
        <f t="shared" si="0"/>
        <v>2461</v>
      </c>
      <c r="L19" s="18">
        <f t="shared" si="0"/>
        <v>2431</v>
      </c>
      <c r="M19" s="18">
        <f t="shared" si="0"/>
        <v>2409</v>
      </c>
      <c r="N19" s="18">
        <f t="shared" si="0"/>
        <v>2390</v>
      </c>
      <c r="O19" s="18">
        <f t="shared" si="0"/>
        <v>2366</v>
      </c>
      <c r="P19" s="18">
        <f t="shared" si="0"/>
        <v>2364</v>
      </c>
      <c r="Q19" s="18">
        <f t="shared" si="0"/>
        <v>2335</v>
      </c>
    </row>
    <row r="20" spans="1:19" x14ac:dyDescent="0.25">
      <c r="E20" s="18">
        <f>E19-F19</f>
        <v>1</v>
      </c>
      <c r="F20" s="18">
        <f t="shared" ref="F20:G20" si="1">F19-G19</f>
        <v>129</v>
      </c>
      <c r="G20" s="18">
        <f t="shared" si="1"/>
        <v>154</v>
      </c>
      <c r="H20" s="18">
        <f>H19-I19</f>
        <v>11</v>
      </c>
      <c r="I20" s="18">
        <f>I19-J19</f>
        <v>19</v>
      </c>
      <c r="J20" s="18">
        <f t="shared" ref="J20:P20" si="2">J19-K19</f>
        <v>29</v>
      </c>
      <c r="K20" s="18">
        <f t="shared" si="2"/>
        <v>30</v>
      </c>
      <c r="L20" s="18">
        <f t="shared" si="2"/>
        <v>22</v>
      </c>
      <c r="M20" s="18">
        <f t="shared" si="2"/>
        <v>19</v>
      </c>
      <c r="N20" s="18">
        <f t="shared" si="2"/>
        <v>24</v>
      </c>
      <c r="O20" s="18">
        <f t="shared" si="2"/>
        <v>2</v>
      </c>
      <c r="P20" s="18">
        <f t="shared" si="2"/>
        <v>29</v>
      </c>
      <c r="Q20" s="1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AD9A7-5D73-49C1-9689-C4C0EB931258}">
  <dimension ref="A1:L288"/>
  <sheetViews>
    <sheetView workbookViewId="0">
      <pane ySplit="1500" topLeftCell="A51"/>
      <selection sqref="A1:J1048576"/>
      <selection pane="bottomLeft" activeCell="B64" sqref="B64"/>
    </sheetView>
  </sheetViews>
  <sheetFormatPr defaultRowHeight="15" x14ac:dyDescent="0.25"/>
  <cols>
    <col min="1" max="2" width="25.85546875" customWidth="1"/>
    <col min="3" max="3" width="7.5703125" style="41" customWidth="1"/>
    <col min="4" max="4" width="7.5703125" style="25" customWidth="1"/>
    <col min="5" max="5" width="11.42578125" style="34" customWidth="1"/>
    <col min="6" max="6" width="3.7109375" style="41" customWidth="1"/>
    <col min="7" max="10" width="5.7109375" style="41" customWidth="1"/>
    <col min="11" max="11" width="22" customWidth="1"/>
    <col min="12" max="12" width="8" customWidth="1"/>
  </cols>
  <sheetData>
    <row r="1" spans="1:12" s="26" customFormat="1" x14ac:dyDescent="0.25">
      <c r="A1" s="32" t="s">
        <v>941</v>
      </c>
      <c r="B1" s="32" t="s">
        <v>635</v>
      </c>
      <c r="C1" s="33" t="s">
        <v>937</v>
      </c>
      <c r="D1" s="37" t="s">
        <v>931</v>
      </c>
      <c r="E1" s="52" t="s">
        <v>940</v>
      </c>
      <c r="F1" s="42" t="s">
        <v>637</v>
      </c>
      <c r="G1" s="43" t="s">
        <v>638</v>
      </c>
      <c r="H1" s="44" t="s">
        <v>639</v>
      </c>
      <c r="I1" s="45" t="s">
        <v>640</v>
      </c>
      <c r="J1" s="46" t="s">
        <v>641</v>
      </c>
      <c r="K1" s="26" t="s">
        <v>636</v>
      </c>
      <c r="L1" s="16" t="s">
        <v>635</v>
      </c>
    </row>
    <row r="2" spans="1:12" x14ac:dyDescent="0.25">
      <c r="A2" t="str">
        <f>PUD!A3</f>
        <v>Pudasjärvi, Kilsikangas</v>
      </c>
      <c r="B2" t="s">
        <v>643</v>
      </c>
      <c r="C2" s="41">
        <f>IFERROR(VLOOKUP(L2,lataus!A:B,2,FALSE),"")</f>
        <v>72</v>
      </c>
      <c r="D2" s="25" t="str">
        <f>IFERROR(VLOOKUP(L2,lataus!A:C,3,FALSE),"")</f>
        <v>Välttävä</v>
      </c>
      <c r="E2" s="35">
        <f>C2-H2</f>
        <v>-32.400000000000006</v>
      </c>
      <c r="F2" s="47" t="s">
        <v>634</v>
      </c>
      <c r="G2" s="48">
        <v>63.2</v>
      </c>
      <c r="H2" s="49">
        <v>104.4</v>
      </c>
      <c r="I2" s="50">
        <v>158.4</v>
      </c>
      <c r="J2" s="51">
        <v>194.4</v>
      </c>
      <c r="K2" t="str">
        <f>PUD!C3</f>
        <v>63.2 / 104.4 / 158.4 / 194.4</v>
      </c>
      <c r="L2" s="16" t="str">
        <f>PUD!B3</f>
        <v>731:352</v>
      </c>
    </row>
    <row r="3" spans="1:12" x14ac:dyDescent="0.25">
      <c r="A3" t="str">
        <f>PUD!A5</f>
        <v>Pudasjärvi, Sarajärvi</v>
      </c>
      <c r="B3" t="s">
        <v>644</v>
      </c>
      <c r="C3" s="41">
        <f>IFERROR(VLOOKUP(L3,lataus!A:B,2,FALSE),"")</f>
        <v>81</v>
      </c>
      <c r="D3" s="25" t="str">
        <f>IFERROR(VLOOKUP(L3,lataus!A:C,3,FALSE),"")</f>
        <v>Välttävä</v>
      </c>
      <c r="E3" s="35">
        <f t="shared" ref="E3:E66" si="0">C3-H3</f>
        <v>-25</v>
      </c>
      <c r="F3" s="47" t="s">
        <v>634</v>
      </c>
      <c r="G3" s="48">
        <v>64</v>
      </c>
      <c r="H3" s="49">
        <v>106</v>
      </c>
      <c r="I3" s="50">
        <v>160</v>
      </c>
      <c r="J3" s="51">
        <v>196</v>
      </c>
      <c r="K3" t="str">
        <f>PUD!C5</f>
        <v>64 / 106 / 160 / 196</v>
      </c>
      <c r="L3" s="16" t="str">
        <f>PUD!B5</f>
        <v>730:351</v>
      </c>
    </row>
    <row r="4" spans="1:12" x14ac:dyDescent="0.25">
      <c r="A4" t="str">
        <f>PUD!A6</f>
        <v>Pudasjärvi, Jukua</v>
      </c>
      <c r="B4" t="s">
        <v>645</v>
      </c>
      <c r="C4" s="41">
        <f>IFERROR(VLOOKUP(L4,lataus!A:B,2,FALSE),"")</f>
        <v>68</v>
      </c>
      <c r="D4" s="25" t="str">
        <f>IFERROR(VLOOKUP(L4,lataus!A:C,3,FALSE),"")</f>
        <v>Välttävä</v>
      </c>
      <c r="E4" s="35">
        <f t="shared" si="0"/>
        <v>-38</v>
      </c>
      <c r="F4" s="47" t="s">
        <v>634</v>
      </c>
      <c r="G4" s="48">
        <v>64</v>
      </c>
      <c r="H4" s="49">
        <v>106</v>
      </c>
      <c r="I4" s="50">
        <v>160</v>
      </c>
      <c r="J4" s="51">
        <v>196</v>
      </c>
      <c r="K4" t="str">
        <f>PUD!C6</f>
        <v>64 / 106 / 160 / 196</v>
      </c>
      <c r="L4" s="16" t="str">
        <f>PUD!B6</f>
        <v>730:352</v>
      </c>
    </row>
    <row r="5" spans="1:12" x14ac:dyDescent="0.25">
      <c r="A5" t="str">
        <f>PUD!A7</f>
        <v>Pudasjärvi, Kouva</v>
      </c>
      <c r="B5" t="s">
        <v>646</v>
      </c>
      <c r="C5" s="41">
        <f>IFERROR(VLOOKUP(L5,lataus!A:B,2,FALSE),"")</f>
        <v>113</v>
      </c>
      <c r="D5" s="25" t="str">
        <f>IFERROR(VLOOKUP(L5,lataus!A:C,3,FALSE),"")</f>
        <v>Tyydyttävä</v>
      </c>
      <c r="E5" s="35">
        <f t="shared" si="0"/>
        <v>7</v>
      </c>
      <c r="F5" s="47" t="s">
        <v>634</v>
      </c>
      <c r="G5" s="48">
        <v>64</v>
      </c>
      <c r="H5" s="49">
        <v>106</v>
      </c>
      <c r="I5" s="50">
        <v>160</v>
      </c>
      <c r="J5" s="51">
        <v>196</v>
      </c>
      <c r="K5" t="str">
        <f>PUD!C7</f>
        <v>64 / 106 / 160 / 196</v>
      </c>
      <c r="L5" s="16" t="str">
        <f>PUD!B7</f>
        <v>730:353</v>
      </c>
    </row>
    <row r="6" spans="1:12" x14ac:dyDescent="0.25">
      <c r="A6" t="str">
        <f>TAI!A3</f>
        <v>Taivalkoski, Kostonjärvi</v>
      </c>
      <c r="B6" t="s">
        <v>647</v>
      </c>
      <c r="C6" s="41">
        <f>IFERROR(VLOOKUP(L6,lataus!A:B,2,FALSE),"")</f>
        <v>241</v>
      </c>
      <c r="D6" s="25" t="str">
        <f>IFERROR(VLOOKUP(L6,lataus!A:C,3,FALSE),"")</f>
        <v>Erinomainen</v>
      </c>
      <c r="E6" s="35">
        <f t="shared" si="0"/>
        <v>135</v>
      </c>
      <c r="F6" s="47" t="s">
        <v>634</v>
      </c>
      <c r="G6" s="48">
        <v>64</v>
      </c>
      <c r="H6" s="49">
        <v>106</v>
      </c>
      <c r="I6" s="50">
        <v>160</v>
      </c>
      <c r="J6" s="51">
        <v>196</v>
      </c>
      <c r="K6" t="str">
        <f>TAI!C3</f>
        <v>64 / 106 / 160 / 196</v>
      </c>
      <c r="L6" s="16" t="str">
        <f>TAI!B3</f>
        <v>730:356</v>
      </c>
    </row>
    <row r="7" spans="1:12" x14ac:dyDescent="0.25">
      <c r="A7" t="str">
        <f>II!A3</f>
        <v>Ii, Hamarinjärvi</v>
      </c>
      <c r="B7" t="s">
        <v>648</v>
      </c>
      <c r="C7" s="41">
        <f>IFERROR(VLOOKUP(L7,lataus!A:B,2,FALSE),"")</f>
        <v>92</v>
      </c>
      <c r="D7" s="25" t="str">
        <f>IFERROR(VLOOKUP(L7,lataus!A:C,3,FALSE),"")</f>
        <v>Välttävä</v>
      </c>
      <c r="E7" s="35">
        <f t="shared" si="0"/>
        <v>-15.599999999999994</v>
      </c>
      <c r="F7" s="47" t="s">
        <v>634</v>
      </c>
      <c r="G7" s="48">
        <v>64.8</v>
      </c>
      <c r="H7" s="49">
        <v>107.6</v>
      </c>
      <c r="I7" s="50">
        <v>161.6</v>
      </c>
      <c r="J7" s="51">
        <v>197.6</v>
      </c>
      <c r="K7" t="str">
        <f>II!C3</f>
        <v>64.8 / 107.6 / 161.6 / 197.6</v>
      </c>
      <c r="L7" s="16" t="str">
        <f>II!B3</f>
        <v>729:345</v>
      </c>
    </row>
    <row r="8" spans="1:12" x14ac:dyDescent="0.25">
      <c r="A8" t="str">
        <f>PUD!A9</f>
        <v>Ranua, Kelankylä</v>
      </c>
      <c r="B8" t="s">
        <v>649</v>
      </c>
      <c r="C8" s="41">
        <f>IFERROR(VLOOKUP(L8,lataus!A:B,2,FALSE),"")</f>
        <v>79</v>
      </c>
      <c r="D8" s="25" t="str">
        <f>IFERROR(VLOOKUP(L8,lataus!A:C,3,FALSE),"")</f>
        <v>Välttävä</v>
      </c>
      <c r="E8" s="35">
        <f t="shared" si="0"/>
        <v>-28.599999999999994</v>
      </c>
      <c r="F8" s="47" t="s">
        <v>634</v>
      </c>
      <c r="G8" s="48">
        <v>64.8</v>
      </c>
      <c r="H8" s="49">
        <v>107.6</v>
      </c>
      <c r="I8" s="50">
        <v>161.6</v>
      </c>
      <c r="J8" s="51">
        <v>197.6</v>
      </c>
      <c r="K8" t="str">
        <f>PUD!C9</f>
        <v>64.8 / 107.6 / 161.6 / 197.6</v>
      </c>
      <c r="L8" s="16" t="str">
        <f>PUD!B9</f>
        <v>729:350</v>
      </c>
    </row>
    <row r="9" spans="1:12" x14ac:dyDescent="0.25">
      <c r="A9" t="str">
        <f>PUD!A10</f>
        <v>Pudasjärvi, Nuorunka</v>
      </c>
      <c r="B9" t="s">
        <v>650</v>
      </c>
      <c r="C9" s="41">
        <f>IFERROR(VLOOKUP(L9,lataus!A:B,2,FALSE),"")</f>
        <v>87</v>
      </c>
      <c r="D9" s="25" t="str">
        <f>IFERROR(VLOOKUP(L9,lataus!A:C,3,FALSE),"")</f>
        <v>Välttävä</v>
      </c>
      <c r="E9" s="35">
        <f t="shared" si="0"/>
        <v>-20.599999999999994</v>
      </c>
      <c r="F9" s="47" t="s">
        <v>634</v>
      </c>
      <c r="G9" s="48">
        <v>64.8</v>
      </c>
      <c r="H9" s="49">
        <v>107.6</v>
      </c>
      <c r="I9" s="50">
        <v>161.6</v>
      </c>
      <c r="J9" s="51">
        <v>197.6</v>
      </c>
      <c r="K9" t="str">
        <f>PUD!C10</f>
        <v>64.8 / 107.6 / 161.6 / 197.6</v>
      </c>
      <c r="L9" s="16" t="str">
        <f>PUD!B10</f>
        <v>729:351</v>
      </c>
    </row>
    <row r="10" spans="1:12" x14ac:dyDescent="0.25">
      <c r="A10" t="str">
        <f>PUD!A11</f>
        <v>Pudasjärvi, Jaaskamonvaara</v>
      </c>
      <c r="B10" t="s">
        <v>651</v>
      </c>
      <c r="C10" s="41">
        <f>IFERROR(VLOOKUP(L10,lataus!A:B,2,FALSE),"")</f>
        <v>110</v>
      </c>
      <c r="D10" s="25" t="str">
        <f>IFERROR(VLOOKUP(L10,lataus!A:C,3,FALSE),"")</f>
        <v>Tyydyttävä</v>
      </c>
      <c r="E10" s="35">
        <f t="shared" si="0"/>
        <v>2.4000000000000057</v>
      </c>
      <c r="F10" s="47" t="s">
        <v>634</v>
      </c>
      <c r="G10" s="48">
        <v>64.8</v>
      </c>
      <c r="H10" s="49">
        <v>107.6</v>
      </c>
      <c r="I10" s="50">
        <v>161.6</v>
      </c>
      <c r="J10" s="51">
        <v>197.6</v>
      </c>
      <c r="K10" t="str">
        <f>PUD!C11</f>
        <v>64.8 / 107.6 / 161.6 / 197.6</v>
      </c>
      <c r="L10" s="16" t="str">
        <f>PUD!B11</f>
        <v>729:352</v>
      </c>
    </row>
    <row r="11" spans="1:12" x14ac:dyDescent="0.25">
      <c r="A11" t="str">
        <f>PUD!A12</f>
        <v>Pudasjärvi, Ukonvaara</v>
      </c>
      <c r="B11" t="s">
        <v>652</v>
      </c>
      <c r="C11" s="41">
        <f>IFERROR(VLOOKUP(L11,lataus!A:B,2,FALSE),"")</f>
        <v>124</v>
      </c>
      <c r="D11" s="25" t="str">
        <f>IFERROR(VLOOKUP(L11,lataus!A:C,3,FALSE),"")</f>
        <v>Tyydyttävä</v>
      </c>
      <c r="E11" s="35">
        <f t="shared" si="0"/>
        <v>16.400000000000006</v>
      </c>
      <c r="F11" s="47" t="s">
        <v>634</v>
      </c>
      <c r="G11" s="48">
        <v>64.8</v>
      </c>
      <c r="H11" s="49">
        <v>107.6</v>
      </c>
      <c r="I11" s="50">
        <v>161.6</v>
      </c>
      <c r="J11" s="51">
        <v>197.6</v>
      </c>
      <c r="K11" t="str">
        <f>PUD!C12</f>
        <v>64.8 / 107.6 / 161.6 / 197.6</v>
      </c>
      <c r="L11" s="16" t="str">
        <f>PUD!B12</f>
        <v>729:353</v>
      </c>
    </row>
    <row r="12" spans="1:12" x14ac:dyDescent="0.25">
      <c r="A12" t="str">
        <f>TAI!A5</f>
        <v>Taivalkoski, Loukusa</v>
      </c>
      <c r="B12" t="s">
        <v>653</v>
      </c>
      <c r="C12" s="41">
        <f>IFERROR(VLOOKUP(L12,lataus!A:B,2,FALSE),"")</f>
        <v>196</v>
      </c>
      <c r="D12" s="25" t="str">
        <f>IFERROR(VLOOKUP(L12,lataus!A:C,3,FALSE),"")</f>
        <v>Hyvä</v>
      </c>
      <c r="E12" s="35">
        <f t="shared" si="0"/>
        <v>88.4</v>
      </c>
      <c r="F12" s="47" t="s">
        <v>634</v>
      </c>
      <c r="G12" s="48">
        <v>64.8</v>
      </c>
      <c r="H12" s="49">
        <v>107.6</v>
      </c>
      <c r="I12" s="50">
        <v>161.6</v>
      </c>
      <c r="J12" s="51">
        <v>197.6</v>
      </c>
      <c r="K12" t="str">
        <f>TAI!C5</f>
        <v>64.8 / 107.6 / 161.6 / 197.6</v>
      </c>
      <c r="L12" s="16" t="str">
        <f>TAI!B5</f>
        <v>729:354</v>
      </c>
    </row>
    <row r="13" spans="1:12" x14ac:dyDescent="0.25">
      <c r="A13" t="str">
        <f>TAI!A6</f>
        <v>Taivalkoski, Vaarakylä</v>
      </c>
      <c r="B13" t="s">
        <v>654</v>
      </c>
      <c r="C13" s="41">
        <f>IFERROR(VLOOKUP(L13,lataus!A:B,2,FALSE),"")</f>
        <v>213</v>
      </c>
      <c r="D13" s="25" t="str">
        <f>IFERROR(VLOOKUP(L13,lataus!A:C,3,FALSE),"")</f>
        <v>Erinomainen</v>
      </c>
      <c r="E13" s="35">
        <f t="shared" si="0"/>
        <v>105.4</v>
      </c>
      <c r="F13" s="47" t="s">
        <v>634</v>
      </c>
      <c r="G13" s="48">
        <v>64.8</v>
      </c>
      <c r="H13" s="49">
        <v>107.6</v>
      </c>
      <c r="I13" s="50">
        <v>161.6</v>
      </c>
      <c r="J13" s="51">
        <v>197.6</v>
      </c>
      <c r="K13" t="str">
        <f>TAI!C6</f>
        <v>64.8 / 107.6 / 161.6 / 197.6</v>
      </c>
      <c r="L13" s="16" t="str">
        <f>TAI!B6</f>
        <v>729:355</v>
      </c>
    </row>
    <row r="14" spans="1:12" x14ac:dyDescent="0.25">
      <c r="A14" t="str">
        <f>TAI!A7</f>
        <v>Taivalkoski, Siiranjoki</v>
      </c>
      <c r="B14" t="s">
        <v>655</v>
      </c>
      <c r="C14" s="41">
        <f>IFERROR(VLOOKUP(L14,lataus!A:B,2,FALSE),"")</f>
        <v>205</v>
      </c>
      <c r="D14" s="25" t="str">
        <f>IFERROR(VLOOKUP(L14,lataus!A:C,3,FALSE),"")</f>
        <v>Erinomainen</v>
      </c>
      <c r="E14" s="35">
        <f t="shared" si="0"/>
        <v>97.4</v>
      </c>
      <c r="F14" s="47" t="s">
        <v>634</v>
      </c>
      <c r="G14" s="48">
        <v>64.8</v>
      </c>
      <c r="H14" s="49">
        <v>107.6</v>
      </c>
      <c r="I14" s="50">
        <v>161.6</v>
      </c>
      <c r="J14" s="51">
        <v>197.6</v>
      </c>
      <c r="K14" t="str">
        <f>TAI!C7</f>
        <v>64.8 / 107.6 / 161.6 / 197.6</v>
      </c>
      <c r="L14" s="16" t="str">
        <f>TAI!B7</f>
        <v>729:356</v>
      </c>
    </row>
    <row r="15" spans="1:12" x14ac:dyDescent="0.25">
      <c r="A15" t="str">
        <f>TAI!A8</f>
        <v>Taivalkoski, Inkee</v>
      </c>
      <c r="B15" t="s">
        <v>656</v>
      </c>
      <c r="C15" s="41">
        <f>IFERROR(VLOOKUP(L15,lataus!A:B,2,FALSE),"")</f>
        <v>172</v>
      </c>
      <c r="D15" s="25" t="str">
        <f>IFERROR(VLOOKUP(L15,lataus!A:C,3,FALSE),"")</f>
        <v>Hyvä</v>
      </c>
      <c r="E15" s="35">
        <f t="shared" si="0"/>
        <v>64.400000000000006</v>
      </c>
      <c r="F15" s="47" t="s">
        <v>634</v>
      </c>
      <c r="G15" s="48">
        <v>64.8</v>
      </c>
      <c r="H15" s="49">
        <v>107.6</v>
      </c>
      <c r="I15" s="50">
        <v>161.6</v>
      </c>
      <c r="J15" s="51">
        <v>197.6</v>
      </c>
      <c r="K15" t="str">
        <f>TAI!C8</f>
        <v>64.8 / 107.6 / 161.6 / 197.6</v>
      </c>
      <c r="L15" s="16" t="str">
        <f>TAI!B8</f>
        <v>729:357</v>
      </c>
    </row>
    <row r="16" spans="1:12" x14ac:dyDescent="0.25">
      <c r="A16" t="str">
        <f>II!A5</f>
        <v>Ii, Heinikoski</v>
      </c>
      <c r="B16" t="s">
        <v>657</v>
      </c>
      <c r="C16" s="41">
        <f>IFERROR(VLOOKUP(L16,lataus!A:B,2,FALSE),"")</f>
        <v>138</v>
      </c>
      <c r="D16" s="25" t="str">
        <f>IFERROR(VLOOKUP(L16,lataus!A:C,3,FALSE),"")</f>
        <v>Tyydyttävä</v>
      </c>
      <c r="E16" s="35">
        <f t="shared" si="0"/>
        <v>28.799999999999997</v>
      </c>
      <c r="F16" s="47" t="s">
        <v>634</v>
      </c>
      <c r="G16" s="48">
        <v>65.599999999999994</v>
      </c>
      <c r="H16" s="49">
        <v>109.2</v>
      </c>
      <c r="I16" s="50">
        <v>163.19999999999999</v>
      </c>
      <c r="J16" s="51">
        <v>199.2</v>
      </c>
      <c r="K16" t="str">
        <f>II!C5</f>
        <v>65.6 / 109.2 / 163.2 / 199.2</v>
      </c>
      <c r="L16" s="16" t="str">
        <f>II!B5</f>
        <v>728:342</v>
      </c>
    </row>
    <row r="17" spans="1:12" x14ac:dyDescent="0.25">
      <c r="A17" t="str">
        <f>II!A6</f>
        <v>Ii, Koivuniemi</v>
      </c>
      <c r="B17" t="s">
        <v>658</v>
      </c>
      <c r="C17" s="41">
        <f>IFERROR(VLOOKUP(L17,lataus!A:B,2,FALSE),"")</f>
        <v>143</v>
      </c>
      <c r="D17" s="25" t="str">
        <f>IFERROR(VLOOKUP(L17,lataus!A:C,3,FALSE),"")</f>
        <v>Tyydyttävä</v>
      </c>
      <c r="E17" s="35">
        <f t="shared" si="0"/>
        <v>33.799999999999997</v>
      </c>
      <c r="F17" s="47" t="s">
        <v>634</v>
      </c>
      <c r="G17" s="48">
        <v>65.599999999999994</v>
      </c>
      <c r="H17" s="49">
        <v>109.2</v>
      </c>
      <c r="I17" s="50">
        <v>163.19999999999999</v>
      </c>
      <c r="J17" s="51">
        <v>199.2</v>
      </c>
      <c r="K17" t="str">
        <f>II!C6</f>
        <v>65.6 / 109.2 / 163.2 / 199.2</v>
      </c>
      <c r="L17" s="16" t="str">
        <f>II!B6</f>
        <v>728:343</v>
      </c>
    </row>
    <row r="18" spans="1:12" x14ac:dyDescent="0.25">
      <c r="A18" t="str">
        <f>II!A7</f>
        <v>Ii, Ruohola</v>
      </c>
      <c r="B18" t="s">
        <v>659</v>
      </c>
      <c r="C18" s="41">
        <f>IFERROR(VLOOKUP(L18,lataus!A:B,2,FALSE),"")</f>
        <v>139</v>
      </c>
      <c r="D18" s="25" t="str">
        <f>IFERROR(VLOOKUP(L18,lataus!A:C,3,FALSE),"")</f>
        <v>Tyydyttävä</v>
      </c>
      <c r="E18" s="35">
        <f t="shared" si="0"/>
        <v>29.799999999999997</v>
      </c>
      <c r="F18" s="47" t="s">
        <v>634</v>
      </c>
      <c r="G18" s="48">
        <v>65.599999999999994</v>
      </c>
      <c r="H18" s="49">
        <v>109.2</v>
      </c>
      <c r="I18" s="50">
        <v>163.19999999999999</v>
      </c>
      <c r="J18" s="51">
        <v>199.2</v>
      </c>
      <c r="K18" t="str">
        <f>II!C7</f>
        <v>65.6 / 109.2 / 163.2 / 199.2</v>
      </c>
      <c r="L18" s="16" t="str">
        <f>II!B7</f>
        <v>728:344</v>
      </c>
    </row>
    <row r="19" spans="1:12" x14ac:dyDescent="0.25">
      <c r="A19" t="str">
        <f>II!A8</f>
        <v>Ii, Oijärvi</v>
      </c>
      <c r="B19" t="s">
        <v>660</v>
      </c>
      <c r="C19" s="41">
        <f>IFERROR(VLOOKUP(L19,lataus!A:B,2,FALSE),"")</f>
        <v>145</v>
      </c>
      <c r="D19" s="25" t="str">
        <f>IFERROR(VLOOKUP(L19,lataus!A:C,3,FALSE),"")</f>
        <v>Tyydyttävä</v>
      </c>
      <c r="E19" s="35">
        <f t="shared" si="0"/>
        <v>35.799999999999997</v>
      </c>
      <c r="F19" s="47" t="s">
        <v>634</v>
      </c>
      <c r="G19" s="48">
        <v>65.599999999999994</v>
      </c>
      <c r="H19" s="49">
        <v>109.2</v>
      </c>
      <c r="I19" s="50">
        <v>163.19999999999999</v>
      </c>
      <c r="J19" s="51">
        <v>199.2</v>
      </c>
      <c r="K19" t="str">
        <f>II!C8</f>
        <v>65.6 / 109.2 / 163.2 / 199.2</v>
      </c>
      <c r="L19" s="16" t="str">
        <f>II!B8</f>
        <v>728:345</v>
      </c>
    </row>
    <row r="20" spans="1:12" x14ac:dyDescent="0.25">
      <c r="A20" t="str">
        <f>PUD!A14</f>
        <v>Pudasjärvi, Iso Äijönsuo</v>
      </c>
      <c r="B20" t="s">
        <v>661</v>
      </c>
      <c r="C20" s="41">
        <f>IFERROR(VLOOKUP(L20,lataus!A:B,2,FALSE),"")</f>
        <v>83</v>
      </c>
      <c r="D20" s="25" t="str">
        <f>IFERROR(VLOOKUP(L20,lataus!A:C,3,FALSE),"")</f>
        <v>Välttävä</v>
      </c>
      <c r="E20" s="35">
        <f t="shared" si="0"/>
        <v>-26.200000000000003</v>
      </c>
      <c r="F20" s="47" t="s">
        <v>634</v>
      </c>
      <c r="G20" s="48">
        <v>65.599999999999994</v>
      </c>
      <c r="H20" s="49">
        <v>109.2</v>
      </c>
      <c r="I20" s="50">
        <v>163.19999999999999</v>
      </c>
      <c r="J20" s="51">
        <v>199.2</v>
      </c>
      <c r="K20" t="str">
        <f>PUD!C14</f>
        <v>65.6 / 109.2 / 163.2 / 199.2</v>
      </c>
      <c r="L20" s="16" t="str">
        <f>PUD!B14</f>
        <v>728:346</v>
      </c>
    </row>
    <row r="21" spans="1:12" x14ac:dyDescent="0.25">
      <c r="A21" t="str">
        <f>PUD!A15</f>
        <v>Pudasjärvi, Liekokylä</v>
      </c>
      <c r="B21" t="s">
        <v>662</v>
      </c>
      <c r="C21" s="41">
        <f>IFERROR(VLOOKUP(L21,lataus!A:B,2,FALSE),"")</f>
        <v>73</v>
      </c>
      <c r="D21" s="25" t="str">
        <f>IFERROR(VLOOKUP(L21,lataus!A:C,3,FALSE),"")</f>
        <v>Välttävä</v>
      </c>
      <c r="E21" s="35">
        <f t="shared" si="0"/>
        <v>-36.200000000000003</v>
      </c>
      <c r="F21" s="47" t="s">
        <v>634</v>
      </c>
      <c r="G21" s="48">
        <v>65.599999999999994</v>
      </c>
      <c r="H21" s="49">
        <v>109.2</v>
      </c>
      <c r="I21" s="50">
        <v>163.19999999999999</v>
      </c>
      <c r="J21" s="51">
        <v>199.2</v>
      </c>
      <c r="K21" t="str">
        <f>PUD!C15</f>
        <v>65.6 / 109.2 / 163.2 / 199.2</v>
      </c>
      <c r="L21" s="16" t="str">
        <f>PUD!B15</f>
        <v>728:347</v>
      </c>
    </row>
    <row r="22" spans="1:12" x14ac:dyDescent="0.25">
      <c r="A22" t="str">
        <f>PUD!A16</f>
        <v>Pudasjärvi, Kokkokylä</v>
      </c>
      <c r="B22" t="s">
        <v>663</v>
      </c>
      <c r="C22" s="41">
        <f>IFERROR(VLOOKUP(L22,lataus!A:B,2,FALSE),"")</f>
        <v>92</v>
      </c>
      <c r="D22" s="25" t="str">
        <f>IFERROR(VLOOKUP(L22,lataus!A:C,3,FALSE),"")</f>
        <v>Välttävä</v>
      </c>
      <c r="E22" s="35">
        <f t="shared" si="0"/>
        <v>-17.200000000000003</v>
      </c>
      <c r="F22" s="47" t="s">
        <v>634</v>
      </c>
      <c r="G22" s="48">
        <v>65.599999999999994</v>
      </c>
      <c r="H22" s="49">
        <v>109.2</v>
      </c>
      <c r="I22" s="50">
        <v>163.19999999999999</v>
      </c>
      <c r="J22" s="51">
        <v>199.2</v>
      </c>
      <c r="K22" t="str">
        <f>PUD!C16</f>
        <v>65.6 / 109.2 / 163.2 / 199.2</v>
      </c>
      <c r="L22" s="16" t="str">
        <f>PUD!B16</f>
        <v>728:348</v>
      </c>
    </row>
    <row r="23" spans="1:12" x14ac:dyDescent="0.25">
      <c r="A23" t="str">
        <f>PUD!A17</f>
        <v>Pudasjärvi, Tikanpalo</v>
      </c>
      <c r="B23" t="s">
        <v>664</v>
      </c>
      <c r="C23" s="41">
        <f>IFERROR(VLOOKUP(L23,lataus!A:B,2,FALSE),"")</f>
        <v>76</v>
      </c>
      <c r="D23" s="25" t="str">
        <f>IFERROR(VLOOKUP(L23,lataus!A:C,3,FALSE),"")</f>
        <v>Välttävä</v>
      </c>
      <c r="E23" s="35">
        <f t="shared" si="0"/>
        <v>-33.200000000000003</v>
      </c>
      <c r="F23" s="47" t="s">
        <v>634</v>
      </c>
      <c r="G23" s="48">
        <v>65.599999999999994</v>
      </c>
      <c r="H23" s="49">
        <v>109.2</v>
      </c>
      <c r="I23" s="50">
        <v>163.19999999999999</v>
      </c>
      <c r="J23" s="51">
        <v>199.2</v>
      </c>
      <c r="K23" t="str">
        <f>PUD!C17</f>
        <v>65.6 / 109.2 / 163.2 / 199.2</v>
      </c>
      <c r="L23" s="16" t="str">
        <f>PUD!B17</f>
        <v>728:349</v>
      </c>
    </row>
    <row r="24" spans="1:12" x14ac:dyDescent="0.25">
      <c r="A24" t="str">
        <f>PUD!A18</f>
        <v>Pudasjärvi, Suvannonkylä</v>
      </c>
      <c r="B24" t="s">
        <v>665</v>
      </c>
      <c r="C24" s="41">
        <f>IFERROR(VLOOKUP(L24,lataus!A:B,2,FALSE),"")</f>
        <v>80</v>
      </c>
      <c r="D24" s="25" t="str">
        <f>IFERROR(VLOOKUP(L24,lataus!A:C,3,FALSE),"")</f>
        <v>Välttävä</v>
      </c>
      <c r="E24" s="35">
        <f t="shared" si="0"/>
        <v>-29.200000000000003</v>
      </c>
      <c r="F24" s="47" t="s">
        <v>634</v>
      </c>
      <c r="G24" s="48">
        <v>65.599999999999994</v>
      </c>
      <c r="H24" s="49">
        <v>109.2</v>
      </c>
      <c r="I24" s="50">
        <v>163.19999999999999</v>
      </c>
      <c r="J24" s="51">
        <v>199.2</v>
      </c>
      <c r="K24" t="str">
        <f>PUD!C18</f>
        <v>65.6 / 109.2 / 163.2 / 199.2</v>
      </c>
      <c r="L24" s="16" t="str">
        <f>PUD!B18</f>
        <v>728:350</v>
      </c>
    </row>
    <row r="25" spans="1:12" x14ac:dyDescent="0.25">
      <c r="A25" t="str">
        <f>PUD!A19</f>
        <v>Pudasjärvi, Rytinki</v>
      </c>
      <c r="B25" t="s">
        <v>666</v>
      </c>
      <c r="C25" s="41">
        <f>IFERROR(VLOOKUP(L25,lataus!A:B,2,FALSE),"")</f>
        <v>94</v>
      </c>
      <c r="D25" s="25" t="str">
        <f>IFERROR(VLOOKUP(L25,lataus!A:C,3,FALSE),"")</f>
        <v>Välttävä</v>
      </c>
      <c r="E25" s="35">
        <f t="shared" si="0"/>
        <v>-15.200000000000003</v>
      </c>
      <c r="F25" s="47" t="s">
        <v>634</v>
      </c>
      <c r="G25" s="48">
        <v>65.599999999999994</v>
      </c>
      <c r="H25" s="49">
        <v>109.2</v>
      </c>
      <c r="I25" s="50">
        <v>163.19999999999999</v>
      </c>
      <c r="J25" s="51">
        <v>199.2</v>
      </c>
      <c r="K25" t="str">
        <f>PUD!C19</f>
        <v>65.6 / 109.2 / 163.2 / 199.2</v>
      </c>
      <c r="L25" s="16" t="str">
        <f>PUD!B19</f>
        <v>728:351</v>
      </c>
    </row>
    <row r="26" spans="1:12" x14ac:dyDescent="0.25">
      <c r="A26" t="str">
        <f>PUD!A20</f>
        <v>Pudasjärvi, Iso-Syöte</v>
      </c>
      <c r="B26" t="s">
        <v>667</v>
      </c>
      <c r="C26" s="41">
        <f>IFERROR(VLOOKUP(L26,lataus!A:B,2,FALSE),"")</f>
        <v>106</v>
      </c>
      <c r="D26" s="25" t="str">
        <f>IFERROR(VLOOKUP(L26,lataus!A:C,3,FALSE),"")</f>
        <v>Välttävä</v>
      </c>
      <c r="E26" s="35">
        <f t="shared" si="0"/>
        <v>-3.2000000000000028</v>
      </c>
      <c r="F26" s="47" t="s">
        <v>634</v>
      </c>
      <c r="G26" s="48">
        <v>65.599999999999994</v>
      </c>
      <c r="H26" s="49">
        <v>109.2</v>
      </c>
      <c r="I26" s="50">
        <v>163.19999999999999</v>
      </c>
      <c r="J26" s="51">
        <v>199.2</v>
      </c>
      <c r="K26" t="str">
        <f>PUD!C20</f>
        <v>65.6 / 109.2 / 163.2 / 199.2</v>
      </c>
      <c r="L26" s="16" t="str">
        <f>PUD!B20</f>
        <v>728:352</v>
      </c>
    </row>
    <row r="27" spans="1:12" x14ac:dyDescent="0.25">
      <c r="A27" t="str">
        <f>PUD!A21</f>
        <v>Pudasjärvi, Syötekylä</v>
      </c>
      <c r="B27" t="s">
        <v>668</v>
      </c>
      <c r="C27" s="41">
        <f>IFERROR(VLOOKUP(L27,lataus!A:B,2,FALSE),"")</f>
        <v>114</v>
      </c>
      <c r="D27" s="25" t="str">
        <f>IFERROR(VLOOKUP(L27,lataus!A:C,3,FALSE),"")</f>
        <v>Tyydyttävä</v>
      </c>
      <c r="E27" s="35">
        <f t="shared" si="0"/>
        <v>4.7999999999999972</v>
      </c>
      <c r="F27" s="47" t="s">
        <v>634</v>
      </c>
      <c r="G27" s="48">
        <v>65.599999999999994</v>
      </c>
      <c r="H27" s="49">
        <v>109.2</v>
      </c>
      <c r="I27" s="50">
        <v>163.19999999999999</v>
      </c>
      <c r="J27" s="51">
        <v>199.2</v>
      </c>
      <c r="K27" t="str">
        <f>PUD!C21</f>
        <v>65.6 / 109.2 / 163.2 / 199.2</v>
      </c>
      <c r="L27" s="16" t="str">
        <f>PUD!B21</f>
        <v>728:353</v>
      </c>
    </row>
    <row r="28" spans="1:12" x14ac:dyDescent="0.25">
      <c r="A28" t="str">
        <f>TAI!A10</f>
        <v>Taivalkoski, Virkkunen</v>
      </c>
      <c r="B28" t="s">
        <v>669</v>
      </c>
      <c r="C28" s="41">
        <f>IFERROR(VLOOKUP(L28,lataus!A:B,2,FALSE),"")</f>
        <v>207</v>
      </c>
      <c r="D28" s="25" t="str">
        <f>IFERROR(VLOOKUP(L28,lataus!A:C,3,FALSE),"")</f>
        <v>Erinomainen</v>
      </c>
      <c r="E28" s="35">
        <f t="shared" si="0"/>
        <v>97.8</v>
      </c>
      <c r="F28" s="47" t="s">
        <v>634</v>
      </c>
      <c r="G28" s="48">
        <v>65.599999999999994</v>
      </c>
      <c r="H28" s="49">
        <v>109.2</v>
      </c>
      <c r="I28" s="50">
        <v>163.19999999999999</v>
      </c>
      <c r="J28" s="51">
        <v>199.2</v>
      </c>
      <c r="K28" t="str">
        <f>TAI!C10</f>
        <v>65.6 / 109.2 / 163.2 / 199.2</v>
      </c>
      <c r="L28" s="16" t="str">
        <f>TAI!B10</f>
        <v>728:354</v>
      </c>
    </row>
    <row r="29" spans="1:12" x14ac:dyDescent="0.25">
      <c r="A29" t="str">
        <f>TAI!A11</f>
        <v>Taivalkoski, Siekkinen</v>
      </c>
      <c r="B29" t="s">
        <v>670</v>
      </c>
      <c r="C29" s="41">
        <f>IFERROR(VLOOKUP(L29,lataus!A:B,2,FALSE),"")</f>
        <v>206</v>
      </c>
      <c r="D29" s="25" t="str">
        <f>IFERROR(VLOOKUP(L29,lataus!A:C,3,FALSE),"")</f>
        <v>Erinomainen</v>
      </c>
      <c r="E29" s="35">
        <f t="shared" si="0"/>
        <v>96.8</v>
      </c>
      <c r="F29" s="47" t="s">
        <v>634</v>
      </c>
      <c r="G29" s="48">
        <v>65.599999999999994</v>
      </c>
      <c r="H29" s="49">
        <v>109.2</v>
      </c>
      <c r="I29" s="50">
        <v>163.19999999999999</v>
      </c>
      <c r="J29" s="51">
        <v>199.2</v>
      </c>
      <c r="K29" t="str">
        <f>TAI!C11</f>
        <v>65.6 / 109.2 / 163.2 / 199.2</v>
      </c>
      <c r="L29" s="16" t="str">
        <f>TAI!B11</f>
        <v>728:355</v>
      </c>
    </row>
    <row r="30" spans="1:12" x14ac:dyDescent="0.25">
      <c r="A30" t="str">
        <f>TAI!A12</f>
        <v>Taivalkoski, Koitila</v>
      </c>
      <c r="B30" t="s">
        <v>671</v>
      </c>
      <c r="C30" s="41">
        <f>IFERROR(VLOOKUP(L30,lataus!A:B,2,FALSE),"")</f>
        <v>256</v>
      </c>
      <c r="D30" s="25" t="str">
        <f>IFERROR(VLOOKUP(L30,lataus!A:C,3,FALSE),"")</f>
        <v>Erinomainen</v>
      </c>
      <c r="E30" s="35">
        <f t="shared" si="0"/>
        <v>146.80000000000001</v>
      </c>
      <c r="F30" s="47" t="s">
        <v>634</v>
      </c>
      <c r="G30" s="48">
        <v>65.599999999999994</v>
      </c>
      <c r="H30" s="49">
        <v>109.2</v>
      </c>
      <c r="I30" s="50">
        <v>163.19999999999999</v>
      </c>
      <c r="J30" s="51">
        <v>199.2</v>
      </c>
      <c r="K30" t="str">
        <f>TAI!C12</f>
        <v>65.6 / 109.2 / 163.2 / 199.2</v>
      </c>
      <c r="L30" s="16" t="str">
        <f>TAI!B12</f>
        <v>728:356</v>
      </c>
    </row>
    <row r="31" spans="1:12" x14ac:dyDescent="0.25">
      <c r="A31" t="str">
        <f>TAI!A13</f>
        <v>Taivalkoski, Kapustavaara</v>
      </c>
      <c r="B31" t="s">
        <v>672</v>
      </c>
      <c r="C31" s="41">
        <f>IFERROR(VLOOKUP(L31,lataus!A:B,2,FALSE),"")</f>
        <v>186</v>
      </c>
      <c r="D31" s="25" t="str">
        <f>IFERROR(VLOOKUP(L31,lataus!A:C,3,FALSE),"")</f>
        <v>Hyvä</v>
      </c>
      <c r="E31" s="35">
        <f t="shared" si="0"/>
        <v>76.8</v>
      </c>
      <c r="F31" s="47" t="s">
        <v>634</v>
      </c>
      <c r="G31" s="48">
        <v>65.599999999999994</v>
      </c>
      <c r="H31" s="49">
        <v>109.2</v>
      </c>
      <c r="I31" s="50">
        <v>163.19999999999999</v>
      </c>
      <c r="J31" s="51">
        <v>199.2</v>
      </c>
      <c r="K31" t="str">
        <f>TAI!C13</f>
        <v>65.6 / 109.2 / 163.2 / 199.2</v>
      </c>
      <c r="L31" s="16" t="str">
        <f>TAI!B13</f>
        <v>728:357</v>
      </c>
    </row>
    <row r="32" spans="1:12" x14ac:dyDescent="0.25">
      <c r="A32" t="str">
        <f>II!A10</f>
        <v>Ii, Kuivaniemi</v>
      </c>
      <c r="B32" t="s">
        <v>673</v>
      </c>
      <c r="C32" s="41">
        <f>IFERROR(VLOOKUP(L32,lataus!A:B,2,FALSE),"")</f>
        <v>192</v>
      </c>
      <c r="D32" s="25" t="str">
        <f>IFERROR(VLOOKUP(L32,lataus!A:C,3,FALSE),"")</f>
        <v>Välttävä</v>
      </c>
      <c r="E32" s="35">
        <f t="shared" si="0"/>
        <v>-5.8000000000000114</v>
      </c>
      <c r="F32" s="47" t="s">
        <v>634</v>
      </c>
      <c r="G32" s="48">
        <v>98.4</v>
      </c>
      <c r="H32" s="49">
        <v>197.8</v>
      </c>
      <c r="I32" s="50">
        <v>240.6</v>
      </c>
      <c r="J32" s="51">
        <v>284.39999999999998</v>
      </c>
      <c r="K32" t="str">
        <f>II!C10</f>
        <v>98.4 / 197.8 / 240.6 / 284.4</v>
      </c>
      <c r="L32" s="16" t="str">
        <f>II!B10</f>
        <v>727:341</v>
      </c>
    </row>
    <row r="33" spans="1:12" x14ac:dyDescent="0.25">
      <c r="A33" t="str">
        <f>II!A11</f>
        <v>Ii, Myllykangas</v>
      </c>
      <c r="B33" t="s">
        <v>674</v>
      </c>
      <c r="C33" s="41">
        <f>IFERROR(VLOOKUP(L33,lataus!A:B,2,FALSE),"")</f>
        <v>118</v>
      </c>
      <c r="D33" s="25" t="str">
        <f>IFERROR(VLOOKUP(L33,lataus!A:C,3,FALSE),"")</f>
        <v>Tyydyttävä</v>
      </c>
      <c r="E33" s="35">
        <f t="shared" si="0"/>
        <v>7.2000000000000028</v>
      </c>
      <c r="F33" s="47" t="s">
        <v>634</v>
      </c>
      <c r="G33" s="48">
        <v>66.400000000000006</v>
      </c>
      <c r="H33" s="49">
        <v>110.8</v>
      </c>
      <c r="I33" s="50">
        <v>164.8</v>
      </c>
      <c r="J33" s="51">
        <v>200.8</v>
      </c>
      <c r="K33" t="str">
        <f>II!C11</f>
        <v>66.4 / 110.8 / 164.8 / 200.8</v>
      </c>
      <c r="L33" s="16" t="str">
        <f>II!B11</f>
        <v>727:342</v>
      </c>
    </row>
    <row r="34" spans="1:12" x14ac:dyDescent="0.25">
      <c r="A34" t="str">
        <f>II!A12</f>
        <v>Ii, Yli-Olhava</v>
      </c>
      <c r="B34" t="s">
        <v>675</v>
      </c>
      <c r="C34" s="41">
        <f>IFERROR(VLOOKUP(L34,lataus!A:B,2,FALSE),"")</f>
        <v>96</v>
      </c>
      <c r="D34" s="25" t="str">
        <f>IFERROR(VLOOKUP(L34,lataus!A:C,3,FALSE),"")</f>
        <v>Välttävä</v>
      </c>
      <c r="E34" s="35">
        <f t="shared" si="0"/>
        <v>-14.799999999999997</v>
      </c>
      <c r="F34" s="47" t="s">
        <v>634</v>
      </c>
      <c r="G34" s="48">
        <v>66.400000000000006</v>
      </c>
      <c r="H34" s="49">
        <v>110.8</v>
      </c>
      <c r="I34" s="50">
        <v>164.8</v>
      </c>
      <c r="J34" s="51">
        <v>200.8</v>
      </c>
      <c r="K34" t="str">
        <f>II!C12</f>
        <v>66.4 / 110.8 / 164.8 / 200.8</v>
      </c>
      <c r="L34" s="16" t="str">
        <f>II!B12</f>
        <v>727:343</v>
      </c>
    </row>
    <row r="35" spans="1:12" x14ac:dyDescent="0.25">
      <c r="A35" t="str">
        <f>II!A13</f>
        <v>Ii, Ukonpolttamansuo</v>
      </c>
      <c r="B35" t="s">
        <v>676</v>
      </c>
      <c r="C35" s="41">
        <f>IFERROR(VLOOKUP(L35,lataus!A:B,2,FALSE),"")</f>
        <v>129</v>
      </c>
      <c r="D35" s="25" t="str">
        <f>IFERROR(VLOOKUP(L35,lataus!A:C,3,FALSE),"")</f>
        <v>Tyydyttävä</v>
      </c>
      <c r="E35" s="35">
        <f t="shared" si="0"/>
        <v>18.200000000000003</v>
      </c>
      <c r="F35" s="47" t="s">
        <v>634</v>
      </c>
      <c r="G35" s="48">
        <v>66.400000000000006</v>
      </c>
      <c r="H35" s="49">
        <v>110.8</v>
      </c>
      <c r="I35" s="50">
        <v>164.8</v>
      </c>
      <c r="J35" s="51">
        <v>200.8</v>
      </c>
      <c r="K35" t="str">
        <f>II!C13</f>
        <v>66.4 / 110.8 / 164.8 / 200.8</v>
      </c>
      <c r="L35" s="16" t="str">
        <f>II!B13</f>
        <v>727:344</v>
      </c>
    </row>
    <row r="36" spans="1:12" x14ac:dyDescent="0.25">
      <c r="A36" t="str">
        <f>II!A14</f>
        <v>Ii, Lamminperä</v>
      </c>
      <c r="B36" t="s">
        <v>677</v>
      </c>
      <c r="C36" s="41">
        <f>IFERROR(VLOOKUP(L36,lataus!A:B,2,FALSE),"")</f>
        <v>191</v>
      </c>
      <c r="D36" s="25" t="str">
        <f>IFERROR(VLOOKUP(L36,lataus!A:C,3,FALSE),"")</f>
        <v>Hyvä</v>
      </c>
      <c r="E36" s="35">
        <f t="shared" si="0"/>
        <v>80.2</v>
      </c>
      <c r="F36" s="47" t="s">
        <v>634</v>
      </c>
      <c r="G36" s="48">
        <v>66.400000000000006</v>
      </c>
      <c r="H36" s="49">
        <v>110.8</v>
      </c>
      <c r="I36" s="50">
        <v>164.8</v>
      </c>
      <c r="J36" s="51">
        <v>200.8</v>
      </c>
      <c r="K36" t="str">
        <f>II!C14</f>
        <v>66.4 / 110.8 / 164.8 / 200.8</v>
      </c>
      <c r="L36" s="16" t="str">
        <f>II!B14</f>
        <v>727:345</v>
      </c>
    </row>
    <row r="37" spans="1:12" x14ac:dyDescent="0.25">
      <c r="A37" t="str">
        <f>PUD!A23</f>
        <v>Pudasjärvi, Puolakkavaara</v>
      </c>
      <c r="B37" t="s">
        <v>678</v>
      </c>
      <c r="C37" s="41">
        <f>IFERROR(VLOOKUP(L37,lataus!A:B,2,FALSE),"")</f>
        <v>127</v>
      </c>
      <c r="D37" s="25" t="str">
        <f>IFERROR(VLOOKUP(L37,lataus!A:C,3,FALSE),"")</f>
        <v>Tyydyttävä</v>
      </c>
      <c r="E37" s="35">
        <f t="shared" si="0"/>
        <v>16.200000000000003</v>
      </c>
      <c r="F37" s="47" t="s">
        <v>634</v>
      </c>
      <c r="G37" s="48">
        <v>66.400000000000006</v>
      </c>
      <c r="H37" s="49">
        <v>110.8</v>
      </c>
      <c r="I37" s="50">
        <v>164.8</v>
      </c>
      <c r="J37" s="51">
        <v>200.8</v>
      </c>
      <c r="K37" t="str">
        <f>PUD!C23</f>
        <v>66.4 / 110.8 / 164.8 / 200.8</v>
      </c>
      <c r="L37" s="16" t="str">
        <f>PUD!B23</f>
        <v>727:346</v>
      </c>
    </row>
    <row r="38" spans="1:12" x14ac:dyDescent="0.25">
      <c r="A38" t="str">
        <f>PUD!A24</f>
        <v>Pudasjärvi, Iso Teerisuo</v>
      </c>
      <c r="B38" t="s">
        <v>679</v>
      </c>
      <c r="C38" s="41">
        <f>IFERROR(VLOOKUP(L38,lataus!A:B,2,FALSE),"")</f>
        <v>78</v>
      </c>
      <c r="D38" s="25" t="str">
        <f>IFERROR(VLOOKUP(L38,lataus!A:C,3,FALSE),"")</f>
        <v>Välttävä</v>
      </c>
      <c r="E38" s="35">
        <f t="shared" si="0"/>
        <v>-32.799999999999997</v>
      </c>
      <c r="F38" s="47" t="s">
        <v>634</v>
      </c>
      <c r="G38" s="48">
        <v>66.400000000000006</v>
      </c>
      <c r="H38" s="49">
        <v>110.8</v>
      </c>
      <c r="I38" s="50">
        <v>164.8</v>
      </c>
      <c r="J38" s="51">
        <v>200.8</v>
      </c>
      <c r="K38" t="str">
        <f>PUD!C24</f>
        <v>66.4 / 110.8 / 164.8 / 200.8</v>
      </c>
      <c r="L38" s="16" t="str">
        <f>PUD!B24</f>
        <v>727:347</v>
      </c>
    </row>
    <row r="39" spans="1:12" x14ac:dyDescent="0.25">
      <c r="A39" t="str">
        <f>PUD!A25</f>
        <v>Pudasjärvi, Yli-Siurua</v>
      </c>
      <c r="B39" t="s">
        <v>680</v>
      </c>
      <c r="C39" s="41">
        <f>IFERROR(VLOOKUP(L39,lataus!A:B,2,FALSE),"")</f>
        <v>72</v>
      </c>
      <c r="D39" s="25" t="str">
        <f>IFERROR(VLOOKUP(L39,lataus!A:C,3,FALSE),"")</f>
        <v>Välttävä</v>
      </c>
      <c r="E39" s="35">
        <f t="shared" si="0"/>
        <v>-38.799999999999997</v>
      </c>
      <c r="F39" s="47" t="s">
        <v>634</v>
      </c>
      <c r="G39" s="48">
        <v>66.400000000000006</v>
      </c>
      <c r="H39" s="49">
        <v>110.8</v>
      </c>
      <c r="I39" s="50">
        <v>164.8</v>
      </c>
      <c r="J39" s="51">
        <v>200.8</v>
      </c>
      <c r="K39" t="str">
        <f>PUD!C25</f>
        <v>66.4 / 110.8 / 164.8 / 200.8</v>
      </c>
      <c r="L39" s="16" t="str">
        <f>PUD!B25</f>
        <v>727:348</v>
      </c>
    </row>
    <row r="40" spans="1:12" x14ac:dyDescent="0.25">
      <c r="A40" t="str">
        <f>PUD!A26</f>
        <v>Pudasjärvi, Soidinsuo</v>
      </c>
      <c r="B40" t="s">
        <v>681</v>
      </c>
      <c r="C40" s="41">
        <f>IFERROR(VLOOKUP(L40,lataus!A:B,2,FALSE),"")</f>
        <v>122</v>
      </c>
      <c r="D40" s="25" t="str">
        <f>IFERROR(VLOOKUP(L40,lataus!A:C,3,FALSE),"")</f>
        <v>Tyydyttävä</v>
      </c>
      <c r="E40" s="35">
        <f t="shared" si="0"/>
        <v>11.200000000000003</v>
      </c>
      <c r="F40" s="47" t="s">
        <v>634</v>
      </c>
      <c r="G40" s="48">
        <v>66.400000000000006</v>
      </c>
      <c r="H40" s="49">
        <v>110.8</v>
      </c>
      <c r="I40" s="50">
        <v>164.8</v>
      </c>
      <c r="J40" s="51">
        <v>200.8</v>
      </c>
      <c r="K40" t="str">
        <f>PUD!C26</f>
        <v>66.4 / 110.8 / 164.8 / 200.8</v>
      </c>
      <c r="L40" s="16" t="str">
        <f>PUD!B26</f>
        <v>727:349</v>
      </c>
    </row>
    <row r="41" spans="1:12" x14ac:dyDescent="0.25">
      <c r="A41" t="str">
        <f>PUD!A27</f>
        <v>Pudasjärvi, Pärjänsuo</v>
      </c>
      <c r="B41" t="s">
        <v>682</v>
      </c>
      <c r="C41" s="41">
        <f>IFERROR(VLOOKUP(L41,lataus!A:B,2,FALSE),"")</f>
        <v>98</v>
      </c>
      <c r="D41" s="25" t="str">
        <f>IFERROR(VLOOKUP(L41,lataus!A:C,3,FALSE),"")</f>
        <v>Välttävä</v>
      </c>
      <c r="E41" s="35">
        <f t="shared" si="0"/>
        <v>-12.799999999999997</v>
      </c>
      <c r="F41" s="47" t="s">
        <v>634</v>
      </c>
      <c r="G41" s="48">
        <v>66.400000000000006</v>
      </c>
      <c r="H41" s="49">
        <v>110.8</v>
      </c>
      <c r="I41" s="50">
        <v>164.8</v>
      </c>
      <c r="J41" s="51">
        <v>200.8</v>
      </c>
      <c r="K41" t="str">
        <f>PUD!C27</f>
        <v>66.4 / 110.8 / 164.8 / 200.8</v>
      </c>
      <c r="L41" s="16" t="str">
        <f>PUD!B27</f>
        <v>727:350</v>
      </c>
    </row>
    <row r="42" spans="1:12" x14ac:dyDescent="0.25">
      <c r="A42" t="str">
        <f>PUD!A28</f>
        <v>Pudasjärvi, Rasvavaara</v>
      </c>
      <c r="B42" t="s">
        <v>683</v>
      </c>
      <c r="C42" s="41">
        <f>IFERROR(VLOOKUP(L42,lataus!A:B,2,FALSE),"")</f>
        <v>87</v>
      </c>
      <c r="D42" s="25" t="str">
        <f>IFERROR(VLOOKUP(L42,lataus!A:C,3,FALSE),"")</f>
        <v>Välttävä</v>
      </c>
      <c r="E42" s="35">
        <f t="shared" si="0"/>
        <v>-23.799999999999997</v>
      </c>
      <c r="F42" s="47" t="s">
        <v>634</v>
      </c>
      <c r="G42" s="48">
        <v>66.400000000000006</v>
      </c>
      <c r="H42" s="49">
        <v>110.8</v>
      </c>
      <c r="I42" s="50">
        <v>164.8</v>
      </c>
      <c r="J42" s="51">
        <v>200.8</v>
      </c>
      <c r="K42" t="str">
        <f>PUD!C28</f>
        <v>66.4 / 110.8 / 164.8 / 200.8</v>
      </c>
      <c r="L42" s="16" t="str">
        <f>PUD!B28</f>
        <v>727:351</v>
      </c>
    </row>
    <row r="43" spans="1:12" x14ac:dyDescent="0.25">
      <c r="A43" t="str">
        <f>PUD!A29</f>
        <v>Pudasjärvi, Hevosenharja</v>
      </c>
      <c r="B43" t="s">
        <v>684</v>
      </c>
      <c r="C43" s="41">
        <f>IFERROR(VLOOKUP(L43,lataus!A:B,2,FALSE),"")</f>
        <v>88</v>
      </c>
      <c r="D43" s="25" t="str">
        <f>IFERROR(VLOOKUP(L43,lataus!A:C,3,FALSE),"")</f>
        <v>Välttävä</v>
      </c>
      <c r="E43" s="35">
        <f t="shared" si="0"/>
        <v>-22.799999999999997</v>
      </c>
      <c r="F43" s="47" t="s">
        <v>634</v>
      </c>
      <c r="G43" s="48">
        <v>66.400000000000006</v>
      </c>
      <c r="H43" s="49">
        <v>110.8</v>
      </c>
      <c r="I43" s="50">
        <v>164.8</v>
      </c>
      <c r="J43" s="51">
        <v>200.8</v>
      </c>
      <c r="K43" t="str">
        <f>PUD!C29</f>
        <v>66.4 / 110.8 / 164.8 / 200.8</v>
      </c>
      <c r="L43" s="16" t="str">
        <f>PUD!B29</f>
        <v>727:352</v>
      </c>
    </row>
    <row r="44" spans="1:12" x14ac:dyDescent="0.25">
      <c r="A44" t="str">
        <f>PUD!A30</f>
        <v>Pudasjärvi, Naamanka</v>
      </c>
      <c r="B44" t="s">
        <v>685</v>
      </c>
      <c r="C44" s="41">
        <f>IFERROR(VLOOKUP(L44,lataus!A:B,2,FALSE),"")</f>
        <v>121</v>
      </c>
      <c r="D44" s="25" t="str">
        <f>IFERROR(VLOOKUP(L44,lataus!A:C,3,FALSE),"")</f>
        <v>Tyydyttävä</v>
      </c>
      <c r="E44" s="35">
        <f t="shared" si="0"/>
        <v>10.200000000000003</v>
      </c>
      <c r="F44" s="47" t="s">
        <v>634</v>
      </c>
      <c r="G44" s="48">
        <v>66.400000000000006</v>
      </c>
      <c r="H44" s="49">
        <v>110.8</v>
      </c>
      <c r="I44" s="50">
        <v>164.8</v>
      </c>
      <c r="J44" s="51">
        <v>200.8</v>
      </c>
      <c r="K44" t="str">
        <f>PUD!C30</f>
        <v>66.4 / 110.8 / 164.8 / 200.8</v>
      </c>
      <c r="L44" s="16" t="str">
        <f>PUD!B30</f>
        <v>727:353</v>
      </c>
    </row>
    <row r="45" spans="1:12" x14ac:dyDescent="0.25">
      <c r="A45" t="str">
        <f>TAI!A15</f>
        <v>Taivalkoski, Pirinkoski</v>
      </c>
      <c r="B45" t="s">
        <v>686</v>
      </c>
      <c r="C45" s="41">
        <f>IFERROR(VLOOKUP(L45,lataus!A:B,2,FALSE),"")</f>
        <v>173</v>
      </c>
      <c r="D45" s="25" t="str">
        <f>IFERROR(VLOOKUP(L45,lataus!A:C,3,FALSE),"")</f>
        <v>Hyvä</v>
      </c>
      <c r="E45" s="35">
        <f t="shared" si="0"/>
        <v>62.2</v>
      </c>
      <c r="F45" s="47" t="s">
        <v>634</v>
      </c>
      <c r="G45" s="48">
        <v>66.400000000000006</v>
      </c>
      <c r="H45" s="49">
        <v>110.8</v>
      </c>
      <c r="I45" s="50">
        <v>164.8</v>
      </c>
      <c r="J45" s="51">
        <v>200.8</v>
      </c>
      <c r="K45" t="str">
        <f>TAI!C15</f>
        <v>66.4 / 110.8 / 164.8 / 200.8</v>
      </c>
      <c r="L45" s="16" t="str">
        <f>TAI!B15</f>
        <v>727:354</v>
      </c>
    </row>
    <row r="46" spans="1:12" x14ac:dyDescent="0.25">
      <c r="A46" t="str">
        <f>TAI!A16</f>
        <v>Taivalkoski, Taivalkosken keskusta</v>
      </c>
      <c r="B46" t="s">
        <v>687</v>
      </c>
      <c r="C46" s="41">
        <f>IFERROR(VLOOKUP(L46,lataus!A:B,2,FALSE),"")</f>
        <v>267</v>
      </c>
      <c r="D46" s="25" t="str">
        <f>IFERROR(VLOOKUP(L46,lataus!A:C,3,FALSE),"")</f>
        <v>Erinomainen</v>
      </c>
      <c r="E46" s="35">
        <f t="shared" si="0"/>
        <v>156.19999999999999</v>
      </c>
      <c r="F46" s="47" t="s">
        <v>634</v>
      </c>
      <c r="G46" s="48">
        <v>66.400000000000006</v>
      </c>
      <c r="H46" s="49">
        <v>110.8</v>
      </c>
      <c r="I46" s="50">
        <v>164.8</v>
      </c>
      <c r="J46" s="51">
        <v>200.8</v>
      </c>
      <c r="K46" t="str">
        <f>TAI!C16</f>
        <v>66.4 / 110.8 / 164.8 / 200.8</v>
      </c>
      <c r="L46" s="16" t="str">
        <f>TAI!B16</f>
        <v>727:355</v>
      </c>
    </row>
    <row r="47" spans="1:12" x14ac:dyDescent="0.25">
      <c r="A47" t="str">
        <f>TAI!A17</f>
        <v>Taivalkoski, Salmisenkangas</v>
      </c>
      <c r="B47" t="s">
        <v>688</v>
      </c>
      <c r="C47" s="41">
        <f>IFERROR(VLOOKUP(L47,lataus!A:B,2,FALSE),"")</f>
        <v>206</v>
      </c>
      <c r="D47" s="25" t="str">
        <f>IFERROR(VLOOKUP(L47,lataus!A:C,3,FALSE),"")</f>
        <v>Erinomainen</v>
      </c>
      <c r="E47" s="35">
        <f t="shared" si="0"/>
        <v>95.2</v>
      </c>
      <c r="F47" s="47" t="s">
        <v>634</v>
      </c>
      <c r="G47" s="48">
        <v>66.400000000000006</v>
      </c>
      <c r="H47" s="49">
        <v>110.8</v>
      </c>
      <c r="I47" s="50">
        <v>164.8</v>
      </c>
      <c r="J47" s="51">
        <v>200.8</v>
      </c>
      <c r="K47" t="str">
        <f>TAI!C17</f>
        <v>66.4 / 110.8 / 164.8 / 200.8</v>
      </c>
      <c r="L47" s="16" t="str">
        <f>TAI!B17</f>
        <v>727:356</v>
      </c>
    </row>
    <row r="48" spans="1:12" x14ac:dyDescent="0.25">
      <c r="A48" t="str">
        <f>TAI!A18</f>
        <v>Taivalkoski, Iso-Ulku</v>
      </c>
      <c r="B48" t="s">
        <v>689</v>
      </c>
      <c r="C48" s="41">
        <f>IFERROR(VLOOKUP(L48,lataus!A:B,2,FALSE),"")</f>
        <v>222</v>
      </c>
      <c r="D48" s="25" t="str">
        <f>IFERROR(VLOOKUP(L48,lataus!A:C,3,FALSE),"")</f>
        <v>Erinomainen</v>
      </c>
      <c r="E48" s="35">
        <f t="shared" si="0"/>
        <v>111.2</v>
      </c>
      <c r="F48" s="47" t="s">
        <v>634</v>
      </c>
      <c r="G48" s="48">
        <v>66.400000000000006</v>
      </c>
      <c r="H48" s="49">
        <v>110.8</v>
      </c>
      <c r="I48" s="50">
        <v>164.8</v>
      </c>
      <c r="J48" s="51">
        <v>200.8</v>
      </c>
      <c r="K48" t="str">
        <f>TAI!C18</f>
        <v>66.4 / 110.8 / 164.8 / 200.8</v>
      </c>
      <c r="L48" s="16" t="str">
        <f>TAI!B18</f>
        <v>727:357</v>
      </c>
    </row>
    <row r="49" spans="1:12" x14ac:dyDescent="0.25">
      <c r="A49" t="str">
        <f>TAI!A19</f>
        <v>Taivalkoski, Kylmäluoma</v>
      </c>
      <c r="B49" t="s">
        <v>690</v>
      </c>
      <c r="C49" s="41">
        <f>IFERROR(VLOOKUP(L49,lataus!A:B,2,FALSE),"")</f>
        <v>203</v>
      </c>
      <c r="D49" s="25" t="str">
        <f>IFERROR(VLOOKUP(L49,lataus!A:C,3,FALSE),"")</f>
        <v>Erinomainen</v>
      </c>
      <c r="E49" s="35">
        <f t="shared" si="0"/>
        <v>92.2</v>
      </c>
      <c r="F49" s="47" t="s">
        <v>634</v>
      </c>
      <c r="G49" s="48">
        <v>66.400000000000006</v>
      </c>
      <c r="H49" s="49">
        <v>110.8</v>
      </c>
      <c r="I49" s="50">
        <v>164.8</v>
      </c>
      <c r="J49" s="51">
        <v>200.8</v>
      </c>
      <c r="K49" t="str">
        <f>TAI!C19</f>
        <v>66.4 / 110.8 / 164.8 / 200.8</v>
      </c>
      <c r="L49" s="16" t="str">
        <f>TAI!B19</f>
        <v>727:358</v>
      </c>
    </row>
    <row r="50" spans="1:12" x14ac:dyDescent="0.25">
      <c r="A50" t="str">
        <f>TAI!A20</f>
        <v>Taivalkoski, Kolkonjärvi</v>
      </c>
      <c r="B50" t="s">
        <v>691</v>
      </c>
      <c r="C50" s="41">
        <f>IFERROR(VLOOKUP(L50,lataus!A:B,2,FALSE),"")</f>
        <v>182</v>
      </c>
      <c r="D50" s="25" t="str">
        <f>IFERROR(VLOOKUP(L50,lataus!A:C,3,FALSE),"")</f>
        <v>Hyvä</v>
      </c>
      <c r="E50" s="35">
        <f t="shared" si="0"/>
        <v>71.2</v>
      </c>
      <c r="F50" s="47" t="s">
        <v>634</v>
      </c>
      <c r="G50" s="48">
        <v>66.400000000000006</v>
      </c>
      <c r="H50" s="49">
        <v>110.8</v>
      </c>
      <c r="I50" s="50">
        <v>164.8</v>
      </c>
      <c r="J50" s="51">
        <v>200.8</v>
      </c>
      <c r="K50" t="str">
        <f>TAI!C20</f>
        <v>66.4 / 110.8 / 164.8 / 200.8</v>
      </c>
      <c r="L50" s="16" t="str">
        <f>TAI!B20</f>
        <v>727:359</v>
      </c>
    </row>
    <row r="51" spans="1:12" x14ac:dyDescent="0.25">
      <c r="A51" t="str">
        <f>II!A16</f>
        <v>Ii, Krassinletto</v>
      </c>
      <c r="B51" t="s">
        <v>692</v>
      </c>
      <c r="C51" s="41">
        <f>IFERROR(VLOOKUP(L51,lataus!A:B,2,FALSE),"")</f>
        <v>64</v>
      </c>
      <c r="D51" s="25" t="str">
        <f>IFERROR(VLOOKUP(L51,lataus!A:C,3,FALSE),"")</f>
        <v>Hyvä</v>
      </c>
      <c r="E51" s="35">
        <f t="shared" si="0"/>
        <v>24</v>
      </c>
      <c r="F51" s="47" t="s">
        <v>634</v>
      </c>
      <c r="G51" s="48">
        <v>19.5</v>
      </c>
      <c r="H51" s="49">
        <v>40</v>
      </c>
      <c r="I51" s="50">
        <v>52.2</v>
      </c>
      <c r="J51" s="51">
        <v>65.3</v>
      </c>
      <c r="K51" t="str">
        <f>II!C16</f>
        <v>19.5 / 40 / 52.2 / 65.3</v>
      </c>
      <c r="L51" s="16" t="str">
        <f>II!B16</f>
        <v>726:340</v>
      </c>
    </row>
    <row r="52" spans="1:12" x14ac:dyDescent="0.25">
      <c r="A52" t="str">
        <f>II!A17</f>
        <v>Ii, Siikamatala</v>
      </c>
      <c r="B52" t="s">
        <v>693</v>
      </c>
      <c r="C52" s="41">
        <f>IFERROR(VLOOKUP(L52,lataus!A:B,2,FALSE),"")</f>
        <v>72</v>
      </c>
      <c r="D52" s="25" t="str">
        <f>IFERROR(VLOOKUP(L52,lataus!A:C,3,FALSE),"")</f>
        <v>Erinomainen</v>
      </c>
      <c r="E52" s="35">
        <f t="shared" si="0"/>
        <v>32</v>
      </c>
      <c r="F52" s="47" t="s">
        <v>634</v>
      </c>
      <c r="G52" s="48">
        <v>19.5</v>
      </c>
      <c r="H52" s="49">
        <v>40</v>
      </c>
      <c r="I52" s="50">
        <v>52.2</v>
      </c>
      <c r="J52" s="51">
        <v>65.3</v>
      </c>
      <c r="K52" t="str">
        <f>II!C17</f>
        <v>19.5 / 40 / 52.2 / 65.3</v>
      </c>
      <c r="L52" s="16" t="str">
        <f>II!B17</f>
        <v>726:341</v>
      </c>
    </row>
    <row r="53" spans="1:12" x14ac:dyDescent="0.25">
      <c r="A53" t="str">
        <f>II!A18</f>
        <v>Ii, Olhava</v>
      </c>
      <c r="B53" t="s">
        <v>694</v>
      </c>
      <c r="C53" s="41">
        <f>IFERROR(VLOOKUP(L53,lataus!A:B,2,FALSE),"")</f>
        <v>192</v>
      </c>
      <c r="D53" s="25" t="str">
        <f>IFERROR(VLOOKUP(L53,lataus!A:C,3,FALSE),"")</f>
        <v>Välttävä</v>
      </c>
      <c r="E53" s="35">
        <f t="shared" si="0"/>
        <v>-30.800000000000011</v>
      </c>
      <c r="F53" s="47" t="s">
        <v>634</v>
      </c>
      <c r="G53" s="48">
        <v>110.9</v>
      </c>
      <c r="H53" s="49">
        <v>222.8</v>
      </c>
      <c r="I53" s="50">
        <v>270.39999999999998</v>
      </c>
      <c r="J53" s="51">
        <v>319.10000000000002</v>
      </c>
      <c r="K53" t="str">
        <f>II!C18</f>
        <v>110.9 / 222.8 / 270.4 / 319.1</v>
      </c>
      <c r="L53" s="16" t="str">
        <f>II!B18</f>
        <v>726:342</v>
      </c>
    </row>
    <row r="54" spans="1:12" x14ac:dyDescent="0.25">
      <c r="A54" t="str">
        <f>II!A19</f>
        <v>Ii, Kärppäsuo</v>
      </c>
      <c r="B54" t="s">
        <v>695</v>
      </c>
      <c r="C54" s="41">
        <f>IFERROR(VLOOKUP(L54,lataus!A:B,2,FALSE),"")</f>
        <v>117</v>
      </c>
      <c r="D54" s="25" t="str">
        <f>IFERROR(VLOOKUP(L54,lataus!A:C,3,FALSE),"")</f>
        <v>Tyydyttävä</v>
      </c>
      <c r="E54" s="35">
        <f t="shared" si="0"/>
        <v>4.5999999999999943</v>
      </c>
      <c r="F54" s="47" t="s">
        <v>634</v>
      </c>
      <c r="G54" s="48">
        <v>67.2</v>
      </c>
      <c r="H54" s="49">
        <v>112.4</v>
      </c>
      <c r="I54" s="50">
        <v>166.4</v>
      </c>
      <c r="J54" s="51">
        <v>202.4</v>
      </c>
      <c r="K54" t="str">
        <f>II!C19</f>
        <v>67.2 / 112.4 / 166.4 / 202.4</v>
      </c>
      <c r="L54" s="16" t="str">
        <f>II!B19</f>
        <v>726:343</v>
      </c>
    </row>
    <row r="55" spans="1:12" x14ac:dyDescent="0.25">
      <c r="A55" t="str">
        <f>II!A20</f>
        <v>Ii, Saukkosuo</v>
      </c>
      <c r="B55" t="s">
        <v>696</v>
      </c>
      <c r="C55" s="41">
        <f>IFERROR(VLOOKUP(L55,lataus!A:B,2,FALSE),"")</f>
        <v>150</v>
      </c>
      <c r="D55" s="25" t="str">
        <f>IFERROR(VLOOKUP(L55,lataus!A:C,3,FALSE),"")</f>
        <v>Tyydyttävä</v>
      </c>
      <c r="E55" s="35">
        <f t="shared" si="0"/>
        <v>37.599999999999994</v>
      </c>
      <c r="F55" s="47" t="s">
        <v>634</v>
      </c>
      <c r="G55" s="48">
        <v>67.2</v>
      </c>
      <c r="H55" s="49">
        <v>112.4</v>
      </c>
      <c r="I55" s="50">
        <v>166.4</v>
      </c>
      <c r="J55" s="51">
        <v>202.4</v>
      </c>
      <c r="K55" t="str">
        <f>II!C20</f>
        <v>67.2 / 112.4 / 166.4 / 202.4</v>
      </c>
      <c r="L55" s="16" t="str">
        <f>II!B20</f>
        <v>726:344</v>
      </c>
    </row>
    <row r="56" spans="1:12" x14ac:dyDescent="0.25">
      <c r="A56" t="str">
        <f>II!A21</f>
        <v>Ii, Tannila</v>
      </c>
      <c r="B56" t="s">
        <v>697</v>
      </c>
      <c r="C56" s="41">
        <f>IFERROR(VLOOKUP(L56,lataus!A:B,2,FALSE),"")</f>
        <v>157</v>
      </c>
      <c r="D56" s="25" t="str">
        <f>IFERROR(VLOOKUP(L56,lataus!A:C,3,FALSE),"")</f>
        <v>Tyydyttävä</v>
      </c>
      <c r="E56" s="35">
        <f t="shared" si="0"/>
        <v>44.599999999999994</v>
      </c>
      <c r="F56" s="47" t="s">
        <v>634</v>
      </c>
      <c r="G56" s="48">
        <v>67.2</v>
      </c>
      <c r="H56" s="49">
        <v>112.4</v>
      </c>
      <c r="I56" s="50">
        <v>166.4</v>
      </c>
      <c r="J56" s="51">
        <v>202.4</v>
      </c>
      <c r="K56" t="str">
        <f>II!C21</f>
        <v>67.2 / 112.4 / 166.4 / 202.4</v>
      </c>
      <c r="L56" s="16" t="str">
        <f>II!B21</f>
        <v>726:345</v>
      </c>
    </row>
    <row r="57" spans="1:12" x14ac:dyDescent="0.25">
      <c r="A57" t="str">
        <f>PUD!A32</f>
        <v>Pudasjärvi, Kuikkasuo</v>
      </c>
      <c r="B57" t="s">
        <v>698</v>
      </c>
      <c r="C57" s="41">
        <f>IFERROR(VLOOKUP(L57,lataus!A:B,2,FALSE),"")</f>
        <v>137</v>
      </c>
      <c r="D57" s="25" t="str">
        <f>IFERROR(VLOOKUP(L57,lataus!A:C,3,FALSE),"")</f>
        <v>Tyydyttävä</v>
      </c>
      <c r="E57" s="35">
        <f t="shared" si="0"/>
        <v>24.599999999999994</v>
      </c>
      <c r="F57" s="47" t="s">
        <v>634</v>
      </c>
      <c r="G57" s="48">
        <v>67.2</v>
      </c>
      <c r="H57" s="49">
        <v>112.4</v>
      </c>
      <c r="I57" s="50">
        <v>166.4</v>
      </c>
      <c r="J57" s="51">
        <v>202.4</v>
      </c>
      <c r="K57" t="str">
        <f>PUD!C32</f>
        <v>67.2 / 112.4 / 166.4 / 202.4</v>
      </c>
      <c r="L57" s="16" t="str">
        <f>PUD!B32</f>
        <v>726:346</v>
      </c>
    </row>
    <row r="58" spans="1:12" x14ac:dyDescent="0.25">
      <c r="A58" t="str">
        <f>PUD!A33</f>
        <v>Pudasjärvi, Muukala</v>
      </c>
      <c r="B58" t="s">
        <v>699</v>
      </c>
      <c r="C58" s="41">
        <f>IFERROR(VLOOKUP(L58,lataus!A:B,2,FALSE),"")</f>
        <v>121</v>
      </c>
      <c r="D58" s="25" t="str">
        <f>IFERROR(VLOOKUP(L58,lataus!A:C,3,FALSE),"")</f>
        <v>Tyydyttävä</v>
      </c>
      <c r="E58" s="35">
        <f t="shared" si="0"/>
        <v>8.5999999999999943</v>
      </c>
      <c r="F58" s="47" t="s">
        <v>634</v>
      </c>
      <c r="G58" s="48">
        <v>67.2</v>
      </c>
      <c r="H58" s="49">
        <v>112.4</v>
      </c>
      <c r="I58" s="50">
        <v>166.4</v>
      </c>
      <c r="J58" s="51">
        <v>202.4</v>
      </c>
      <c r="K58" t="str">
        <f>PUD!C33</f>
        <v>67.2 / 112.4 / 166.4 / 202.4</v>
      </c>
      <c r="L58" s="16" t="str">
        <f>PUD!B33</f>
        <v>726:347</v>
      </c>
    </row>
    <row r="59" spans="1:12" x14ac:dyDescent="0.25">
      <c r="A59" t="str">
        <f>PUD!A34</f>
        <v>Pudasjärvi, Tyräsuo</v>
      </c>
      <c r="B59" t="s">
        <v>700</v>
      </c>
      <c r="C59" s="41">
        <f>IFERROR(VLOOKUP(L59,lataus!A:B,2,FALSE),"")</f>
        <v>126</v>
      </c>
      <c r="D59" s="25" t="str">
        <f>IFERROR(VLOOKUP(L59,lataus!A:C,3,FALSE),"")</f>
        <v>Tyydyttävä</v>
      </c>
      <c r="E59" s="35">
        <f t="shared" si="0"/>
        <v>13.599999999999994</v>
      </c>
      <c r="F59" s="47" t="s">
        <v>634</v>
      </c>
      <c r="G59" s="48">
        <v>67.2</v>
      </c>
      <c r="H59" s="49">
        <v>112.4</v>
      </c>
      <c r="I59" s="50">
        <v>166.4</v>
      </c>
      <c r="J59" s="51">
        <v>202.4</v>
      </c>
      <c r="K59" t="str">
        <f>PUD!C34</f>
        <v>67.2 / 112.4 / 166.4 / 202.4</v>
      </c>
      <c r="L59" s="16" t="str">
        <f>PUD!B34</f>
        <v>726:348</v>
      </c>
    </row>
    <row r="60" spans="1:12" x14ac:dyDescent="0.25">
      <c r="A60" t="str">
        <f>PUD!A35</f>
        <v>Pudasjärvi, Ala-Livo</v>
      </c>
      <c r="B60" t="s">
        <v>701</v>
      </c>
      <c r="C60" s="41">
        <f>IFERROR(VLOOKUP(L60,lataus!A:B,2,FALSE),"")</f>
        <v>94</v>
      </c>
      <c r="D60" s="25" t="str">
        <f>IFERROR(VLOOKUP(L60,lataus!A:C,3,FALSE),"")</f>
        <v>Välttävä</v>
      </c>
      <c r="E60" s="35">
        <f t="shared" si="0"/>
        <v>-18.400000000000006</v>
      </c>
      <c r="F60" s="47" t="s">
        <v>634</v>
      </c>
      <c r="G60" s="48">
        <v>67.2</v>
      </c>
      <c r="H60" s="49">
        <v>112.4</v>
      </c>
      <c r="I60" s="50">
        <v>166.4</v>
      </c>
      <c r="J60" s="51">
        <v>202.4</v>
      </c>
      <c r="K60" t="str">
        <f>PUD!C35</f>
        <v>67.2 / 112.4 / 166.4 / 202.4</v>
      </c>
      <c r="L60" s="16" t="str">
        <f>PUD!B35</f>
        <v>726:349</v>
      </c>
    </row>
    <row r="61" spans="1:12" x14ac:dyDescent="0.25">
      <c r="A61" t="str">
        <f>PUD!A36</f>
        <v>Pudasjärvi, Iso Kontiosuo</v>
      </c>
      <c r="B61" t="s">
        <v>702</v>
      </c>
      <c r="C61" s="41">
        <f>IFERROR(VLOOKUP(L61,lataus!A:B,2,FALSE),"")</f>
        <v>80</v>
      </c>
      <c r="D61" s="25" t="str">
        <f>IFERROR(VLOOKUP(L61,lataus!A:C,3,FALSE),"")</f>
        <v>Välttävä</v>
      </c>
      <c r="E61" s="35">
        <f t="shared" si="0"/>
        <v>-32.400000000000006</v>
      </c>
      <c r="F61" s="47" t="s">
        <v>634</v>
      </c>
      <c r="G61" s="48">
        <v>67.2</v>
      </c>
      <c r="H61" s="49">
        <v>112.4</v>
      </c>
      <c r="I61" s="50">
        <v>166.4</v>
      </c>
      <c r="J61" s="51">
        <v>202.4</v>
      </c>
      <c r="K61" t="str">
        <f>PUD!C36</f>
        <v>67.2 / 112.4 / 166.4 / 202.4</v>
      </c>
      <c r="L61" s="16" t="str">
        <f>PUD!B36</f>
        <v>726:350</v>
      </c>
    </row>
    <row r="62" spans="1:12" x14ac:dyDescent="0.25">
      <c r="A62" t="str">
        <f>PUD!A37</f>
        <v>Pudasjärvi, Ohtavaara</v>
      </c>
      <c r="B62" t="s">
        <v>703</v>
      </c>
      <c r="C62" s="41">
        <f>IFERROR(VLOOKUP(L62,lataus!A:B,2,FALSE),"")</f>
        <v>104</v>
      </c>
      <c r="D62" s="25" t="str">
        <f>IFERROR(VLOOKUP(L62,lataus!A:C,3,FALSE),"")</f>
        <v>Välttävä</v>
      </c>
      <c r="E62" s="35">
        <f t="shared" si="0"/>
        <v>-8.4000000000000057</v>
      </c>
      <c r="F62" s="47" t="s">
        <v>634</v>
      </c>
      <c r="G62" s="48">
        <v>67.2</v>
      </c>
      <c r="H62" s="49">
        <v>112.4</v>
      </c>
      <c r="I62" s="50">
        <v>166.4</v>
      </c>
      <c r="J62" s="51">
        <v>202.4</v>
      </c>
      <c r="K62" t="str">
        <f>PUD!C37</f>
        <v>67.2 / 112.4 / 166.4 / 202.4</v>
      </c>
      <c r="L62" s="16" t="str">
        <f>PUD!B37</f>
        <v>726:351</v>
      </c>
    </row>
    <row r="63" spans="1:12" x14ac:dyDescent="0.25">
      <c r="A63" t="str">
        <f>PUD!A38</f>
        <v>Pudasjärvi, Iinattijärvi</v>
      </c>
      <c r="B63" t="s">
        <v>704</v>
      </c>
      <c r="C63" s="41">
        <f>IFERROR(VLOOKUP(L63,lataus!A:B,2,FALSE),"")</f>
        <v>116</v>
      </c>
      <c r="D63" s="25" t="str">
        <f>IFERROR(VLOOKUP(L63,lataus!A:C,3,FALSE),"")</f>
        <v>Tyydyttävä</v>
      </c>
      <c r="E63" s="35">
        <f t="shared" si="0"/>
        <v>3.5999999999999943</v>
      </c>
      <c r="F63" s="47" t="s">
        <v>634</v>
      </c>
      <c r="G63" s="48">
        <v>67.2</v>
      </c>
      <c r="H63" s="49">
        <v>112.4</v>
      </c>
      <c r="I63" s="50">
        <v>166.4</v>
      </c>
      <c r="J63" s="51">
        <v>202.4</v>
      </c>
      <c r="K63" t="str">
        <f>PUD!C38</f>
        <v>67.2 / 112.4 / 166.4 / 202.4</v>
      </c>
      <c r="L63" s="16" t="str">
        <f>PUD!B38</f>
        <v>726:352</v>
      </c>
    </row>
    <row r="64" spans="1:12" x14ac:dyDescent="0.25">
      <c r="A64" t="str">
        <f>PUD!A39</f>
        <v>Pudasjärvi, Pintamo</v>
      </c>
      <c r="B64" t="s">
        <v>705</v>
      </c>
      <c r="C64" s="41">
        <f>IFERROR(VLOOKUP(L64,lataus!A:B,2,FALSE),"")</f>
        <v>169</v>
      </c>
      <c r="D64" s="25" t="str">
        <f>IFERROR(VLOOKUP(L64,lataus!A:C,3,FALSE),"")</f>
        <v>Hyvä</v>
      </c>
      <c r="E64" s="35">
        <f t="shared" si="0"/>
        <v>56.599999999999994</v>
      </c>
      <c r="F64" s="47" t="s">
        <v>634</v>
      </c>
      <c r="G64" s="48">
        <v>67.2</v>
      </c>
      <c r="H64" s="49">
        <v>112.4</v>
      </c>
      <c r="I64" s="50">
        <v>166.4</v>
      </c>
      <c r="J64" s="51">
        <v>202.4</v>
      </c>
      <c r="K64" t="str">
        <f>PUD!C39</f>
        <v>67.2 / 112.4 / 166.4 / 202.4</v>
      </c>
      <c r="L64" s="16" t="str">
        <f>PUD!B39</f>
        <v>726:353</v>
      </c>
    </row>
    <row r="65" spans="1:12" x14ac:dyDescent="0.25">
      <c r="A65" t="str">
        <f>TAI!A22</f>
        <v>Taivalkoski, Jurmu</v>
      </c>
      <c r="B65" t="s">
        <v>706</v>
      </c>
      <c r="C65" s="41">
        <f>IFERROR(VLOOKUP(L65,lataus!A:B,2,FALSE),"")</f>
        <v>214</v>
      </c>
      <c r="D65" s="25" t="str">
        <f>IFERROR(VLOOKUP(L65,lataus!A:C,3,FALSE),"")</f>
        <v>Erinomainen</v>
      </c>
      <c r="E65" s="35">
        <f t="shared" si="0"/>
        <v>101.6</v>
      </c>
      <c r="F65" s="47" t="s">
        <v>634</v>
      </c>
      <c r="G65" s="48">
        <v>67.2</v>
      </c>
      <c r="H65" s="49">
        <v>112.4</v>
      </c>
      <c r="I65" s="50">
        <v>166.4</v>
      </c>
      <c r="J65" s="51">
        <v>202.4</v>
      </c>
      <c r="K65" t="str">
        <f>TAI!C22</f>
        <v>67.2 / 112.4 / 166.4 / 202.4</v>
      </c>
      <c r="L65" s="16" t="str">
        <f>TAI!B22</f>
        <v>726:354</v>
      </c>
    </row>
    <row r="66" spans="1:12" x14ac:dyDescent="0.25">
      <c r="A66" t="str">
        <f>TAI!A23</f>
        <v>Taivalkoski, Kurtti</v>
      </c>
      <c r="B66" t="s">
        <v>707</v>
      </c>
      <c r="C66" s="41">
        <f>IFERROR(VLOOKUP(L66,lataus!A:B,2,FALSE),"")</f>
        <v>224</v>
      </c>
      <c r="D66" s="25" t="str">
        <f>IFERROR(VLOOKUP(L66,lataus!A:C,3,FALSE),"")</f>
        <v>Erinomainen</v>
      </c>
      <c r="E66" s="35">
        <f t="shared" si="0"/>
        <v>111.6</v>
      </c>
      <c r="F66" s="47" t="s">
        <v>634</v>
      </c>
      <c r="G66" s="48">
        <v>67.2</v>
      </c>
      <c r="H66" s="49">
        <v>112.4</v>
      </c>
      <c r="I66" s="50">
        <v>166.4</v>
      </c>
      <c r="J66" s="51">
        <v>202.4</v>
      </c>
      <c r="K66" t="str">
        <f>TAI!C23</f>
        <v>67.2 / 112.4 / 166.4 / 202.4</v>
      </c>
      <c r="L66" s="16" t="str">
        <f>TAI!B23</f>
        <v>726:355</v>
      </c>
    </row>
    <row r="67" spans="1:12" x14ac:dyDescent="0.25">
      <c r="A67" t="str">
        <f>TAI!A24</f>
        <v>Taivalkoski, Riitainjärvi</v>
      </c>
      <c r="B67" t="s">
        <v>708</v>
      </c>
      <c r="C67" s="41">
        <f>IFERROR(VLOOKUP(L67,lataus!A:B,2,FALSE),"")</f>
        <v>194</v>
      </c>
      <c r="D67" s="25" t="str">
        <f>IFERROR(VLOOKUP(L67,lataus!A:C,3,FALSE),"")</f>
        <v>Hyvä</v>
      </c>
      <c r="E67" s="35">
        <f t="shared" ref="E67:E130" si="1">C67-H67</f>
        <v>81.599999999999994</v>
      </c>
      <c r="F67" s="47" t="s">
        <v>634</v>
      </c>
      <c r="G67" s="48">
        <v>67.2</v>
      </c>
      <c r="H67" s="49">
        <v>112.4</v>
      </c>
      <c r="I67" s="50">
        <v>166.4</v>
      </c>
      <c r="J67" s="51">
        <v>202.4</v>
      </c>
      <c r="K67" t="str">
        <f>TAI!C24</f>
        <v>67.2 / 112.4 / 166.4 / 202.4</v>
      </c>
      <c r="L67" s="16" t="str">
        <f>TAI!B24</f>
        <v>726:356</v>
      </c>
    </row>
    <row r="68" spans="1:12" x14ac:dyDescent="0.25">
      <c r="A68" t="str">
        <f>TAI!A25</f>
        <v>Taivalkoski, Tyrämäki</v>
      </c>
      <c r="B68" t="s">
        <v>709</v>
      </c>
      <c r="C68" s="41">
        <f>IFERROR(VLOOKUP(L68,lataus!A:B,2,FALSE),"")</f>
        <v>223</v>
      </c>
      <c r="D68" s="25" t="str">
        <f>IFERROR(VLOOKUP(L68,lataus!A:C,3,FALSE),"")</f>
        <v>Erinomainen</v>
      </c>
      <c r="E68" s="35">
        <f t="shared" si="1"/>
        <v>110.6</v>
      </c>
      <c r="F68" s="47" t="s">
        <v>634</v>
      </c>
      <c r="G68" s="48">
        <v>67.2</v>
      </c>
      <c r="H68" s="49">
        <v>112.4</v>
      </c>
      <c r="I68" s="50">
        <v>166.4</v>
      </c>
      <c r="J68" s="51">
        <v>202.4</v>
      </c>
      <c r="K68" t="str">
        <f>TAI!C25</f>
        <v>67.2 / 112.4 / 166.4 / 202.4</v>
      </c>
      <c r="L68" s="16" t="str">
        <f>TAI!B25</f>
        <v>726:357</v>
      </c>
    </row>
    <row r="69" spans="1:12" x14ac:dyDescent="0.25">
      <c r="A69" t="str">
        <f>TAI!A26</f>
        <v>Taivalkoski, Koviojärvi</v>
      </c>
      <c r="B69" t="s">
        <v>710</v>
      </c>
      <c r="C69" s="41">
        <f>IFERROR(VLOOKUP(L69,lataus!A:B,2,FALSE),"")</f>
        <v>174</v>
      </c>
      <c r="D69" s="25" t="str">
        <f>IFERROR(VLOOKUP(L69,lataus!A:C,3,FALSE),"")</f>
        <v>Hyvä</v>
      </c>
      <c r="E69" s="35">
        <f t="shared" si="1"/>
        <v>61.599999999999994</v>
      </c>
      <c r="F69" s="47" t="s">
        <v>634</v>
      </c>
      <c r="G69" s="48">
        <v>67.2</v>
      </c>
      <c r="H69" s="49">
        <v>112.4</v>
      </c>
      <c r="I69" s="50">
        <v>166.4</v>
      </c>
      <c r="J69" s="51">
        <v>202.4</v>
      </c>
      <c r="K69" t="str">
        <f>TAI!C26</f>
        <v>67.2 / 112.4 / 166.4 / 202.4</v>
      </c>
      <c r="L69" s="16" t="str">
        <f>TAI!B26</f>
        <v>726:358</v>
      </c>
    </row>
    <row r="70" spans="1:12" x14ac:dyDescent="0.25">
      <c r="A70" t="str">
        <f>TAI!A27</f>
        <v>Taivalkoski, Pisto</v>
      </c>
      <c r="B70" t="s">
        <v>711</v>
      </c>
      <c r="C70" s="41">
        <f>IFERROR(VLOOKUP(L70,lataus!A:B,2,FALSE),"")</f>
        <v>133</v>
      </c>
      <c r="D70" s="25" t="str">
        <f>IFERROR(VLOOKUP(L70,lataus!A:C,3,FALSE),"")</f>
        <v>Tyydyttävä</v>
      </c>
      <c r="E70" s="35">
        <f t="shared" si="1"/>
        <v>20.599999999999994</v>
      </c>
      <c r="F70" s="47" t="s">
        <v>634</v>
      </c>
      <c r="G70" s="48">
        <v>67.2</v>
      </c>
      <c r="H70" s="49">
        <v>112.4</v>
      </c>
      <c r="I70" s="50">
        <v>166.4</v>
      </c>
      <c r="J70" s="51">
        <v>202.4</v>
      </c>
      <c r="K70" t="str">
        <f>TAI!C27</f>
        <v>67.2 / 112.4 / 166.4 / 202.4</v>
      </c>
      <c r="L70" s="16" t="str">
        <f>TAI!B27</f>
        <v>726:359</v>
      </c>
    </row>
    <row r="71" spans="1:12" x14ac:dyDescent="0.25">
      <c r="A71" t="str">
        <f>II!A23</f>
        <v>Ii, Ulkokrunni</v>
      </c>
      <c r="B71" t="s">
        <v>712</v>
      </c>
      <c r="C71" s="41">
        <f>IFERROR(VLOOKUP(L71,lataus!A:B,2,FALSE),"")</f>
        <v>170</v>
      </c>
      <c r="D71" s="25" t="str">
        <f>IFERROR(VLOOKUP(L71,lataus!A:C,3,FALSE),"")</f>
        <v>Erinomainen</v>
      </c>
      <c r="E71" s="35">
        <f t="shared" si="1"/>
        <v>65.400000000000006</v>
      </c>
      <c r="F71" s="47" t="s">
        <v>634</v>
      </c>
      <c r="G71" s="48">
        <v>51.8</v>
      </c>
      <c r="H71" s="49">
        <v>104.6</v>
      </c>
      <c r="I71" s="50">
        <v>129.19999999999999</v>
      </c>
      <c r="J71" s="51">
        <v>154.9</v>
      </c>
      <c r="K71" t="str">
        <f>II!C23</f>
        <v>51.8 / 104.6 / 129.2 / 154.9</v>
      </c>
      <c r="L71" s="16" t="str">
        <f>II!B23</f>
        <v>725:339</v>
      </c>
    </row>
    <row r="72" spans="1:12" x14ac:dyDescent="0.25">
      <c r="A72" t="str">
        <f>II!A24</f>
        <v>Ii, Maakrunni</v>
      </c>
      <c r="B72" t="s">
        <v>713</v>
      </c>
      <c r="C72" s="41">
        <f>IFERROR(VLOOKUP(L72,lataus!A:B,2,FALSE),"")</f>
        <v>158</v>
      </c>
      <c r="D72" s="25" t="str">
        <f>IFERROR(VLOOKUP(L72,lataus!A:C,3,FALSE),"")</f>
        <v>Erinomainen</v>
      </c>
      <c r="E72" s="35">
        <f t="shared" si="1"/>
        <v>53.400000000000006</v>
      </c>
      <c r="F72" s="47" t="s">
        <v>634</v>
      </c>
      <c r="G72" s="48">
        <v>51.8</v>
      </c>
      <c r="H72" s="49">
        <v>104.6</v>
      </c>
      <c r="I72" s="50">
        <v>129.19999999999999</v>
      </c>
      <c r="J72" s="51">
        <v>154.9</v>
      </c>
      <c r="K72" t="str">
        <f>II!C24</f>
        <v>51.8 / 104.6 / 129.2 / 154.9</v>
      </c>
      <c r="L72" s="16" t="str">
        <f>II!B24</f>
        <v>725:340</v>
      </c>
    </row>
    <row r="73" spans="1:12" x14ac:dyDescent="0.25">
      <c r="A73" t="str">
        <f>II!A25</f>
        <v>Ii, Käyränkari</v>
      </c>
      <c r="B73" t="s">
        <v>714</v>
      </c>
      <c r="C73" s="41">
        <f>IFERROR(VLOOKUP(L73,lataus!A:B,2,FALSE),"")</f>
        <v>124</v>
      </c>
      <c r="D73" s="25" t="str">
        <f>IFERROR(VLOOKUP(L73,lataus!A:C,3,FALSE),"")</f>
        <v>Tyydyttävä</v>
      </c>
      <c r="E73" s="35">
        <f t="shared" si="1"/>
        <v>19.400000000000006</v>
      </c>
      <c r="F73" s="47" t="s">
        <v>634</v>
      </c>
      <c r="G73" s="48">
        <v>51.8</v>
      </c>
      <c r="H73" s="49">
        <v>104.6</v>
      </c>
      <c r="I73" s="50">
        <v>129.19999999999999</v>
      </c>
      <c r="J73" s="51">
        <v>154.9</v>
      </c>
      <c r="K73" t="str">
        <f>II!C25</f>
        <v>51.8 / 104.6 / 129.2 / 154.9</v>
      </c>
      <c r="L73" s="16" t="str">
        <f>II!B25</f>
        <v>725:341</v>
      </c>
    </row>
    <row r="74" spans="1:12" x14ac:dyDescent="0.25">
      <c r="A74" t="str">
        <f>II!A26</f>
        <v>Ii, Kantola</v>
      </c>
      <c r="B74" t="s">
        <v>715</v>
      </c>
      <c r="C74" s="41">
        <f>IFERROR(VLOOKUP(L74,lataus!A:B,2,FALSE),"")</f>
        <v>200</v>
      </c>
      <c r="D74" s="25" t="str">
        <f>IFERROR(VLOOKUP(L74,lataus!A:C,3,FALSE),"")</f>
        <v>Hyvä</v>
      </c>
      <c r="E74" s="35">
        <f t="shared" si="1"/>
        <v>86</v>
      </c>
      <c r="F74" s="47" t="s">
        <v>634</v>
      </c>
      <c r="G74" s="48">
        <v>68</v>
      </c>
      <c r="H74" s="49">
        <v>114</v>
      </c>
      <c r="I74" s="50">
        <v>168</v>
      </c>
      <c r="J74" s="51">
        <v>204</v>
      </c>
      <c r="K74" t="str">
        <f>II!C26</f>
        <v>68 / 114 / 168 / 204</v>
      </c>
      <c r="L74" s="16" t="str">
        <f>II!B26</f>
        <v>725:342</v>
      </c>
    </row>
    <row r="75" spans="1:12" x14ac:dyDescent="0.25">
      <c r="A75" t="str">
        <f>II!A27</f>
        <v>Ii, Muhosuo</v>
      </c>
      <c r="B75" t="s">
        <v>716</v>
      </c>
      <c r="C75" s="41">
        <f>IFERROR(VLOOKUP(L75,lataus!A:B,2,FALSE),"")</f>
        <v>120</v>
      </c>
      <c r="D75" s="25" t="str">
        <f>IFERROR(VLOOKUP(L75,lataus!A:C,3,FALSE),"")</f>
        <v>Tyydyttävä</v>
      </c>
      <c r="E75" s="35">
        <f t="shared" si="1"/>
        <v>6</v>
      </c>
      <c r="F75" s="47" t="s">
        <v>634</v>
      </c>
      <c r="G75" s="48">
        <v>68</v>
      </c>
      <c r="H75" s="49">
        <v>114</v>
      </c>
      <c r="I75" s="50">
        <v>168</v>
      </c>
      <c r="J75" s="51">
        <v>204</v>
      </c>
      <c r="K75" t="str">
        <f>II!C27</f>
        <v>68 / 114 / 168 / 204</v>
      </c>
      <c r="L75" s="16" t="str">
        <f>II!B27</f>
        <v>725:343</v>
      </c>
    </row>
    <row r="76" spans="1:12" x14ac:dyDescent="0.25">
      <c r="A76" t="str">
        <f>OUL!A3</f>
        <v>Oulu, Yli-Iin keskusta</v>
      </c>
      <c r="B76" t="s">
        <v>717</v>
      </c>
      <c r="C76" s="41">
        <f>IFERROR(VLOOKUP(L76,lataus!A:B,2,FALSE),"")</f>
        <v>240</v>
      </c>
      <c r="D76" s="25" t="str">
        <f>IFERROR(VLOOKUP(L76,lataus!A:C,3,FALSE),"")</f>
        <v>Erinomainen</v>
      </c>
      <c r="E76" s="35">
        <f t="shared" si="1"/>
        <v>126</v>
      </c>
      <c r="F76" s="47" t="s">
        <v>634</v>
      </c>
      <c r="G76" s="48">
        <v>68</v>
      </c>
      <c r="H76" s="49">
        <v>114</v>
      </c>
      <c r="I76" s="50">
        <v>168</v>
      </c>
      <c r="J76" s="51">
        <v>204</v>
      </c>
      <c r="K76" t="str">
        <f>OUL!C3</f>
        <v>68 / 114 / 168 / 204</v>
      </c>
      <c r="L76" s="16" t="str">
        <f>OUL!B3</f>
        <v>725:344</v>
      </c>
    </row>
    <row r="77" spans="1:12" x14ac:dyDescent="0.25">
      <c r="A77" t="str">
        <f>OUL!A4</f>
        <v>Oulu, Pahkakoski</v>
      </c>
      <c r="B77" t="s">
        <v>718</v>
      </c>
      <c r="C77" s="41">
        <f>IFERROR(VLOOKUP(L77,lataus!A:B,2,FALSE),"")</f>
        <v>191</v>
      </c>
      <c r="D77" s="25" t="str">
        <f>IFERROR(VLOOKUP(L77,lataus!A:C,3,FALSE),"")</f>
        <v>Hyvä</v>
      </c>
      <c r="E77" s="35">
        <f t="shared" si="1"/>
        <v>77</v>
      </c>
      <c r="F77" s="47" t="s">
        <v>634</v>
      </c>
      <c r="G77" s="48">
        <v>68</v>
      </c>
      <c r="H77" s="49">
        <v>114</v>
      </c>
      <c r="I77" s="50">
        <v>168</v>
      </c>
      <c r="J77" s="51">
        <v>204</v>
      </c>
      <c r="K77" t="str">
        <f>OUL!C4</f>
        <v>68 / 114 / 168 / 204</v>
      </c>
      <c r="L77" s="16" t="str">
        <f>OUL!B4</f>
        <v>725:345</v>
      </c>
    </row>
    <row r="78" spans="1:12" x14ac:dyDescent="0.25">
      <c r="A78" t="str">
        <f>OUL!A5</f>
        <v>Oulu, Iso Isterinjärvi</v>
      </c>
      <c r="B78" t="s">
        <v>719</v>
      </c>
      <c r="C78" s="41">
        <f>IFERROR(VLOOKUP(L78,lataus!A:B,2,FALSE),"")</f>
        <v>150</v>
      </c>
      <c r="D78" s="25" t="str">
        <f>IFERROR(VLOOKUP(L78,lataus!A:C,3,FALSE),"")</f>
        <v>Tyydyttävä</v>
      </c>
      <c r="E78" s="35">
        <f t="shared" si="1"/>
        <v>36</v>
      </c>
      <c r="F78" s="47" t="s">
        <v>634</v>
      </c>
      <c r="G78" s="48">
        <v>68</v>
      </c>
      <c r="H78" s="49">
        <v>114</v>
      </c>
      <c r="I78" s="50">
        <v>168</v>
      </c>
      <c r="J78" s="51">
        <v>204</v>
      </c>
      <c r="K78" t="str">
        <f>OUL!C5</f>
        <v>68 / 114 / 168 / 204</v>
      </c>
      <c r="L78" s="16" t="str">
        <f>OUL!B5</f>
        <v>725:346</v>
      </c>
    </row>
    <row r="79" spans="1:12" x14ac:dyDescent="0.25">
      <c r="A79" t="str">
        <f>PUD!A41</f>
        <v>Pudasjärvi, Vengasvaara</v>
      </c>
      <c r="B79" t="s">
        <v>720</v>
      </c>
      <c r="C79" s="41">
        <f>IFERROR(VLOOKUP(L79,lataus!A:B,2,FALSE),"")</f>
        <v>120</v>
      </c>
      <c r="D79" s="25" t="str">
        <f>IFERROR(VLOOKUP(L79,lataus!A:C,3,FALSE),"")</f>
        <v>Tyydyttävä</v>
      </c>
      <c r="E79" s="35">
        <f t="shared" si="1"/>
        <v>6</v>
      </c>
      <c r="F79" s="47" t="s">
        <v>634</v>
      </c>
      <c r="G79" s="48">
        <v>68</v>
      </c>
      <c r="H79" s="49">
        <v>114</v>
      </c>
      <c r="I79" s="50">
        <v>168</v>
      </c>
      <c r="J79" s="51">
        <v>204</v>
      </c>
      <c r="K79" t="str">
        <f>PUD!C41</f>
        <v>68 / 114 / 168 / 204</v>
      </c>
      <c r="L79" s="16" t="str">
        <f>PUD!B41</f>
        <v>725:347</v>
      </c>
    </row>
    <row r="80" spans="1:12" x14ac:dyDescent="0.25">
      <c r="A80" t="str">
        <f>PUD!A42</f>
        <v>Pudasjärvi, Aittojärvi</v>
      </c>
      <c r="B80" t="s">
        <v>721</v>
      </c>
      <c r="C80" s="41">
        <f>IFERROR(VLOOKUP(L80,lataus!A:B,2,FALSE),"")</f>
        <v>116</v>
      </c>
      <c r="D80" s="25" t="str">
        <f>IFERROR(VLOOKUP(L80,lataus!A:C,3,FALSE),"")</f>
        <v>Tyydyttävä</v>
      </c>
      <c r="E80" s="35">
        <f t="shared" si="1"/>
        <v>2</v>
      </c>
      <c r="F80" s="47" t="s">
        <v>634</v>
      </c>
      <c r="G80" s="48">
        <v>68</v>
      </c>
      <c r="H80" s="49">
        <v>114</v>
      </c>
      <c r="I80" s="50">
        <v>168</v>
      </c>
      <c r="J80" s="51">
        <v>204</v>
      </c>
      <c r="K80" t="str">
        <f>PUD!C42</f>
        <v>68 / 114 / 168 / 204</v>
      </c>
      <c r="L80" s="16" t="str">
        <f>PUD!B42</f>
        <v>725:348</v>
      </c>
    </row>
    <row r="81" spans="1:12" x14ac:dyDescent="0.25">
      <c r="A81" t="str">
        <f>PUD!A43</f>
        <v>Pudasjärvi, Pudasjärven länsipää</v>
      </c>
      <c r="B81" t="s">
        <v>722</v>
      </c>
      <c r="C81" s="41">
        <f>IFERROR(VLOOKUP(L81,lataus!A:B,2,FALSE),"")</f>
        <v>134</v>
      </c>
      <c r="D81" s="25" t="str">
        <f>IFERROR(VLOOKUP(L81,lataus!A:C,3,FALSE),"")</f>
        <v>Tyydyttävä</v>
      </c>
      <c r="E81" s="35">
        <f t="shared" si="1"/>
        <v>20</v>
      </c>
      <c r="F81" s="47" t="s">
        <v>634</v>
      </c>
      <c r="G81" s="48">
        <v>68</v>
      </c>
      <c r="H81" s="49">
        <v>114</v>
      </c>
      <c r="I81" s="50">
        <v>168</v>
      </c>
      <c r="J81" s="51">
        <v>204</v>
      </c>
      <c r="K81" t="str">
        <f>PUD!C43</f>
        <v>68 / 114 / 168 / 204</v>
      </c>
      <c r="L81" s="16" t="str">
        <f>PUD!B43</f>
        <v>725:349</v>
      </c>
    </row>
    <row r="82" spans="1:12" x14ac:dyDescent="0.25">
      <c r="A82" t="str">
        <f>PUD!A44</f>
        <v>Pudasjärvi, Kivarijärvi</v>
      </c>
      <c r="B82" t="s">
        <v>723</v>
      </c>
      <c r="C82" s="41">
        <f>IFERROR(VLOOKUP(L82,lataus!A:B,2,FALSE),"")</f>
        <v>116</v>
      </c>
      <c r="D82" s="25" t="str">
        <f>IFERROR(VLOOKUP(L82,lataus!A:C,3,FALSE),"")</f>
        <v>Tyydyttävä</v>
      </c>
      <c r="E82" s="35">
        <f t="shared" si="1"/>
        <v>2</v>
      </c>
      <c r="F82" s="47" t="s">
        <v>634</v>
      </c>
      <c r="G82" s="48">
        <v>68</v>
      </c>
      <c r="H82" s="49">
        <v>114</v>
      </c>
      <c r="I82" s="50">
        <v>168</v>
      </c>
      <c r="J82" s="51">
        <v>204</v>
      </c>
      <c r="K82" t="str">
        <f>PUD!C44</f>
        <v>68 / 114 / 168 / 204</v>
      </c>
      <c r="L82" s="16" t="str">
        <f>PUD!B44</f>
        <v>725:350</v>
      </c>
    </row>
    <row r="83" spans="1:12" x14ac:dyDescent="0.25">
      <c r="A83" t="str">
        <f>PUD!A45</f>
        <v>Pudasjärvi, Hirvaskoski</v>
      </c>
      <c r="B83" t="s">
        <v>724</v>
      </c>
      <c r="C83" s="41">
        <f>IFERROR(VLOOKUP(L83,lataus!A:B,2,FALSE),"")</f>
        <v>117</v>
      </c>
      <c r="D83" s="25" t="str">
        <f>IFERROR(VLOOKUP(L83,lataus!A:C,3,FALSE),"")</f>
        <v>Tyydyttävä</v>
      </c>
      <c r="E83" s="35">
        <f t="shared" si="1"/>
        <v>3</v>
      </c>
      <c r="F83" s="47" t="s">
        <v>634</v>
      </c>
      <c r="G83" s="48">
        <v>68</v>
      </c>
      <c r="H83" s="49">
        <v>114</v>
      </c>
      <c r="I83" s="50">
        <v>168</v>
      </c>
      <c r="J83" s="51">
        <v>204</v>
      </c>
      <c r="K83" t="str">
        <f>PUD!C45</f>
        <v>68 / 114 / 168 / 204</v>
      </c>
      <c r="L83" s="16" t="str">
        <f>PUD!B45</f>
        <v>725:351</v>
      </c>
    </row>
    <row r="84" spans="1:12" x14ac:dyDescent="0.25">
      <c r="A84" t="str">
        <f>PUD!A46</f>
        <v>Pudasjärvi, Iso Haisuvaara</v>
      </c>
      <c r="B84" t="s">
        <v>725</v>
      </c>
      <c r="C84" s="41">
        <f>IFERROR(VLOOKUP(L84,lataus!A:B,2,FALSE),"")</f>
        <v>72</v>
      </c>
      <c r="D84" s="25" t="str">
        <f>IFERROR(VLOOKUP(L84,lataus!A:C,3,FALSE),"")</f>
        <v>Välttävä</v>
      </c>
      <c r="E84" s="35">
        <f t="shared" si="1"/>
        <v>-42</v>
      </c>
      <c r="F84" s="47" t="s">
        <v>634</v>
      </c>
      <c r="G84" s="48">
        <v>68</v>
      </c>
      <c r="H84" s="49">
        <v>114</v>
      </c>
      <c r="I84" s="50">
        <v>168</v>
      </c>
      <c r="J84" s="51">
        <v>204</v>
      </c>
      <c r="K84" t="str">
        <f>PUD!C46</f>
        <v>68 / 114 / 168 / 204</v>
      </c>
      <c r="L84" s="16" t="str">
        <f>PUD!B46</f>
        <v>725:352</v>
      </c>
    </row>
    <row r="85" spans="1:12" x14ac:dyDescent="0.25">
      <c r="A85" t="str">
        <f>PUD!A47</f>
        <v>Pudasjärvi, Yli-Kurki</v>
      </c>
      <c r="B85" t="s">
        <v>726</v>
      </c>
      <c r="C85" s="41">
        <f>IFERROR(VLOOKUP(L85,lataus!A:B,2,FALSE),"")</f>
        <v>83</v>
      </c>
      <c r="D85" s="25" t="str">
        <f>IFERROR(VLOOKUP(L85,lataus!A:C,3,FALSE),"")</f>
        <v>Välttävä</v>
      </c>
      <c r="E85" s="35">
        <f t="shared" si="1"/>
        <v>-31</v>
      </c>
      <c r="F85" s="47" t="s">
        <v>634</v>
      </c>
      <c r="G85" s="48">
        <v>68</v>
      </c>
      <c r="H85" s="49">
        <v>114</v>
      </c>
      <c r="I85" s="50">
        <v>168</v>
      </c>
      <c r="J85" s="51">
        <v>204</v>
      </c>
      <c r="K85" t="str">
        <f>PUD!C47</f>
        <v>68 / 114 / 168 / 204</v>
      </c>
      <c r="L85" s="16" t="str">
        <f>PUD!B47</f>
        <v>725:353</v>
      </c>
    </row>
    <row r="86" spans="1:12" x14ac:dyDescent="0.25">
      <c r="A86" t="str">
        <f>PUD!A48</f>
        <v>Pudasjärvi, Honkavaara</v>
      </c>
      <c r="B86" t="s">
        <v>727</v>
      </c>
      <c r="C86" s="41">
        <f>IFERROR(VLOOKUP(L86,lataus!A:B,2,FALSE),"")</f>
        <v>119</v>
      </c>
      <c r="D86" s="25" t="str">
        <f>IFERROR(VLOOKUP(L86,lataus!A:C,3,FALSE),"")</f>
        <v>Tyydyttävä</v>
      </c>
      <c r="E86" s="35">
        <f t="shared" si="1"/>
        <v>5</v>
      </c>
      <c r="F86" s="47" t="s">
        <v>634</v>
      </c>
      <c r="G86" s="48">
        <v>68</v>
      </c>
      <c r="H86" s="49">
        <v>114</v>
      </c>
      <c r="I86" s="50">
        <v>168</v>
      </c>
      <c r="J86" s="51">
        <v>204</v>
      </c>
      <c r="K86" t="str">
        <f>PUD!C48</f>
        <v>68 / 114 / 168 / 204</v>
      </c>
      <c r="L86" s="16" t="str">
        <f>PUD!B48</f>
        <v>725:354</v>
      </c>
    </row>
    <row r="87" spans="1:12" x14ac:dyDescent="0.25">
      <c r="A87" t="str">
        <f>TAI!A29</f>
        <v>Taivalkoski, Narkiojärvi</v>
      </c>
      <c r="B87" t="s">
        <v>728</v>
      </c>
      <c r="C87" s="41">
        <f>IFERROR(VLOOKUP(L87,lataus!A:B,2,FALSE),"")</f>
        <v>218</v>
      </c>
      <c r="D87" s="25" t="str">
        <f>IFERROR(VLOOKUP(L87,lataus!A:C,3,FALSE),"")</f>
        <v>Erinomainen</v>
      </c>
      <c r="E87" s="35">
        <f t="shared" si="1"/>
        <v>104</v>
      </c>
      <c r="F87" s="47" t="s">
        <v>634</v>
      </c>
      <c r="G87" s="48">
        <v>68</v>
      </c>
      <c r="H87" s="49">
        <v>114</v>
      </c>
      <c r="I87" s="50">
        <v>168</v>
      </c>
      <c r="J87" s="51">
        <v>204</v>
      </c>
      <c r="K87" t="str">
        <f>TAI!C29</f>
        <v>68 / 114 / 168 / 204</v>
      </c>
      <c r="L87" s="16" t="str">
        <f>TAI!B29</f>
        <v>725:355</v>
      </c>
    </row>
    <row r="88" spans="1:12" x14ac:dyDescent="0.25">
      <c r="A88" t="str">
        <f>TAI!A30</f>
        <v>Taivalkoski, Yli-Kisos</v>
      </c>
      <c r="B88" t="s">
        <v>729</v>
      </c>
      <c r="C88" s="41">
        <f>IFERROR(VLOOKUP(L88,lataus!A:B,2,FALSE),"")</f>
        <v>242</v>
      </c>
      <c r="D88" s="25" t="str">
        <f>IFERROR(VLOOKUP(L88,lataus!A:C,3,FALSE),"")</f>
        <v>Erinomainen</v>
      </c>
      <c r="E88" s="35">
        <f t="shared" si="1"/>
        <v>128</v>
      </c>
      <c r="F88" s="47" t="s">
        <v>634</v>
      </c>
      <c r="G88" s="48">
        <v>68</v>
      </c>
      <c r="H88" s="49">
        <v>114</v>
      </c>
      <c r="I88" s="50">
        <v>168</v>
      </c>
      <c r="J88" s="51">
        <v>204</v>
      </c>
      <c r="K88" t="str">
        <f>TAI!C30</f>
        <v>68 / 114 / 168 / 204</v>
      </c>
      <c r="L88" s="16" t="str">
        <f>TAI!B30</f>
        <v>725:356</v>
      </c>
    </row>
    <row r="89" spans="1:12" x14ac:dyDescent="0.25">
      <c r="A89" t="str">
        <f>TAI!A31</f>
        <v>Taivalkoski, Korvuanjärvi</v>
      </c>
      <c r="B89" t="s">
        <v>730</v>
      </c>
      <c r="C89" s="41">
        <f>IFERROR(VLOOKUP(L89,lataus!A:B,2,FALSE),"")</f>
        <v>176</v>
      </c>
      <c r="D89" s="25" t="str">
        <f>IFERROR(VLOOKUP(L89,lataus!A:C,3,FALSE),"")</f>
        <v>Hyvä</v>
      </c>
      <c r="E89" s="35">
        <f t="shared" si="1"/>
        <v>62</v>
      </c>
      <c r="F89" s="47" t="s">
        <v>634</v>
      </c>
      <c r="G89" s="48">
        <v>68</v>
      </c>
      <c r="H89" s="49">
        <v>114</v>
      </c>
      <c r="I89" s="50">
        <v>168</v>
      </c>
      <c r="J89" s="51">
        <v>204</v>
      </c>
      <c r="K89" t="str">
        <f>TAI!C31</f>
        <v>68 / 114 / 168 / 204</v>
      </c>
      <c r="L89" s="16" t="str">
        <f>TAI!B31</f>
        <v>725:357</v>
      </c>
    </row>
    <row r="90" spans="1:12" x14ac:dyDescent="0.25">
      <c r="A90" t="str">
        <f>II!A29</f>
        <v>Ii, Ulko-Pallonen</v>
      </c>
      <c r="B90" t="s">
        <v>731</v>
      </c>
      <c r="C90" s="41">
        <f>IFERROR(VLOOKUP(L90,lataus!A:B,2,FALSE),"")</f>
        <v>32</v>
      </c>
      <c r="D90" s="25" t="str">
        <f>IFERROR(VLOOKUP(L90,lataus!A:C,3,FALSE),"")</f>
        <v>Välttävä</v>
      </c>
      <c r="E90" s="35">
        <f t="shared" si="1"/>
        <v>-8</v>
      </c>
      <c r="F90" s="47" t="s">
        <v>634</v>
      </c>
      <c r="G90" s="48">
        <v>19.5</v>
      </c>
      <c r="H90" s="49">
        <v>40</v>
      </c>
      <c r="I90" s="50">
        <v>52.2</v>
      </c>
      <c r="J90" s="51">
        <v>65.3</v>
      </c>
      <c r="K90" t="str">
        <f>II!C29</f>
        <v>19.5 / 40 / 52.2 / 65.3</v>
      </c>
      <c r="L90" s="16" t="str">
        <f>II!B29</f>
        <v>724:339</v>
      </c>
    </row>
    <row r="91" spans="1:12" x14ac:dyDescent="0.25">
      <c r="A91" t="str">
        <f>II!A30</f>
        <v>Ii, Selkäletto</v>
      </c>
      <c r="B91" t="s">
        <v>732</v>
      </c>
      <c r="C91" s="41">
        <f>IFERROR(VLOOKUP(L91,lataus!A:B,2,FALSE),"")</f>
        <v>39</v>
      </c>
      <c r="D91" s="25" t="str">
        <f>IFERROR(VLOOKUP(L91,lataus!A:C,3,FALSE),"")</f>
        <v>Välttävä</v>
      </c>
      <c r="E91" s="35">
        <f t="shared" si="1"/>
        <v>-1</v>
      </c>
      <c r="F91" s="47" t="s">
        <v>634</v>
      </c>
      <c r="G91" s="48">
        <v>19.5</v>
      </c>
      <c r="H91" s="49">
        <v>40</v>
      </c>
      <c r="I91" s="50">
        <v>52.2</v>
      </c>
      <c r="J91" s="51">
        <v>65.3</v>
      </c>
      <c r="K91" t="str">
        <f>II!C30</f>
        <v>19.5 / 40 / 52.2 / 65.3</v>
      </c>
      <c r="L91" s="16" t="str">
        <f>II!B30</f>
        <v>724:340</v>
      </c>
    </row>
    <row r="92" spans="1:12" x14ac:dyDescent="0.25">
      <c r="A92" t="str">
        <f>II!A31</f>
        <v>Ii, Röyttä</v>
      </c>
      <c r="B92" t="s">
        <v>733</v>
      </c>
      <c r="C92" s="41">
        <f>IFERROR(VLOOKUP(L92,lataus!A:B,2,FALSE),"")</f>
        <v>131</v>
      </c>
      <c r="D92" s="25" t="str">
        <f>IFERROR(VLOOKUP(L92,lataus!A:C,3,FALSE),"")</f>
        <v>Hyvä</v>
      </c>
      <c r="E92" s="35">
        <f t="shared" si="1"/>
        <v>26.400000000000006</v>
      </c>
      <c r="F92" s="47" t="s">
        <v>634</v>
      </c>
      <c r="G92" s="48">
        <v>51.8</v>
      </c>
      <c r="H92" s="49">
        <v>104.6</v>
      </c>
      <c r="I92" s="50">
        <v>129.19999999999999</v>
      </c>
      <c r="J92" s="51">
        <v>154.9</v>
      </c>
      <c r="K92" t="str">
        <f>II!C31</f>
        <v>51.8 / 104.6 / 129.2 / 154.9</v>
      </c>
      <c r="L92" s="16" t="str">
        <f>II!B31</f>
        <v>724:341</v>
      </c>
    </row>
    <row r="93" spans="1:12" x14ac:dyDescent="0.25">
      <c r="A93" t="str">
        <f>II!A32</f>
        <v>Ii, Iin keskusta</v>
      </c>
      <c r="B93" t="s">
        <v>734</v>
      </c>
      <c r="C93" s="41">
        <f>IFERROR(VLOOKUP(L93,lataus!A:B,2,FALSE),"")</f>
        <v>203</v>
      </c>
      <c r="D93" s="25" t="str">
        <f>IFERROR(VLOOKUP(L93,lataus!A:C,3,FALSE),"")</f>
        <v>Hyvä</v>
      </c>
      <c r="E93" s="35">
        <f t="shared" si="1"/>
        <v>87.4</v>
      </c>
      <c r="F93" s="47" t="s">
        <v>634</v>
      </c>
      <c r="G93" s="48">
        <v>68.8</v>
      </c>
      <c r="H93" s="49">
        <v>115.6</v>
      </c>
      <c r="I93" s="50">
        <v>169.6</v>
      </c>
      <c r="J93" s="51">
        <v>205.6</v>
      </c>
      <c r="K93" t="str">
        <f>II!C32</f>
        <v>68.8 / 115.6 / 169.6 / 205.6</v>
      </c>
      <c r="L93" s="16" t="str">
        <f>II!B32</f>
        <v>724:342</v>
      </c>
    </row>
    <row r="94" spans="1:12" x14ac:dyDescent="0.25">
      <c r="A94" t="str">
        <f>II!A33</f>
        <v>Ii, Jakkukylä</v>
      </c>
      <c r="B94" t="s">
        <v>735</v>
      </c>
      <c r="C94" s="41">
        <f>IFERROR(VLOOKUP(L94,lataus!A:B,2,FALSE),"")</f>
        <v>131</v>
      </c>
      <c r="D94" s="25" t="str">
        <f>IFERROR(VLOOKUP(L94,lataus!A:C,3,FALSE),"")</f>
        <v>Tyydyttävä</v>
      </c>
      <c r="E94" s="35">
        <f t="shared" si="1"/>
        <v>15.400000000000006</v>
      </c>
      <c r="F94" s="47" t="s">
        <v>634</v>
      </c>
      <c r="G94" s="48">
        <v>68.8</v>
      </c>
      <c r="H94" s="49">
        <v>115.6</v>
      </c>
      <c r="I94" s="50">
        <v>169.6</v>
      </c>
      <c r="J94" s="51">
        <v>205.6</v>
      </c>
      <c r="K94" t="str">
        <f>II!C33</f>
        <v>68.8 / 115.6 / 169.6 / 205.6</v>
      </c>
      <c r="L94" s="16" t="str">
        <f>II!B33</f>
        <v>724:343</v>
      </c>
    </row>
    <row r="95" spans="1:12" x14ac:dyDescent="0.25">
      <c r="A95" t="str">
        <f>OUL!A7</f>
        <v>Oulu, Ruunasuo</v>
      </c>
      <c r="B95" t="s">
        <v>736</v>
      </c>
      <c r="C95" s="41">
        <f>IFERROR(VLOOKUP(L95,lataus!A:B,2,FALSE),"")</f>
        <v>157</v>
      </c>
      <c r="D95" s="25" t="str">
        <f>IFERROR(VLOOKUP(L95,lataus!A:C,3,FALSE),"")</f>
        <v>Tyydyttävä</v>
      </c>
      <c r="E95" s="35">
        <f t="shared" si="1"/>
        <v>41.400000000000006</v>
      </c>
      <c r="F95" s="47" t="s">
        <v>634</v>
      </c>
      <c r="G95" s="48">
        <v>68.8</v>
      </c>
      <c r="H95" s="49">
        <v>115.6</v>
      </c>
      <c r="I95" s="50">
        <v>169.6</v>
      </c>
      <c r="J95" s="51">
        <v>205.6</v>
      </c>
      <c r="K95" t="str">
        <f>OUL!C7</f>
        <v>68.8 / 115.6 / 169.6 / 205.6</v>
      </c>
      <c r="L95" s="16" t="str">
        <f>OUL!B7</f>
        <v>724:344</v>
      </c>
    </row>
    <row r="96" spans="1:12" x14ac:dyDescent="0.25">
      <c r="A96" t="str">
        <f>OUL!A8</f>
        <v>Oulu, Orastinvaara</v>
      </c>
      <c r="B96" t="s">
        <v>737</v>
      </c>
      <c r="C96" s="41">
        <f>IFERROR(VLOOKUP(L96,lataus!A:B,2,FALSE),"")</f>
        <v>145</v>
      </c>
      <c r="D96" s="25" t="str">
        <f>IFERROR(VLOOKUP(L96,lataus!A:C,3,FALSE),"")</f>
        <v>Tyydyttävä</v>
      </c>
      <c r="E96" s="35">
        <f t="shared" si="1"/>
        <v>29.400000000000006</v>
      </c>
      <c r="F96" s="47" t="s">
        <v>634</v>
      </c>
      <c r="G96" s="48">
        <v>68.8</v>
      </c>
      <c r="H96" s="49">
        <v>115.6</v>
      </c>
      <c r="I96" s="50">
        <v>169.6</v>
      </c>
      <c r="J96" s="51">
        <v>205.6</v>
      </c>
      <c r="K96" t="str">
        <f>OUL!C8</f>
        <v>68.8 / 115.6 / 169.6 / 205.6</v>
      </c>
      <c r="L96" s="16" t="str">
        <f>OUL!B8</f>
        <v>724:345</v>
      </c>
    </row>
    <row r="97" spans="1:12" x14ac:dyDescent="0.25">
      <c r="A97" t="str">
        <f>OUL!A9</f>
        <v>Oulu, Haapakoski</v>
      </c>
      <c r="B97" t="s">
        <v>738</v>
      </c>
      <c r="C97" s="41">
        <f>IFERROR(VLOOKUP(L97,lataus!A:B,2,FALSE),"")</f>
        <v>172</v>
      </c>
      <c r="D97" s="25" t="str">
        <f>IFERROR(VLOOKUP(L97,lataus!A:C,3,FALSE),"")</f>
        <v>Hyvä</v>
      </c>
      <c r="E97" s="35">
        <f t="shared" si="1"/>
        <v>56.400000000000006</v>
      </c>
      <c r="F97" s="47" t="s">
        <v>634</v>
      </c>
      <c r="G97" s="48">
        <v>68.8</v>
      </c>
      <c r="H97" s="49">
        <v>115.6</v>
      </c>
      <c r="I97" s="50">
        <v>169.6</v>
      </c>
      <c r="J97" s="51">
        <v>205.6</v>
      </c>
      <c r="K97" t="str">
        <f>OUL!C9</f>
        <v>68.8 / 115.6 / 169.6 / 205.6</v>
      </c>
      <c r="L97" s="16" t="str">
        <f>OUL!B9</f>
        <v>724:346</v>
      </c>
    </row>
    <row r="98" spans="1:12" x14ac:dyDescent="0.25">
      <c r="A98" t="str">
        <f>PUD!A50</f>
        <v>Pudasjärvi, Kipinä</v>
      </c>
      <c r="B98" t="s">
        <v>739</v>
      </c>
      <c r="C98" s="41">
        <f>IFERROR(VLOOKUP(L98,lataus!A:B,2,FALSE),"")</f>
        <v>179</v>
      </c>
      <c r="D98" s="25" t="str">
        <f>IFERROR(VLOOKUP(L98,lataus!A:C,3,FALSE),"")</f>
        <v>Hyvä</v>
      </c>
      <c r="E98" s="35">
        <f t="shared" si="1"/>
        <v>63.400000000000006</v>
      </c>
      <c r="F98" s="47" t="s">
        <v>634</v>
      </c>
      <c r="G98" s="48">
        <v>68.8</v>
      </c>
      <c r="H98" s="49">
        <v>115.6</v>
      </c>
      <c r="I98" s="50">
        <v>169.6</v>
      </c>
      <c r="J98" s="51">
        <v>205.6</v>
      </c>
      <c r="K98" t="str">
        <f>PUD!C50</f>
        <v>68.8 / 115.6 / 169.6 / 205.6</v>
      </c>
      <c r="L98" s="16" t="str">
        <f>PUD!B50</f>
        <v>724:347</v>
      </c>
    </row>
    <row r="99" spans="1:12" x14ac:dyDescent="0.25">
      <c r="A99" t="str">
        <f>PUD!A51</f>
        <v>Pudasjärvi, Kollaja</v>
      </c>
      <c r="B99" t="s">
        <v>740</v>
      </c>
      <c r="C99" s="41">
        <f>IFERROR(VLOOKUP(L99,lataus!A:B,2,FALSE),"")</f>
        <v>249</v>
      </c>
      <c r="D99" s="25" t="str">
        <f>IFERROR(VLOOKUP(L99,lataus!A:C,3,FALSE),"")</f>
        <v>Erinomainen</v>
      </c>
      <c r="E99" s="35">
        <f t="shared" si="1"/>
        <v>133.4</v>
      </c>
      <c r="F99" s="47" t="s">
        <v>634</v>
      </c>
      <c r="G99" s="48">
        <v>68.8</v>
      </c>
      <c r="H99" s="49">
        <v>115.6</v>
      </c>
      <c r="I99" s="50">
        <v>169.6</v>
      </c>
      <c r="J99" s="51">
        <v>205.6</v>
      </c>
      <c r="K99" t="str">
        <f>PUD!C51</f>
        <v>68.8 / 115.6 / 169.6 / 205.6</v>
      </c>
      <c r="L99" s="16" t="str">
        <f>PUD!B51</f>
        <v>724:348</v>
      </c>
    </row>
    <row r="100" spans="1:12" x14ac:dyDescent="0.25">
      <c r="A100" t="str">
        <f>PUD!A52</f>
        <v>Pudasjärvi, Taipaleenharju</v>
      </c>
      <c r="B100" t="s">
        <v>741</v>
      </c>
      <c r="C100" s="41">
        <f>IFERROR(VLOOKUP(L100,lataus!A:B,2,FALSE),"")</f>
        <v>176</v>
      </c>
      <c r="D100" s="25" t="str">
        <f>IFERROR(VLOOKUP(L100,lataus!A:C,3,FALSE),"")</f>
        <v>Hyvä</v>
      </c>
      <c r="E100" s="35">
        <f t="shared" si="1"/>
        <v>60.400000000000006</v>
      </c>
      <c r="F100" s="47" t="s">
        <v>634</v>
      </c>
      <c r="G100" s="48">
        <v>68.8</v>
      </c>
      <c r="H100" s="49">
        <v>115.6</v>
      </c>
      <c r="I100" s="50">
        <v>169.6</v>
      </c>
      <c r="J100" s="51">
        <v>205.6</v>
      </c>
      <c r="K100" t="str">
        <f>PUD!C52</f>
        <v>68.8 / 115.6 / 169.6 / 205.6</v>
      </c>
      <c r="L100" s="16" t="str">
        <f>PUD!B52</f>
        <v>724:349</v>
      </c>
    </row>
    <row r="101" spans="1:12" x14ac:dyDescent="0.25">
      <c r="A101" t="str">
        <f>PUD!A53</f>
        <v>Pudasjärvi, Haaposuo</v>
      </c>
      <c r="B101" t="s">
        <v>742</v>
      </c>
      <c r="C101" s="41">
        <f>IFERROR(VLOOKUP(L101,lataus!A:B,2,FALSE),"")</f>
        <v>77</v>
      </c>
      <c r="D101" s="25" t="str">
        <f>IFERROR(VLOOKUP(L101,lataus!A:C,3,FALSE),"")</f>
        <v>Välttävä</v>
      </c>
      <c r="E101" s="35">
        <f t="shared" si="1"/>
        <v>-38.599999999999994</v>
      </c>
      <c r="F101" s="47" t="s">
        <v>634</v>
      </c>
      <c r="G101" s="48">
        <v>68.8</v>
      </c>
      <c r="H101" s="49">
        <v>115.6</v>
      </c>
      <c r="I101" s="50">
        <v>169.6</v>
      </c>
      <c r="J101" s="51">
        <v>205.6</v>
      </c>
      <c r="K101" t="str">
        <f>PUD!C53</f>
        <v>68.8 / 115.6 / 169.6 / 205.6</v>
      </c>
      <c r="L101" s="16" t="str">
        <f>PUD!B53</f>
        <v>724:350</v>
      </c>
    </row>
    <row r="102" spans="1:12" x14ac:dyDescent="0.25">
      <c r="A102" t="str">
        <f>PUD!A54</f>
        <v>Pudasjärvi, Jonku</v>
      </c>
      <c r="B102" t="s">
        <v>743</v>
      </c>
      <c r="C102" s="41">
        <f>IFERROR(VLOOKUP(L102,lataus!A:B,2,FALSE),"")</f>
        <v>101</v>
      </c>
      <c r="D102" s="25" t="str">
        <f>IFERROR(VLOOKUP(L102,lataus!A:C,3,FALSE),"")</f>
        <v>Välttävä</v>
      </c>
      <c r="E102" s="35">
        <f t="shared" si="1"/>
        <v>-14.599999999999994</v>
      </c>
      <c r="F102" s="47" t="s">
        <v>634</v>
      </c>
      <c r="G102" s="48">
        <v>68.8</v>
      </c>
      <c r="H102" s="49">
        <v>115.6</v>
      </c>
      <c r="I102" s="50">
        <v>169.6</v>
      </c>
      <c r="J102" s="51">
        <v>205.6</v>
      </c>
      <c r="K102" t="str">
        <f>PUD!C54</f>
        <v>68.8 / 115.6 / 169.6 / 205.6</v>
      </c>
      <c r="L102" s="16" t="str">
        <f>PUD!B54</f>
        <v>724:351</v>
      </c>
    </row>
    <row r="103" spans="1:12" x14ac:dyDescent="0.25">
      <c r="A103" t="str">
        <f>PUD!A55</f>
        <v>Pudasjärvi, Venymä</v>
      </c>
      <c r="B103" t="s">
        <v>744</v>
      </c>
      <c r="C103" s="41">
        <f>IFERROR(VLOOKUP(L103,lataus!A:B,2,FALSE),"")</f>
        <v>85</v>
      </c>
      <c r="D103" s="25" t="str">
        <f>IFERROR(VLOOKUP(L103,lataus!A:C,3,FALSE),"")</f>
        <v>Välttävä</v>
      </c>
      <c r="E103" s="35">
        <f t="shared" si="1"/>
        <v>-30.599999999999994</v>
      </c>
      <c r="F103" s="47" t="s">
        <v>634</v>
      </c>
      <c r="G103" s="48">
        <v>68.8</v>
      </c>
      <c r="H103" s="49">
        <v>115.6</v>
      </c>
      <c r="I103" s="50">
        <v>169.6</v>
      </c>
      <c r="J103" s="51">
        <v>205.6</v>
      </c>
      <c r="K103" t="str">
        <f>PUD!C55</f>
        <v>68.8 / 115.6 / 169.6 / 205.6</v>
      </c>
      <c r="L103" s="16" t="str">
        <f>PUD!B55</f>
        <v>724:352</v>
      </c>
    </row>
    <row r="104" spans="1:12" x14ac:dyDescent="0.25">
      <c r="A104" t="str">
        <f>PUD!A56</f>
        <v>Pudasjärvi, Kosamonniemi</v>
      </c>
      <c r="B104" t="s">
        <v>745</v>
      </c>
      <c r="C104" s="41">
        <f>IFERROR(VLOOKUP(L104,lataus!A:B,2,FALSE),"")</f>
        <v>126</v>
      </c>
      <c r="D104" s="25" t="str">
        <f>IFERROR(VLOOKUP(L104,lataus!A:C,3,FALSE),"")</f>
        <v>Tyydyttävä</v>
      </c>
      <c r="E104" s="35">
        <f t="shared" si="1"/>
        <v>10.400000000000006</v>
      </c>
      <c r="F104" s="47" t="s">
        <v>634</v>
      </c>
      <c r="G104" s="48">
        <v>68.8</v>
      </c>
      <c r="H104" s="49">
        <v>115.6</v>
      </c>
      <c r="I104" s="50">
        <v>169.6</v>
      </c>
      <c r="J104" s="51">
        <v>205.6</v>
      </c>
      <c r="K104" t="str">
        <f>PUD!C56</f>
        <v>68.8 / 115.6 / 169.6 / 205.6</v>
      </c>
      <c r="L104" s="16" t="str">
        <f>PUD!B56</f>
        <v>724:353</v>
      </c>
    </row>
    <row r="105" spans="1:12" x14ac:dyDescent="0.25">
      <c r="A105" t="str">
        <f>PUD!A57</f>
        <v>Pudasjärvi, Puhosjärvi</v>
      </c>
      <c r="B105" t="s">
        <v>746</v>
      </c>
      <c r="C105" s="41">
        <f>IFERROR(VLOOKUP(L105,lataus!A:B,2,FALSE),"")</f>
        <v>98</v>
      </c>
      <c r="D105" s="25" t="str">
        <f>IFERROR(VLOOKUP(L105,lataus!A:C,3,FALSE),"")</f>
        <v>Välttävä</v>
      </c>
      <c r="E105" s="35">
        <f t="shared" si="1"/>
        <v>-17.599999999999994</v>
      </c>
      <c r="F105" s="47" t="s">
        <v>634</v>
      </c>
      <c r="G105" s="48">
        <v>68.8</v>
      </c>
      <c r="H105" s="49">
        <v>115.6</v>
      </c>
      <c r="I105" s="50">
        <v>169.6</v>
      </c>
      <c r="J105" s="51">
        <v>205.6</v>
      </c>
      <c r="K105" t="str">
        <f>PUD!C57</f>
        <v>68.8 / 115.6 / 169.6 / 205.6</v>
      </c>
      <c r="L105" s="16" t="str">
        <f>PUD!B57</f>
        <v>724:354</v>
      </c>
    </row>
    <row r="106" spans="1:12" x14ac:dyDescent="0.25">
      <c r="A106" t="str">
        <f>TAI!A33</f>
        <v>Taivalkoski, Lippamonvaara</v>
      </c>
      <c r="B106" t="s">
        <v>747</v>
      </c>
      <c r="C106" s="41">
        <f>IFERROR(VLOOKUP(L106,lataus!A:B,2,FALSE),"")</f>
        <v>144</v>
      </c>
      <c r="D106" s="25" t="str">
        <f>IFERROR(VLOOKUP(L106,lataus!A:C,3,FALSE),"")</f>
        <v>Tyydyttävä</v>
      </c>
      <c r="E106" s="35">
        <f t="shared" si="1"/>
        <v>28.400000000000006</v>
      </c>
      <c r="F106" s="47" t="s">
        <v>634</v>
      </c>
      <c r="G106" s="48">
        <v>68.8</v>
      </c>
      <c r="H106" s="49">
        <v>115.6</v>
      </c>
      <c r="I106" s="50">
        <v>169.6</v>
      </c>
      <c r="J106" s="51">
        <v>205.6</v>
      </c>
      <c r="K106" t="str">
        <f>TAI!C33</f>
        <v>68.8 / 115.6 / 169.6 / 205.6</v>
      </c>
      <c r="L106" s="16" t="str">
        <f>TAI!B33</f>
        <v>724:355</v>
      </c>
    </row>
    <row r="107" spans="1:12" x14ac:dyDescent="0.25">
      <c r="A107" t="str">
        <f>TAI!A34</f>
        <v>Taivalkoski, Horsma</v>
      </c>
      <c r="B107" t="s">
        <v>748</v>
      </c>
      <c r="C107" s="41">
        <f>IFERROR(VLOOKUP(L107,lataus!A:B,2,FALSE),"")</f>
        <v>189</v>
      </c>
      <c r="D107" s="25" t="str">
        <f>IFERROR(VLOOKUP(L107,lataus!A:C,3,FALSE),"")</f>
        <v>Hyvä</v>
      </c>
      <c r="E107" s="35">
        <f t="shared" si="1"/>
        <v>73.400000000000006</v>
      </c>
      <c r="F107" s="47" t="s">
        <v>634</v>
      </c>
      <c r="G107" s="48">
        <v>68.8</v>
      </c>
      <c r="H107" s="49">
        <v>115.6</v>
      </c>
      <c r="I107" s="50">
        <v>169.6</v>
      </c>
      <c r="J107" s="51">
        <v>205.6</v>
      </c>
      <c r="K107" t="str">
        <f>TAI!C34</f>
        <v>68.8 / 115.6 / 169.6 / 205.6</v>
      </c>
      <c r="L107" s="16" t="str">
        <f>TAI!B34</f>
        <v>724:356</v>
      </c>
    </row>
    <row r="108" spans="1:12" x14ac:dyDescent="0.25">
      <c r="A108" t="str">
        <f>OUL!A11</f>
        <v>Haukipudas, Luodeletto</v>
      </c>
      <c r="B108" t="s">
        <v>749</v>
      </c>
      <c r="C108" s="41">
        <f>IFERROR(VLOOKUP(L108,lataus!A:B,2,FALSE),"")</f>
        <v>69</v>
      </c>
      <c r="D108" s="25" t="str">
        <f>IFERROR(VLOOKUP(L108,lataus!A:C,3,FALSE),"")</f>
        <v>Erinomainen</v>
      </c>
      <c r="E108" s="35">
        <f t="shared" si="1"/>
        <v>29</v>
      </c>
      <c r="F108" s="47" t="s">
        <v>634</v>
      </c>
      <c r="G108" s="48">
        <v>19.5</v>
      </c>
      <c r="H108" s="49">
        <v>40</v>
      </c>
      <c r="I108" s="50">
        <v>52.2</v>
      </c>
      <c r="J108" s="51">
        <v>65.3</v>
      </c>
      <c r="K108" t="str">
        <f>OUL!C11</f>
        <v>19.5 / 40 / 52.2 / 65.3</v>
      </c>
      <c r="L108" s="16" t="str">
        <f>OUL!B11</f>
        <v>723:340</v>
      </c>
    </row>
    <row r="109" spans="1:12" x14ac:dyDescent="0.25">
      <c r="A109" t="str">
        <f>OUL!A12</f>
        <v>Oulu, Isoniemi</v>
      </c>
      <c r="B109" t="s">
        <v>750</v>
      </c>
      <c r="C109" s="41">
        <f>IFERROR(VLOOKUP(L109,lataus!A:B,2,FALSE),"")</f>
        <v>194</v>
      </c>
      <c r="D109" s="25" t="str">
        <f>IFERROR(VLOOKUP(L109,lataus!A:C,3,FALSE),"")</f>
        <v>Hyvä</v>
      </c>
      <c r="E109" s="35">
        <f t="shared" si="1"/>
        <v>46.099999999999994</v>
      </c>
      <c r="F109" s="47" t="s">
        <v>634</v>
      </c>
      <c r="G109" s="48">
        <v>73.400000000000006</v>
      </c>
      <c r="H109" s="49">
        <v>147.9</v>
      </c>
      <c r="I109" s="50">
        <v>181</v>
      </c>
      <c r="J109" s="51">
        <v>215.1</v>
      </c>
      <c r="K109" t="str">
        <f>OUL!C12</f>
        <v>73.4 / 147.9 / 181 / 215.1</v>
      </c>
      <c r="L109" s="16" t="str">
        <f>OUL!B12</f>
        <v>723:341</v>
      </c>
    </row>
    <row r="110" spans="1:12" x14ac:dyDescent="0.25">
      <c r="A110" t="str">
        <f>OUL!A13</f>
        <v>Oulu, Haukiputaan keskusta</v>
      </c>
      <c r="B110" t="s">
        <v>751</v>
      </c>
      <c r="C110" s="41">
        <f>IFERROR(VLOOKUP(L110,lataus!A:B,2,FALSE),"")</f>
        <v>250</v>
      </c>
      <c r="D110" s="25" t="str">
        <f>IFERROR(VLOOKUP(L110,lataus!A:C,3,FALSE),"")</f>
        <v>Erinomainen</v>
      </c>
      <c r="E110" s="35">
        <f t="shared" si="1"/>
        <v>132.80000000000001</v>
      </c>
      <c r="F110" s="47" t="s">
        <v>634</v>
      </c>
      <c r="G110" s="48">
        <v>69.599999999999994</v>
      </c>
      <c r="H110" s="49">
        <v>117.2</v>
      </c>
      <c r="I110" s="50">
        <v>171.2</v>
      </c>
      <c r="J110" s="51">
        <v>207.2</v>
      </c>
      <c r="K110" t="str">
        <f>OUL!C13</f>
        <v>69.6 / 117.2 / 171.2 / 207.2</v>
      </c>
      <c r="L110" s="16" t="str">
        <f>OUL!B13</f>
        <v>723:342</v>
      </c>
    </row>
    <row r="111" spans="1:12" x14ac:dyDescent="0.25">
      <c r="A111" t="str">
        <f>OUL!A14</f>
        <v>Oulu, Onkamonjärvi</v>
      </c>
      <c r="B111" t="s">
        <v>752</v>
      </c>
      <c r="C111" s="41">
        <f>IFERROR(VLOOKUP(L111,lataus!A:B,2,FALSE),"")</f>
        <v>157</v>
      </c>
      <c r="D111" s="25" t="str">
        <f>IFERROR(VLOOKUP(L111,lataus!A:C,3,FALSE),"")</f>
        <v>Tyydyttävä</v>
      </c>
      <c r="E111" s="35">
        <f t="shared" si="1"/>
        <v>39.799999999999997</v>
      </c>
      <c r="F111" s="47" t="s">
        <v>634</v>
      </c>
      <c r="G111" s="48">
        <v>69.599999999999994</v>
      </c>
      <c r="H111" s="49">
        <v>117.2</v>
      </c>
      <c r="I111" s="50">
        <v>171.2</v>
      </c>
      <c r="J111" s="51">
        <v>207.2</v>
      </c>
      <c r="K111" t="str">
        <f>OUL!C14</f>
        <v>69.6 / 117.2 / 171.2 / 207.2</v>
      </c>
      <c r="L111" s="16" t="str">
        <f>OUL!B14</f>
        <v>723:343</v>
      </c>
    </row>
    <row r="112" spans="1:12" x14ac:dyDescent="0.25">
      <c r="A112" t="str">
        <f>OUL!A15</f>
        <v>Oulu, Kotajärvi</v>
      </c>
      <c r="B112" t="s">
        <v>753</v>
      </c>
      <c r="C112" s="41">
        <f>IFERROR(VLOOKUP(L112,lataus!A:B,2,FALSE),"")</f>
        <v>140</v>
      </c>
      <c r="D112" s="25" t="str">
        <f>IFERROR(VLOOKUP(L112,lataus!A:C,3,FALSE),"")</f>
        <v>Tyydyttävä</v>
      </c>
      <c r="E112" s="35">
        <f t="shared" si="1"/>
        <v>22.799999999999997</v>
      </c>
      <c r="F112" s="47" t="s">
        <v>634</v>
      </c>
      <c r="G112" s="48">
        <v>69.599999999999994</v>
      </c>
      <c r="H112" s="49">
        <v>117.2</v>
      </c>
      <c r="I112" s="50">
        <v>171.2</v>
      </c>
      <c r="J112" s="51">
        <v>207.2</v>
      </c>
      <c r="K112" t="str">
        <f>OUL!C15</f>
        <v>69.6 / 117.2 / 171.2 / 207.2</v>
      </c>
      <c r="L112" s="16" t="str">
        <f>OUL!B15</f>
        <v>723:344</v>
      </c>
    </row>
    <row r="113" spans="1:12" x14ac:dyDescent="0.25">
      <c r="A113" t="str">
        <f>OUL!A16</f>
        <v>Oulu, Somerovaara</v>
      </c>
      <c r="B113" t="s">
        <v>754</v>
      </c>
      <c r="C113" s="41">
        <f>IFERROR(VLOOKUP(L113,lataus!A:B,2,FALSE),"")</f>
        <v>134</v>
      </c>
      <c r="D113" s="25" t="str">
        <f>IFERROR(VLOOKUP(L113,lataus!A:C,3,FALSE),"")</f>
        <v>Tyydyttävä</v>
      </c>
      <c r="E113" s="35">
        <f t="shared" si="1"/>
        <v>16.799999999999997</v>
      </c>
      <c r="F113" s="47" t="s">
        <v>634</v>
      </c>
      <c r="G113" s="48">
        <v>69.599999999999994</v>
      </c>
      <c r="H113" s="49">
        <v>117.2</v>
      </c>
      <c r="I113" s="50">
        <v>171.2</v>
      </c>
      <c r="J113" s="51">
        <v>207.2</v>
      </c>
      <c r="K113" t="str">
        <f>OUL!C16</f>
        <v>69.6 / 117.2 / 171.2 / 207.2</v>
      </c>
      <c r="L113" s="16" t="str">
        <f>OUL!B16</f>
        <v>723:345</v>
      </c>
    </row>
    <row r="114" spans="1:12" x14ac:dyDescent="0.25">
      <c r="A114" t="str">
        <f>OUL!A17</f>
        <v>Oulu, Hirvisuo</v>
      </c>
      <c r="B114" t="s">
        <v>755</v>
      </c>
      <c r="C114" s="41">
        <f>IFERROR(VLOOKUP(L114,lataus!A:B,2,FALSE),"")</f>
        <v>147</v>
      </c>
      <c r="D114" s="25" t="str">
        <f>IFERROR(VLOOKUP(L114,lataus!A:C,3,FALSE),"")</f>
        <v>Tyydyttävä</v>
      </c>
      <c r="E114" s="35">
        <f t="shared" si="1"/>
        <v>29.799999999999997</v>
      </c>
      <c r="F114" s="47" t="s">
        <v>634</v>
      </c>
      <c r="G114" s="48">
        <v>69.599999999999994</v>
      </c>
      <c r="H114" s="49">
        <v>117.2</v>
      </c>
      <c r="I114" s="50">
        <v>171.2</v>
      </c>
      <c r="J114" s="51">
        <v>207.2</v>
      </c>
      <c r="K114" t="str">
        <f>OUL!C17</f>
        <v>69.6 / 117.2 / 171.2 / 207.2</v>
      </c>
      <c r="L114" s="16" t="str">
        <f>OUL!B17</f>
        <v>723:346</v>
      </c>
    </row>
    <row r="115" spans="1:12" x14ac:dyDescent="0.25">
      <c r="A115" t="str">
        <f>PUD!A59</f>
        <v>Pudasjärvi, Panumajärvi</v>
      </c>
      <c r="B115" t="s">
        <v>756</v>
      </c>
      <c r="C115" s="41">
        <f>IFERROR(VLOOKUP(L115,lataus!A:B,2,FALSE),"")</f>
        <v>159</v>
      </c>
      <c r="D115" s="25" t="str">
        <f>IFERROR(VLOOKUP(L115,lataus!A:C,3,FALSE),"")</f>
        <v>Tyydyttävä</v>
      </c>
      <c r="E115" s="35">
        <f t="shared" si="1"/>
        <v>41.8</v>
      </c>
      <c r="F115" s="47" t="s">
        <v>634</v>
      </c>
      <c r="G115" s="48">
        <v>69.599999999999994</v>
      </c>
      <c r="H115" s="49">
        <v>117.2</v>
      </c>
      <c r="I115" s="50">
        <v>171.2</v>
      </c>
      <c r="J115" s="51">
        <v>207.2</v>
      </c>
      <c r="K115" t="str">
        <f>PUD!C59</f>
        <v>69.6 / 117.2 / 171.2 / 207.2</v>
      </c>
      <c r="L115" s="16" t="str">
        <f>PUD!B59</f>
        <v>723:347</v>
      </c>
    </row>
    <row r="116" spans="1:12" x14ac:dyDescent="0.25">
      <c r="A116" t="str">
        <f>PUD!A60</f>
        <v>Pudasjärvi, Hetekylä</v>
      </c>
      <c r="B116" t="s">
        <v>757</v>
      </c>
      <c r="C116" s="41">
        <f>IFERROR(VLOOKUP(L116,lataus!A:B,2,FALSE),"")</f>
        <v>231</v>
      </c>
      <c r="D116" s="25" t="str">
        <f>IFERROR(VLOOKUP(L116,lataus!A:C,3,FALSE),"")</f>
        <v>Erinomainen</v>
      </c>
      <c r="E116" s="35">
        <f t="shared" si="1"/>
        <v>113.8</v>
      </c>
      <c r="F116" s="47" t="s">
        <v>634</v>
      </c>
      <c r="G116" s="48">
        <v>69.599999999999994</v>
      </c>
      <c r="H116" s="49">
        <v>117.2</v>
      </c>
      <c r="I116" s="50">
        <v>171.2</v>
      </c>
      <c r="J116" s="51">
        <v>207.2</v>
      </c>
      <c r="K116" t="str">
        <f>PUD!C60</f>
        <v>69.6 / 117.2 / 171.2 / 207.2</v>
      </c>
      <c r="L116" s="16" t="str">
        <f>PUD!B60</f>
        <v>723:348</v>
      </c>
    </row>
    <row r="117" spans="1:12" x14ac:dyDescent="0.25">
      <c r="A117" t="str">
        <f>PUD!A61</f>
        <v>Pudasjärvi, Jaurakaisjärvi</v>
      </c>
      <c r="B117" t="s">
        <v>758</v>
      </c>
      <c r="C117" s="41">
        <f>IFERROR(VLOOKUP(L117,lataus!A:B,2,FALSE),"")</f>
        <v>133</v>
      </c>
      <c r="D117" s="25" t="str">
        <f>IFERROR(VLOOKUP(L117,lataus!A:C,3,FALSE),"")</f>
        <v>Tyydyttävä</v>
      </c>
      <c r="E117" s="35">
        <f t="shared" si="1"/>
        <v>15.799999999999997</v>
      </c>
      <c r="F117" s="47" t="s">
        <v>634</v>
      </c>
      <c r="G117" s="48">
        <v>69.599999999999994</v>
      </c>
      <c r="H117" s="49">
        <v>117.2</v>
      </c>
      <c r="I117" s="50">
        <v>171.2</v>
      </c>
      <c r="J117" s="51">
        <v>207.2</v>
      </c>
      <c r="K117" t="str">
        <f>PUD!C61</f>
        <v>69.6 / 117.2 / 171.2 / 207.2</v>
      </c>
      <c r="L117" s="16" t="str">
        <f>PUD!B61</f>
        <v>723:349</v>
      </c>
    </row>
    <row r="118" spans="1:12" x14ac:dyDescent="0.25">
      <c r="A118" t="str">
        <f>PUD!A62</f>
        <v>Pudasjärvi, Näätäsuo</v>
      </c>
      <c r="B118" t="s">
        <v>759</v>
      </c>
      <c r="C118" s="41">
        <f>IFERROR(VLOOKUP(L118,lataus!A:B,2,FALSE),"")</f>
        <v>105</v>
      </c>
      <c r="D118" s="25" t="str">
        <f>IFERROR(VLOOKUP(L118,lataus!A:C,3,FALSE),"")</f>
        <v>Välttävä</v>
      </c>
      <c r="E118" s="35">
        <f t="shared" si="1"/>
        <v>-12.200000000000003</v>
      </c>
      <c r="F118" s="47" t="s">
        <v>634</v>
      </c>
      <c r="G118" s="48">
        <v>69.599999999999994</v>
      </c>
      <c r="H118" s="49">
        <v>117.2</v>
      </c>
      <c r="I118" s="50">
        <v>171.2</v>
      </c>
      <c r="J118" s="51">
        <v>207.2</v>
      </c>
      <c r="K118" t="str">
        <f>PUD!C62</f>
        <v>69.6 / 117.2 / 171.2 / 207.2</v>
      </c>
      <c r="L118" s="16" t="str">
        <f>PUD!B62</f>
        <v>723:350</v>
      </c>
    </row>
    <row r="119" spans="1:12" x14ac:dyDescent="0.25">
      <c r="A119" t="str">
        <f>PUD!A63</f>
        <v>Pudasjärvi, Iso Joutensuo</v>
      </c>
      <c r="B119" t="s">
        <v>760</v>
      </c>
      <c r="C119" s="41">
        <f>IFERROR(VLOOKUP(L119,lataus!A:B,2,FALSE),"")</f>
        <v>79</v>
      </c>
      <c r="D119" s="25" t="str">
        <f>IFERROR(VLOOKUP(L119,lataus!A:C,3,FALSE),"")</f>
        <v>Välttävä</v>
      </c>
      <c r="E119" s="35">
        <f t="shared" si="1"/>
        <v>-38.200000000000003</v>
      </c>
      <c r="F119" s="47" t="s">
        <v>634</v>
      </c>
      <c r="G119" s="48">
        <v>69.599999999999994</v>
      </c>
      <c r="H119" s="49">
        <v>117.2</v>
      </c>
      <c r="I119" s="50">
        <v>171.2</v>
      </c>
      <c r="J119" s="51">
        <v>207.2</v>
      </c>
      <c r="K119" t="str">
        <f>PUD!C63</f>
        <v>69.6 / 117.2 / 171.2 / 207.2</v>
      </c>
      <c r="L119" s="16" t="str">
        <f>PUD!B63</f>
        <v>723:351</v>
      </c>
    </row>
    <row r="120" spans="1:12" x14ac:dyDescent="0.25">
      <c r="A120" t="str">
        <f>PUD!A64</f>
        <v>Pudasjärvi, Siivikko</v>
      </c>
      <c r="B120" t="s">
        <v>761</v>
      </c>
      <c r="C120" s="41">
        <f>IFERROR(VLOOKUP(L120,lataus!A:B,2,FALSE),"")</f>
        <v>103</v>
      </c>
      <c r="D120" s="25" t="str">
        <f>IFERROR(VLOOKUP(L120,lataus!A:C,3,FALSE),"")</f>
        <v>Välttävä</v>
      </c>
      <c r="E120" s="35">
        <f t="shared" si="1"/>
        <v>-14.200000000000003</v>
      </c>
      <c r="F120" s="47" t="s">
        <v>634</v>
      </c>
      <c r="G120" s="48">
        <v>69.599999999999994</v>
      </c>
      <c r="H120" s="49">
        <v>117.2</v>
      </c>
      <c r="I120" s="50">
        <v>171.2</v>
      </c>
      <c r="J120" s="51">
        <v>207.2</v>
      </c>
      <c r="K120" t="str">
        <f>PUD!C64</f>
        <v>69.6 / 117.2 / 171.2 / 207.2</v>
      </c>
      <c r="L120" s="16" t="str">
        <f>PUD!B64</f>
        <v>723:352</v>
      </c>
    </row>
    <row r="121" spans="1:12" x14ac:dyDescent="0.25">
      <c r="A121" t="str">
        <f>PUD!A65</f>
        <v>Pudasjärvi, Turpeisenvaara</v>
      </c>
      <c r="B121" t="s">
        <v>762</v>
      </c>
      <c r="C121" s="41">
        <f>IFERROR(VLOOKUP(L121,lataus!A:B,2,FALSE),"")</f>
        <v>164</v>
      </c>
      <c r="D121" s="25" t="str">
        <f>IFERROR(VLOOKUP(L121,lataus!A:C,3,FALSE),"")</f>
        <v>Tyydyttävä</v>
      </c>
      <c r="E121" s="35">
        <f t="shared" si="1"/>
        <v>46.8</v>
      </c>
      <c r="F121" s="47" t="s">
        <v>634</v>
      </c>
      <c r="G121" s="48">
        <v>69.599999999999994</v>
      </c>
      <c r="H121" s="49">
        <v>117.2</v>
      </c>
      <c r="I121" s="50">
        <v>171.2</v>
      </c>
      <c r="J121" s="51">
        <v>207.2</v>
      </c>
      <c r="K121" t="str">
        <f>PUD!C65</f>
        <v>69.6 / 117.2 / 171.2 / 207.2</v>
      </c>
      <c r="L121" s="16" t="str">
        <f>PUD!B65</f>
        <v>723:353</v>
      </c>
    </row>
    <row r="122" spans="1:12" x14ac:dyDescent="0.25">
      <c r="A122" t="str">
        <f>PUD!A66</f>
        <v>Puolanka, Honka-Jylkky</v>
      </c>
      <c r="B122" t="s">
        <v>763</v>
      </c>
      <c r="C122" s="41">
        <f>IFERROR(VLOOKUP(L122,lataus!A:B,2,FALSE),"")</f>
        <v>137</v>
      </c>
      <c r="D122" s="25" t="str">
        <f>IFERROR(VLOOKUP(L122,lataus!A:C,3,FALSE),"")</f>
        <v>Tyydyttävä</v>
      </c>
      <c r="E122" s="35">
        <f t="shared" si="1"/>
        <v>19.799999999999997</v>
      </c>
      <c r="F122" s="47" t="s">
        <v>634</v>
      </c>
      <c r="G122" s="48">
        <v>69.599999999999994</v>
      </c>
      <c r="H122" s="49">
        <v>117.2</v>
      </c>
      <c r="I122" s="50">
        <v>171.2</v>
      </c>
      <c r="J122" s="51">
        <v>207.2</v>
      </c>
      <c r="K122" t="str">
        <f>PUD!C66</f>
        <v>69.6 / 117.2 / 171.2 / 207.2</v>
      </c>
      <c r="L122" s="16" t="str">
        <f>PUD!B66</f>
        <v>723:354</v>
      </c>
    </row>
    <row r="123" spans="1:12" x14ac:dyDescent="0.25">
      <c r="A123" t="str">
        <f>HAI!A3</f>
        <v>Hailuoto, Mäntyniemi</v>
      </c>
      <c r="B123" t="s">
        <v>764</v>
      </c>
      <c r="C123" s="41">
        <f>IFERROR(VLOOKUP(L123,lataus!A:B,2,FALSE),"")</f>
        <v>141</v>
      </c>
      <c r="D123" s="25" t="str">
        <f>IFERROR(VLOOKUP(L123,lataus!A:C,3,FALSE),"")</f>
        <v>Hyvä</v>
      </c>
      <c r="E123" s="35">
        <f t="shared" si="1"/>
        <v>36.400000000000006</v>
      </c>
      <c r="F123" s="47" t="s">
        <v>634</v>
      </c>
      <c r="G123" s="48">
        <v>51.8</v>
      </c>
      <c r="H123" s="49">
        <v>104.6</v>
      </c>
      <c r="I123" s="50">
        <v>129.19999999999999</v>
      </c>
      <c r="J123" s="51">
        <v>154.9</v>
      </c>
      <c r="K123" t="str">
        <f>HAI!C3</f>
        <v>51.8 / 104.6 / 129.2 / 154.9</v>
      </c>
      <c r="L123" s="16" t="str">
        <f>HAI!B3</f>
        <v>722:338</v>
      </c>
    </row>
    <row r="124" spans="1:12" x14ac:dyDescent="0.25">
      <c r="A124" t="str">
        <f>HAI!A4</f>
        <v>Hailuoto, Hietaniemi</v>
      </c>
      <c r="B124" t="s">
        <v>765</v>
      </c>
      <c r="C124" s="41">
        <f>IFERROR(VLOOKUP(L124,lataus!A:B,2,FALSE),"")</f>
        <v>168</v>
      </c>
      <c r="D124" s="25" t="str">
        <f>IFERROR(VLOOKUP(L124,lataus!A:C,3,FALSE),"")</f>
        <v>Välttävä</v>
      </c>
      <c r="E124" s="35">
        <f t="shared" si="1"/>
        <v>-19.400000000000006</v>
      </c>
      <c r="F124" s="47" t="s">
        <v>634</v>
      </c>
      <c r="G124" s="48">
        <v>93.2</v>
      </c>
      <c r="H124" s="49">
        <v>187.4</v>
      </c>
      <c r="I124" s="50">
        <v>228.3</v>
      </c>
      <c r="J124" s="51">
        <v>270.10000000000002</v>
      </c>
      <c r="K124" t="str">
        <f>HAI!C4</f>
        <v>93.2 / 187.4 / 228.3 / 270.1</v>
      </c>
      <c r="L124" s="16" t="str">
        <f>HAI!B4</f>
        <v>722:339</v>
      </c>
    </row>
    <row r="125" spans="1:12" x14ac:dyDescent="0.25">
      <c r="A125" t="str">
        <f>HAI!A5</f>
        <v>Hailuoto, Santosenkari</v>
      </c>
      <c r="B125" t="s">
        <v>766</v>
      </c>
      <c r="C125" s="41">
        <f>IFERROR(VLOOKUP(L125,lataus!A:B,2,FALSE),"")</f>
        <v>189</v>
      </c>
      <c r="D125" s="25" t="str">
        <f>IFERROR(VLOOKUP(L125,lataus!A:C,3,FALSE),"")</f>
        <v>Erinomainen</v>
      </c>
      <c r="E125" s="35">
        <f t="shared" si="1"/>
        <v>84.4</v>
      </c>
      <c r="F125" s="47" t="s">
        <v>634</v>
      </c>
      <c r="G125" s="48">
        <v>51.8</v>
      </c>
      <c r="H125" s="49">
        <v>104.6</v>
      </c>
      <c r="I125" s="50">
        <v>129.19999999999999</v>
      </c>
      <c r="J125" s="51">
        <v>154.9</v>
      </c>
      <c r="K125" t="str">
        <f>HAI!C5</f>
        <v>51.8 / 104.6 / 129.2 / 154.9</v>
      </c>
      <c r="L125" s="16" t="str">
        <f>HAI!B5</f>
        <v>722:340</v>
      </c>
    </row>
    <row r="126" spans="1:12" x14ac:dyDescent="0.25">
      <c r="A126" t="str">
        <f>OUL!A19</f>
        <v>Oulu, Virpiniemi</v>
      </c>
      <c r="B126" t="s">
        <v>767</v>
      </c>
      <c r="C126" s="41">
        <f>IFERROR(VLOOKUP(L126,lataus!A:B,2,FALSE),"")</f>
        <v>242</v>
      </c>
      <c r="D126" s="25" t="str">
        <f>IFERROR(VLOOKUP(L126,lataus!A:C,3,FALSE),"")</f>
        <v>Hyvä</v>
      </c>
      <c r="E126" s="35">
        <f t="shared" si="1"/>
        <v>69.199999999999989</v>
      </c>
      <c r="F126" s="47" t="s">
        <v>634</v>
      </c>
      <c r="G126" s="48">
        <v>85.9</v>
      </c>
      <c r="H126" s="49">
        <v>172.8</v>
      </c>
      <c r="I126" s="50">
        <v>210.8</v>
      </c>
      <c r="J126" s="51">
        <v>249.8</v>
      </c>
      <c r="K126" t="str">
        <f>OUL!C19</f>
        <v>85.9 / 172.8 / 210.8 / 249.8</v>
      </c>
      <c r="L126" s="16" t="str">
        <f>OUL!B19</f>
        <v>722:341</v>
      </c>
    </row>
    <row r="127" spans="1:12" x14ac:dyDescent="0.25">
      <c r="A127" t="str">
        <f>OUL!A20</f>
        <v>Oulu, Kello</v>
      </c>
      <c r="B127" t="s">
        <v>768</v>
      </c>
      <c r="C127" s="41">
        <f>IFERROR(VLOOKUP(L127,lataus!A:B,2,FALSE),"")</f>
        <v>347</v>
      </c>
      <c r="D127" s="25" t="str">
        <f>IFERROR(VLOOKUP(L127,lataus!A:C,3,FALSE),"")</f>
        <v>Erinomainen</v>
      </c>
      <c r="E127" s="35">
        <f t="shared" si="1"/>
        <v>228.2</v>
      </c>
      <c r="F127" s="47" t="s">
        <v>634</v>
      </c>
      <c r="G127" s="48">
        <v>70.400000000000006</v>
      </c>
      <c r="H127" s="49">
        <v>118.8</v>
      </c>
      <c r="I127" s="50">
        <v>172.8</v>
      </c>
      <c r="J127" s="51">
        <v>208.8</v>
      </c>
      <c r="K127" t="str">
        <f>OUL!C20</f>
        <v>70.4 / 118.8 / 172.8 / 208.8</v>
      </c>
      <c r="L127" s="16" t="str">
        <f>OUL!B20</f>
        <v>722:342</v>
      </c>
    </row>
    <row r="128" spans="1:12" x14ac:dyDescent="0.25">
      <c r="A128" t="str">
        <f>OUL!A21</f>
        <v>Oulu, Jääli</v>
      </c>
      <c r="B128" t="s">
        <v>769</v>
      </c>
      <c r="C128" s="41">
        <f>IFERROR(VLOOKUP(L128,lataus!A:B,2,FALSE),"")</f>
        <v>225</v>
      </c>
      <c r="D128" s="25" t="str">
        <f>IFERROR(VLOOKUP(L128,lataus!A:C,3,FALSE),"")</f>
        <v>Erinomainen</v>
      </c>
      <c r="E128" s="35">
        <f t="shared" si="1"/>
        <v>106.2</v>
      </c>
      <c r="F128" s="47" t="s">
        <v>634</v>
      </c>
      <c r="G128" s="48">
        <v>70.400000000000006</v>
      </c>
      <c r="H128" s="49">
        <v>118.8</v>
      </c>
      <c r="I128" s="50">
        <v>172.8</v>
      </c>
      <c r="J128" s="51">
        <v>208.8</v>
      </c>
      <c r="K128" t="str">
        <f>OUL!C21</f>
        <v>70.4 / 118.8 / 172.8 / 208.8</v>
      </c>
      <c r="L128" s="16" t="str">
        <f>OUL!B21</f>
        <v>722:343</v>
      </c>
    </row>
    <row r="129" spans="1:12" x14ac:dyDescent="0.25">
      <c r="A129" t="str">
        <f>OUL!A22</f>
        <v>Oulu, Kiimingin keskusta</v>
      </c>
      <c r="B129" t="s">
        <v>770</v>
      </c>
      <c r="C129" s="41">
        <f>IFERROR(VLOOKUP(L129,lataus!A:B,2,FALSE),"")</f>
        <v>167</v>
      </c>
      <c r="D129" s="25" t="str">
        <f>IFERROR(VLOOKUP(L129,lataus!A:C,3,FALSE),"")</f>
        <v>Tyydyttävä</v>
      </c>
      <c r="E129" s="35">
        <f t="shared" si="1"/>
        <v>48.2</v>
      </c>
      <c r="F129" s="47" t="s">
        <v>634</v>
      </c>
      <c r="G129" s="48">
        <v>70.400000000000006</v>
      </c>
      <c r="H129" s="49">
        <v>118.8</v>
      </c>
      <c r="I129" s="50">
        <v>172.8</v>
      </c>
      <c r="J129" s="51">
        <v>208.8</v>
      </c>
      <c r="K129" t="str">
        <f>OUL!C22</f>
        <v>70.4 / 118.8 / 172.8 / 208.8</v>
      </c>
      <c r="L129" s="16" t="str">
        <f>OUL!B22</f>
        <v>722:344</v>
      </c>
    </row>
    <row r="130" spans="1:12" x14ac:dyDescent="0.25">
      <c r="A130" t="str">
        <f>OUL!A23</f>
        <v>Oulu, Hannus</v>
      </c>
      <c r="B130" t="s">
        <v>771</v>
      </c>
      <c r="C130" s="41">
        <f>IFERROR(VLOOKUP(L130,lataus!A:B,2,FALSE),"")</f>
        <v>208</v>
      </c>
      <c r="D130" s="25" t="str">
        <f>IFERROR(VLOOKUP(L130,lataus!A:C,3,FALSE),"")</f>
        <v>Hyvä</v>
      </c>
      <c r="E130" s="35">
        <f t="shared" si="1"/>
        <v>89.2</v>
      </c>
      <c r="F130" s="47" t="s">
        <v>634</v>
      </c>
      <c r="G130" s="48">
        <v>70.400000000000006</v>
      </c>
      <c r="H130" s="49">
        <v>118.8</v>
      </c>
      <c r="I130" s="50">
        <v>172.8</v>
      </c>
      <c r="J130" s="51">
        <v>208.8</v>
      </c>
      <c r="K130" t="str">
        <f>OUL!C23</f>
        <v>70.4 / 118.8 / 172.8 / 208.8</v>
      </c>
      <c r="L130" s="16" t="str">
        <f>OUL!B23</f>
        <v>722:345</v>
      </c>
    </row>
    <row r="131" spans="1:12" x14ac:dyDescent="0.25">
      <c r="A131" t="str">
        <f>OUL!A24</f>
        <v>Oulu, Joloskylä</v>
      </c>
      <c r="B131" t="s">
        <v>772</v>
      </c>
      <c r="C131" s="41">
        <f>IFERROR(VLOOKUP(L131,lataus!A:B,2,FALSE),"")</f>
        <v>180</v>
      </c>
      <c r="D131" s="25" t="str">
        <f>IFERROR(VLOOKUP(L131,lataus!A:C,3,FALSE),"")</f>
        <v>Hyvä</v>
      </c>
      <c r="E131" s="35">
        <f t="shared" ref="E131:E194" si="2">C131-H131</f>
        <v>61.2</v>
      </c>
      <c r="F131" s="47" t="s">
        <v>634</v>
      </c>
      <c r="G131" s="48">
        <v>70.400000000000006</v>
      </c>
      <c r="H131" s="49">
        <v>118.8</v>
      </c>
      <c r="I131" s="50">
        <v>172.8</v>
      </c>
      <c r="J131" s="51">
        <v>208.8</v>
      </c>
      <c r="K131" t="str">
        <f>OUL!C24</f>
        <v>70.4 / 118.8 / 172.8 / 208.8</v>
      </c>
      <c r="L131" s="16" t="str">
        <f>OUL!B24</f>
        <v>722:346</v>
      </c>
    </row>
    <row r="132" spans="1:12" x14ac:dyDescent="0.25">
      <c r="A132" t="str">
        <f>OUL!A25</f>
        <v>Oulu, Nuoritta</v>
      </c>
      <c r="B132" t="s">
        <v>773</v>
      </c>
      <c r="C132" s="41">
        <f>IFERROR(VLOOKUP(L132,lataus!A:B,2,FALSE),"")</f>
        <v>127</v>
      </c>
      <c r="D132" s="25" t="str">
        <f>IFERROR(VLOOKUP(L132,lataus!A:C,3,FALSE),"")</f>
        <v>Tyydyttävä</v>
      </c>
      <c r="E132" s="35">
        <f t="shared" si="2"/>
        <v>8.2000000000000028</v>
      </c>
      <c r="F132" s="47" t="s">
        <v>634</v>
      </c>
      <c r="G132" s="48">
        <v>70.400000000000006</v>
      </c>
      <c r="H132" s="49">
        <v>118.8</v>
      </c>
      <c r="I132" s="50">
        <v>172.8</v>
      </c>
      <c r="J132" s="51">
        <v>208.8</v>
      </c>
      <c r="K132" t="str">
        <f>OUL!C25</f>
        <v>70.4 / 118.8 / 172.8 / 208.8</v>
      </c>
      <c r="L132" s="16" t="str">
        <f>OUL!B25</f>
        <v>722:347</v>
      </c>
    </row>
    <row r="133" spans="1:12" x14ac:dyDescent="0.25">
      <c r="A133" t="str">
        <f>PUD!A68</f>
        <v>Pudasjärvi, Viinikoski</v>
      </c>
      <c r="B133" t="s">
        <v>774</v>
      </c>
      <c r="C133" s="41">
        <f>IFERROR(VLOOKUP(L133,lataus!A:B,2,FALSE),"")</f>
        <v>227</v>
      </c>
      <c r="D133" s="25" t="str">
        <f>IFERROR(VLOOKUP(L133,lataus!A:C,3,FALSE),"")</f>
        <v>Erinomainen</v>
      </c>
      <c r="E133" s="35">
        <f t="shared" si="2"/>
        <v>108.2</v>
      </c>
      <c r="F133" s="47" t="s">
        <v>634</v>
      </c>
      <c r="G133" s="48">
        <v>70.400000000000006</v>
      </c>
      <c r="H133" s="49">
        <v>118.8</v>
      </c>
      <c r="I133" s="50">
        <v>172.8</v>
      </c>
      <c r="J133" s="51">
        <v>208.8</v>
      </c>
      <c r="K133" t="str">
        <f>PUD!C68</f>
        <v>70.4 / 118.8 / 172.8 / 208.8</v>
      </c>
      <c r="L133" s="16" t="str">
        <f>PUD!B68</f>
        <v>722:348</v>
      </c>
    </row>
    <row r="134" spans="1:12" x14ac:dyDescent="0.25">
      <c r="A134" t="str">
        <f>PUD!A69</f>
        <v>Pudasjärvi, Määtänperä</v>
      </c>
      <c r="B134" t="s">
        <v>775</v>
      </c>
      <c r="C134" s="41">
        <f>IFERROR(VLOOKUP(L134,lataus!A:B,2,FALSE),"")</f>
        <v>89</v>
      </c>
      <c r="D134" s="25" t="str">
        <f>IFERROR(VLOOKUP(L134,lataus!A:C,3,FALSE),"")</f>
        <v>Välttävä</v>
      </c>
      <c r="E134" s="35">
        <f t="shared" si="2"/>
        <v>-29.799999999999997</v>
      </c>
      <c r="F134" s="47" t="s">
        <v>634</v>
      </c>
      <c r="G134" s="48">
        <v>70.400000000000006</v>
      </c>
      <c r="H134" s="49">
        <v>118.8</v>
      </c>
      <c r="I134" s="50">
        <v>172.8</v>
      </c>
      <c r="J134" s="51">
        <v>208.8</v>
      </c>
      <c r="K134" t="str">
        <f>PUD!C69</f>
        <v>70.4 / 118.8 / 172.8 / 208.8</v>
      </c>
      <c r="L134" s="16" t="str">
        <f>PUD!B69</f>
        <v>722:349</v>
      </c>
    </row>
    <row r="135" spans="1:12" x14ac:dyDescent="0.25">
      <c r="A135" t="str">
        <f>PUD!A70</f>
        <v>Pudasjärvi, Pikku-Olvasjärvi</v>
      </c>
      <c r="B135" t="s">
        <v>776</v>
      </c>
      <c r="C135" s="41">
        <f>IFERROR(VLOOKUP(L135,lataus!A:B,2,FALSE),"")</f>
        <v>122</v>
      </c>
      <c r="D135" s="25" t="str">
        <f>IFERROR(VLOOKUP(L135,lataus!A:C,3,FALSE),"")</f>
        <v>Tyydyttävä</v>
      </c>
      <c r="E135" s="35">
        <f t="shared" si="2"/>
        <v>3.2000000000000028</v>
      </c>
      <c r="F135" s="47" t="s">
        <v>634</v>
      </c>
      <c r="G135" s="48">
        <v>70.400000000000006</v>
      </c>
      <c r="H135" s="49">
        <v>118.8</v>
      </c>
      <c r="I135" s="50">
        <v>172.8</v>
      </c>
      <c r="J135" s="51">
        <v>208.8</v>
      </c>
      <c r="K135" t="str">
        <f>PUD!C70</f>
        <v>70.4 / 118.8 / 172.8 / 208.8</v>
      </c>
      <c r="L135" s="16" t="str">
        <f>PUD!B70</f>
        <v>722:350</v>
      </c>
    </row>
    <row r="136" spans="1:12" x14ac:dyDescent="0.25">
      <c r="A136" t="str">
        <f>PUD!A71</f>
        <v>Pudasjärvi, Ahmasuo</v>
      </c>
      <c r="B136" t="s">
        <v>777</v>
      </c>
      <c r="C136" s="41">
        <f>IFERROR(VLOOKUP(L136,lataus!A:B,2,FALSE),"")</f>
        <v>76</v>
      </c>
      <c r="D136" s="25" t="str">
        <f>IFERROR(VLOOKUP(L136,lataus!A:C,3,FALSE),"")</f>
        <v>Välttävä</v>
      </c>
      <c r="E136" s="35">
        <f t="shared" si="2"/>
        <v>-42.8</v>
      </c>
      <c r="F136" s="47" t="s">
        <v>634</v>
      </c>
      <c r="G136" s="48">
        <v>70.400000000000006</v>
      </c>
      <c r="H136" s="49">
        <v>118.8</v>
      </c>
      <c r="I136" s="50">
        <v>172.8</v>
      </c>
      <c r="J136" s="51">
        <v>208.8</v>
      </c>
      <c r="K136" t="str">
        <f>PUD!C71</f>
        <v>70.4 / 118.8 / 172.8 / 208.8</v>
      </c>
      <c r="L136" s="16" t="str">
        <f>PUD!B71</f>
        <v>722:351</v>
      </c>
    </row>
    <row r="137" spans="1:12" x14ac:dyDescent="0.25">
      <c r="A137" t="str">
        <f>PUD!A72</f>
        <v>Pudasjärvi, Pikku-Maukku</v>
      </c>
      <c r="B137" t="s">
        <v>778</v>
      </c>
      <c r="C137" s="41">
        <f>IFERROR(VLOOKUP(L137,lataus!A:B,2,FALSE),"")</f>
        <v>130</v>
      </c>
      <c r="D137" s="25" t="str">
        <f>IFERROR(VLOOKUP(L137,lataus!A:C,3,FALSE),"")</f>
        <v>Tyydyttävä</v>
      </c>
      <c r="E137" s="35">
        <f t="shared" si="2"/>
        <v>11.200000000000003</v>
      </c>
      <c r="F137" s="47" t="s">
        <v>634</v>
      </c>
      <c r="G137" s="48">
        <v>70.400000000000006</v>
      </c>
      <c r="H137" s="49">
        <v>118.8</v>
      </c>
      <c r="I137" s="50">
        <v>172.8</v>
      </c>
      <c r="J137" s="51">
        <v>208.8</v>
      </c>
      <c r="K137" t="str">
        <f>PUD!C72</f>
        <v>70.4 / 118.8 / 172.8 / 208.8</v>
      </c>
      <c r="L137" s="16" t="str">
        <f>PUD!B72</f>
        <v>722:352</v>
      </c>
    </row>
    <row r="138" spans="1:12" x14ac:dyDescent="0.25">
      <c r="A138" t="str">
        <f>HAI!A7</f>
        <v>Hailuoto, Marjaniemi</v>
      </c>
      <c r="B138" t="s">
        <v>779</v>
      </c>
      <c r="C138" s="41">
        <f>IFERROR(VLOOKUP(L138,lataus!A:B,2,FALSE),"")</f>
        <v>303</v>
      </c>
      <c r="D138" s="25" t="str">
        <f>IFERROR(VLOOKUP(L138,lataus!A:C,3,FALSE),"")</f>
        <v>Erinomainen</v>
      </c>
      <c r="E138" s="35">
        <f t="shared" si="2"/>
        <v>105.19999999999999</v>
      </c>
      <c r="F138" s="47" t="s">
        <v>634</v>
      </c>
      <c r="G138" s="48">
        <v>98.4</v>
      </c>
      <c r="H138" s="49">
        <v>197.8</v>
      </c>
      <c r="I138" s="50">
        <v>240.6</v>
      </c>
      <c r="J138" s="51">
        <v>284.39999999999998</v>
      </c>
      <c r="K138" t="str">
        <f>HAI!C7</f>
        <v>98.4 / 197.8 / 240.6 / 284.4</v>
      </c>
      <c r="L138" s="16" t="str">
        <f>HAI!B7</f>
        <v>721:338</v>
      </c>
    </row>
    <row r="139" spans="1:12" x14ac:dyDescent="0.25">
      <c r="A139" t="str">
        <f>HAI!A8</f>
        <v>Hailuoto, Hailuodon kk</v>
      </c>
      <c r="B139" t="s">
        <v>780</v>
      </c>
      <c r="C139" s="41">
        <f>IFERROR(VLOOKUP(L139,lataus!A:B,2,FALSE),"")</f>
        <v>325</v>
      </c>
      <c r="D139" s="25" t="str">
        <f>IFERROR(VLOOKUP(L139,lataus!A:C,3,FALSE),"")</f>
        <v>Erinomainen</v>
      </c>
      <c r="E139" s="35">
        <f t="shared" si="2"/>
        <v>204.6</v>
      </c>
      <c r="F139" s="47" t="s">
        <v>634</v>
      </c>
      <c r="G139" s="48">
        <v>71.2</v>
      </c>
      <c r="H139" s="49">
        <v>120.4</v>
      </c>
      <c r="I139" s="50">
        <v>174.4</v>
      </c>
      <c r="J139" s="51">
        <v>210.4</v>
      </c>
      <c r="K139" t="str">
        <f>HAI!C8</f>
        <v>71.2 / 120.4 / 174.4 / 210.4</v>
      </c>
      <c r="L139" s="16" t="str">
        <f>HAI!B8</f>
        <v>721:339</v>
      </c>
    </row>
    <row r="140" spans="1:12" x14ac:dyDescent="0.25">
      <c r="A140" t="str">
        <f>HAI!A9</f>
        <v>Hailuoto, Santonen</v>
      </c>
      <c r="B140" t="s">
        <v>781</v>
      </c>
      <c r="C140" s="41">
        <f>IFERROR(VLOOKUP(L140,lataus!A:B,2,FALSE),"")</f>
        <v>319</v>
      </c>
      <c r="D140" s="25" t="str">
        <f>IFERROR(VLOOKUP(L140,lataus!A:C,3,FALSE),"")</f>
        <v>Erinomainen</v>
      </c>
      <c r="E140" s="35">
        <f t="shared" si="2"/>
        <v>146.19999999999999</v>
      </c>
      <c r="F140" s="47" t="s">
        <v>634</v>
      </c>
      <c r="G140" s="48">
        <v>85.9</v>
      </c>
      <c r="H140" s="49">
        <v>172.8</v>
      </c>
      <c r="I140" s="50">
        <v>210.8</v>
      </c>
      <c r="J140" s="51">
        <v>249.8</v>
      </c>
      <c r="K140" t="str">
        <f>HAI!C9</f>
        <v>85.9 / 172.8 / 210.8 / 249.8</v>
      </c>
      <c r="L140" s="16" t="str">
        <f>HAI!B9</f>
        <v>721:340</v>
      </c>
    </row>
    <row r="141" spans="1:12" x14ac:dyDescent="0.25">
      <c r="A141" t="str">
        <f>OUL!A27</f>
        <v>Oulu, Riuttu</v>
      </c>
      <c r="B141" t="s">
        <v>782</v>
      </c>
      <c r="C141" s="41">
        <f>IFERROR(VLOOKUP(L141,lataus!A:B,2,FALSE),"")</f>
        <v>249</v>
      </c>
      <c r="D141" s="25" t="str">
        <f>IFERROR(VLOOKUP(L141,lataus!A:C,3,FALSE),"")</f>
        <v>Erinomainen</v>
      </c>
      <c r="E141" s="35">
        <f t="shared" si="2"/>
        <v>101.1</v>
      </c>
      <c r="F141" s="47" t="s">
        <v>634</v>
      </c>
      <c r="G141" s="48">
        <v>73.400000000000006</v>
      </c>
      <c r="H141" s="49">
        <v>147.9</v>
      </c>
      <c r="I141" s="50">
        <v>181</v>
      </c>
      <c r="J141" s="51">
        <v>215.1</v>
      </c>
      <c r="K141" t="str">
        <f>OUL!C27</f>
        <v>73.4 / 147.9 / 181 / 215.1</v>
      </c>
      <c r="L141" s="16" t="str">
        <f>OUL!B27</f>
        <v>721:341</v>
      </c>
    </row>
    <row r="142" spans="1:12" x14ac:dyDescent="0.25">
      <c r="A142" t="str">
        <f>OUL!A28</f>
        <v>Oulu, Oulun keskusta</v>
      </c>
      <c r="B142" t="s">
        <v>783</v>
      </c>
      <c r="C142" s="41">
        <f>IFERROR(VLOOKUP(L142,lataus!A:B,2,FALSE),"")</f>
        <v>358</v>
      </c>
      <c r="D142" s="25" t="str">
        <f>IFERROR(VLOOKUP(L142,lataus!A:C,3,FALSE),"")</f>
        <v>Erinomainen</v>
      </c>
      <c r="E142" s="35">
        <f t="shared" si="2"/>
        <v>160.19999999999999</v>
      </c>
      <c r="F142" s="47" t="s">
        <v>634</v>
      </c>
      <c r="G142" s="48">
        <v>98.4</v>
      </c>
      <c r="H142" s="49">
        <v>197.8</v>
      </c>
      <c r="I142" s="50">
        <v>240.6</v>
      </c>
      <c r="J142" s="51">
        <v>284.39999999999998</v>
      </c>
      <c r="K142" t="str">
        <f>OUL!C28</f>
        <v>98.4 / 197.8 / 240.6 / 284.4</v>
      </c>
      <c r="L142" s="16" t="str">
        <f>OUL!B28</f>
        <v>721:342</v>
      </c>
    </row>
    <row r="143" spans="1:12" x14ac:dyDescent="0.25">
      <c r="A143" t="str">
        <f>OUL!A29</f>
        <v>Oulu, Hiukkavaara</v>
      </c>
      <c r="B143" t="s">
        <v>784</v>
      </c>
      <c r="C143" s="41">
        <f>IFERROR(VLOOKUP(L143,lataus!A:B,2,FALSE),"")</f>
        <v>280</v>
      </c>
      <c r="D143" s="25" t="str">
        <f>IFERROR(VLOOKUP(L143,lataus!A:C,3,FALSE),"")</f>
        <v>Erinomainen</v>
      </c>
      <c r="E143" s="35">
        <f t="shared" si="2"/>
        <v>159.6</v>
      </c>
      <c r="F143" s="47" t="s">
        <v>634</v>
      </c>
      <c r="G143" s="48">
        <v>71.2</v>
      </c>
      <c r="H143" s="49">
        <v>120.4</v>
      </c>
      <c r="I143" s="50">
        <v>174.4</v>
      </c>
      <c r="J143" s="51">
        <v>210.4</v>
      </c>
      <c r="K143" t="str">
        <f>OUL!C29</f>
        <v>71.2 / 120.4 / 174.4 / 210.4</v>
      </c>
      <c r="L143" s="16" t="str">
        <f>OUL!B29</f>
        <v>721:343</v>
      </c>
    </row>
    <row r="144" spans="1:12" x14ac:dyDescent="0.25">
      <c r="A144" t="str">
        <f>OUL!A30</f>
        <v>Oulu, Isokangas</v>
      </c>
      <c r="B144" t="s">
        <v>785</v>
      </c>
      <c r="C144" s="41">
        <f>IFERROR(VLOOKUP(L144,lataus!A:B,2,FALSE),"")</f>
        <v>175</v>
      </c>
      <c r="D144" s="25" t="str">
        <f>IFERROR(VLOOKUP(L144,lataus!A:C,3,FALSE),"")</f>
        <v>Hyvä</v>
      </c>
      <c r="E144" s="35">
        <f t="shared" si="2"/>
        <v>54.599999999999994</v>
      </c>
      <c r="F144" s="47" t="s">
        <v>634</v>
      </c>
      <c r="G144" s="48">
        <v>71.2</v>
      </c>
      <c r="H144" s="49">
        <v>120.4</v>
      </c>
      <c r="I144" s="50">
        <v>174.4</v>
      </c>
      <c r="J144" s="51">
        <v>210.4</v>
      </c>
      <c r="K144" t="str">
        <f>OUL!C30</f>
        <v>71.2 / 120.4 / 174.4 / 210.4</v>
      </c>
      <c r="L144" s="16" t="str">
        <f>OUL!B30</f>
        <v>721:344</v>
      </c>
    </row>
    <row r="145" spans="1:12" x14ac:dyDescent="0.25">
      <c r="A145" t="str">
        <f>OUL!A31</f>
        <v>Oulu, Vesala</v>
      </c>
      <c r="B145" t="s">
        <v>786</v>
      </c>
      <c r="C145" s="41">
        <f>IFERROR(VLOOKUP(L145,lataus!A:B,2,FALSE),"")</f>
        <v>208</v>
      </c>
      <c r="D145" s="25" t="str">
        <f>IFERROR(VLOOKUP(L145,lataus!A:C,3,FALSE),"")</f>
        <v>Hyvä</v>
      </c>
      <c r="E145" s="35">
        <f t="shared" si="2"/>
        <v>87.6</v>
      </c>
      <c r="F145" s="47" t="s">
        <v>634</v>
      </c>
      <c r="G145" s="48">
        <v>71.2</v>
      </c>
      <c r="H145" s="49">
        <v>120.4</v>
      </c>
      <c r="I145" s="50">
        <v>174.4</v>
      </c>
      <c r="J145" s="51">
        <v>210.4</v>
      </c>
      <c r="K145" t="str">
        <f>OUL!C31</f>
        <v>71.2 / 120.4 / 174.4 / 210.4</v>
      </c>
      <c r="L145" s="16" t="str">
        <f>OUL!B31</f>
        <v>721:345</v>
      </c>
    </row>
    <row r="146" spans="1:12" x14ac:dyDescent="0.25">
      <c r="A146" t="str">
        <f>OUL!A32</f>
        <v>Oulu, Juopuli</v>
      </c>
      <c r="B146" t="s">
        <v>787</v>
      </c>
      <c r="C146" s="41">
        <f>IFERROR(VLOOKUP(L146,lataus!A:B,2,FALSE),"")</f>
        <v>183</v>
      </c>
      <c r="D146" s="25" t="str">
        <f>IFERROR(VLOOKUP(L146,lataus!A:C,3,FALSE),"")</f>
        <v>Hyvä</v>
      </c>
      <c r="E146" s="35">
        <f t="shared" si="2"/>
        <v>62.599999999999994</v>
      </c>
      <c r="F146" s="47" t="s">
        <v>634</v>
      </c>
      <c r="G146" s="48">
        <v>71.2</v>
      </c>
      <c r="H146" s="49">
        <v>120.4</v>
      </c>
      <c r="I146" s="50">
        <v>174.4</v>
      </c>
      <c r="J146" s="51">
        <v>210.4</v>
      </c>
      <c r="K146" t="str">
        <f>OUL!C32</f>
        <v>71.2 / 120.4 / 174.4 / 210.4</v>
      </c>
      <c r="L146" s="16" t="str">
        <f>OUL!B32</f>
        <v>721:346</v>
      </c>
    </row>
    <row r="147" spans="1:12" x14ac:dyDescent="0.25">
      <c r="A147" t="str">
        <f>OUL!A33</f>
        <v>Oulu, Ala-Vuotto</v>
      </c>
      <c r="B147" t="s">
        <v>788</v>
      </c>
      <c r="C147" s="41">
        <f>IFERROR(VLOOKUP(L147,lataus!A:B,2,FALSE),"")</f>
        <v>184</v>
      </c>
      <c r="D147" s="25" t="str">
        <f>IFERROR(VLOOKUP(L147,lataus!A:C,3,FALSE),"")</f>
        <v>Hyvä</v>
      </c>
      <c r="E147" s="35">
        <f t="shared" si="2"/>
        <v>63.599999999999994</v>
      </c>
      <c r="F147" s="47" t="s">
        <v>634</v>
      </c>
      <c r="G147" s="48">
        <v>71.2</v>
      </c>
      <c r="H147" s="49">
        <v>120.4</v>
      </c>
      <c r="I147" s="50">
        <v>174.4</v>
      </c>
      <c r="J147" s="51">
        <v>210.4</v>
      </c>
      <c r="K147" t="str">
        <f>OUL!C33</f>
        <v>71.2 / 120.4 / 174.4 / 210.4</v>
      </c>
      <c r="L147" s="16" t="str">
        <f>OUL!B33</f>
        <v>721:347</v>
      </c>
    </row>
    <row r="148" spans="1:12" x14ac:dyDescent="0.25">
      <c r="A148" t="str">
        <f>UTA!A3</f>
        <v>Utajärvi, Saari-Sorsua</v>
      </c>
      <c r="B148" t="s">
        <v>789</v>
      </c>
      <c r="C148" s="41">
        <f>IFERROR(VLOOKUP(L148,lataus!A:B,2,FALSE),"")</f>
        <v>199</v>
      </c>
      <c r="D148" s="25" t="str">
        <f>IFERROR(VLOOKUP(L148,lataus!A:C,3,FALSE),"")</f>
        <v>Hyvä</v>
      </c>
      <c r="E148" s="35">
        <f t="shared" si="2"/>
        <v>78.599999999999994</v>
      </c>
      <c r="F148" s="47" t="s">
        <v>634</v>
      </c>
      <c r="G148" s="48">
        <v>71.2</v>
      </c>
      <c r="H148" s="49">
        <v>120.4</v>
      </c>
      <c r="I148" s="50">
        <v>174.4</v>
      </c>
      <c r="J148" s="51">
        <v>210.4</v>
      </c>
      <c r="K148" t="str">
        <f>UTA!C3</f>
        <v>71.2 / 120.4 / 174.4 / 210.4</v>
      </c>
      <c r="L148" s="16" t="str">
        <f>UTA!B3</f>
        <v>721:348</v>
      </c>
    </row>
    <row r="149" spans="1:12" x14ac:dyDescent="0.25">
      <c r="A149" t="str">
        <f>UTA!A4</f>
        <v>Utajärvi, Iso-Timonen</v>
      </c>
      <c r="B149" t="s">
        <v>790</v>
      </c>
      <c r="C149" s="41">
        <f>IFERROR(VLOOKUP(L149,lataus!A:B,2,FALSE),"")</f>
        <v>219</v>
      </c>
      <c r="D149" s="25" t="str">
        <f>IFERROR(VLOOKUP(L149,lataus!A:C,3,FALSE),"")</f>
        <v>Erinomainen</v>
      </c>
      <c r="E149" s="35">
        <f t="shared" si="2"/>
        <v>98.6</v>
      </c>
      <c r="F149" s="47" t="s">
        <v>634</v>
      </c>
      <c r="G149" s="48">
        <v>71.2</v>
      </c>
      <c r="H149" s="49">
        <v>120.4</v>
      </c>
      <c r="I149" s="50">
        <v>174.4</v>
      </c>
      <c r="J149" s="51">
        <v>210.4</v>
      </c>
      <c r="K149" t="str">
        <f>UTA!C4</f>
        <v>71.2 / 120.4 / 174.4 / 210.4</v>
      </c>
      <c r="L149" s="16" t="str">
        <f>UTA!B4</f>
        <v>721:349</v>
      </c>
    </row>
    <row r="150" spans="1:12" x14ac:dyDescent="0.25">
      <c r="A150" t="str">
        <f>UTA!A5</f>
        <v>Utajärvi, Marttisjärvi</v>
      </c>
      <c r="B150" t="s">
        <v>791</v>
      </c>
      <c r="C150" s="41">
        <f>IFERROR(VLOOKUP(L150,lataus!A:B,2,FALSE),"")</f>
        <v>135</v>
      </c>
      <c r="D150" s="25" t="str">
        <f>IFERROR(VLOOKUP(L150,lataus!A:C,3,FALSE),"")</f>
        <v>Tyydyttävä</v>
      </c>
      <c r="E150" s="35">
        <f t="shared" si="2"/>
        <v>14.599999999999994</v>
      </c>
      <c r="F150" s="47" t="s">
        <v>634</v>
      </c>
      <c r="G150" s="48">
        <v>71.2</v>
      </c>
      <c r="H150" s="49">
        <v>120.4</v>
      </c>
      <c r="I150" s="50">
        <v>174.4</v>
      </c>
      <c r="J150" s="51">
        <v>210.4</v>
      </c>
      <c r="K150" t="str">
        <f>UTA!C5</f>
        <v>71.2 / 120.4 / 174.4 / 210.4</v>
      </c>
      <c r="L150" s="16" t="str">
        <f>UTA!B5</f>
        <v>721:350</v>
      </c>
    </row>
    <row r="151" spans="1:12" x14ac:dyDescent="0.25">
      <c r="A151" t="str">
        <f>UTA!A6</f>
        <v>Utajärvi, Kärkkäänjärvi</v>
      </c>
      <c r="B151" t="s">
        <v>792</v>
      </c>
      <c r="C151" s="41">
        <f>IFERROR(VLOOKUP(L151,lataus!A:B,2,FALSE),"")</f>
        <v>124</v>
      </c>
      <c r="D151" s="25" t="str">
        <f>IFERROR(VLOOKUP(L151,lataus!A:C,3,FALSE),"")</f>
        <v>Tyydyttävä</v>
      </c>
      <c r="E151" s="35">
        <f t="shared" si="2"/>
        <v>3.5999999999999943</v>
      </c>
      <c r="F151" s="47" t="s">
        <v>634</v>
      </c>
      <c r="G151" s="48">
        <v>71.2</v>
      </c>
      <c r="H151" s="49">
        <v>120.4</v>
      </c>
      <c r="I151" s="50">
        <v>174.4</v>
      </c>
      <c r="J151" s="51">
        <v>210.4</v>
      </c>
      <c r="K151" t="str">
        <f>UTA!C6</f>
        <v>71.2 / 120.4 / 174.4 / 210.4</v>
      </c>
      <c r="L151" s="16" t="str">
        <f>UTA!B6</f>
        <v>721:351</v>
      </c>
    </row>
    <row r="152" spans="1:12" x14ac:dyDescent="0.25">
      <c r="A152" t="str">
        <f>HAI!A11</f>
        <v>Hailuoto, Itänenä</v>
      </c>
      <c r="B152" t="s">
        <v>793</v>
      </c>
      <c r="C152" s="41">
        <f>IFERROR(VLOOKUP(L152,lataus!A:B,2,FALSE),"")</f>
        <v>90</v>
      </c>
      <c r="D152" s="25" t="str">
        <f>IFERROR(VLOOKUP(L152,lataus!A:C,3,FALSE),"")</f>
        <v>Välttävä</v>
      </c>
      <c r="E152" s="35">
        <f t="shared" si="2"/>
        <v>-14.599999999999994</v>
      </c>
      <c r="F152" s="47" t="s">
        <v>634</v>
      </c>
      <c r="G152" s="48">
        <v>51.8</v>
      </c>
      <c r="H152" s="49">
        <v>104.6</v>
      </c>
      <c r="I152" s="50">
        <v>129.19999999999999</v>
      </c>
      <c r="J152" s="51">
        <v>154.9</v>
      </c>
      <c r="K152" t="str">
        <f>HAI!C11</f>
        <v>51.8 / 104.6 / 129.2 / 154.9</v>
      </c>
      <c r="L152" s="16" t="str">
        <f>HAI!B11</f>
        <v>720:338</v>
      </c>
    </row>
    <row r="153" spans="1:12" x14ac:dyDescent="0.25">
      <c r="A153" t="str">
        <f>HAI!A12</f>
        <v>Hailuoto, Syökari</v>
      </c>
      <c r="B153" t="s">
        <v>794</v>
      </c>
      <c r="C153" s="41">
        <f>IFERROR(VLOOKUP(L153,lataus!A:B,2,FALSE),"")</f>
        <v>272</v>
      </c>
      <c r="D153" s="25" t="str">
        <f>IFERROR(VLOOKUP(L153,lataus!A:C,3,FALSE),"")</f>
        <v>Erinomainen</v>
      </c>
      <c r="E153" s="35">
        <f t="shared" si="2"/>
        <v>124.1</v>
      </c>
      <c r="F153" s="47" t="s">
        <v>634</v>
      </c>
      <c r="G153" s="48">
        <v>73.400000000000006</v>
      </c>
      <c r="H153" s="49">
        <v>147.9</v>
      </c>
      <c r="I153" s="50">
        <v>181</v>
      </c>
      <c r="J153" s="51">
        <v>215.1</v>
      </c>
      <c r="K153" t="str">
        <f>HAI!C12</f>
        <v>73.4 / 147.9 / 181 / 215.1</v>
      </c>
      <c r="L153" s="16" t="str">
        <f>HAI!B12</f>
        <v>720:339</v>
      </c>
    </row>
    <row r="154" spans="1:12" x14ac:dyDescent="0.25">
      <c r="A154" t="str">
        <f>SII!A3</f>
        <v>Siikajoki, Säärenperä</v>
      </c>
      <c r="B154" t="s">
        <v>795</v>
      </c>
      <c r="C154" s="41">
        <f>IFERROR(VLOOKUP(L154,lataus!A:B,2,FALSE),"")</f>
        <v>277</v>
      </c>
      <c r="D154" s="25" t="str">
        <f>IFERROR(VLOOKUP(L154,lataus!A:C,3,FALSE),"")</f>
        <v>Erinomainen</v>
      </c>
      <c r="E154" s="35">
        <f t="shared" si="2"/>
        <v>104.19999999999999</v>
      </c>
      <c r="F154" s="47" t="s">
        <v>634</v>
      </c>
      <c r="G154" s="48">
        <v>85.9</v>
      </c>
      <c r="H154" s="49">
        <v>172.8</v>
      </c>
      <c r="I154" s="50">
        <v>210.8</v>
      </c>
      <c r="J154" s="51">
        <v>249.8</v>
      </c>
      <c r="K154" t="str">
        <f>SII!C3</f>
        <v>85.9 / 172.8 / 210.8 / 249.8</v>
      </c>
      <c r="L154" s="16" t="str">
        <f>SII!B3</f>
        <v>720:340</v>
      </c>
    </row>
    <row r="155" spans="1:12" x14ac:dyDescent="0.25">
      <c r="A155" t="str">
        <f>LUM!A3</f>
        <v>Lumijoki, Lumijoenselkä</v>
      </c>
      <c r="B155" t="s">
        <v>796</v>
      </c>
      <c r="C155" s="41">
        <f>IFERROR(VLOOKUP(L155,lataus!A:B,2,FALSE),"")</f>
        <v>289</v>
      </c>
      <c r="D155" s="25" t="str">
        <f>IFERROR(VLOOKUP(L155,lataus!A:C,3,FALSE),"")</f>
        <v>Erinomainen</v>
      </c>
      <c r="E155" s="35">
        <f t="shared" si="2"/>
        <v>101.6</v>
      </c>
      <c r="F155" s="47" t="s">
        <v>634</v>
      </c>
      <c r="G155" s="48">
        <v>93.2</v>
      </c>
      <c r="H155" s="49">
        <v>187.4</v>
      </c>
      <c r="I155" s="50">
        <v>228.3</v>
      </c>
      <c r="J155" s="51">
        <v>270.10000000000002</v>
      </c>
      <c r="K155" t="str">
        <f>LUM!C3</f>
        <v>93.2 / 187.4 / 228.3 / 270.1</v>
      </c>
      <c r="L155" s="16" t="str">
        <f>LUM!B3</f>
        <v>720:341</v>
      </c>
    </row>
    <row r="156" spans="1:12" x14ac:dyDescent="0.25">
      <c r="A156" t="str">
        <f>OUL!A35</f>
        <v>Oulu, Oulunsalon keskusta</v>
      </c>
      <c r="B156" t="s">
        <v>797</v>
      </c>
      <c r="C156" s="41">
        <f>IFERROR(VLOOKUP(L156,lataus!A:B,2,FALSE),"")</f>
        <v>388</v>
      </c>
      <c r="D156" s="25" t="str">
        <f>IFERROR(VLOOKUP(L156,lataus!A:C,3,FALSE),"")</f>
        <v>Erinomainen</v>
      </c>
      <c r="E156" s="35">
        <f t="shared" si="2"/>
        <v>170.1</v>
      </c>
      <c r="F156" s="47" t="s">
        <v>634</v>
      </c>
      <c r="G156" s="48">
        <v>108.5</v>
      </c>
      <c r="H156" s="49">
        <v>217.9</v>
      </c>
      <c r="I156" s="50">
        <v>264.7</v>
      </c>
      <c r="J156" s="51">
        <v>312.39999999999998</v>
      </c>
      <c r="K156" t="str">
        <f>OUL!C35</f>
        <v>108.5 / 217.9 / 264.7 / 312.4</v>
      </c>
      <c r="L156" s="16" t="str">
        <f>OUL!B35</f>
        <v>720:342</v>
      </c>
    </row>
    <row r="157" spans="1:12" x14ac:dyDescent="0.25">
      <c r="A157" t="str">
        <f>OUL!A36</f>
        <v>Oulu, Madekoski</v>
      </c>
      <c r="B157" t="s">
        <v>798</v>
      </c>
      <c r="C157" s="41">
        <f>IFERROR(VLOOKUP(L157,lataus!A:B,2,FALSE),"")</f>
        <v>318</v>
      </c>
      <c r="D157" s="25" t="str">
        <f>IFERROR(VLOOKUP(L157,lataus!A:C,3,FALSE),"")</f>
        <v>Erinomainen</v>
      </c>
      <c r="E157" s="35">
        <f t="shared" si="2"/>
        <v>196</v>
      </c>
      <c r="F157" s="47" t="s">
        <v>634</v>
      </c>
      <c r="G157" s="48">
        <v>72</v>
      </c>
      <c r="H157" s="49">
        <v>122</v>
      </c>
      <c r="I157" s="50">
        <v>176</v>
      </c>
      <c r="J157" s="51">
        <v>212</v>
      </c>
      <c r="K157" t="str">
        <f>OUL!C36</f>
        <v>72 / 122 / 176 / 212</v>
      </c>
      <c r="L157" s="16" t="str">
        <f>OUL!B36</f>
        <v>720:343</v>
      </c>
    </row>
    <row r="158" spans="1:12" x14ac:dyDescent="0.25">
      <c r="A158" t="str">
        <f>OUL!A37</f>
        <v>Oulu, Pikkarala</v>
      </c>
      <c r="B158" t="s">
        <v>799</v>
      </c>
      <c r="C158" s="41">
        <f>IFERROR(VLOOKUP(L158,lataus!A:B,2,FALSE),"")</f>
        <v>186</v>
      </c>
      <c r="D158" s="25" t="str">
        <f>IFERROR(VLOOKUP(L158,lataus!A:C,3,FALSE),"")</f>
        <v>Hyvä</v>
      </c>
      <c r="E158" s="35">
        <f t="shared" si="2"/>
        <v>64</v>
      </c>
      <c r="F158" s="47" t="s">
        <v>634</v>
      </c>
      <c r="G158" s="48">
        <v>72</v>
      </c>
      <c r="H158" s="49">
        <v>122</v>
      </c>
      <c r="I158" s="50">
        <v>176</v>
      </c>
      <c r="J158" s="51">
        <v>212</v>
      </c>
      <c r="K158" t="str">
        <f>OUL!C37</f>
        <v>72 / 122 / 176 / 212</v>
      </c>
      <c r="L158" s="16" t="str">
        <f>OUL!B37</f>
        <v>720:344</v>
      </c>
    </row>
    <row r="159" spans="1:12" x14ac:dyDescent="0.25">
      <c r="A159" t="str">
        <f>MUH!A3</f>
        <v>Muhos, Sanginjoki</v>
      </c>
      <c r="B159" t="s">
        <v>800</v>
      </c>
      <c r="C159" s="41">
        <f>IFERROR(VLOOKUP(L159,lataus!A:B,2,FALSE),"")</f>
        <v>188</v>
      </c>
      <c r="D159" s="25" t="str">
        <f>IFERROR(VLOOKUP(L159,lataus!A:C,3,FALSE),"")</f>
        <v>Hyvä</v>
      </c>
      <c r="E159" s="35">
        <f t="shared" si="2"/>
        <v>66</v>
      </c>
      <c r="F159" s="47" t="s">
        <v>634</v>
      </c>
      <c r="G159" s="48">
        <v>72</v>
      </c>
      <c r="H159" s="49">
        <v>122</v>
      </c>
      <c r="I159" s="50">
        <v>176</v>
      </c>
      <c r="J159" s="51">
        <v>212</v>
      </c>
      <c r="K159" t="str">
        <f>MUH!C3</f>
        <v>72 / 122 / 176 / 212</v>
      </c>
      <c r="L159" s="16" t="str">
        <f>MUH!B3</f>
        <v>720:345</v>
      </c>
    </row>
    <row r="160" spans="1:12" x14ac:dyDescent="0.25">
      <c r="A160" t="str">
        <f>OUL!A38</f>
        <v>Oulu, Vepsä</v>
      </c>
      <c r="B160" t="s">
        <v>801</v>
      </c>
      <c r="C160" s="41">
        <f>IFERROR(VLOOKUP(L160,lataus!A:B,2,FALSE),"")</f>
        <v>146</v>
      </c>
      <c r="D160" s="25" t="str">
        <f>IFERROR(VLOOKUP(L160,lataus!A:C,3,FALSE),"")</f>
        <v>Tyydyttävä</v>
      </c>
      <c r="E160" s="35">
        <f t="shared" si="2"/>
        <v>24</v>
      </c>
      <c r="F160" s="47" t="s">
        <v>634</v>
      </c>
      <c r="G160" s="48">
        <v>72</v>
      </c>
      <c r="H160" s="49">
        <v>122</v>
      </c>
      <c r="I160" s="50">
        <v>176</v>
      </c>
      <c r="J160" s="51">
        <v>212</v>
      </c>
      <c r="K160" t="str">
        <f>OUL!C38</f>
        <v>72 / 122 / 176 / 212</v>
      </c>
      <c r="L160" s="16" t="str">
        <f>OUL!B38</f>
        <v>720:346</v>
      </c>
    </row>
    <row r="161" spans="1:12" x14ac:dyDescent="0.25">
      <c r="A161" t="str">
        <f>OUL!A39</f>
        <v>Oulu, Yli-Vuotto</v>
      </c>
      <c r="B161" t="s">
        <v>802</v>
      </c>
      <c r="C161" s="41">
        <f>IFERROR(VLOOKUP(L161,lataus!A:B,2,FALSE),"")</f>
        <v>194</v>
      </c>
      <c r="D161" s="25" t="str">
        <f>IFERROR(VLOOKUP(L161,lataus!A:C,3,FALSE),"")</f>
        <v>Hyvä</v>
      </c>
      <c r="E161" s="35">
        <f t="shared" si="2"/>
        <v>72</v>
      </c>
      <c r="F161" s="47" t="s">
        <v>634</v>
      </c>
      <c r="G161" s="48">
        <v>72</v>
      </c>
      <c r="H161" s="49">
        <v>122</v>
      </c>
      <c r="I161" s="50">
        <v>176</v>
      </c>
      <c r="J161" s="51">
        <v>212</v>
      </c>
      <c r="K161" t="str">
        <f>OUL!C39</f>
        <v>72 / 122 / 176 / 212</v>
      </c>
      <c r="L161" s="16" t="str">
        <f>OUL!B39</f>
        <v>720:347</v>
      </c>
    </row>
    <row r="162" spans="1:12" x14ac:dyDescent="0.25">
      <c r="A162" t="str">
        <f>OUL!A40</f>
        <v>Oulu, Puolivälinharju</v>
      </c>
      <c r="B162" t="s">
        <v>803</v>
      </c>
      <c r="C162" s="41">
        <f>IFERROR(VLOOKUP(L162,lataus!A:B,2,FALSE),"")</f>
        <v>137</v>
      </c>
      <c r="D162" s="25" t="str">
        <f>IFERROR(VLOOKUP(L162,lataus!A:C,3,FALSE),"")</f>
        <v>Tyydyttävä</v>
      </c>
      <c r="E162" s="35">
        <f t="shared" si="2"/>
        <v>15</v>
      </c>
      <c r="F162" s="47" t="s">
        <v>634</v>
      </c>
      <c r="G162" s="48">
        <v>72</v>
      </c>
      <c r="H162" s="49">
        <v>122</v>
      </c>
      <c r="I162" s="50">
        <v>176</v>
      </c>
      <c r="J162" s="51">
        <v>212</v>
      </c>
      <c r="K162" t="str">
        <f>OUL!C40</f>
        <v>72 / 122 / 176 / 212</v>
      </c>
      <c r="L162" s="16" t="str">
        <f>OUL!B40</f>
        <v>720:348</v>
      </c>
    </row>
    <row r="163" spans="1:12" x14ac:dyDescent="0.25">
      <c r="A163" t="str">
        <f>UTA!A8</f>
        <v>Utajärvi, Juorkuna</v>
      </c>
      <c r="B163" t="s">
        <v>804</v>
      </c>
      <c r="C163" s="41">
        <f>IFERROR(VLOOKUP(L163,lataus!A:B,2,FALSE),"")</f>
        <v>151</v>
      </c>
      <c r="D163" s="25" t="str">
        <f>IFERROR(VLOOKUP(L163,lataus!A:C,3,FALSE),"")</f>
        <v>Tyydyttävä</v>
      </c>
      <c r="E163" s="35">
        <f t="shared" si="2"/>
        <v>29</v>
      </c>
      <c r="F163" s="47" t="s">
        <v>634</v>
      </c>
      <c r="G163" s="48">
        <v>72</v>
      </c>
      <c r="H163" s="49">
        <v>122</v>
      </c>
      <c r="I163" s="50">
        <v>176</v>
      </c>
      <c r="J163" s="51">
        <v>212</v>
      </c>
      <c r="K163" t="str">
        <f>UTA!C8</f>
        <v>72 / 122 / 176 / 212</v>
      </c>
      <c r="L163" s="16" t="str">
        <f>UTA!B8</f>
        <v>720:349</v>
      </c>
    </row>
    <row r="164" spans="1:12" x14ac:dyDescent="0.25">
      <c r="A164" t="str">
        <f>UTA!A9</f>
        <v>Utajärvi, Kaihlasjärvi</v>
      </c>
      <c r="B164" t="s">
        <v>805</v>
      </c>
      <c r="C164" s="41">
        <f>IFERROR(VLOOKUP(L164,lataus!A:B,2,FALSE),"")</f>
        <v>133</v>
      </c>
      <c r="D164" s="25" t="str">
        <f>IFERROR(VLOOKUP(L164,lataus!A:C,3,FALSE),"")</f>
        <v>Tyydyttävä</v>
      </c>
      <c r="E164" s="35">
        <f t="shared" si="2"/>
        <v>11</v>
      </c>
      <c r="F164" s="47" t="s">
        <v>634</v>
      </c>
      <c r="G164" s="48">
        <v>72</v>
      </c>
      <c r="H164" s="49">
        <v>122</v>
      </c>
      <c r="I164" s="50">
        <v>176</v>
      </c>
      <c r="J164" s="51">
        <v>212</v>
      </c>
      <c r="K164" t="str">
        <f>UTA!C9</f>
        <v>72 / 122 / 176 / 212</v>
      </c>
      <c r="L164" s="16" t="str">
        <f>UTA!B9</f>
        <v>720:350</v>
      </c>
    </row>
    <row r="165" spans="1:12" x14ac:dyDescent="0.25">
      <c r="A165" t="str">
        <f>UTA!A10</f>
        <v>Utajärvi, Varpupitämä</v>
      </c>
      <c r="B165" t="s">
        <v>806</v>
      </c>
      <c r="C165" s="41">
        <f>IFERROR(VLOOKUP(L165,lataus!A:B,2,FALSE),"")</f>
        <v>128</v>
      </c>
      <c r="D165" s="25" t="str">
        <f>IFERROR(VLOOKUP(L165,lataus!A:C,3,FALSE),"")</f>
        <v>Tyydyttävä</v>
      </c>
      <c r="E165" s="35">
        <f t="shared" si="2"/>
        <v>6</v>
      </c>
      <c r="F165" s="47" t="s">
        <v>634</v>
      </c>
      <c r="G165" s="48">
        <v>72</v>
      </c>
      <c r="H165" s="49">
        <v>122</v>
      </c>
      <c r="I165" s="50">
        <v>176</v>
      </c>
      <c r="J165" s="51">
        <v>212</v>
      </c>
      <c r="K165" t="str">
        <f>UTA!C10</f>
        <v>72 / 122 / 176 / 212</v>
      </c>
      <c r="L165" s="16" t="str">
        <f>UTA!B10</f>
        <v>720:351</v>
      </c>
    </row>
    <row r="166" spans="1:12" x14ac:dyDescent="0.25">
      <c r="A166" t="str">
        <f>SII!A5</f>
        <v>Siikajoki, Tauvo</v>
      </c>
      <c r="B166" t="s">
        <v>807</v>
      </c>
      <c r="C166" s="41">
        <f>IFERROR(VLOOKUP(L166,lataus!A:B,2,FALSE),"")</f>
        <v>356</v>
      </c>
      <c r="D166" s="25" t="str">
        <f>IFERROR(VLOOKUP(L166,lataus!A:C,3,FALSE),"")</f>
        <v>Erinomainen</v>
      </c>
      <c r="E166" s="35">
        <f t="shared" si="2"/>
        <v>183.2</v>
      </c>
      <c r="F166" s="47" t="s">
        <v>634</v>
      </c>
      <c r="G166" s="48">
        <v>85.9</v>
      </c>
      <c r="H166" s="49">
        <v>172.8</v>
      </c>
      <c r="I166" s="50">
        <v>210.8</v>
      </c>
      <c r="J166" s="51">
        <v>249.8</v>
      </c>
      <c r="K166" t="str">
        <f>SII!C5</f>
        <v>85.9 / 172.8 / 210.8 / 249.8</v>
      </c>
      <c r="L166" s="16" t="str">
        <f>SII!B5</f>
        <v>719:338</v>
      </c>
    </row>
    <row r="167" spans="1:12" x14ac:dyDescent="0.25">
      <c r="A167" t="str">
        <f>SII!A6</f>
        <v>Siikajoki, Siikajoen keskusta</v>
      </c>
      <c r="B167" t="s">
        <v>808</v>
      </c>
      <c r="C167" s="41">
        <f>IFERROR(VLOOKUP(L167,lataus!A:B,2,FALSE),"")</f>
        <v>307</v>
      </c>
      <c r="D167" s="25" t="str">
        <f>IFERROR(VLOOKUP(L167,lataus!A:C,3,FALSE),"")</f>
        <v>Erinomainen</v>
      </c>
      <c r="E167" s="35">
        <f t="shared" si="2"/>
        <v>183.4</v>
      </c>
      <c r="F167" s="47" t="s">
        <v>634</v>
      </c>
      <c r="G167" s="48">
        <v>72.8</v>
      </c>
      <c r="H167" s="49">
        <v>123.6</v>
      </c>
      <c r="I167" s="50">
        <v>177.6</v>
      </c>
      <c r="J167" s="51">
        <v>213.6</v>
      </c>
      <c r="K167" t="str">
        <f>SII!C6</f>
        <v>72.8 / 123.6 / 177.6 / 213.6</v>
      </c>
      <c r="L167" s="16" t="str">
        <f>SII!B6</f>
        <v>719:339</v>
      </c>
    </row>
    <row r="168" spans="1:12" x14ac:dyDescent="0.25">
      <c r="A168" t="str">
        <f>SII!A7</f>
        <v>Siikajoki, Karinkanta</v>
      </c>
      <c r="B168" t="s">
        <v>809</v>
      </c>
      <c r="C168" s="41">
        <f>IFERROR(VLOOKUP(L168,lataus!A:B,2,FALSE),"")</f>
        <v>241</v>
      </c>
      <c r="D168" s="25" t="str">
        <f>IFERROR(VLOOKUP(L168,lataus!A:C,3,FALSE),"")</f>
        <v>Erinomainen</v>
      </c>
      <c r="E168" s="35">
        <f t="shared" si="2"/>
        <v>117.4</v>
      </c>
      <c r="F168" s="47" t="s">
        <v>634</v>
      </c>
      <c r="G168" s="48">
        <v>72.8</v>
      </c>
      <c r="H168" s="49">
        <v>123.6</v>
      </c>
      <c r="I168" s="50">
        <v>177.6</v>
      </c>
      <c r="J168" s="51">
        <v>213.6</v>
      </c>
      <c r="K168" t="str">
        <f>SII!C7</f>
        <v>72.8 / 123.6 / 177.6 / 213.6</v>
      </c>
      <c r="L168" s="16" t="str">
        <f>SII!B7</f>
        <v>719:340</v>
      </c>
    </row>
    <row r="169" spans="1:12" x14ac:dyDescent="0.25">
      <c r="A169" t="str">
        <f>LUM!A5</f>
        <v>Lumijoki, Lumijoen keskusta</v>
      </c>
      <c r="B169" t="s">
        <v>810</v>
      </c>
      <c r="C169" s="41">
        <f>IFERROR(VLOOKUP(L169,lataus!A:B,2,FALSE),"")</f>
        <v>409</v>
      </c>
      <c r="D169" s="25" t="str">
        <f>IFERROR(VLOOKUP(L169,lataus!A:C,3,FALSE),"")</f>
        <v>Erinomainen</v>
      </c>
      <c r="E169" s="35">
        <f t="shared" si="2"/>
        <v>285.39999999999998</v>
      </c>
      <c r="F169" s="47" t="s">
        <v>634</v>
      </c>
      <c r="G169" s="48">
        <v>72.8</v>
      </c>
      <c r="H169" s="49">
        <v>123.6</v>
      </c>
      <c r="I169" s="50">
        <v>177.6</v>
      </c>
      <c r="J169" s="51">
        <v>213.6</v>
      </c>
      <c r="K169" t="str">
        <f>LUM!C5</f>
        <v>72.8 / 123.6 / 177.6 / 213.6</v>
      </c>
      <c r="L169" s="16" t="str">
        <f>LUM!B5</f>
        <v>719:341</v>
      </c>
    </row>
    <row r="170" spans="1:12" x14ac:dyDescent="0.25">
      <c r="A170" t="str">
        <f>'LIM '!A3</f>
        <v>Liminka, Limingan keskusta</v>
      </c>
      <c r="B170" t="s">
        <v>811</v>
      </c>
      <c r="C170" s="41">
        <f>IFERROR(VLOOKUP(L170,lataus!A:B,2,FALSE),"")</f>
        <v>374</v>
      </c>
      <c r="D170" s="25" t="str">
        <f>IFERROR(VLOOKUP(L170,lataus!A:C,3,FALSE),"")</f>
        <v>Erinomainen</v>
      </c>
      <c r="E170" s="35">
        <f t="shared" si="2"/>
        <v>250.4</v>
      </c>
      <c r="F170" s="47" t="s">
        <v>634</v>
      </c>
      <c r="G170" s="48">
        <v>72.8</v>
      </c>
      <c r="H170" s="49">
        <v>123.6</v>
      </c>
      <c r="I170" s="50">
        <v>177.6</v>
      </c>
      <c r="J170" s="51">
        <v>213.6</v>
      </c>
      <c r="K170" t="str">
        <f>'LIM '!C3</f>
        <v>72.8 / 123.6 / 177.6 / 213.6</v>
      </c>
      <c r="L170" s="16" t="str">
        <f>'LIM '!B3</f>
        <v>719:342</v>
      </c>
    </row>
    <row r="171" spans="1:12" x14ac:dyDescent="0.25">
      <c r="A171" t="str">
        <f>TYR!A3</f>
        <v>Tyrnävä, Murto</v>
      </c>
      <c r="B171" t="s">
        <v>812</v>
      </c>
      <c r="C171" s="41">
        <f>IFERROR(VLOOKUP(L171,lataus!A:B,2,FALSE),"")</f>
        <v>262</v>
      </c>
      <c r="D171" s="25" t="str">
        <f>IFERROR(VLOOKUP(L171,lataus!A:C,3,FALSE),"")</f>
        <v>Erinomainen</v>
      </c>
      <c r="E171" s="35">
        <f t="shared" si="2"/>
        <v>138.4</v>
      </c>
      <c r="F171" s="47" t="s">
        <v>634</v>
      </c>
      <c r="G171" s="48">
        <v>72.8</v>
      </c>
      <c r="H171" s="49">
        <v>123.6</v>
      </c>
      <c r="I171" s="50">
        <v>177.6</v>
      </c>
      <c r="J171" s="51">
        <v>213.6</v>
      </c>
      <c r="K171" t="str">
        <f>TYR!C3</f>
        <v>72.8 / 123.6 / 177.6 / 213.6</v>
      </c>
      <c r="L171" s="16" t="str">
        <f>TYR!B3</f>
        <v>719:343</v>
      </c>
    </row>
    <row r="172" spans="1:12" x14ac:dyDescent="0.25">
      <c r="A172" t="str">
        <f>MUH!A5</f>
        <v>Muhos, Laitasaaari</v>
      </c>
      <c r="B172" t="s">
        <v>813</v>
      </c>
      <c r="C172" s="41">
        <f>IFERROR(VLOOKUP(L172,lataus!A:B,2,FALSE),"")</f>
        <v>232</v>
      </c>
      <c r="D172" s="25" t="str">
        <f>IFERROR(VLOOKUP(L172,lataus!A:C,3,FALSE),"")</f>
        <v>Erinomainen</v>
      </c>
      <c r="E172" s="35">
        <f t="shared" si="2"/>
        <v>108.4</v>
      </c>
      <c r="F172" s="47" t="s">
        <v>634</v>
      </c>
      <c r="G172" s="48">
        <v>72.8</v>
      </c>
      <c r="H172" s="49">
        <v>123.6</v>
      </c>
      <c r="I172" s="50">
        <v>177.6</v>
      </c>
      <c r="J172" s="51">
        <v>213.6</v>
      </c>
      <c r="K172" t="str">
        <f>MUH!C5</f>
        <v>72.8 / 123.6 / 177.6 / 213.6</v>
      </c>
      <c r="L172" s="16" t="str">
        <f>MUH!B5</f>
        <v>719:344</v>
      </c>
    </row>
    <row r="173" spans="1:12" x14ac:dyDescent="0.25">
      <c r="A173" t="str">
        <f>MUH!A6</f>
        <v>Muhos, Muhoksen keskusta</v>
      </c>
      <c r="B173" t="s">
        <v>814</v>
      </c>
      <c r="C173" s="41">
        <f>IFERROR(VLOOKUP(L173,lataus!A:B,2,FALSE),"")</f>
        <v>245</v>
      </c>
      <c r="D173" s="25" t="str">
        <f>IFERROR(VLOOKUP(L173,lataus!A:C,3,FALSE),"")</f>
        <v>Erinomainen</v>
      </c>
      <c r="E173" s="35">
        <f t="shared" si="2"/>
        <v>121.4</v>
      </c>
      <c r="F173" s="47" t="s">
        <v>634</v>
      </c>
      <c r="G173" s="48">
        <v>72.8</v>
      </c>
      <c r="H173" s="49">
        <v>123.6</v>
      </c>
      <c r="I173" s="50">
        <v>177.6</v>
      </c>
      <c r="J173" s="51">
        <v>213.6</v>
      </c>
      <c r="K173" t="str">
        <f>MUH!C6</f>
        <v>72.8 / 123.6 / 177.6 / 213.6</v>
      </c>
      <c r="L173" s="16" t="str">
        <f>MUH!B6</f>
        <v>719:345</v>
      </c>
    </row>
    <row r="174" spans="1:12" x14ac:dyDescent="0.25">
      <c r="A174" t="str">
        <f>UTA!A12</f>
        <v>Utajärvi, Pälli</v>
      </c>
      <c r="B174" t="s">
        <v>815</v>
      </c>
      <c r="C174" s="41">
        <f>IFERROR(VLOOKUP(L174,lataus!A:B,2,FALSE),"")</f>
        <v>224</v>
      </c>
      <c r="D174" s="25" t="str">
        <f>IFERROR(VLOOKUP(L174,lataus!A:C,3,FALSE),"")</f>
        <v>Erinomainen</v>
      </c>
      <c r="E174" s="35">
        <f t="shared" si="2"/>
        <v>100.4</v>
      </c>
      <c r="F174" s="47" t="s">
        <v>634</v>
      </c>
      <c r="G174" s="48">
        <v>72.8</v>
      </c>
      <c r="H174" s="49">
        <v>123.6</v>
      </c>
      <c r="I174" s="50">
        <v>177.6</v>
      </c>
      <c r="J174" s="51">
        <v>213.6</v>
      </c>
      <c r="K174" t="str">
        <f>UTA!C12</f>
        <v>72.8 / 123.6 / 177.6 / 213.6</v>
      </c>
      <c r="L174" s="16" t="str">
        <f>UTA!B12</f>
        <v>719:346</v>
      </c>
    </row>
    <row r="175" spans="1:12" x14ac:dyDescent="0.25">
      <c r="A175" t="str">
        <f>UTA!A13</f>
        <v>Utajärvi, Honkaselkä</v>
      </c>
      <c r="B175" t="s">
        <v>816</v>
      </c>
      <c r="C175" s="41">
        <f>IFERROR(VLOOKUP(L175,lataus!A:B,2,FALSE),"")</f>
        <v>158</v>
      </c>
      <c r="D175" s="25" t="str">
        <f>IFERROR(VLOOKUP(L175,lataus!A:C,3,FALSE),"")</f>
        <v>Tyydyttävä</v>
      </c>
      <c r="E175" s="35">
        <f t="shared" si="2"/>
        <v>34.400000000000006</v>
      </c>
      <c r="F175" s="47" t="s">
        <v>634</v>
      </c>
      <c r="G175" s="48">
        <v>72.8</v>
      </c>
      <c r="H175" s="49">
        <v>123.6</v>
      </c>
      <c r="I175" s="50">
        <v>177.6</v>
      </c>
      <c r="J175" s="51">
        <v>213.6</v>
      </c>
      <c r="K175" t="str">
        <f>UTA!C13</f>
        <v>72.8 / 123.6 / 177.6 / 213.6</v>
      </c>
      <c r="L175" s="16" t="str">
        <f>UTA!B13</f>
        <v>719:347</v>
      </c>
    </row>
    <row r="176" spans="1:12" x14ac:dyDescent="0.25">
      <c r="A176" t="str">
        <f>UTA!A14</f>
        <v>Utajärvi, Sanginkylä</v>
      </c>
      <c r="B176" t="s">
        <v>817</v>
      </c>
      <c r="C176" s="41">
        <f>IFERROR(VLOOKUP(L176,lataus!A:B,2,FALSE),"")</f>
        <v>149</v>
      </c>
      <c r="D176" s="25" t="str">
        <f>IFERROR(VLOOKUP(L176,lataus!A:C,3,FALSE),"")</f>
        <v>Tyydyttävä</v>
      </c>
      <c r="E176" s="35">
        <f t="shared" si="2"/>
        <v>25.400000000000006</v>
      </c>
      <c r="F176" s="47" t="s">
        <v>634</v>
      </c>
      <c r="G176" s="48">
        <v>72.8</v>
      </c>
      <c r="H176" s="49">
        <v>123.6</v>
      </c>
      <c r="I176" s="50">
        <v>177.6</v>
      </c>
      <c r="J176" s="51">
        <v>213.6</v>
      </c>
      <c r="K176" t="str">
        <f>UTA!C14</f>
        <v>72.8 / 123.6 / 177.6 / 213.6</v>
      </c>
      <c r="L176" s="16" t="str">
        <f>UTA!B14</f>
        <v>719:348</v>
      </c>
    </row>
    <row r="177" spans="1:12" x14ac:dyDescent="0.25">
      <c r="A177" t="str">
        <f>UTA!A15</f>
        <v>Utajärvi, Yli-Utos</v>
      </c>
      <c r="B177" t="s">
        <v>818</v>
      </c>
      <c r="C177" s="41">
        <f>IFERROR(VLOOKUP(L177,lataus!A:B,2,FALSE),"")</f>
        <v>128</v>
      </c>
      <c r="D177" s="25" t="str">
        <f>IFERROR(VLOOKUP(L177,lataus!A:C,3,FALSE),"")</f>
        <v>Tyydyttävä</v>
      </c>
      <c r="E177" s="35">
        <f t="shared" si="2"/>
        <v>4.4000000000000057</v>
      </c>
      <c r="F177" s="47" t="s">
        <v>634</v>
      </c>
      <c r="G177" s="48">
        <v>72.8</v>
      </c>
      <c r="H177" s="49">
        <v>123.6</v>
      </c>
      <c r="I177" s="50">
        <v>177.6</v>
      </c>
      <c r="J177" s="51">
        <v>213.6</v>
      </c>
      <c r="K177" t="str">
        <f>UTA!C15</f>
        <v>72.8 / 123.6 / 177.6 / 213.6</v>
      </c>
      <c r="L177" s="16" t="str">
        <f>UTA!B15</f>
        <v>719:349</v>
      </c>
    </row>
    <row r="178" spans="1:12" x14ac:dyDescent="0.25">
      <c r="A178" t="str">
        <f>UTA!A16</f>
        <v>Utajärvi, Nuanjärvi</v>
      </c>
      <c r="B178" t="s">
        <v>819</v>
      </c>
      <c r="C178" s="41">
        <f>IFERROR(VLOOKUP(L178,lataus!A:B,2,FALSE),"")</f>
        <v>145</v>
      </c>
      <c r="D178" s="25" t="str">
        <f>IFERROR(VLOOKUP(L178,lataus!A:C,3,FALSE),"")</f>
        <v>Tyydyttävä</v>
      </c>
      <c r="E178" s="35">
        <f t="shared" si="2"/>
        <v>21.400000000000006</v>
      </c>
      <c r="F178" s="47" t="s">
        <v>634</v>
      </c>
      <c r="G178" s="48">
        <v>72.8</v>
      </c>
      <c r="H178" s="49">
        <v>123.6</v>
      </c>
      <c r="I178" s="50">
        <v>177.6</v>
      </c>
      <c r="J178" s="51">
        <v>213.6</v>
      </c>
      <c r="K178" t="str">
        <f>UTA!C16</f>
        <v>72.8 / 123.6 / 177.6 / 213.6</v>
      </c>
      <c r="L178" s="16" t="str">
        <f>UTA!B16</f>
        <v>719:350</v>
      </c>
    </row>
    <row r="179" spans="1:12" x14ac:dyDescent="0.25">
      <c r="A179" t="str">
        <f>UTA!A17</f>
        <v>Utajärvi, Hevosvaara</v>
      </c>
      <c r="B179" t="s">
        <v>820</v>
      </c>
      <c r="C179" s="41">
        <f>IFERROR(VLOOKUP(L179,lataus!A:B,2,FALSE),"")</f>
        <v>127</v>
      </c>
      <c r="D179" s="25" t="str">
        <f>IFERROR(VLOOKUP(L179,lataus!A:C,3,FALSE),"")</f>
        <v>Tyydyttävä</v>
      </c>
      <c r="E179" s="35">
        <f t="shared" si="2"/>
        <v>3.4000000000000057</v>
      </c>
      <c r="F179" s="47" t="s">
        <v>634</v>
      </c>
      <c r="G179" s="48">
        <v>72.8</v>
      </c>
      <c r="H179" s="49">
        <v>123.6</v>
      </c>
      <c r="I179" s="50">
        <v>177.6</v>
      </c>
      <c r="J179" s="51">
        <v>213.6</v>
      </c>
      <c r="K179" t="str">
        <f>UTA!C17</f>
        <v>72.8 / 123.6 / 177.6 / 213.6</v>
      </c>
      <c r="L179" s="16" t="str">
        <f>UTA!B17</f>
        <v>719:351</v>
      </c>
    </row>
    <row r="180" spans="1:12" x14ac:dyDescent="0.25">
      <c r="A180" t="str">
        <f>RAA!A3</f>
        <v>Raahe, Tasku</v>
      </c>
      <c r="B180" t="s">
        <v>821</v>
      </c>
      <c r="C180" s="41">
        <f>IFERROR(VLOOKUP(L180,lataus!A:B,2,FALSE),"")</f>
        <v>247</v>
      </c>
      <c r="D180" s="25" t="str">
        <f>IFERROR(VLOOKUP(L180,lataus!A:C,3,FALSE),"")</f>
        <v>Erinomainen</v>
      </c>
      <c r="E180" s="35">
        <f t="shared" si="2"/>
        <v>142.4</v>
      </c>
      <c r="F180" s="47" t="s">
        <v>634</v>
      </c>
      <c r="G180" s="48">
        <v>51.8</v>
      </c>
      <c r="H180" s="49">
        <v>104.6</v>
      </c>
      <c r="I180" s="50">
        <v>129.19999999999999</v>
      </c>
      <c r="J180" s="51">
        <v>154.9</v>
      </c>
      <c r="K180" t="str">
        <f>RAA!C3</f>
        <v>51.8 / 104.6 / 129.2 / 154.9</v>
      </c>
      <c r="L180" s="16" t="str">
        <f>RAA!B3</f>
        <v>718:337</v>
      </c>
    </row>
    <row r="181" spans="1:12" x14ac:dyDescent="0.25">
      <c r="A181" t="str">
        <f>RAA!A4</f>
        <v>Raahe, Olkijoki</v>
      </c>
      <c r="B181" t="s">
        <v>822</v>
      </c>
      <c r="C181" s="41">
        <f>IFERROR(VLOOKUP(L181,lataus!A:B,2,FALSE),"")</f>
        <v>442</v>
      </c>
      <c r="D181" s="25" t="str">
        <f>IFERROR(VLOOKUP(L181,lataus!A:C,3,FALSE),"")</f>
        <v>Erinomainen</v>
      </c>
      <c r="E181" s="35">
        <f t="shared" si="2"/>
        <v>229.6</v>
      </c>
      <c r="F181" s="47" t="s">
        <v>634</v>
      </c>
      <c r="G181" s="48">
        <v>105.7</v>
      </c>
      <c r="H181" s="49">
        <v>212.4</v>
      </c>
      <c r="I181" s="50">
        <v>258.10000000000002</v>
      </c>
      <c r="J181" s="51">
        <v>304.7</v>
      </c>
      <c r="K181" t="str">
        <f>RAA!C4</f>
        <v>105.7 / 212.4 / 258.1 / 304.7</v>
      </c>
      <c r="L181" s="16" t="str">
        <f>RAA!B4</f>
        <v>718:338</v>
      </c>
    </row>
    <row r="182" spans="1:12" x14ac:dyDescent="0.25">
      <c r="A182" t="str">
        <f>SII!A9</f>
        <v>Siikajoki, Hummastinjärvet</v>
      </c>
      <c r="B182" t="s">
        <v>823</v>
      </c>
      <c r="C182" s="41">
        <f>IFERROR(VLOOKUP(L182,lataus!A:B,2,FALSE),"")</f>
        <v>184</v>
      </c>
      <c r="D182" s="25" t="str">
        <f>IFERROR(VLOOKUP(L182,lataus!A:C,3,FALSE),"")</f>
        <v>Hyvä</v>
      </c>
      <c r="E182" s="35">
        <f t="shared" si="2"/>
        <v>58.8</v>
      </c>
      <c r="F182" s="47" t="s">
        <v>634</v>
      </c>
      <c r="G182" s="48">
        <v>73.599999999999994</v>
      </c>
      <c r="H182" s="49">
        <v>125.2</v>
      </c>
      <c r="I182" s="50">
        <v>179.2</v>
      </c>
      <c r="J182" s="51">
        <v>215.2</v>
      </c>
      <c r="K182" t="str">
        <f>SII!C9</f>
        <v>73.6 / 125.2 / 179.2 / 215.2</v>
      </c>
      <c r="L182" s="16" t="str">
        <f>SII!B9</f>
        <v>718:339</v>
      </c>
    </row>
    <row r="183" spans="1:12" x14ac:dyDescent="0.25">
      <c r="A183" t="str">
        <f>SII!A10</f>
        <v>Siikajoki, Revonlahti</v>
      </c>
      <c r="B183" t="s">
        <v>824</v>
      </c>
      <c r="C183" s="41">
        <f>IFERROR(VLOOKUP(L183,lataus!A:B,2,FALSE),"")</f>
        <v>210</v>
      </c>
      <c r="D183" s="25" t="str">
        <f>IFERROR(VLOOKUP(L183,lataus!A:C,3,FALSE),"")</f>
        <v>Hyvä</v>
      </c>
      <c r="E183" s="35">
        <f t="shared" si="2"/>
        <v>84.8</v>
      </c>
      <c r="F183" s="47" t="s">
        <v>634</v>
      </c>
      <c r="G183" s="48">
        <v>73.599999999999994</v>
      </c>
      <c r="H183" s="49">
        <v>125.2</v>
      </c>
      <c r="I183" s="50">
        <v>179.2</v>
      </c>
      <c r="J183" s="51">
        <v>215.2</v>
      </c>
      <c r="K183" t="str">
        <f>SII!C10</f>
        <v>73.6 / 125.2 / 179.2 / 215.2</v>
      </c>
      <c r="L183" s="16" t="str">
        <f>SII!B10</f>
        <v>718:340</v>
      </c>
    </row>
    <row r="184" spans="1:12" x14ac:dyDescent="0.25">
      <c r="A184" t="str">
        <f>'LIM '!A5</f>
        <v>Liminka, Tikkaperä</v>
      </c>
      <c r="B184" t="s">
        <v>825</v>
      </c>
      <c r="C184" s="41">
        <f>IFERROR(VLOOKUP(L184,lataus!A:B,2,FALSE),"")</f>
        <v>155</v>
      </c>
      <c r="D184" s="25" t="str">
        <f>IFERROR(VLOOKUP(L184,lataus!A:C,3,FALSE),"")</f>
        <v>Tyydyttävä</v>
      </c>
      <c r="E184" s="35">
        <f t="shared" si="2"/>
        <v>29.799999999999997</v>
      </c>
      <c r="F184" s="47" t="s">
        <v>634</v>
      </c>
      <c r="G184" s="48">
        <v>73.599999999999994</v>
      </c>
      <c r="H184" s="49">
        <v>125.2</v>
      </c>
      <c r="I184" s="50">
        <v>179.2</v>
      </c>
      <c r="J184" s="51">
        <v>215.2</v>
      </c>
      <c r="K184" t="str">
        <f>'LIM '!C5</f>
        <v>73.6 / 125.2 / 179.2 / 215.2</v>
      </c>
      <c r="L184" s="16" t="str">
        <f>'LIM '!B5</f>
        <v>718:341</v>
      </c>
    </row>
    <row r="185" spans="1:12" x14ac:dyDescent="0.25">
      <c r="A185" t="str">
        <f>TYR!A5</f>
        <v>Tyrnävä, Lapinkangas</v>
      </c>
      <c r="B185" t="s">
        <v>826</v>
      </c>
      <c r="C185" s="41">
        <f>IFERROR(VLOOKUP(L185,lataus!A:B,2,FALSE),"")</f>
        <v>194</v>
      </c>
      <c r="D185" s="25" t="str">
        <f>IFERROR(VLOOKUP(L185,lataus!A:C,3,FALSE),"")</f>
        <v>Hyvä</v>
      </c>
      <c r="E185" s="35">
        <f t="shared" si="2"/>
        <v>68.8</v>
      </c>
      <c r="F185" s="47" t="s">
        <v>634</v>
      </c>
      <c r="G185" s="48">
        <v>73.599999999999994</v>
      </c>
      <c r="H185" s="49">
        <v>125.2</v>
      </c>
      <c r="I185" s="50">
        <v>179.2</v>
      </c>
      <c r="J185" s="51">
        <v>215.2</v>
      </c>
      <c r="K185" t="str">
        <f>TYR!C5</f>
        <v>73.6 / 125.2 / 179.2 / 215.2</v>
      </c>
      <c r="L185" s="16" t="str">
        <f>TYR!B5</f>
        <v>718:342</v>
      </c>
    </row>
    <row r="186" spans="1:12" x14ac:dyDescent="0.25">
      <c r="A186" t="str">
        <f>TYR!A6</f>
        <v>Tyrnävä, Tyrnävän keskusta</v>
      </c>
      <c r="B186" t="s">
        <v>827</v>
      </c>
      <c r="C186" s="41">
        <f>IFERROR(VLOOKUP(L186,lataus!A:B,2,FALSE),"")</f>
        <v>240</v>
      </c>
      <c r="D186" s="25" t="str">
        <f>IFERROR(VLOOKUP(L186,lataus!A:C,3,FALSE),"")</f>
        <v>Erinomainen</v>
      </c>
      <c r="E186" s="35">
        <f t="shared" si="2"/>
        <v>114.8</v>
      </c>
      <c r="F186" s="47" t="s">
        <v>634</v>
      </c>
      <c r="G186" s="48">
        <v>73.599999999999994</v>
      </c>
      <c r="H186" s="49">
        <v>125.2</v>
      </c>
      <c r="I186" s="50">
        <v>179.2</v>
      </c>
      <c r="J186" s="51">
        <v>215.2</v>
      </c>
      <c r="K186" t="str">
        <f>TYR!C6</f>
        <v>73.6 / 125.2 / 179.2 / 215.2</v>
      </c>
      <c r="L186" s="16" t="str">
        <f>TYR!B6</f>
        <v>718:343</v>
      </c>
    </row>
    <row r="187" spans="1:12" x14ac:dyDescent="0.25">
      <c r="A187" t="str">
        <f>TYR!A7</f>
        <v>Tyrnävä, Ylipää</v>
      </c>
      <c r="B187" t="s">
        <v>828</v>
      </c>
      <c r="C187" s="41">
        <f>IFERROR(VLOOKUP(L187,lataus!A:B,2,FALSE),"")</f>
        <v>218</v>
      </c>
      <c r="D187" s="25" t="str">
        <f>IFERROR(VLOOKUP(L187,lataus!A:C,3,FALSE),"")</f>
        <v>Erinomainen</v>
      </c>
      <c r="E187" s="35">
        <f t="shared" si="2"/>
        <v>92.8</v>
      </c>
      <c r="F187" s="47" t="s">
        <v>634</v>
      </c>
      <c r="G187" s="48">
        <v>73.599999999999994</v>
      </c>
      <c r="H187" s="49">
        <v>125.2</v>
      </c>
      <c r="I187" s="50">
        <v>179.2</v>
      </c>
      <c r="J187" s="51">
        <v>215.2</v>
      </c>
      <c r="K187" t="str">
        <f>TYR!C7</f>
        <v>73.6 / 125.2 / 179.2 / 215.2</v>
      </c>
      <c r="L187" s="16" t="str">
        <f>TYR!B7</f>
        <v>718:344</v>
      </c>
    </row>
    <row r="188" spans="1:12" x14ac:dyDescent="0.25">
      <c r="A188" t="str">
        <f>MUH!A8</f>
        <v>Muhos, Hyrkäs</v>
      </c>
      <c r="B188" t="s">
        <v>829</v>
      </c>
      <c r="C188" s="41">
        <f>IFERROR(VLOOKUP(L188,lataus!A:B,2,FALSE),"")</f>
        <v>257</v>
      </c>
      <c r="D188" s="25" t="str">
        <f>IFERROR(VLOOKUP(L188,lataus!A:C,3,FALSE),"")</f>
        <v>Erinomainen</v>
      </c>
      <c r="E188" s="35">
        <f t="shared" si="2"/>
        <v>131.80000000000001</v>
      </c>
      <c r="F188" s="47" t="s">
        <v>634</v>
      </c>
      <c r="G188" s="48">
        <v>73.599999999999994</v>
      </c>
      <c r="H188" s="49">
        <v>125.2</v>
      </c>
      <c r="I188" s="50">
        <v>179.2</v>
      </c>
      <c r="J188" s="51">
        <v>215.2</v>
      </c>
      <c r="K188" t="str">
        <f>MUH!C8</f>
        <v>73.6 / 125.2 / 179.2 / 215.2</v>
      </c>
      <c r="L188" s="16" t="str">
        <f>MUH!B8</f>
        <v>718:345</v>
      </c>
    </row>
    <row r="189" spans="1:12" x14ac:dyDescent="0.25">
      <c r="A189" t="str">
        <f>UTA!A19</f>
        <v>Utajärvi, Murronkylä</v>
      </c>
      <c r="B189" t="s">
        <v>830</v>
      </c>
      <c r="C189" s="41">
        <f>IFERROR(VLOOKUP(L189,lataus!A:B,2,FALSE),"")</f>
        <v>218</v>
      </c>
      <c r="D189" s="25" t="str">
        <f>IFERROR(VLOOKUP(L189,lataus!A:C,3,FALSE),"")</f>
        <v>Erinomainen</v>
      </c>
      <c r="E189" s="35">
        <f t="shared" si="2"/>
        <v>92.8</v>
      </c>
      <c r="F189" s="47" t="s">
        <v>634</v>
      </c>
      <c r="G189" s="48">
        <v>73.599999999999994</v>
      </c>
      <c r="H189" s="49">
        <v>125.2</v>
      </c>
      <c r="I189" s="50">
        <v>179.2</v>
      </c>
      <c r="J189" s="51">
        <v>215.2</v>
      </c>
      <c r="K189" t="str">
        <f>UTA!C19</f>
        <v>73.6 / 125.2 / 179.2 / 215.2</v>
      </c>
      <c r="L189" s="16" t="str">
        <f>UTA!B19</f>
        <v>718:346</v>
      </c>
    </row>
    <row r="190" spans="1:12" x14ac:dyDescent="0.25">
      <c r="A190" t="str">
        <f>UTA!A20</f>
        <v>Utajärvi, Utajärven keskusta</v>
      </c>
      <c r="B190" t="s">
        <v>831</v>
      </c>
      <c r="C190" s="41">
        <f>IFERROR(VLOOKUP(L190,lataus!A:B,2,FALSE),"")</f>
        <v>230</v>
      </c>
      <c r="D190" s="25" t="str">
        <f>IFERROR(VLOOKUP(L190,lataus!A:C,3,FALSE),"")</f>
        <v>Erinomainen</v>
      </c>
      <c r="E190" s="35">
        <f t="shared" si="2"/>
        <v>104.8</v>
      </c>
      <c r="F190" s="47" t="s">
        <v>634</v>
      </c>
      <c r="G190" s="48">
        <v>73.599999999999994</v>
      </c>
      <c r="H190" s="49">
        <v>125.2</v>
      </c>
      <c r="I190" s="50">
        <v>179.2</v>
      </c>
      <c r="J190" s="51">
        <v>215.2</v>
      </c>
      <c r="K190" t="str">
        <f>UTA!C20</f>
        <v>73.6 / 125.2 / 179.2 / 215.2</v>
      </c>
      <c r="L190" s="16" t="str">
        <f>UTA!B20</f>
        <v>718:347</v>
      </c>
    </row>
    <row r="191" spans="1:12" x14ac:dyDescent="0.25">
      <c r="A191" t="str">
        <f>UTA!A21</f>
        <v>Utajärvi, Mäntyvaara</v>
      </c>
      <c r="B191" t="s">
        <v>832</v>
      </c>
      <c r="C191" s="41">
        <f>IFERROR(VLOOKUP(L191,lataus!A:B,2,FALSE),"")</f>
        <v>130</v>
      </c>
      <c r="D191" s="25" t="str">
        <f>IFERROR(VLOOKUP(L191,lataus!A:C,3,FALSE),"")</f>
        <v>Tyydyttävä</v>
      </c>
      <c r="E191" s="35">
        <f t="shared" si="2"/>
        <v>4.7999999999999972</v>
      </c>
      <c r="F191" s="47" t="s">
        <v>634</v>
      </c>
      <c r="G191" s="48">
        <v>73.599999999999994</v>
      </c>
      <c r="H191" s="49">
        <v>125.2</v>
      </c>
      <c r="I191" s="50">
        <v>179.2</v>
      </c>
      <c r="J191" s="51">
        <v>215.2</v>
      </c>
      <c r="K191" t="str">
        <f>UTA!C21</f>
        <v>73.6 / 125.2 / 179.2 / 215.2</v>
      </c>
      <c r="L191" s="16" t="str">
        <f>UTA!B21</f>
        <v>718:348</v>
      </c>
    </row>
    <row r="192" spans="1:12" x14ac:dyDescent="0.25">
      <c r="A192" t="str">
        <f>UTA!A22</f>
        <v>Utajärvi, Potku</v>
      </c>
      <c r="B192" t="s">
        <v>833</v>
      </c>
      <c r="C192" s="41">
        <f>IFERROR(VLOOKUP(L192,lataus!A:B,2,FALSE),"")</f>
        <v>126</v>
      </c>
      <c r="D192" s="25" t="str">
        <f>IFERROR(VLOOKUP(L192,lataus!A:C,3,FALSE),"")</f>
        <v>Tyydyttävä</v>
      </c>
      <c r="E192" s="35">
        <f t="shared" si="2"/>
        <v>0.79999999999999716</v>
      </c>
      <c r="F192" s="47" t="s">
        <v>634</v>
      </c>
      <c r="G192" s="48">
        <v>73.599999999999994</v>
      </c>
      <c r="H192" s="49">
        <v>125.2</v>
      </c>
      <c r="I192" s="50">
        <v>179.2</v>
      </c>
      <c r="J192" s="51">
        <v>215.2</v>
      </c>
      <c r="K192" t="str">
        <f>UTA!C22</f>
        <v>73.6 / 125.2 / 179.2 / 215.2</v>
      </c>
      <c r="L192" s="16" t="str">
        <f>UTA!B22</f>
        <v>718:349</v>
      </c>
    </row>
    <row r="193" spans="1:12" x14ac:dyDescent="0.25">
      <c r="A193" t="str">
        <f>RAA!A6</f>
        <v>Raahe, Satamakangas</v>
      </c>
      <c r="B193" t="s">
        <v>834</v>
      </c>
      <c r="C193" s="41">
        <f>IFERROR(VLOOKUP(L193,lataus!A:B,2,FALSE),"")</f>
        <v>351</v>
      </c>
      <c r="D193" s="25" t="str">
        <f>IFERROR(VLOOKUP(L193,lataus!A:C,3,FALSE),"")</f>
        <v>Erinomainen</v>
      </c>
      <c r="E193" s="35">
        <f t="shared" si="2"/>
        <v>163.6</v>
      </c>
      <c r="F193" s="47" t="s">
        <v>634</v>
      </c>
      <c r="G193" s="48">
        <v>93.2</v>
      </c>
      <c r="H193" s="49">
        <v>187.4</v>
      </c>
      <c r="I193" s="50">
        <v>228.3</v>
      </c>
      <c r="J193" s="51">
        <v>270.10000000000002</v>
      </c>
      <c r="K193" t="str">
        <f>RAA!C6</f>
        <v>93.2 / 187.4 / 228.3 / 270.1</v>
      </c>
      <c r="L193" s="16" t="str">
        <f>RAA!B6</f>
        <v>717:337</v>
      </c>
    </row>
    <row r="194" spans="1:12" x14ac:dyDescent="0.25">
      <c r="A194" t="str">
        <f>RAA!A7</f>
        <v>Raahe, Antinkangas</v>
      </c>
      <c r="B194" t="s">
        <v>835</v>
      </c>
      <c r="C194" s="41">
        <f>IFERROR(VLOOKUP(L194,lataus!A:B,2,FALSE),"")</f>
        <v>261</v>
      </c>
      <c r="D194" s="25" t="str">
        <f>IFERROR(VLOOKUP(L194,lataus!A:C,3,FALSE),"")</f>
        <v>Erinomainen</v>
      </c>
      <c r="E194" s="35">
        <f t="shared" si="2"/>
        <v>134.19999999999999</v>
      </c>
      <c r="F194" s="47" t="s">
        <v>634</v>
      </c>
      <c r="G194" s="48">
        <v>74.400000000000006</v>
      </c>
      <c r="H194" s="49">
        <v>126.8</v>
      </c>
      <c r="I194" s="50">
        <v>180.8</v>
      </c>
      <c r="J194" s="51">
        <v>216.8</v>
      </c>
      <c r="K194" t="str">
        <f>RAA!C7</f>
        <v>74.4 / 126.8 / 180.8 / 216.8</v>
      </c>
      <c r="L194" s="16" t="str">
        <f>RAA!B7</f>
        <v>717:338</v>
      </c>
    </row>
    <row r="195" spans="1:12" x14ac:dyDescent="0.25">
      <c r="A195" t="str">
        <f>SII!A12</f>
        <v>Siikajoki, Relletti</v>
      </c>
      <c r="B195" t="s">
        <v>836</v>
      </c>
      <c r="C195" s="41">
        <f>IFERROR(VLOOKUP(L195,lataus!A:B,2,FALSE),"")</f>
        <v>231</v>
      </c>
      <c r="D195" s="25" t="str">
        <f>IFERROR(VLOOKUP(L195,lataus!A:C,3,FALSE),"")</f>
        <v>Erinomainen</v>
      </c>
      <c r="E195" s="35">
        <f t="shared" ref="E195:E258" si="3">C195-H195</f>
        <v>104.2</v>
      </c>
      <c r="F195" s="47" t="s">
        <v>634</v>
      </c>
      <c r="G195" s="48">
        <v>74.400000000000006</v>
      </c>
      <c r="H195" s="49">
        <v>126.8</v>
      </c>
      <c r="I195" s="50">
        <v>180.8</v>
      </c>
      <c r="J195" s="51">
        <v>216.8</v>
      </c>
      <c r="K195" t="str">
        <f>SII!C12</f>
        <v>74.4 / 126.8 / 180.8 / 216.8</v>
      </c>
      <c r="L195" s="16" t="str">
        <f>SII!B12</f>
        <v>717:339</v>
      </c>
    </row>
    <row r="196" spans="1:12" x14ac:dyDescent="0.25">
      <c r="A196" t="str">
        <f>SII!A13</f>
        <v>Siikajoki, Ruukki</v>
      </c>
      <c r="B196" t="s">
        <v>837</v>
      </c>
      <c r="C196" s="41">
        <f>IFERROR(VLOOKUP(L196,lataus!A:B,2,FALSE),"")</f>
        <v>168</v>
      </c>
      <c r="D196" s="25" t="str">
        <f>IFERROR(VLOOKUP(L196,lataus!A:C,3,FALSE),"")</f>
        <v>Tyydyttävä</v>
      </c>
      <c r="E196" s="35">
        <f t="shared" si="3"/>
        <v>41.2</v>
      </c>
      <c r="F196" s="47" t="s">
        <v>634</v>
      </c>
      <c r="G196" s="48">
        <v>74.400000000000006</v>
      </c>
      <c r="H196" s="49">
        <v>126.8</v>
      </c>
      <c r="I196" s="50">
        <v>180.8</v>
      </c>
      <c r="J196" s="51">
        <v>216.8</v>
      </c>
      <c r="K196" t="str">
        <f>SII!C13</f>
        <v>74.4 / 126.8 / 180.8 / 216.8</v>
      </c>
      <c r="L196" s="16" t="str">
        <f>SII!B13</f>
        <v>717:340</v>
      </c>
    </row>
    <row r="197" spans="1:12" x14ac:dyDescent="0.25">
      <c r="A197" t="str">
        <f>SII!A14</f>
        <v>Siikajoki, Tuohimaanperä</v>
      </c>
      <c r="B197" t="s">
        <v>838</v>
      </c>
      <c r="C197" s="41">
        <f>IFERROR(VLOOKUP(L197,lataus!A:B,2,FALSE),"")</f>
        <v>198</v>
      </c>
      <c r="D197" s="25" t="str">
        <f>IFERROR(VLOOKUP(L197,lataus!A:C,3,FALSE),"")</f>
        <v>Hyvä</v>
      </c>
      <c r="E197" s="35">
        <f t="shared" si="3"/>
        <v>71.2</v>
      </c>
      <c r="F197" s="47" t="s">
        <v>634</v>
      </c>
      <c r="G197" s="48">
        <v>74.400000000000006</v>
      </c>
      <c r="H197" s="49">
        <v>126.8</v>
      </c>
      <c r="I197" s="50">
        <v>180.8</v>
      </c>
      <c r="J197" s="51">
        <v>216.8</v>
      </c>
      <c r="K197" t="str">
        <f>SII!C14</f>
        <v>74.4 / 126.8 / 180.8 / 216.8</v>
      </c>
      <c r="L197" s="16" t="str">
        <f>SII!B14</f>
        <v>717:341</v>
      </c>
    </row>
    <row r="198" spans="1:12" x14ac:dyDescent="0.25">
      <c r="A198" t="str">
        <f>'LIM '!A7</f>
        <v>Liminka, Nuoluanneva</v>
      </c>
      <c r="B198" t="s">
        <v>839</v>
      </c>
      <c r="C198" s="41">
        <f>IFERROR(VLOOKUP(L198,lataus!A:B,2,FALSE),"")</f>
        <v>182</v>
      </c>
      <c r="D198" s="25" t="str">
        <f>IFERROR(VLOOKUP(L198,lataus!A:C,3,FALSE),"")</f>
        <v>Hyvä</v>
      </c>
      <c r="E198" s="35">
        <f t="shared" si="3"/>
        <v>55.2</v>
      </c>
      <c r="F198" s="47" t="s">
        <v>634</v>
      </c>
      <c r="G198" s="48">
        <v>74.400000000000006</v>
      </c>
      <c r="H198" s="49">
        <v>126.8</v>
      </c>
      <c r="I198" s="50">
        <v>180.8</v>
      </c>
      <c r="J198" s="51">
        <v>216.8</v>
      </c>
      <c r="K198" t="str">
        <f>'LIM '!C7</f>
        <v>74.4 / 126.8 / 180.8 / 216.8</v>
      </c>
      <c r="L198" s="16" t="str">
        <f>'LIM '!B7</f>
        <v>717:342</v>
      </c>
    </row>
    <row r="199" spans="1:12" x14ac:dyDescent="0.25">
      <c r="A199" t="str">
        <f>TYR!A9</f>
        <v>Tyrnävä, Temmes</v>
      </c>
      <c r="B199" t="s">
        <v>840</v>
      </c>
      <c r="C199" s="41">
        <f>IFERROR(VLOOKUP(L199,lataus!A:B,2,FALSE),"")</f>
        <v>203</v>
      </c>
      <c r="D199" s="25" t="str">
        <f>IFERROR(VLOOKUP(L199,lataus!A:C,3,FALSE),"")</f>
        <v>Hyvä</v>
      </c>
      <c r="E199" s="35">
        <f t="shared" si="3"/>
        <v>76.2</v>
      </c>
      <c r="F199" s="47" t="s">
        <v>634</v>
      </c>
      <c r="G199" s="48">
        <v>74.400000000000006</v>
      </c>
      <c r="H199" s="49">
        <v>126.8</v>
      </c>
      <c r="I199" s="50">
        <v>180.8</v>
      </c>
      <c r="J199" s="51">
        <v>216.8</v>
      </c>
      <c r="K199" t="str">
        <f>TYR!C9</f>
        <v>74.4 / 126.8 / 180.8 / 216.8</v>
      </c>
      <c r="L199" s="16" t="str">
        <f>TYR!B9</f>
        <v>717:343</v>
      </c>
    </row>
    <row r="200" spans="1:12" x14ac:dyDescent="0.25">
      <c r="A200" t="str">
        <f>TYR!A10</f>
        <v>Tyrnävä, Suutarinkylä</v>
      </c>
      <c r="B200" t="s">
        <v>841</v>
      </c>
      <c r="C200" s="41">
        <f>IFERROR(VLOOKUP(L200,lataus!A:B,2,FALSE),"")</f>
        <v>154</v>
      </c>
      <c r="D200" s="25" t="str">
        <f>IFERROR(VLOOKUP(L200,lataus!A:C,3,FALSE),"")</f>
        <v>Tyydyttävä</v>
      </c>
      <c r="E200" s="35">
        <f t="shared" si="3"/>
        <v>27.200000000000003</v>
      </c>
      <c r="F200" s="47" t="s">
        <v>634</v>
      </c>
      <c r="G200" s="48">
        <v>74.400000000000006</v>
      </c>
      <c r="H200" s="49">
        <v>126.8</v>
      </c>
      <c r="I200" s="50">
        <v>180.8</v>
      </c>
      <c r="J200" s="51">
        <v>216.8</v>
      </c>
      <c r="K200" t="str">
        <f>TYR!C10</f>
        <v>74.4 / 126.8 / 180.8 / 216.8</v>
      </c>
      <c r="L200" s="16" t="str">
        <f>TYR!B10</f>
        <v>717:344</v>
      </c>
    </row>
    <row r="201" spans="1:12" x14ac:dyDescent="0.25">
      <c r="A201" t="str">
        <f>MUH!A10</f>
        <v>Muhos, Huikola</v>
      </c>
      <c r="B201" t="s">
        <v>842</v>
      </c>
      <c r="C201" s="41">
        <f>IFERROR(VLOOKUP(L201,lataus!A:B,2,FALSE),"")</f>
        <v>182</v>
      </c>
      <c r="D201" s="25" t="str">
        <f>IFERROR(VLOOKUP(L201,lataus!A:C,3,FALSE),"")</f>
        <v>Hyvä</v>
      </c>
      <c r="E201" s="35">
        <f t="shared" si="3"/>
        <v>55.2</v>
      </c>
      <c r="F201" s="47" t="s">
        <v>634</v>
      </c>
      <c r="G201" s="48">
        <v>74.400000000000006</v>
      </c>
      <c r="H201" s="49">
        <v>126.8</v>
      </c>
      <c r="I201" s="50">
        <v>180.8</v>
      </c>
      <c r="J201" s="51">
        <v>216.8</v>
      </c>
      <c r="K201" t="str">
        <f>MUH!C10</f>
        <v>74.4 / 126.8 / 180.8 / 216.8</v>
      </c>
      <c r="L201" s="16" t="str">
        <f>MUH!B10</f>
        <v>717:345</v>
      </c>
    </row>
    <row r="202" spans="1:12" x14ac:dyDescent="0.25">
      <c r="A202" t="str">
        <f>MUH!A11</f>
        <v>Muhos, Hirsijärvi</v>
      </c>
      <c r="B202" t="s">
        <v>843</v>
      </c>
      <c r="C202" s="41">
        <f>IFERROR(VLOOKUP(L202,lataus!A:B,2,FALSE),"")</f>
        <v>221</v>
      </c>
      <c r="D202" s="25" t="str">
        <f>IFERROR(VLOOKUP(L202,lataus!A:C,3,FALSE),"")</f>
        <v>Erinomainen</v>
      </c>
      <c r="E202" s="35">
        <f t="shared" si="3"/>
        <v>94.2</v>
      </c>
      <c r="F202" s="47" t="s">
        <v>634</v>
      </c>
      <c r="G202" s="48">
        <v>74.400000000000006</v>
      </c>
      <c r="H202" s="49">
        <v>126.8</v>
      </c>
      <c r="I202" s="50">
        <v>180.8</v>
      </c>
      <c r="J202" s="51">
        <v>216.8</v>
      </c>
      <c r="K202" t="str">
        <f>MUH!C11</f>
        <v>74.4 / 126.8 / 180.8 / 216.8</v>
      </c>
      <c r="L202" s="16" t="str">
        <f>MUH!B11</f>
        <v>717:346</v>
      </c>
    </row>
    <row r="203" spans="1:12" x14ac:dyDescent="0.25">
      <c r="A203" t="str">
        <f>UTA!A24</f>
        <v>Utajärvi, Ahmas</v>
      </c>
      <c r="B203" t="s">
        <v>844</v>
      </c>
      <c r="C203" s="41">
        <f>IFERROR(VLOOKUP(L203,lataus!A:B,2,FALSE),"")</f>
        <v>182</v>
      </c>
      <c r="D203" s="25" t="str">
        <f>IFERROR(VLOOKUP(L203,lataus!A:C,3,FALSE),"")</f>
        <v>Hyvä</v>
      </c>
      <c r="E203" s="35">
        <f t="shared" si="3"/>
        <v>55.2</v>
      </c>
      <c r="F203" s="47" t="s">
        <v>634</v>
      </c>
      <c r="G203" s="48">
        <v>74.400000000000006</v>
      </c>
      <c r="H203" s="49">
        <v>126.8</v>
      </c>
      <c r="I203" s="50">
        <v>180.8</v>
      </c>
      <c r="J203" s="51">
        <v>216.8</v>
      </c>
      <c r="K203" t="str">
        <f>UTA!C24</f>
        <v>74.4 / 126.8 / 180.8 / 216.8</v>
      </c>
      <c r="L203" s="16" t="str">
        <f>UTA!B24</f>
        <v>717:347</v>
      </c>
    </row>
    <row r="204" spans="1:12" x14ac:dyDescent="0.25">
      <c r="A204" t="str">
        <f>UTA!A25</f>
        <v>Utajärvi, Leikonsuo</v>
      </c>
      <c r="B204" t="s">
        <v>845</v>
      </c>
      <c r="C204" s="41">
        <f>IFERROR(VLOOKUP(L204,lataus!A:B,2,FALSE),"")</f>
        <v>128</v>
      </c>
      <c r="D204" s="25" t="str">
        <f>IFERROR(VLOOKUP(L204,lataus!A:C,3,FALSE),"")</f>
        <v>Tyydyttävä</v>
      </c>
      <c r="E204" s="35">
        <f t="shared" si="3"/>
        <v>1.2000000000000028</v>
      </c>
      <c r="F204" s="47" t="s">
        <v>634</v>
      </c>
      <c r="G204" s="48">
        <v>74.400000000000006</v>
      </c>
      <c r="H204" s="49">
        <v>126.8</v>
      </c>
      <c r="I204" s="50">
        <v>180.8</v>
      </c>
      <c r="J204" s="51">
        <v>216.8</v>
      </c>
      <c r="K204" t="str">
        <f>UTA!C25</f>
        <v>74.4 / 126.8 / 180.8 / 216.8</v>
      </c>
      <c r="L204" s="16" t="str">
        <f>UTA!B25</f>
        <v>717:348</v>
      </c>
    </row>
    <row r="205" spans="1:12" x14ac:dyDescent="0.25">
      <c r="A205" t="str">
        <f>PYI!A3</f>
        <v>Pyhäjoki, Hanhikivi</v>
      </c>
      <c r="B205" t="s">
        <v>846</v>
      </c>
      <c r="C205" s="41">
        <f>IFERROR(VLOOKUP(L205,lataus!A:B,2,FALSE),"")</f>
        <v>175</v>
      </c>
      <c r="D205" s="25" t="str">
        <f>IFERROR(VLOOKUP(L205,lataus!A:C,3,FALSE),"")</f>
        <v>Erinomainen</v>
      </c>
      <c r="E205" s="35">
        <f t="shared" si="3"/>
        <v>70.400000000000006</v>
      </c>
      <c r="F205" s="47" t="s">
        <v>634</v>
      </c>
      <c r="G205" s="48">
        <v>51.8</v>
      </c>
      <c r="H205" s="49">
        <v>104.6</v>
      </c>
      <c r="I205" s="50">
        <v>129.19999999999999</v>
      </c>
      <c r="J205" s="51">
        <v>154.9</v>
      </c>
      <c r="K205" t="str">
        <f>PYI!C3</f>
        <v>51.8 / 104.6 / 129.2 / 154.9</v>
      </c>
      <c r="L205" s="16" t="str">
        <f>PYI!B3</f>
        <v>716:336</v>
      </c>
    </row>
    <row r="206" spans="1:12" x14ac:dyDescent="0.25">
      <c r="A206" t="str">
        <f>RAA!A9</f>
        <v>Raahe, Piehinki</v>
      </c>
      <c r="B206" t="s">
        <v>847</v>
      </c>
      <c r="C206" s="41">
        <f>IFERROR(VLOOKUP(L206,lataus!A:B,2,FALSE),"")</f>
        <v>336</v>
      </c>
      <c r="D206" s="25" t="str">
        <f>IFERROR(VLOOKUP(L206,lataus!A:C,3,FALSE),"")</f>
        <v>Erinomainen</v>
      </c>
      <c r="E206" s="35">
        <f t="shared" si="3"/>
        <v>118.1</v>
      </c>
      <c r="F206" s="47" t="s">
        <v>634</v>
      </c>
      <c r="G206" s="48">
        <v>108.5</v>
      </c>
      <c r="H206" s="49">
        <v>217.9</v>
      </c>
      <c r="I206" s="50">
        <v>264.7</v>
      </c>
      <c r="J206" s="51">
        <v>312.39999999999998</v>
      </c>
      <c r="K206" t="str">
        <f>RAA!C9</f>
        <v>108.5 / 217.9 / 264.7 / 312.4</v>
      </c>
      <c r="L206" s="16" t="str">
        <f>RAA!B9</f>
        <v>716:337</v>
      </c>
    </row>
    <row r="207" spans="1:12" x14ac:dyDescent="0.25">
      <c r="A207" t="str">
        <f>RAA!A10</f>
        <v>Raahe, Mattilanperä</v>
      </c>
      <c r="B207" t="s">
        <v>848</v>
      </c>
      <c r="C207" s="41">
        <f>IFERROR(VLOOKUP(L207,lataus!A:B,2,FALSE),"")</f>
        <v>226</v>
      </c>
      <c r="D207" s="25" t="str">
        <f>IFERROR(VLOOKUP(L207,lataus!A:C,3,FALSE),"")</f>
        <v>Erinomainen</v>
      </c>
      <c r="E207" s="35">
        <f t="shared" si="3"/>
        <v>97.6</v>
      </c>
      <c r="F207" s="47" t="s">
        <v>634</v>
      </c>
      <c r="G207" s="48">
        <v>75.2</v>
      </c>
      <c r="H207" s="49">
        <v>128.4</v>
      </c>
      <c r="I207" s="50">
        <v>182.4</v>
      </c>
      <c r="J207" s="51">
        <v>218.4</v>
      </c>
      <c r="K207" t="str">
        <f>RAA!C10</f>
        <v>75.2 / 128.4 / 182.4 / 218.4</v>
      </c>
      <c r="L207" s="16" t="str">
        <f>RAA!B10</f>
        <v>716:338</v>
      </c>
    </row>
    <row r="208" spans="1:12" x14ac:dyDescent="0.25">
      <c r="A208" t="str">
        <f>RAA!A11</f>
        <v>Raahe, Möykkyperä</v>
      </c>
      <c r="B208" t="s">
        <v>849</v>
      </c>
      <c r="C208" s="41">
        <f>IFERROR(VLOOKUP(L208,lataus!A:B,2,FALSE),"")</f>
        <v>145</v>
      </c>
      <c r="D208" s="25" t="str">
        <f>IFERROR(VLOOKUP(L208,lataus!A:C,3,FALSE),"")</f>
        <v>Tyydyttävä</v>
      </c>
      <c r="E208" s="35">
        <f t="shared" si="3"/>
        <v>16.599999999999994</v>
      </c>
      <c r="F208" s="47" t="s">
        <v>634</v>
      </c>
      <c r="G208" s="48">
        <v>75.2</v>
      </c>
      <c r="H208" s="49">
        <v>128.4</v>
      </c>
      <c r="I208" s="50">
        <v>182.4</v>
      </c>
      <c r="J208" s="51">
        <v>218.4</v>
      </c>
      <c r="K208" t="str">
        <f>RAA!C11</f>
        <v>75.2 / 128.4 / 182.4 / 218.4</v>
      </c>
      <c r="L208" s="16" t="str">
        <f>RAA!B11</f>
        <v>716:339</v>
      </c>
    </row>
    <row r="209" spans="1:12" x14ac:dyDescent="0.25">
      <c r="A209" t="str">
        <f>SII!A16</f>
        <v>Siikajoki, Tuomioja</v>
      </c>
      <c r="B209" t="s">
        <v>850</v>
      </c>
      <c r="C209" s="41">
        <f>IFERROR(VLOOKUP(L209,lataus!A:B,2,FALSE),"")</f>
        <v>136</v>
      </c>
      <c r="D209" s="25" t="str">
        <f>IFERROR(VLOOKUP(L209,lataus!A:C,3,FALSE),"")</f>
        <v>Tyydyttävä</v>
      </c>
      <c r="E209" s="35">
        <f t="shared" si="3"/>
        <v>7.5999999999999943</v>
      </c>
      <c r="F209" s="47" t="s">
        <v>634</v>
      </c>
      <c r="G209" s="48">
        <v>75.2</v>
      </c>
      <c r="H209" s="49">
        <v>128.4</v>
      </c>
      <c r="I209" s="50">
        <v>182.4</v>
      </c>
      <c r="J209" s="51">
        <v>218.4</v>
      </c>
      <c r="K209" t="str">
        <f>SII!C16</f>
        <v>75.2 / 128.4 / 182.4 / 218.4</v>
      </c>
      <c r="L209" s="16" t="str">
        <f>SII!B16</f>
        <v>716:340</v>
      </c>
    </row>
    <row r="210" spans="1:12" x14ac:dyDescent="0.25">
      <c r="A210" t="str">
        <f>SII!A17</f>
        <v>Siikajoki, Paavola</v>
      </c>
      <c r="B210" t="s">
        <v>851</v>
      </c>
      <c r="C210" s="41">
        <f>IFERROR(VLOOKUP(L210,lataus!A:B,2,FALSE),"")</f>
        <v>198</v>
      </c>
      <c r="D210" s="25" t="str">
        <f>IFERROR(VLOOKUP(L210,lataus!A:C,3,FALSE),"")</f>
        <v>Hyvä</v>
      </c>
      <c r="E210" s="35">
        <f t="shared" si="3"/>
        <v>69.599999999999994</v>
      </c>
      <c r="F210" s="47" t="s">
        <v>634</v>
      </c>
      <c r="G210" s="48">
        <v>75.2</v>
      </c>
      <c r="H210" s="49">
        <v>128.4</v>
      </c>
      <c r="I210" s="50">
        <v>182.4</v>
      </c>
      <c r="J210" s="51">
        <v>218.4</v>
      </c>
      <c r="K210" t="str">
        <f>SII!C17</f>
        <v>75.2 / 128.4 / 182.4 / 218.4</v>
      </c>
      <c r="L210" s="16" t="str">
        <f>SII!B17</f>
        <v>716:341</v>
      </c>
    </row>
    <row r="211" spans="1:12" x14ac:dyDescent="0.25">
      <c r="A211" t="str">
        <f>SIL!A3</f>
        <v>Siikalatva, Mankila</v>
      </c>
      <c r="B211" t="s">
        <v>852</v>
      </c>
      <c r="C211" s="41">
        <f>IFERROR(VLOOKUP(L211,lataus!A:B,2,FALSE),"")</f>
        <v>210</v>
      </c>
      <c r="D211" s="25" t="str">
        <f>IFERROR(VLOOKUP(L211,lataus!A:C,3,FALSE),"")</f>
        <v>Hyvä</v>
      </c>
      <c r="E211" s="35">
        <f t="shared" si="3"/>
        <v>81.599999999999994</v>
      </c>
      <c r="F211" s="47" t="s">
        <v>634</v>
      </c>
      <c r="G211" s="48">
        <v>75.2</v>
      </c>
      <c r="H211" s="49">
        <v>128.4</v>
      </c>
      <c r="I211" s="50">
        <v>182.4</v>
      </c>
      <c r="J211" s="51">
        <v>218.4</v>
      </c>
      <c r="K211" t="str">
        <f>SIL!C3</f>
        <v>75.2 / 128.4 / 182.4 / 218.4</v>
      </c>
      <c r="L211" s="16" t="str">
        <f>SIL!B3</f>
        <v>716:342</v>
      </c>
    </row>
    <row r="212" spans="1:12" x14ac:dyDescent="0.25">
      <c r="A212" t="str">
        <f>SIL!A4</f>
        <v>Siikalatva, Mankilanjärvi</v>
      </c>
      <c r="B212" t="s">
        <v>853</v>
      </c>
      <c r="C212" s="41">
        <f>IFERROR(VLOOKUP(L212,lataus!A:B,2,FALSE),"")</f>
        <v>249</v>
      </c>
      <c r="D212" s="25" t="str">
        <f>IFERROR(VLOOKUP(L212,lataus!A:C,3,FALSE),"")</f>
        <v>Erinomainen</v>
      </c>
      <c r="E212" s="35">
        <f t="shared" si="3"/>
        <v>120.6</v>
      </c>
      <c r="F212" s="47" t="s">
        <v>634</v>
      </c>
      <c r="G212" s="48">
        <v>75.2</v>
      </c>
      <c r="H212" s="49">
        <v>128.4</v>
      </c>
      <c r="I212" s="50">
        <v>182.4</v>
      </c>
      <c r="J212" s="51">
        <v>218.4</v>
      </c>
      <c r="K212" t="str">
        <f>SIL!C4</f>
        <v>75.2 / 128.4 / 182.4 / 218.4</v>
      </c>
      <c r="L212" s="16" t="str">
        <f>SIL!B4</f>
        <v>716:343</v>
      </c>
    </row>
    <row r="213" spans="1:12" x14ac:dyDescent="0.25">
      <c r="A213" t="str">
        <f>SIL!A5</f>
        <v>Siikalatva, Kärsämä</v>
      </c>
      <c r="B213" t="s">
        <v>854</v>
      </c>
      <c r="C213" s="41">
        <f>IFERROR(VLOOKUP(L213,lataus!A:B,2,FALSE),"")</f>
        <v>95</v>
      </c>
      <c r="D213" s="25" t="str">
        <f>IFERROR(VLOOKUP(L213,lataus!A:C,3,FALSE),"")</f>
        <v>Välttävä</v>
      </c>
      <c r="E213" s="35">
        <f t="shared" si="3"/>
        <v>-33.400000000000006</v>
      </c>
      <c r="F213" s="47" t="s">
        <v>634</v>
      </c>
      <c r="G213" s="48">
        <v>75.2</v>
      </c>
      <c r="H213" s="49">
        <v>128.4</v>
      </c>
      <c r="I213" s="50">
        <v>182.4</v>
      </c>
      <c r="J213" s="51">
        <v>218.4</v>
      </c>
      <c r="K213" t="str">
        <f>SIL!C5</f>
        <v>75.2 / 128.4 / 182.4 / 218.4</v>
      </c>
      <c r="L213" s="16" t="str">
        <f>SIL!B5</f>
        <v>716:344</v>
      </c>
    </row>
    <row r="214" spans="1:12" x14ac:dyDescent="0.25">
      <c r="A214" t="str">
        <f>'LIM '!A9</f>
        <v>Liminka, Lauttaneva</v>
      </c>
      <c r="B214" t="s">
        <v>855</v>
      </c>
      <c r="C214" s="41">
        <f>IFERROR(VLOOKUP(L214,lataus!A:B,2,FALSE),"")</f>
        <v>130</v>
      </c>
      <c r="D214" s="25" t="str">
        <f>IFERROR(VLOOKUP(L214,lataus!A:C,3,FALSE),"")</f>
        <v>Tyydyttävä</v>
      </c>
      <c r="E214" s="35">
        <f t="shared" si="3"/>
        <v>1.5999999999999943</v>
      </c>
      <c r="F214" s="47" t="s">
        <v>634</v>
      </c>
      <c r="G214" s="48">
        <v>75.2</v>
      </c>
      <c r="H214" s="49">
        <v>128.4</v>
      </c>
      <c r="I214" s="50">
        <v>182.4</v>
      </c>
      <c r="J214" s="51">
        <v>218.4</v>
      </c>
      <c r="K214" t="str">
        <f>'LIM '!C9</f>
        <v>75.2 / 128.4 / 182.4 / 218.4</v>
      </c>
      <c r="L214" s="16" t="str">
        <f>'LIM '!B9</f>
        <v>716:345</v>
      </c>
    </row>
    <row r="215" spans="1:12" x14ac:dyDescent="0.25">
      <c r="A215" t="str">
        <f>MUH!A13</f>
        <v>Muhos, Kylmälä</v>
      </c>
      <c r="B215" t="s">
        <v>856</v>
      </c>
      <c r="C215" s="41">
        <f>IFERROR(VLOOKUP(L215,lataus!A:B,2,FALSE),"")</f>
        <v>171</v>
      </c>
      <c r="D215" s="25" t="str">
        <f>IFERROR(VLOOKUP(L215,lataus!A:C,3,FALSE),"")</f>
        <v>Tyydyttävä</v>
      </c>
      <c r="E215" s="35">
        <f t="shared" si="3"/>
        <v>42.599999999999994</v>
      </c>
      <c r="F215" s="47" t="s">
        <v>634</v>
      </c>
      <c r="G215" s="48">
        <v>75.2</v>
      </c>
      <c r="H215" s="49">
        <v>128.4</v>
      </c>
      <c r="I215" s="50">
        <v>182.4</v>
      </c>
      <c r="J215" s="51">
        <v>218.4</v>
      </c>
      <c r="K215" t="str">
        <f>MUH!C13</f>
        <v>75.2 / 128.4 / 182.4 / 218.4</v>
      </c>
      <c r="L215" s="16" t="str">
        <f>MUH!B13</f>
        <v>716:346</v>
      </c>
    </row>
    <row r="216" spans="1:12" x14ac:dyDescent="0.25">
      <c r="A216" t="str">
        <f>UTA!A27</f>
        <v>Utajärvi, Rokuanvaara</v>
      </c>
      <c r="B216" t="s">
        <v>857</v>
      </c>
      <c r="C216" s="41">
        <f>IFERROR(VLOOKUP(L216,lataus!A:B,2,FALSE),"")</f>
        <v>136</v>
      </c>
      <c r="D216" s="25" t="str">
        <f>IFERROR(VLOOKUP(L216,lataus!A:C,3,FALSE),"")</f>
        <v>Tyydyttävä</v>
      </c>
      <c r="E216" s="35">
        <f t="shared" si="3"/>
        <v>7.5999999999999943</v>
      </c>
      <c r="F216" s="47" t="s">
        <v>634</v>
      </c>
      <c r="G216" s="48">
        <v>75.2</v>
      </c>
      <c r="H216" s="49">
        <v>128.4</v>
      </c>
      <c r="I216" s="50">
        <v>182.4</v>
      </c>
      <c r="J216" s="51">
        <v>218.4</v>
      </c>
      <c r="K216" t="str">
        <f>UTA!C27</f>
        <v>75.2 / 128.4 / 182.4 / 218.4</v>
      </c>
      <c r="L216" s="16" t="str">
        <f>UTA!B27</f>
        <v>716:347</v>
      </c>
    </row>
    <row r="217" spans="1:12" x14ac:dyDescent="0.25">
      <c r="A217" t="str">
        <f>PYI!A5</f>
        <v>Pyhäjoki, Ulko-Harmi</v>
      </c>
      <c r="B217" t="s">
        <v>858</v>
      </c>
      <c r="C217" s="41">
        <f>IFERROR(VLOOKUP(L217,lataus!A:B,2,FALSE),"")</f>
        <v>63</v>
      </c>
      <c r="D217" s="25" t="str">
        <f>IFERROR(VLOOKUP(L217,lataus!A:C,3,FALSE),"")</f>
        <v>Hyvä</v>
      </c>
      <c r="E217" s="35">
        <f t="shared" si="3"/>
        <v>23</v>
      </c>
      <c r="F217" s="47" t="s">
        <v>634</v>
      </c>
      <c r="G217" s="48">
        <v>19.5</v>
      </c>
      <c r="H217" s="49">
        <v>40</v>
      </c>
      <c r="I217" s="50">
        <v>52.2</v>
      </c>
      <c r="J217" s="51">
        <v>65.3</v>
      </c>
      <c r="K217" t="str">
        <f>PYI!C5</f>
        <v>19.5 / 40 / 52.2 / 65.3</v>
      </c>
      <c r="L217" s="16" t="str">
        <f>PYI!B5</f>
        <v>715:335</v>
      </c>
    </row>
    <row r="218" spans="1:12" x14ac:dyDescent="0.25">
      <c r="A218" t="str">
        <f>PYI!A6</f>
        <v>Pyhäjoki, Pyhäjoen keskusta</v>
      </c>
      <c r="B218" t="s">
        <v>859</v>
      </c>
      <c r="C218" s="41">
        <f>IFERROR(VLOOKUP(L218,lataus!A:B,2,FALSE),"")</f>
        <v>331</v>
      </c>
      <c r="D218" s="25" t="str">
        <f>IFERROR(VLOOKUP(L218,lataus!A:C,3,FALSE),"")</f>
        <v>Erinomainen</v>
      </c>
      <c r="E218" s="35">
        <f t="shared" si="3"/>
        <v>125.19999999999999</v>
      </c>
      <c r="F218" s="47" t="s">
        <v>634</v>
      </c>
      <c r="G218" s="48">
        <v>102.4</v>
      </c>
      <c r="H218" s="49">
        <v>205.8</v>
      </c>
      <c r="I218" s="50">
        <v>250.2</v>
      </c>
      <c r="J218" s="51">
        <v>295.60000000000002</v>
      </c>
      <c r="K218" t="str">
        <f>PYI!C6</f>
        <v>102.4 / 205.8 / 250.2 / 295.6</v>
      </c>
      <c r="L218" s="16" t="str">
        <f>PYI!B6</f>
        <v>715:336</v>
      </c>
    </row>
    <row r="219" spans="1:12" x14ac:dyDescent="0.25">
      <c r="A219" t="str">
        <f>PYI!A7</f>
        <v>Pyhäjoki, Parhalahti</v>
      </c>
      <c r="B219" t="s">
        <v>860</v>
      </c>
      <c r="C219" s="41">
        <f>IFERROR(VLOOKUP(L219,lataus!A:B,2,FALSE),"")</f>
        <v>242</v>
      </c>
      <c r="D219" s="25" t="str">
        <f>IFERROR(VLOOKUP(L219,lataus!A:C,3,FALSE),"")</f>
        <v>Erinomainen</v>
      </c>
      <c r="E219" s="35">
        <f t="shared" si="3"/>
        <v>112</v>
      </c>
      <c r="F219" s="47" t="s">
        <v>634</v>
      </c>
      <c r="G219" s="48">
        <v>76</v>
      </c>
      <c r="H219" s="49">
        <v>130</v>
      </c>
      <c r="I219" s="50">
        <v>184</v>
      </c>
      <c r="J219" s="51">
        <v>220</v>
      </c>
      <c r="K219" t="str">
        <f>PYI!C7</f>
        <v>76 / 130 / 184 / 220</v>
      </c>
      <c r="L219" s="16" t="str">
        <f>PYI!B7</f>
        <v>715:337</v>
      </c>
    </row>
    <row r="220" spans="1:12" x14ac:dyDescent="0.25">
      <c r="A220" t="str">
        <f>PYI!A8</f>
        <v>Pyhäjoki, Keskikylä</v>
      </c>
      <c r="B220" t="s">
        <v>861</v>
      </c>
      <c r="C220" s="41">
        <f>IFERROR(VLOOKUP(L220,lataus!A:B,2,FALSE),"")</f>
        <v>148</v>
      </c>
      <c r="D220" s="25" t="str">
        <f>IFERROR(VLOOKUP(L220,lataus!A:C,3,FALSE),"")</f>
        <v>Tyydyttävä</v>
      </c>
      <c r="E220" s="35">
        <f t="shared" si="3"/>
        <v>18</v>
      </c>
      <c r="F220" s="47" t="s">
        <v>634</v>
      </c>
      <c r="G220" s="48">
        <v>76</v>
      </c>
      <c r="H220" s="49">
        <v>130</v>
      </c>
      <c r="I220" s="50">
        <v>184</v>
      </c>
      <c r="J220" s="51">
        <v>220</v>
      </c>
      <c r="K220" t="str">
        <f>PYI!C8</f>
        <v>76 / 130 / 184 / 220</v>
      </c>
      <c r="L220" s="16" t="str">
        <f>PYI!B8</f>
        <v>715:338</v>
      </c>
    </row>
    <row r="221" spans="1:12" x14ac:dyDescent="0.25">
      <c r="A221" t="str">
        <f>RAA!A13</f>
        <v>Raahe, Pitkäsneva</v>
      </c>
      <c r="B221" t="s">
        <v>862</v>
      </c>
      <c r="C221" s="41">
        <f>IFERROR(VLOOKUP(L221,lataus!A:B,2,FALSE),"")</f>
        <v>254</v>
      </c>
      <c r="D221" s="25" t="str">
        <f>IFERROR(VLOOKUP(L221,lataus!A:C,3,FALSE),"")</f>
        <v>Erinomainen</v>
      </c>
      <c r="E221" s="35">
        <f t="shared" si="3"/>
        <v>124</v>
      </c>
      <c r="F221" s="47" t="s">
        <v>634</v>
      </c>
      <c r="G221" s="48">
        <v>76</v>
      </c>
      <c r="H221" s="49">
        <v>130</v>
      </c>
      <c r="I221" s="50">
        <v>184</v>
      </c>
      <c r="J221" s="51">
        <v>220</v>
      </c>
      <c r="K221" t="str">
        <f>RAA!C13</f>
        <v>76 / 130 / 184 / 220</v>
      </c>
      <c r="L221" s="16" t="str">
        <f>RAA!B13</f>
        <v>715:339</v>
      </c>
    </row>
    <row r="222" spans="1:12" x14ac:dyDescent="0.25">
      <c r="A222" t="str">
        <f>RAA!A14</f>
        <v>Raahe, Vihannin keskusta</v>
      </c>
      <c r="B222" t="s">
        <v>863</v>
      </c>
      <c r="C222" s="41">
        <f>IFERROR(VLOOKUP(L222,lataus!A:B,2,FALSE),"")</f>
        <v>204</v>
      </c>
      <c r="D222" s="25" t="str">
        <f>IFERROR(VLOOKUP(L222,lataus!A:C,3,FALSE),"")</f>
        <v>Hyvä</v>
      </c>
      <c r="E222" s="35">
        <f t="shared" si="3"/>
        <v>74</v>
      </c>
      <c r="F222" s="47" t="s">
        <v>634</v>
      </c>
      <c r="G222" s="48">
        <v>76</v>
      </c>
      <c r="H222" s="49">
        <v>130</v>
      </c>
      <c r="I222" s="50">
        <v>184</v>
      </c>
      <c r="J222" s="51">
        <v>220</v>
      </c>
      <c r="K222" t="str">
        <f>RAA!C14</f>
        <v>76 / 130 / 184 / 220</v>
      </c>
      <c r="L222" s="16" t="str">
        <f>RAA!B14</f>
        <v>715:340</v>
      </c>
    </row>
    <row r="223" spans="1:12" x14ac:dyDescent="0.25">
      <c r="A223" t="str">
        <f>SII!A19</f>
        <v>Siikajoki, Rankinen</v>
      </c>
      <c r="B223" t="s">
        <v>864</v>
      </c>
      <c r="C223" s="41">
        <f>IFERROR(VLOOKUP(L223,lataus!A:B,2,FALSE),"")</f>
        <v>143</v>
      </c>
      <c r="D223" s="25" t="str">
        <f>IFERROR(VLOOKUP(L223,lataus!A:C,3,FALSE),"")</f>
        <v>Tyydyttävä</v>
      </c>
      <c r="E223" s="35">
        <f t="shared" si="3"/>
        <v>13</v>
      </c>
      <c r="F223" s="47" t="s">
        <v>634</v>
      </c>
      <c r="G223" s="48">
        <v>76</v>
      </c>
      <c r="H223" s="49">
        <v>130</v>
      </c>
      <c r="I223" s="50">
        <v>184</v>
      </c>
      <c r="J223" s="51">
        <v>220</v>
      </c>
      <c r="K223" t="str">
        <f>SII!C19</f>
        <v>76 / 130 / 184 / 220</v>
      </c>
      <c r="L223" s="16" t="str">
        <f>SII!B19</f>
        <v>715:341</v>
      </c>
    </row>
    <row r="224" spans="1:12" x14ac:dyDescent="0.25">
      <c r="A224" t="str">
        <f>SIL!A7</f>
        <v>Siikalatva, Isokylä</v>
      </c>
      <c r="B224" t="s">
        <v>865</v>
      </c>
      <c r="C224" s="41">
        <f>IFERROR(VLOOKUP(L224,lataus!A:B,2,FALSE),"")</f>
        <v>114</v>
      </c>
      <c r="D224" s="25" t="str">
        <f>IFERROR(VLOOKUP(L224,lataus!A:C,3,FALSE),"")</f>
        <v>Välttävä</v>
      </c>
      <c r="E224" s="35">
        <f t="shared" si="3"/>
        <v>-16</v>
      </c>
      <c r="F224" s="47" t="s">
        <v>634</v>
      </c>
      <c r="G224" s="48">
        <v>76</v>
      </c>
      <c r="H224" s="49">
        <v>130</v>
      </c>
      <c r="I224" s="50">
        <v>184</v>
      </c>
      <c r="J224" s="51">
        <v>220</v>
      </c>
      <c r="K224" t="str">
        <f>SIL!C7</f>
        <v>76 / 130 / 184 / 220</v>
      </c>
      <c r="L224" s="16" t="str">
        <f>SIL!B7</f>
        <v>715:342</v>
      </c>
    </row>
    <row r="225" spans="1:12" x14ac:dyDescent="0.25">
      <c r="A225" t="str">
        <f>SIL!A8</f>
        <v>Siikalatva, Rantsila</v>
      </c>
      <c r="B225" t="s">
        <v>866</v>
      </c>
      <c r="C225" s="41">
        <f>IFERROR(VLOOKUP(L225,lataus!A:B,2,FALSE),"")</f>
        <v>196</v>
      </c>
      <c r="D225" s="25" t="str">
        <f>IFERROR(VLOOKUP(L225,lataus!A:C,3,FALSE),"")</f>
        <v>Hyvä</v>
      </c>
      <c r="E225" s="35">
        <f t="shared" si="3"/>
        <v>66</v>
      </c>
      <c r="F225" s="47" t="s">
        <v>634</v>
      </c>
      <c r="G225" s="48">
        <v>76</v>
      </c>
      <c r="H225" s="49">
        <v>130</v>
      </c>
      <c r="I225" s="50">
        <v>184</v>
      </c>
      <c r="J225" s="51">
        <v>220</v>
      </c>
      <c r="K225" t="str">
        <f>SIL!C8</f>
        <v>76 / 130 / 184 / 220</v>
      </c>
      <c r="L225" s="16" t="str">
        <f>SIL!B8</f>
        <v>715:343</v>
      </c>
    </row>
    <row r="226" spans="1:12" x14ac:dyDescent="0.25">
      <c r="A226" t="str">
        <f>SIL!A9</f>
        <v>Siikalatva, Rahkon Kupukka</v>
      </c>
      <c r="B226" t="s">
        <v>867</v>
      </c>
      <c r="C226" s="41">
        <f>IFERROR(VLOOKUP(L226,lataus!A:B,2,FALSE),"")</f>
        <v>93</v>
      </c>
      <c r="D226" s="25" t="str">
        <f>IFERROR(VLOOKUP(L226,lataus!A:C,3,FALSE),"")</f>
        <v>Välttävä</v>
      </c>
      <c r="E226" s="35">
        <f t="shared" si="3"/>
        <v>-37</v>
      </c>
      <c r="F226" s="47" t="s">
        <v>634</v>
      </c>
      <c r="G226" s="48">
        <v>76</v>
      </c>
      <c r="H226" s="49">
        <v>130</v>
      </c>
      <c r="I226" s="50">
        <v>184</v>
      </c>
      <c r="J226" s="51">
        <v>220</v>
      </c>
      <c r="K226" t="str">
        <f>SIL!C9</f>
        <v>76 / 130 / 184 / 220</v>
      </c>
      <c r="L226" s="16" t="str">
        <f>SIL!B9</f>
        <v>715:344</v>
      </c>
    </row>
    <row r="227" spans="1:12" x14ac:dyDescent="0.25">
      <c r="A227" t="str">
        <f>SIL!A10</f>
        <v>Siikalatva, Viirinneva</v>
      </c>
      <c r="B227" t="s">
        <v>868</v>
      </c>
      <c r="C227" s="41">
        <f>IFERROR(VLOOKUP(L227,lataus!A:B,2,FALSE),"")</f>
        <v>98</v>
      </c>
      <c r="D227" s="25" t="str">
        <f>IFERROR(VLOOKUP(L227,lataus!A:C,3,FALSE),"")</f>
        <v>Välttävä</v>
      </c>
      <c r="E227" s="35">
        <f t="shared" si="3"/>
        <v>-32</v>
      </c>
      <c r="F227" s="47" t="s">
        <v>634</v>
      </c>
      <c r="G227" s="48">
        <v>76</v>
      </c>
      <c r="H227" s="49">
        <v>130</v>
      </c>
      <c r="I227" s="50">
        <v>184</v>
      </c>
      <c r="J227" s="51">
        <v>220</v>
      </c>
      <c r="K227" t="str">
        <f>SIL!C10</f>
        <v>76 / 130 / 184 / 220</v>
      </c>
      <c r="L227" s="16" t="str">
        <f>SIL!B10</f>
        <v>715:345</v>
      </c>
    </row>
    <row r="228" spans="1:12" x14ac:dyDescent="0.25">
      <c r="A228" t="str">
        <f>MUH!A15</f>
        <v>Muhos, Tuulijärvi</v>
      </c>
      <c r="B228" t="s">
        <v>869</v>
      </c>
      <c r="C228" s="41">
        <f>IFERROR(VLOOKUP(L228,lataus!A:B,2,FALSE),"")</f>
        <v>152</v>
      </c>
      <c r="D228" s="25" t="str">
        <f>IFERROR(VLOOKUP(L228,lataus!A:C,3,FALSE),"")</f>
        <v>Tyydyttävä</v>
      </c>
      <c r="E228" s="35">
        <f t="shared" si="3"/>
        <v>22</v>
      </c>
      <c r="F228" s="47" t="s">
        <v>634</v>
      </c>
      <c r="G228" s="48">
        <v>76</v>
      </c>
      <c r="H228" s="49">
        <v>130</v>
      </c>
      <c r="I228" s="50">
        <v>184</v>
      </c>
      <c r="J228" s="51">
        <v>220</v>
      </c>
      <c r="K228" t="str">
        <f>MUH!C15</f>
        <v>76 / 130 / 184 / 220</v>
      </c>
      <c r="L228" s="16" t="str">
        <f>MUH!B15</f>
        <v>715:346</v>
      </c>
    </row>
    <row r="229" spans="1:12" x14ac:dyDescent="0.25">
      <c r="A229" t="str">
        <f>PYI!A10</f>
        <v>Pyhäjoki, Ojalanpuhto</v>
      </c>
      <c r="B229" t="s">
        <v>870</v>
      </c>
      <c r="C229" s="41">
        <f>IFERROR(VLOOKUP(L229,lataus!A:B,2,FALSE),"")</f>
        <v>307</v>
      </c>
      <c r="D229" s="25" t="str">
        <f>IFERROR(VLOOKUP(L229,lataus!A:C,3,FALSE),"")</f>
        <v>Erinomainen</v>
      </c>
      <c r="E229" s="35">
        <f t="shared" si="3"/>
        <v>101.19999999999999</v>
      </c>
      <c r="F229" s="47" t="s">
        <v>634</v>
      </c>
      <c r="G229" s="48">
        <v>102.4</v>
      </c>
      <c r="H229" s="49">
        <v>205.8</v>
      </c>
      <c r="I229" s="50">
        <v>250.2</v>
      </c>
      <c r="J229" s="51">
        <v>295.60000000000002</v>
      </c>
      <c r="K229" t="str">
        <f>PYI!C10</f>
        <v>102.4 / 205.8 / 250.2 / 295.6</v>
      </c>
      <c r="L229" s="16" t="str">
        <f>PYI!B10</f>
        <v>714:335</v>
      </c>
    </row>
    <row r="230" spans="1:12" x14ac:dyDescent="0.25">
      <c r="A230" t="str">
        <f>PYI!A11</f>
        <v>Pyhäjoki, Yppäri</v>
      </c>
      <c r="B230" t="s">
        <v>871</v>
      </c>
      <c r="C230" s="41">
        <f>IFERROR(VLOOKUP(L230,lataus!A:B,2,FALSE),"")</f>
        <v>280</v>
      </c>
      <c r="D230" s="25" t="str">
        <f>IFERROR(VLOOKUP(L230,lataus!A:C,3,FALSE),"")</f>
        <v>Erinomainen</v>
      </c>
      <c r="E230" s="35">
        <f t="shared" si="3"/>
        <v>148.4</v>
      </c>
      <c r="F230" s="47" t="s">
        <v>634</v>
      </c>
      <c r="G230" s="48">
        <v>76.8</v>
      </c>
      <c r="H230" s="49">
        <v>131.6</v>
      </c>
      <c r="I230" s="50">
        <v>185.6</v>
      </c>
      <c r="J230" s="51">
        <v>221.6</v>
      </c>
      <c r="K230" t="str">
        <f>PYI!C11</f>
        <v>76.8 / 131.6 / 185.6 / 221.6</v>
      </c>
      <c r="L230" s="16" t="str">
        <f>PYI!B11</f>
        <v>714:336</v>
      </c>
    </row>
    <row r="231" spans="1:12" x14ac:dyDescent="0.25">
      <c r="A231" t="str">
        <f>PYI!A12</f>
        <v>Pyhäjoki, Pyhänkoski</v>
      </c>
      <c r="B231" t="s">
        <v>872</v>
      </c>
      <c r="C231" s="41">
        <f>IFERROR(VLOOKUP(L231,lataus!A:B,2,FALSE),"")</f>
        <v>198</v>
      </c>
      <c r="D231" s="25" t="str">
        <f>IFERROR(VLOOKUP(L231,lataus!A:C,3,FALSE),"")</f>
        <v>Hyvä</v>
      </c>
      <c r="E231" s="35">
        <f t="shared" si="3"/>
        <v>66.400000000000006</v>
      </c>
      <c r="F231" s="47" t="s">
        <v>634</v>
      </c>
      <c r="G231" s="48">
        <v>76.8</v>
      </c>
      <c r="H231" s="49">
        <v>131.6</v>
      </c>
      <c r="I231" s="50">
        <v>185.6</v>
      </c>
      <c r="J231" s="51">
        <v>221.6</v>
      </c>
      <c r="K231" t="str">
        <f>PYI!C12</f>
        <v>76.8 / 131.6 / 185.6 / 221.6</v>
      </c>
      <c r="L231" s="16" t="str">
        <f>PYI!B12</f>
        <v>714:337</v>
      </c>
    </row>
    <row r="232" spans="1:12" x14ac:dyDescent="0.25">
      <c r="A232" t="str">
        <f>PYI!A13</f>
        <v>Pyhäjoki, Liminkakylä</v>
      </c>
      <c r="B232" t="s">
        <v>873</v>
      </c>
      <c r="C232" s="41">
        <f>IFERROR(VLOOKUP(L232,lataus!A:B,2,FALSE),"")</f>
        <v>174</v>
      </c>
      <c r="D232" s="25" t="str">
        <f>IFERROR(VLOOKUP(L232,lataus!A:C,3,FALSE),"")</f>
        <v>Tyydyttävä</v>
      </c>
      <c r="E232" s="35">
        <f t="shared" si="3"/>
        <v>42.400000000000006</v>
      </c>
      <c r="F232" s="47" t="s">
        <v>634</v>
      </c>
      <c r="G232" s="48">
        <v>76.8</v>
      </c>
      <c r="H232" s="49">
        <v>131.6</v>
      </c>
      <c r="I232" s="50">
        <v>185.6</v>
      </c>
      <c r="J232" s="51">
        <v>221.6</v>
      </c>
      <c r="K232" t="str">
        <f>PYI!C13</f>
        <v>76.8 / 131.6 / 185.6 / 221.6</v>
      </c>
      <c r="L232" s="16" t="str">
        <f>PYI!B13</f>
        <v>714:338</v>
      </c>
    </row>
    <row r="233" spans="1:12" x14ac:dyDescent="0.25">
      <c r="A233" t="str">
        <f>PYI!A14</f>
        <v>Pyhäjoki, Pelkosperä</v>
      </c>
      <c r="B233" t="s">
        <v>874</v>
      </c>
      <c r="C233" s="41">
        <f>IFERROR(VLOOKUP(L233,lataus!A:B,2,FALSE),"")</f>
        <v>156</v>
      </c>
      <c r="D233" s="25" t="str">
        <f>IFERROR(VLOOKUP(L233,lataus!A:C,3,FALSE),"")</f>
        <v>Tyydyttävä</v>
      </c>
      <c r="E233" s="35">
        <f t="shared" si="3"/>
        <v>24.400000000000006</v>
      </c>
      <c r="F233" s="47" t="s">
        <v>634</v>
      </c>
      <c r="G233" s="48">
        <v>76.8</v>
      </c>
      <c r="H233" s="49">
        <v>131.6</v>
      </c>
      <c r="I233" s="50">
        <v>185.6</v>
      </c>
      <c r="J233" s="51">
        <v>221.6</v>
      </c>
      <c r="K233" t="str">
        <f>PYI!C14</f>
        <v>76.8 / 131.6 / 185.6 / 221.6</v>
      </c>
      <c r="L233" s="16" t="str">
        <f>PYI!B14</f>
        <v>714:339</v>
      </c>
    </row>
    <row r="234" spans="1:12" x14ac:dyDescent="0.25">
      <c r="A234" t="str">
        <f>RAA!A16</f>
        <v>Raahe, Korvenkylä</v>
      </c>
      <c r="B234" t="s">
        <v>875</v>
      </c>
      <c r="C234" s="41">
        <f>IFERROR(VLOOKUP(L234,lataus!A:B,2,FALSE),"")</f>
        <v>178</v>
      </c>
      <c r="D234" s="25" t="str">
        <f>IFERROR(VLOOKUP(L234,lataus!A:C,3,FALSE),"")</f>
        <v>Tyydyttävä</v>
      </c>
      <c r="E234" s="35">
        <f t="shared" si="3"/>
        <v>46.400000000000006</v>
      </c>
      <c r="F234" s="47" t="s">
        <v>634</v>
      </c>
      <c r="G234" s="48">
        <v>76.8</v>
      </c>
      <c r="H234" s="49">
        <v>131.6</v>
      </c>
      <c r="I234" s="50">
        <v>185.6</v>
      </c>
      <c r="J234" s="51">
        <v>221.6</v>
      </c>
      <c r="K234" t="str">
        <f>RAA!C16</f>
        <v>76.8 / 131.6 / 185.6 / 221.6</v>
      </c>
      <c r="L234" s="16" t="str">
        <f>RAA!B16</f>
        <v>714:340</v>
      </c>
    </row>
    <row r="235" spans="1:12" x14ac:dyDescent="0.25">
      <c r="A235" t="str">
        <f>RAA!A17</f>
        <v>Raahe, Alpua</v>
      </c>
      <c r="B235" t="s">
        <v>876</v>
      </c>
      <c r="C235" s="41">
        <f>IFERROR(VLOOKUP(L235,lataus!A:B,2,FALSE),"")</f>
        <v>160</v>
      </c>
      <c r="D235" s="25" t="str">
        <f>IFERROR(VLOOKUP(L235,lataus!A:C,3,FALSE),"")</f>
        <v>Tyydyttävä</v>
      </c>
      <c r="E235" s="35">
        <f t="shared" si="3"/>
        <v>28.400000000000006</v>
      </c>
      <c r="F235" s="47" t="s">
        <v>634</v>
      </c>
      <c r="G235" s="48">
        <v>76.8</v>
      </c>
      <c r="H235" s="49">
        <v>131.6</v>
      </c>
      <c r="I235" s="50">
        <v>185.6</v>
      </c>
      <c r="J235" s="51">
        <v>221.6</v>
      </c>
      <c r="K235" t="str">
        <f>RAA!C17</f>
        <v>76.8 / 131.6 / 185.6 / 221.6</v>
      </c>
      <c r="L235" s="16" t="str">
        <f>RAA!B17</f>
        <v>714:341</v>
      </c>
    </row>
    <row r="236" spans="1:12" x14ac:dyDescent="0.25">
      <c r="A236" t="str">
        <f>SIL!A12</f>
        <v>Siikalatva, Pelkoperä</v>
      </c>
      <c r="B236" t="s">
        <v>877</v>
      </c>
      <c r="C236" s="41">
        <f>IFERROR(VLOOKUP(L236,lataus!A:B,2,FALSE),"")</f>
        <v>89</v>
      </c>
      <c r="D236" s="25" t="str">
        <f>IFERROR(VLOOKUP(L236,lataus!A:C,3,FALSE),"")</f>
        <v>Välttävä</v>
      </c>
      <c r="E236" s="35">
        <f t="shared" si="3"/>
        <v>-42.599999999999994</v>
      </c>
      <c r="F236" s="47" t="s">
        <v>634</v>
      </c>
      <c r="G236" s="48">
        <v>76.8</v>
      </c>
      <c r="H236" s="49">
        <v>131.6</v>
      </c>
      <c r="I236" s="50">
        <v>185.6</v>
      </c>
      <c r="J236" s="51">
        <v>221.6</v>
      </c>
      <c r="K236" t="str">
        <f>SIL!C12</f>
        <v>76.8 / 131.6 / 185.6 / 221.6</v>
      </c>
      <c r="L236" s="16" t="str">
        <f>SIL!B12</f>
        <v>714:342</v>
      </c>
    </row>
    <row r="237" spans="1:12" x14ac:dyDescent="0.25">
      <c r="A237" t="str">
        <f>SIL!A13</f>
        <v>Siikalatva, Leuvanjärvi</v>
      </c>
      <c r="B237" t="s">
        <v>878</v>
      </c>
      <c r="C237" s="41">
        <f>IFERROR(VLOOKUP(L237,lataus!A:B,2,FALSE),"")</f>
        <v>145</v>
      </c>
      <c r="D237" s="25" t="str">
        <f>IFERROR(VLOOKUP(L237,lataus!A:C,3,FALSE),"")</f>
        <v>Tyydyttävä</v>
      </c>
      <c r="E237" s="35">
        <f t="shared" si="3"/>
        <v>13.400000000000006</v>
      </c>
      <c r="F237" s="47" t="s">
        <v>634</v>
      </c>
      <c r="G237" s="48">
        <v>76.8</v>
      </c>
      <c r="H237" s="49">
        <v>131.6</v>
      </c>
      <c r="I237" s="50">
        <v>185.6</v>
      </c>
      <c r="J237" s="51">
        <v>221.6</v>
      </c>
      <c r="K237" t="str">
        <f>SIL!C13</f>
        <v>76.8 / 131.6 / 185.6 / 221.6</v>
      </c>
      <c r="L237" s="16" t="str">
        <f>SIL!B13</f>
        <v>714:343</v>
      </c>
    </row>
    <row r="238" spans="1:12" x14ac:dyDescent="0.25">
      <c r="A238" t="str">
        <f>SIL!A14</f>
        <v>Siikalatva, Sipola</v>
      </c>
      <c r="B238" t="s">
        <v>879</v>
      </c>
      <c r="C238" s="41">
        <f>IFERROR(VLOOKUP(L238,lataus!A:B,2,FALSE),"")</f>
        <v>133</v>
      </c>
      <c r="D238" s="25" t="str">
        <f>IFERROR(VLOOKUP(L238,lataus!A:C,3,FALSE),"")</f>
        <v>Tyydyttävä</v>
      </c>
      <c r="E238" s="35">
        <f t="shared" si="3"/>
        <v>1.4000000000000057</v>
      </c>
      <c r="F238" s="47" t="s">
        <v>634</v>
      </c>
      <c r="G238" s="48">
        <v>76.8</v>
      </c>
      <c r="H238" s="49">
        <v>131.6</v>
      </c>
      <c r="I238" s="50">
        <v>185.6</v>
      </c>
      <c r="J238" s="51">
        <v>221.6</v>
      </c>
      <c r="K238" t="str">
        <f>SIL!C14</f>
        <v>76.8 / 131.6 / 185.6 / 221.6</v>
      </c>
      <c r="L238" s="16" t="str">
        <f>SIL!B14</f>
        <v>714:344</v>
      </c>
    </row>
    <row r="239" spans="1:12" x14ac:dyDescent="0.25">
      <c r="A239" t="str">
        <f>SIL!A15</f>
        <v>Siikalatva, Kurranjärvi</v>
      </c>
      <c r="B239" t="s">
        <v>880</v>
      </c>
      <c r="C239" s="41">
        <f>IFERROR(VLOOKUP(L239,lataus!A:B,2,FALSE),"")</f>
        <v>144</v>
      </c>
      <c r="D239" s="25" t="str">
        <f>IFERROR(VLOOKUP(L239,lataus!A:C,3,FALSE),"")</f>
        <v>Tyydyttävä</v>
      </c>
      <c r="E239" s="35">
        <f t="shared" si="3"/>
        <v>12.400000000000006</v>
      </c>
      <c r="F239" s="47" t="s">
        <v>634</v>
      </c>
      <c r="G239" s="48">
        <v>76.8</v>
      </c>
      <c r="H239" s="49">
        <v>131.6</v>
      </c>
      <c r="I239" s="50">
        <v>185.6</v>
      </c>
      <c r="J239" s="51">
        <v>221.6</v>
      </c>
      <c r="K239" t="str">
        <f>SIL!C15</f>
        <v>76.8 / 131.6 / 185.6 / 221.6</v>
      </c>
      <c r="L239" s="16" t="str">
        <f>SIL!B15</f>
        <v>714:345</v>
      </c>
    </row>
    <row r="240" spans="1:12" x14ac:dyDescent="0.25">
      <c r="A240" t="str">
        <f>SIL!A16</f>
        <v>Siikalatva, Mäläskä</v>
      </c>
      <c r="B240" t="s">
        <v>881</v>
      </c>
      <c r="C240" s="41">
        <f>IFERROR(VLOOKUP(L240,lataus!A:B,2,FALSE),"")</f>
        <v>139</v>
      </c>
      <c r="D240" s="25" t="str">
        <f>IFERROR(VLOOKUP(L240,lataus!A:C,3,FALSE),"")</f>
        <v>Tyydyttävä</v>
      </c>
      <c r="E240" s="35">
        <f t="shared" si="3"/>
        <v>7.4000000000000057</v>
      </c>
      <c r="F240" s="47" t="s">
        <v>634</v>
      </c>
      <c r="G240" s="48">
        <v>76.8</v>
      </c>
      <c r="H240" s="49">
        <v>131.6</v>
      </c>
      <c r="I240" s="50">
        <v>185.6</v>
      </c>
      <c r="J240" s="51">
        <v>221.6</v>
      </c>
      <c r="K240" t="str">
        <f>SIL!C16</f>
        <v>76.8 / 131.6 / 185.6 / 221.6</v>
      </c>
      <c r="L240" s="16" t="str">
        <f>SIL!B16</f>
        <v>714:346</v>
      </c>
    </row>
    <row r="241" spans="1:12" x14ac:dyDescent="0.25">
      <c r="A241" t="str">
        <f>MER!A3</f>
        <v>Merijärvi, Merijärven keskusta</v>
      </c>
      <c r="B241" t="s">
        <v>882</v>
      </c>
      <c r="C241" s="41">
        <f>IFERROR(VLOOKUP(L241,lataus!A:B,2,FALSE),"")</f>
        <v>214</v>
      </c>
      <c r="D241" s="25" t="str">
        <f>IFERROR(VLOOKUP(L241,lataus!A:C,3,FALSE),"")</f>
        <v>Hyvä</v>
      </c>
      <c r="E241" s="35">
        <f t="shared" si="3"/>
        <v>80.800000000000011</v>
      </c>
      <c r="F241" s="47" t="s">
        <v>634</v>
      </c>
      <c r="G241" s="48">
        <v>77.599999999999994</v>
      </c>
      <c r="H241" s="49">
        <v>133.19999999999999</v>
      </c>
      <c r="I241" s="50">
        <v>187.2</v>
      </c>
      <c r="J241" s="51">
        <v>223.2</v>
      </c>
      <c r="K241" t="str">
        <f>MER!C3</f>
        <v>77.6 / 133.2 / 187.2 / 223.2</v>
      </c>
      <c r="L241" s="16" t="str">
        <f>MER!B3</f>
        <v>713:337</v>
      </c>
    </row>
    <row r="242" spans="1:12" x14ac:dyDescent="0.25">
      <c r="A242" t="str">
        <f>MER!A4</f>
        <v>Merijärvi, Kalapudas</v>
      </c>
      <c r="B242" t="s">
        <v>883</v>
      </c>
      <c r="C242" s="41">
        <f>IFERROR(VLOOKUP(L242,lataus!A:B,2,FALSE),"")</f>
        <v>266</v>
      </c>
      <c r="D242" s="25" t="str">
        <f>IFERROR(VLOOKUP(L242,lataus!A:C,3,FALSE),"")</f>
        <v>Erinomainen</v>
      </c>
      <c r="E242" s="35">
        <f t="shared" si="3"/>
        <v>132.80000000000001</v>
      </c>
      <c r="F242" s="47" t="s">
        <v>634</v>
      </c>
      <c r="G242" s="48">
        <v>77.599999999999994</v>
      </c>
      <c r="H242" s="49">
        <v>133.19999999999999</v>
      </c>
      <c r="I242" s="50">
        <v>187.2</v>
      </c>
      <c r="J242" s="51">
        <v>223.2</v>
      </c>
      <c r="K242" t="str">
        <f>MER!C4</f>
        <v>77.6 / 133.2 / 187.2 / 223.2</v>
      </c>
      <c r="L242" s="16" t="str">
        <f>MER!B4</f>
        <v>713:338</v>
      </c>
    </row>
    <row r="243" spans="1:12" x14ac:dyDescent="0.25">
      <c r="A243" t="str">
        <f>OUN!A3</f>
        <v>Oulainen, Oulaisten keskusta</v>
      </c>
      <c r="B243" t="s">
        <v>884</v>
      </c>
      <c r="C243" s="41">
        <f>IFERROR(VLOOKUP(L243,lataus!A:B,2,FALSE),"")</f>
        <v>224</v>
      </c>
      <c r="D243" s="25" t="str">
        <f>IFERROR(VLOOKUP(L243,lataus!A:C,3,FALSE),"")</f>
        <v>Erinomainen</v>
      </c>
      <c r="E243" s="35">
        <f t="shared" si="3"/>
        <v>90.800000000000011</v>
      </c>
      <c r="F243" s="47" t="s">
        <v>634</v>
      </c>
      <c r="G243" s="48">
        <v>77.599999999999994</v>
      </c>
      <c r="H243" s="49">
        <v>133.19999999999999</v>
      </c>
      <c r="I243" s="50">
        <v>187.2</v>
      </c>
      <c r="J243" s="51">
        <v>223.2</v>
      </c>
      <c r="K243" t="str">
        <f>OUN!C3</f>
        <v>77.6 / 133.2 / 187.2 / 223.2</v>
      </c>
      <c r="L243" s="16" t="str">
        <f>OUN!B3</f>
        <v>713:339</v>
      </c>
    </row>
    <row r="244" spans="1:12" x14ac:dyDescent="0.25">
      <c r="A244" t="str">
        <f>OUN!A4</f>
        <v>Oulainen, Aholanmäki</v>
      </c>
      <c r="B244" t="s">
        <v>885</v>
      </c>
      <c r="C244" s="41">
        <f>IFERROR(VLOOKUP(L244,lataus!A:B,2,FALSE),"")</f>
        <v>146</v>
      </c>
      <c r="D244" s="25" t="str">
        <f>IFERROR(VLOOKUP(L244,lataus!A:C,3,FALSE),"")</f>
        <v>Tyydyttävä</v>
      </c>
      <c r="E244" s="35">
        <f t="shared" si="3"/>
        <v>12.800000000000011</v>
      </c>
      <c r="F244" s="47" t="s">
        <v>634</v>
      </c>
      <c r="G244" s="48">
        <v>77.599999999999994</v>
      </c>
      <c r="H244" s="49">
        <v>133.19999999999999</v>
      </c>
      <c r="I244" s="50">
        <v>187.2</v>
      </c>
      <c r="J244" s="51">
        <v>223.2</v>
      </c>
      <c r="K244" t="str">
        <f>OUN!C4</f>
        <v>77.6 / 133.2 / 187.2 / 223.2</v>
      </c>
      <c r="L244" s="16" t="str">
        <f>OUN!B4</f>
        <v>713:340</v>
      </c>
    </row>
    <row r="245" spans="1:12" x14ac:dyDescent="0.25">
      <c r="A245" t="str">
        <f>OUN!A5</f>
        <v>Oulainen, Hirvineva</v>
      </c>
      <c r="B245" t="s">
        <v>886</v>
      </c>
      <c r="C245" s="41">
        <f>IFERROR(VLOOKUP(L245,lataus!A:B,2,FALSE),"")</f>
        <v>152</v>
      </c>
      <c r="D245" s="25" t="str">
        <f>IFERROR(VLOOKUP(L245,lataus!A:C,3,FALSE),"")</f>
        <v>Tyydyttävä</v>
      </c>
      <c r="E245" s="35">
        <f t="shared" si="3"/>
        <v>18.800000000000011</v>
      </c>
      <c r="F245" s="47" t="s">
        <v>634</v>
      </c>
      <c r="G245" s="48">
        <v>77.599999999999994</v>
      </c>
      <c r="H245" s="49">
        <v>133.19999999999999</v>
      </c>
      <c r="I245" s="50">
        <v>187.2</v>
      </c>
      <c r="J245" s="51">
        <v>223.2</v>
      </c>
      <c r="K245" t="str">
        <f>OUN!C5</f>
        <v>77.6 / 133.2 / 187.2 / 223.2</v>
      </c>
      <c r="L245" s="16" t="str">
        <f>OUN!B5</f>
        <v>713:341</v>
      </c>
    </row>
    <row r="246" spans="1:12" x14ac:dyDescent="0.25">
      <c r="A246" t="str">
        <f>HAA!A3</f>
        <v>Haapavesi, Karhukangas</v>
      </c>
      <c r="B246" t="s">
        <v>887</v>
      </c>
      <c r="C246" s="41">
        <f>IFERROR(VLOOKUP(L246,lataus!A:B,2,FALSE),"")</f>
        <v>99</v>
      </c>
      <c r="D246" s="25" t="str">
        <f>IFERROR(VLOOKUP(L246,lataus!A:C,3,FALSE),"")</f>
        <v>Välttävä</v>
      </c>
      <c r="E246" s="35">
        <f t="shared" si="3"/>
        <v>-34.199999999999989</v>
      </c>
      <c r="F246" s="47" t="s">
        <v>634</v>
      </c>
      <c r="G246" s="48">
        <v>77.599999999999994</v>
      </c>
      <c r="H246" s="49">
        <v>133.19999999999999</v>
      </c>
      <c r="I246" s="50">
        <v>187.2</v>
      </c>
      <c r="J246" s="51">
        <v>223.2</v>
      </c>
      <c r="K246" t="str">
        <f>HAA!C3</f>
        <v>77.6 / 133.2 / 187.2 / 223.2</v>
      </c>
      <c r="L246" s="16" t="str">
        <f>HAA!B3</f>
        <v>713:342</v>
      </c>
    </row>
    <row r="247" spans="1:12" x14ac:dyDescent="0.25">
      <c r="A247" t="str">
        <f>SIL!A18</f>
        <v>Siikalatva, Hyvärilä</v>
      </c>
      <c r="B247" t="s">
        <v>888</v>
      </c>
      <c r="C247" s="41">
        <f>IFERROR(VLOOKUP(L247,lataus!A:B,2,FALSE),"")</f>
        <v>118</v>
      </c>
      <c r="D247" s="25" t="str">
        <f>IFERROR(VLOOKUP(L247,lataus!A:C,3,FALSE),"")</f>
        <v>Välttävä</v>
      </c>
      <c r="E247" s="35">
        <f t="shared" si="3"/>
        <v>-15.199999999999989</v>
      </c>
      <c r="F247" s="47" t="s">
        <v>634</v>
      </c>
      <c r="G247" s="48">
        <v>77.599999999999994</v>
      </c>
      <c r="H247" s="49">
        <v>133.19999999999999</v>
      </c>
      <c r="I247" s="50">
        <v>187.2</v>
      </c>
      <c r="J247" s="51">
        <v>223.2</v>
      </c>
      <c r="K247" t="str">
        <f>SIL!C18</f>
        <v>77.6 / 133.2 / 187.2 / 223.2</v>
      </c>
      <c r="L247" s="16" t="str">
        <f>SIL!B18</f>
        <v>713:343</v>
      </c>
    </row>
    <row r="248" spans="1:12" x14ac:dyDescent="0.25">
      <c r="A248" t="str">
        <f>SIL!A19</f>
        <v>Siikalatva, Pulkkila</v>
      </c>
      <c r="B248" t="s">
        <v>889</v>
      </c>
      <c r="C248" s="41">
        <f>IFERROR(VLOOKUP(L248,lataus!A:B,2,FALSE),"")</f>
        <v>139</v>
      </c>
      <c r="D248" s="25" t="str">
        <f>IFERROR(VLOOKUP(L248,lataus!A:C,3,FALSE),"")</f>
        <v>Tyydyttävä</v>
      </c>
      <c r="E248" s="35">
        <f t="shared" si="3"/>
        <v>5.8000000000000114</v>
      </c>
      <c r="F248" s="47" t="s">
        <v>634</v>
      </c>
      <c r="G248" s="48">
        <v>77.599999999999994</v>
      </c>
      <c r="H248" s="49">
        <v>133.19999999999999</v>
      </c>
      <c r="I248" s="50">
        <v>187.2</v>
      </c>
      <c r="J248" s="51">
        <v>223.2</v>
      </c>
      <c r="K248" t="str">
        <f>SIL!C19</f>
        <v>77.6 / 133.2 / 187.2 / 223.2</v>
      </c>
      <c r="L248" s="16" t="str">
        <f>SIL!B19</f>
        <v>713:344</v>
      </c>
    </row>
    <row r="249" spans="1:12" x14ac:dyDescent="0.25">
      <c r="A249" t="str">
        <f>SIL!A20</f>
        <v>Siikalatva, Pihkalanranta</v>
      </c>
      <c r="B249" t="s">
        <v>890</v>
      </c>
      <c r="C249" s="41">
        <f>IFERROR(VLOOKUP(L249,lataus!A:B,2,FALSE),"")</f>
        <v>136</v>
      </c>
      <c r="D249" s="25" t="str">
        <f>IFERROR(VLOOKUP(L249,lataus!A:C,3,FALSE),"")</f>
        <v>Tyydyttävä</v>
      </c>
      <c r="E249" s="35">
        <f t="shared" si="3"/>
        <v>2.8000000000000114</v>
      </c>
      <c r="F249" s="47" t="s">
        <v>634</v>
      </c>
      <c r="G249" s="48">
        <v>77.599999999999994</v>
      </c>
      <c r="H249" s="49">
        <v>133.19999999999999</v>
      </c>
      <c r="I249" s="50">
        <v>187.2</v>
      </c>
      <c r="J249" s="51">
        <v>223.2</v>
      </c>
      <c r="K249" t="str">
        <f>SIL!C20</f>
        <v>77.6 / 133.2 / 187.2 / 223.2</v>
      </c>
      <c r="L249" s="16" t="str">
        <f>SIL!B20</f>
        <v>713:345</v>
      </c>
    </row>
    <row r="250" spans="1:12" x14ac:dyDescent="0.25">
      <c r="A250" t="str">
        <f>SIL!A21</f>
        <v>Siikalatva, Kestilä</v>
      </c>
      <c r="B250" t="s">
        <v>891</v>
      </c>
      <c r="C250" s="41">
        <f>IFERROR(VLOOKUP(L250,lataus!A:B,2,FALSE),"")</f>
        <v>135</v>
      </c>
      <c r="D250" s="25" t="str">
        <f>IFERROR(VLOOKUP(L250,lataus!A:C,3,FALSE),"")</f>
        <v>Tyydyttävä</v>
      </c>
      <c r="E250" s="35">
        <f t="shared" si="3"/>
        <v>1.8000000000000114</v>
      </c>
      <c r="F250" s="47" t="s">
        <v>634</v>
      </c>
      <c r="G250" s="48">
        <v>77.599999999999994</v>
      </c>
      <c r="H250" s="49">
        <v>133.19999999999999</v>
      </c>
      <c r="I250" s="50">
        <v>187.2</v>
      </c>
      <c r="J250" s="51">
        <v>223.2</v>
      </c>
      <c r="K250" t="str">
        <f>SIL!C21</f>
        <v>77.6 / 133.2 / 187.2 / 223.2</v>
      </c>
      <c r="L250" s="16" t="str">
        <f>SIL!B21</f>
        <v>713:346</v>
      </c>
    </row>
    <row r="251" spans="1:12" x14ac:dyDescent="0.25">
      <c r="A251" t="str">
        <f>SIL!A22</f>
        <v>Siikalatva, Rivinperä</v>
      </c>
      <c r="B251" t="s">
        <v>892</v>
      </c>
      <c r="C251" s="41">
        <f>IFERROR(VLOOKUP(L251,lataus!A:B,2,FALSE),"")</f>
        <v>138</v>
      </c>
      <c r="D251" s="25" t="str">
        <f>IFERROR(VLOOKUP(L251,lataus!A:C,3,FALSE),"")</f>
        <v>Tyydyttävä</v>
      </c>
      <c r="E251" s="35">
        <f t="shared" si="3"/>
        <v>4.8000000000000114</v>
      </c>
      <c r="F251" s="47" t="s">
        <v>634</v>
      </c>
      <c r="G251" s="48">
        <v>77.599999999999994</v>
      </c>
      <c r="H251" s="49">
        <v>133.19999999999999</v>
      </c>
      <c r="I251" s="50">
        <v>187.2</v>
      </c>
      <c r="J251" s="51">
        <v>223.2</v>
      </c>
      <c r="K251" t="str">
        <f>SIL!C22</f>
        <v>77.6 / 133.2 / 187.2 / 223.2</v>
      </c>
      <c r="L251" s="16" t="str">
        <f>SIL!B22</f>
        <v>713:347</v>
      </c>
    </row>
    <row r="252" spans="1:12" x14ac:dyDescent="0.25">
      <c r="A252" t="str">
        <f>SIL!A23</f>
        <v>Siikalatva, Oudonrimmit</v>
      </c>
      <c r="B252" t="s">
        <v>893</v>
      </c>
      <c r="C252" s="41">
        <f>IFERROR(VLOOKUP(L252,lataus!A:B,2,FALSE),"")</f>
        <v>215</v>
      </c>
      <c r="D252" s="25" t="str">
        <f>IFERROR(VLOOKUP(L252,lataus!A:C,3,FALSE),"")</f>
        <v>Hyvä</v>
      </c>
      <c r="E252" s="35">
        <f t="shared" si="3"/>
        <v>81.800000000000011</v>
      </c>
      <c r="F252" s="47" t="s">
        <v>634</v>
      </c>
      <c r="G252" s="48">
        <v>77.599999999999994</v>
      </c>
      <c r="H252" s="49">
        <v>133.19999999999999</v>
      </c>
      <c r="I252" s="50">
        <v>187.2</v>
      </c>
      <c r="J252" s="51">
        <v>223.2</v>
      </c>
      <c r="K252" t="str">
        <f>SIL!C23</f>
        <v>77.6 / 133.2 / 187.2 / 223.2</v>
      </c>
      <c r="L252" s="16" t="str">
        <f>SIL!B23</f>
        <v>713:348</v>
      </c>
    </row>
    <row r="253" spans="1:12" x14ac:dyDescent="0.25">
      <c r="A253" t="str">
        <f>OUN!A7</f>
        <v>Oulainen, Lampoperä</v>
      </c>
      <c r="B253" t="s">
        <v>894</v>
      </c>
      <c r="C253" s="41">
        <f>IFERROR(VLOOKUP(L253,lataus!A:B,2,FALSE),"")</f>
        <v>228</v>
      </c>
      <c r="D253" s="25" t="str">
        <f>IFERROR(VLOOKUP(L253,lataus!A:C,3,FALSE),"")</f>
        <v>Erinomainen</v>
      </c>
      <c r="E253" s="35">
        <f t="shared" si="3"/>
        <v>93.199999999999989</v>
      </c>
      <c r="F253" s="47" t="s">
        <v>634</v>
      </c>
      <c r="G253" s="48">
        <v>78.400000000000006</v>
      </c>
      <c r="H253" s="49">
        <v>134.80000000000001</v>
      </c>
      <c r="I253" s="50">
        <v>188.8</v>
      </c>
      <c r="J253" s="51">
        <v>224.8</v>
      </c>
      <c r="K253" t="str">
        <f>OUN!C7</f>
        <v>78.4 / 134.8 / 188.8 / 224.8</v>
      </c>
      <c r="L253" s="16" t="str">
        <f>OUN!B7</f>
        <v>712:338</v>
      </c>
    </row>
    <row r="254" spans="1:12" x14ac:dyDescent="0.25">
      <c r="A254" t="str">
        <f>OUN!A8</f>
        <v>Oulainen, Törmäperä</v>
      </c>
      <c r="B254" t="s">
        <v>895</v>
      </c>
      <c r="C254" s="41">
        <f>IFERROR(VLOOKUP(L254,lataus!A:B,2,FALSE),"")</f>
        <v>215</v>
      </c>
      <c r="D254" s="25" t="str">
        <f>IFERROR(VLOOKUP(L254,lataus!A:C,3,FALSE),"")</f>
        <v>Hyvä</v>
      </c>
      <c r="E254" s="35">
        <f t="shared" si="3"/>
        <v>80.199999999999989</v>
      </c>
      <c r="F254" s="47" t="s">
        <v>634</v>
      </c>
      <c r="G254" s="48">
        <v>78.400000000000006</v>
      </c>
      <c r="H254" s="49">
        <v>134.80000000000001</v>
      </c>
      <c r="I254" s="50">
        <v>188.8</v>
      </c>
      <c r="J254" s="51">
        <v>224.8</v>
      </c>
      <c r="K254" t="str">
        <f>OUN!C8</f>
        <v>78.4 / 134.8 / 188.8 / 224.8</v>
      </c>
      <c r="L254" s="16" t="str">
        <f>OUN!B8</f>
        <v>712:339</v>
      </c>
    </row>
    <row r="255" spans="1:12" x14ac:dyDescent="0.25">
      <c r="A255" t="str">
        <f>OUN!A9</f>
        <v>Oulainen, Matkaniva</v>
      </c>
      <c r="B255" t="s">
        <v>896</v>
      </c>
      <c r="C255" s="41">
        <f>IFERROR(VLOOKUP(L255,lataus!A:B,2,FALSE),"")</f>
        <v>195</v>
      </c>
      <c r="D255" s="25" t="str">
        <f>IFERROR(VLOOKUP(L255,lataus!A:C,3,FALSE),"")</f>
        <v>Hyvä</v>
      </c>
      <c r="E255" s="35">
        <f t="shared" si="3"/>
        <v>60.199999999999989</v>
      </c>
      <c r="F255" s="47" t="s">
        <v>634</v>
      </c>
      <c r="G255" s="48">
        <v>78.400000000000006</v>
      </c>
      <c r="H255" s="49">
        <v>134.80000000000001</v>
      </c>
      <c r="I255" s="50">
        <v>188.8</v>
      </c>
      <c r="J255" s="51">
        <v>224.8</v>
      </c>
      <c r="K255" t="str">
        <f>OUN!C9</f>
        <v>78.4 / 134.8 / 188.8 / 224.8</v>
      </c>
      <c r="L255" s="16" t="str">
        <f>OUN!B9</f>
        <v>712:340</v>
      </c>
    </row>
    <row r="256" spans="1:12" x14ac:dyDescent="0.25">
      <c r="A256" t="str">
        <f>HAA!A5</f>
        <v>Haapavesi, Haaponeva</v>
      </c>
      <c r="B256" t="s">
        <v>897</v>
      </c>
      <c r="C256" s="41">
        <f>IFERROR(VLOOKUP(L256,lataus!A:B,2,FALSE),"")</f>
        <v>104</v>
      </c>
      <c r="D256" s="25" t="str">
        <f>IFERROR(VLOOKUP(L256,lataus!A:C,3,FALSE),"")</f>
        <v>Välttävä</v>
      </c>
      <c r="E256" s="35">
        <f t="shared" si="3"/>
        <v>-30.800000000000011</v>
      </c>
      <c r="F256" s="47" t="s">
        <v>634</v>
      </c>
      <c r="G256" s="48">
        <v>78.400000000000006</v>
      </c>
      <c r="H256" s="49">
        <v>134.80000000000001</v>
      </c>
      <c r="I256" s="50">
        <v>188.8</v>
      </c>
      <c r="J256" s="51">
        <v>224.8</v>
      </c>
      <c r="K256" t="str">
        <f>HAA!C5</f>
        <v>78.4 / 134.8 / 188.8 / 224.8</v>
      </c>
      <c r="L256" s="16" t="str">
        <f>HAA!B5</f>
        <v>712:341</v>
      </c>
    </row>
    <row r="257" spans="1:12" x14ac:dyDescent="0.25">
      <c r="A257" t="str">
        <f>HAA!A6</f>
        <v>Haapavesi, Ainali</v>
      </c>
      <c r="B257" t="s">
        <v>898</v>
      </c>
      <c r="C257" s="41">
        <f>IFERROR(VLOOKUP(L257,lataus!A:B,2,FALSE),"")</f>
        <v>159</v>
      </c>
      <c r="D257" s="25" t="str">
        <f>IFERROR(VLOOKUP(L257,lataus!A:C,3,FALSE),"")</f>
        <v>Tyydyttävä</v>
      </c>
      <c r="E257" s="35">
        <f t="shared" si="3"/>
        <v>24.199999999999989</v>
      </c>
      <c r="F257" s="47" t="s">
        <v>634</v>
      </c>
      <c r="G257" s="48">
        <v>78.400000000000006</v>
      </c>
      <c r="H257" s="49">
        <v>134.80000000000001</v>
      </c>
      <c r="I257" s="50">
        <v>188.8</v>
      </c>
      <c r="J257" s="51">
        <v>224.8</v>
      </c>
      <c r="K257" t="str">
        <f>HAA!C6</f>
        <v>78.4 / 134.8 / 188.8 / 224.8</v>
      </c>
      <c r="L257" s="16" t="str">
        <f>HAA!B6</f>
        <v>712:342</v>
      </c>
    </row>
    <row r="258" spans="1:12" x14ac:dyDescent="0.25">
      <c r="A258" t="str">
        <f>HAA!A7</f>
        <v>Haapavesi, Ojakylä</v>
      </c>
      <c r="B258" t="s">
        <v>899</v>
      </c>
      <c r="C258" s="41">
        <f>IFERROR(VLOOKUP(L258,lataus!A:B,2,FALSE),"")</f>
        <v>79</v>
      </c>
      <c r="D258" s="25" t="str">
        <f>IFERROR(VLOOKUP(L258,lataus!A:C,3,FALSE),"")</f>
        <v>Välttävä</v>
      </c>
      <c r="E258" s="35">
        <f t="shared" si="3"/>
        <v>-55.800000000000011</v>
      </c>
      <c r="F258" s="47" t="s">
        <v>634</v>
      </c>
      <c r="G258" s="48">
        <v>78.400000000000006</v>
      </c>
      <c r="H258" s="49">
        <v>134.80000000000001</v>
      </c>
      <c r="I258" s="50">
        <v>188.8</v>
      </c>
      <c r="J258" s="51">
        <v>224.8</v>
      </c>
      <c r="K258" t="str">
        <f>HAA!C7</f>
        <v>78.4 / 134.8 / 188.8 / 224.8</v>
      </c>
      <c r="L258" s="16" t="str">
        <f>HAA!B7</f>
        <v>712:343</v>
      </c>
    </row>
    <row r="259" spans="1:12" x14ac:dyDescent="0.25">
      <c r="A259" t="str">
        <f>SIL!A25</f>
        <v>Siikalatva, Piippola</v>
      </c>
      <c r="B259" t="s">
        <v>900</v>
      </c>
      <c r="C259" s="41">
        <f>IFERROR(VLOOKUP(L259,lataus!A:B,2,FALSE),"")</f>
        <v>142</v>
      </c>
      <c r="D259" s="25" t="str">
        <f>IFERROR(VLOOKUP(L259,lataus!A:C,3,FALSE),"")</f>
        <v>Tyydyttävä</v>
      </c>
      <c r="E259" s="35">
        <f t="shared" ref="E259:E288" si="4">C259-H259</f>
        <v>7.1999999999999886</v>
      </c>
      <c r="F259" s="47" t="s">
        <v>634</v>
      </c>
      <c r="G259" s="48">
        <v>78.400000000000006</v>
      </c>
      <c r="H259" s="49">
        <v>134.80000000000001</v>
      </c>
      <c r="I259" s="50">
        <v>188.8</v>
      </c>
      <c r="J259" s="51">
        <v>224.8</v>
      </c>
      <c r="K259" t="str">
        <f>SIL!C25</f>
        <v>78.4 / 134.8 / 188.8 / 224.8</v>
      </c>
      <c r="L259" s="16" t="str">
        <f>SIL!B25</f>
        <v>712:344</v>
      </c>
    </row>
    <row r="260" spans="1:12" x14ac:dyDescent="0.25">
      <c r="A260" t="str">
        <f>SIL!A26</f>
        <v>Siikalatva, Ritokoski</v>
      </c>
      <c r="B260" t="s">
        <v>901</v>
      </c>
      <c r="C260" s="41">
        <f>IFERROR(VLOOKUP(L260,lataus!A:B,2,FALSE),"")</f>
        <v>105</v>
      </c>
      <c r="D260" s="25" t="str">
        <f>IFERROR(VLOOKUP(L260,lataus!A:C,3,FALSE),"")</f>
        <v>Välttävä</v>
      </c>
      <c r="E260" s="35">
        <f t="shared" si="4"/>
        <v>-29.800000000000011</v>
      </c>
      <c r="F260" s="47" t="s">
        <v>634</v>
      </c>
      <c r="G260" s="48">
        <v>78.400000000000006</v>
      </c>
      <c r="H260" s="49">
        <v>134.80000000000001</v>
      </c>
      <c r="I260" s="50">
        <v>188.8</v>
      </c>
      <c r="J260" s="51">
        <v>224.8</v>
      </c>
      <c r="K260" t="str">
        <f>SIL!C26</f>
        <v>78.4 / 134.8 / 188.8 / 224.8</v>
      </c>
      <c r="L260" s="16" t="str">
        <f>SIL!B26</f>
        <v>712:345</v>
      </c>
    </row>
    <row r="261" spans="1:12" x14ac:dyDescent="0.25">
      <c r="A261" t="str">
        <f>SIL!A27</f>
        <v>Siikalatva, Hyvölänranta</v>
      </c>
      <c r="B261" t="s">
        <v>902</v>
      </c>
      <c r="C261" s="41">
        <f>IFERROR(VLOOKUP(L261,lataus!A:B,2,FALSE),"")</f>
        <v>135</v>
      </c>
      <c r="D261" s="25" t="str">
        <f>IFERROR(VLOOKUP(L261,lataus!A:C,3,FALSE),"")</f>
        <v>Tyydyttävä</v>
      </c>
      <c r="E261" s="35">
        <f t="shared" si="4"/>
        <v>0.19999999999998863</v>
      </c>
      <c r="F261" s="47" t="s">
        <v>634</v>
      </c>
      <c r="G261" s="48">
        <v>78.400000000000006</v>
      </c>
      <c r="H261" s="49">
        <v>134.80000000000001</v>
      </c>
      <c r="I261" s="50">
        <v>188.8</v>
      </c>
      <c r="J261" s="51">
        <v>224.8</v>
      </c>
      <c r="K261" t="str">
        <f>SIL!C27</f>
        <v>78.4 / 134.8 / 188.8 / 224.8</v>
      </c>
      <c r="L261" s="16" t="str">
        <f>SIL!B27</f>
        <v>712:346</v>
      </c>
    </row>
    <row r="262" spans="1:12" x14ac:dyDescent="0.25">
      <c r="A262" t="str">
        <f>SIL!A28</f>
        <v>Siikalatva, Törmäsenrimpi</v>
      </c>
      <c r="B262" t="s">
        <v>903</v>
      </c>
      <c r="C262" s="41">
        <f>IFERROR(VLOOKUP(L262,lataus!A:B,2,FALSE),"")</f>
        <v>137</v>
      </c>
      <c r="D262" s="25" t="str">
        <f>IFERROR(VLOOKUP(L262,lataus!A:C,3,FALSE),"")</f>
        <v>Tyydyttävä</v>
      </c>
      <c r="E262" s="35">
        <f t="shared" si="4"/>
        <v>2.1999999999999886</v>
      </c>
      <c r="F262" s="47" t="s">
        <v>634</v>
      </c>
      <c r="G262" s="48">
        <v>78.400000000000006</v>
      </c>
      <c r="H262" s="49">
        <v>134.80000000000001</v>
      </c>
      <c r="I262" s="50">
        <v>188.8</v>
      </c>
      <c r="J262" s="51">
        <v>224.8</v>
      </c>
      <c r="K262" t="str">
        <f>SIL!C28</f>
        <v>78.4 / 134.8 / 188.8 / 224.8</v>
      </c>
      <c r="L262" s="16" t="str">
        <f>SIL!B28</f>
        <v>712:347</v>
      </c>
    </row>
    <row r="263" spans="1:12" x14ac:dyDescent="0.25">
      <c r="A263" t="str">
        <f>PYÄ!A3</f>
        <v>Pyhäntä, Kuurajärvi</v>
      </c>
      <c r="B263" t="s">
        <v>904</v>
      </c>
      <c r="C263" s="41">
        <f>IFERROR(VLOOKUP(L263,lataus!A:B,2,FALSE),"")</f>
        <v>137</v>
      </c>
      <c r="D263" s="25" t="str">
        <f>IFERROR(VLOOKUP(L263,lataus!A:C,3,FALSE),"")</f>
        <v>Tyydyttävä</v>
      </c>
      <c r="E263" s="35">
        <f t="shared" si="4"/>
        <v>2.1999999999999886</v>
      </c>
      <c r="F263" s="47" t="s">
        <v>634</v>
      </c>
      <c r="G263" s="48">
        <v>78.400000000000006</v>
      </c>
      <c r="H263" s="49">
        <v>134.80000000000001</v>
      </c>
      <c r="I263" s="50">
        <v>188.8</v>
      </c>
      <c r="J263" s="51">
        <v>224.8</v>
      </c>
      <c r="K263" t="str">
        <f>PYÄ!C3</f>
        <v>78.4 / 134.8 / 188.8 / 224.8</v>
      </c>
      <c r="L263" s="16" t="str">
        <f>PYÄ!B3</f>
        <v>712:348</v>
      </c>
    </row>
    <row r="264" spans="1:12" x14ac:dyDescent="0.25">
      <c r="A264" t="str">
        <f>HAA!A9</f>
        <v>Haapavesi, Ollilanperä</v>
      </c>
      <c r="B264" t="s">
        <v>905</v>
      </c>
      <c r="C264" s="41">
        <f>IFERROR(VLOOKUP(L264,lataus!A:B,2,FALSE),"")</f>
        <v>138</v>
      </c>
      <c r="D264" s="25" t="str">
        <f>IFERROR(VLOOKUP(L264,lataus!A:C,3,FALSE),"")</f>
        <v>Tyydyttävä</v>
      </c>
      <c r="E264" s="35">
        <f t="shared" si="4"/>
        <v>1.5999999999999943</v>
      </c>
      <c r="F264" s="47" t="s">
        <v>634</v>
      </c>
      <c r="G264" s="48">
        <v>79.2</v>
      </c>
      <c r="H264" s="49">
        <v>136.4</v>
      </c>
      <c r="I264" s="50">
        <v>190.4</v>
      </c>
      <c r="J264" s="51">
        <v>226.4</v>
      </c>
      <c r="K264" t="str">
        <f>HAA!C9</f>
        <v>79.2 / 136.4 / 190.4 / 226.4</v>
      </c>
      <c r="L264" s="16" t="str">
        <f>HAA!B9</f>
        <v>711:340</v>
      </c>
    </row>
    <row r="265" spans="1:12" x14ac:dyDescent="0.25">
      <c r="A265" t="str">
        <f>HAA!A10</f>
        <v>Haapavesi, Rytkynkylä</v>
      </c>
      <c r="B265" t="s">
        <v>906</v>
      </c>
      <c r="C265" s="41">
        <f>IFERROR(VLOOKUP(L265,lataus!A:B,2,FALSE),"")</f>
        <v>159</v>
      </c>
      <c r="D265" s="25" t="str">
        <f>IFERROR(VLOOKUP(L265,lataus!A:C,3,FALSE),"")</f>
        <v>Tyydyttävä</v>
      </c>
      <c r="E265" s="35">
        <f t="shared" si="4"/>
        <v>22.599999999999994</v>
      </c>
      <c r="F265" s="47" t="s">
        <v>634</v>
      </c>
      <c r="G265" s="48">
        <v>79.2</v>
      </c>
      <c r="H265" s="49">
        <v>136.4</v>
      </c>
      <c r="I265" s="50">
        <v>190.4</v>
      </c>
      <c r="J265" s="51">
        <v>226.4</v>
      </c>
      <c r="K265" t="str">
        <f>HAA!C10</f>
        <v>79.2 / 136.4 / 190.4 / 226.4</v>
      </c>
      <c r="L265" s="16" t="str">
        <f>HAA!B10</f>
        <v>711:341</v>
      </c>
    </row>
    <row r="266" spans="1:12" x14ac:dyDescent="0.25">
      <c r="A266" t="str">
        <f>HAA!A11</f>
        <v>Haapavesi, Haapaveden keskusta</v>
      </c>
      <c r="B266" t="s">
        <v>907</v>
      </c>
      <c r="C266" s="41">
        <f>IFERROR(VLOOKUP(L266,lataus!A:B,2,FALSE),"")</f>
        <v>144</v>
      </c>
      <c r="D266" s="25" t="str">
        <f>IFERROR(VLOOKUP(L266,lataus!A:C,3,FALSE),"")</f>
        <v>Tyydyttävä</v>
      </c>
      <c r="E266" s="35">
        <f t="shared" si="4"/>
        <v>7.5999999999999943</v>
      </c>
      <c r="F266" s="47" t="s">
        <v>634</v>
      </c>
      <c r="G266" s="48">
        <v>79.2</v>
      </c>
      <c r="H266" s="49">
        <v>136.4</v>
      </c>
      <c r="I266" s="50">
        <v>190.4</v>
      </c>
      <c r="J266" s="51">
        <v>226.4</v>
      </c>
      <c r="K266" t="str">
        <f>HAA!C11</f>
        <v>79.2 / 136.4 / 190.4 / 226.4</v>
      </c>
      <c r="L266" s="16" t="str">
        <f>HAA!B11</f>
        <v>711:342</v>
      </c>
    </row>
    <row r="267" spans="1:12" x14ac:dyDescent="0.25">
      <c r="A267" t="str">
        <f>HAA!A12</f>
        <v>Haapavesi, Piispanneva</v>
      </c>
      <c r="B267" t="s">
        <v>908</v>
      </c>
      <c r="C267" s="41">
        <f>IFERROR(VLOOKUP(L267,lataus!A:B,2,FALSE),"")</f>
        <v>179</v>
      </c>
      <c r="D267" s="25" t="str">
        <f>IFERROR(VLOOKUP(L267,lataus!A:C,3,FALSE),"")</f>
        <v>Tyydyttävä</v>
      </c>
      <c r="E267" s="35">
        <f t="shared" si="4"/>
        <v>42.599999999999994</v>
      </c>
      <c r="F267" s="47" t="s">
        <v>634</v>
      </c>
      <c r="G267" s="48">
        <v>79.2</v>
      </c>
      <c r="H267" s="49">
        <v>136.4</v>
      </c>
      <c r="I267" s="50">
        <v>190.4</v>
      </c>
      <c r="J267" s="51">
        <v>226.4</v>
      </c>
      <c r="K267" t="str">
        <f>HAA!C12</f>
        <v>79.2 / 136.4 / 190.4 / 226.4</v>
      </c>
      <c r="L267" s="16" t="str">
        <f>HAA!B12</f>
        <v>711:343</v>
      </c>
    </row>
    <row r="268" spans="1:12" x14ac:dyDescent="0.25">
      <c r="A268" t="str">
        <f>SIL!A30</f>
        <v>Siikalatva, Ruonasenneva</v>
      </c>
      <c r="B268" t="s">
        <v>909</v>
      </c>
      <c r="C268" s="41">
        <f>IFERROR(VLOOKUP(L268,lataus!A:B,2,FALSE),"")</f>
        <v>97</v>
      </c>
      <c r="D268" s="25" t="str">
        <f>IFERROR(VLOOKUP(L268,lataus!A:C,3,FALSE),"")</f>
        <v>Välttävä</v>
      </c>
      <c r="E268" s="35">
        <f t="shared" si="4"/>
        <v>-39.400000000000006</v>
      </c>
      <c r="F268" s="47" t="s">
        <v>634</v>
      </c>
      <c r="G268" s="48">
        <v>79.2</v>
      </c>
      <c r="H268" s="49">
        <v>136.4</v>
      </c>
      <c r="I268" s="50">
        <v>190.4</v>
      </c>
      <c r="J268" s="51">
        <v>226.4</v>
      </c>
      <c r="K268" t="str">
        <f>SIL!C30</f>
        <v>79.2 / 136.4 / 190.4 / 226.4</v>
      </c>
      <c r="L268" s="16" t="str">
        <f>SIL!B30</f>
        <v>711:344</v>
      </c>
    </row>
    <row r="269" spans="1:12" x14ac:dyDescent="0.25">
      <c r="A269" t="str">
        <f>SIL!A31</f>
        <v>Siikalatva, Kortteisen tekojärvi</v>
      </c>
      <c r="B269" t="s">
        <v>910</v>
      </c>
      <c r="C269" s="41">
        <f>IFERROR(VLOOKUP(L269,lataus!A:B,2,FALSE),"")</f>
        <v>113</v>
      </c>
      <c r="D269" s="25" t="str">
        <f>IFERROR(VLOOKUP(L269,lataus!A:C,3,FALSE),"")</f>
        <v>Välttävä</v>
      </c>
      <c r="E269" s="35">
        <f t="shared" si="4"/>
        <v>-23.400000000000006</v>
      </c>
      <c r="F269" s="47" t="s">
        <v>634</v>
      </c>
      <c r="G269" s="48">
        <v>79.2</v>
      </c>
      <c r="H269" s="49">
        <v>136.4</v>
      </c>
      <c r="I269" s="50">
        <v>190.4</v>
      </c>
      <c r="J269" s="51">
        <v>226.4</v>
      </c>
      <c r="K269" t="str">
        <f>SIL!C31</f>
        <v>79.2 / 136.4 / 190.4 / 226.4</v>
      </c>
      <c r="L269" s="16" t="str">
        <f>SIL!B31</f>
        <v>711:345</v>
      </c>
    </row>
    <row r="270" spans="1:12" x14ac:dyDescent="0.25">
      <c r="A270" t="str">
        <f>PYÄ!A5</f>
        <v>Pyhäntä, Pyhännän keskusta</v>
      </c>
      <c r="B270" t="s">
        <v>911</v>
      </c>
      <c r="C270" s="41">
        <f>IFERROR(VLOOKUP(L270,lataus!A:B,2,FALSE),"")</f>
        <v>87</v>
      </c>
      <c r="D270" s="25" t="str">
        <f>IFERROR(VLOOKUP(L270,lataus!A:C,3,FALSE),"")</f>
        <v>Välttävä</v>
      </c>
      <c r="E270" s="35">
        <f t="shared" si="4"/>
        <v>-49.400000000000006</v>
      </c>
      <c r="F270" s="47" t="s">
        <v>634</v>
      </c>
      <c r="G270" s="48">
        <v>79.2</v>
      </c>
      <c r="H270" s="49">
        <v>136.4</v>
      </c>
      <c r="I270" s="50">
        <v>190.4</v>
      </c>
      <c r="J270" s="51">
        <v>226.4</v>
      </c>
      <c r="K270" t="str">
        <f>PYÄ!C5</f>
        <v>79.2 / 136.4 / 190.4 / 226.4</v>
      </c>
      <c r="L270" s="16" t="str">
        <f>PYÄ!B5</f>
        <v>711:346</v>
      </c>
    </row>
    <row r="271" spans="1:12" x14ac:dyDescent="0.25">
      <c r="A271" t="str">
        <f>PYÄ!A6</f>
        <v>Pyhäntä, Tavastkenkä</v>
      </c>
      <c r="B271" t="s">
        <v>912</v>
      </c>
      <c r="C271" s="41">
        <f>IFERROR(VLOOKUP(L271,lataus!A:B,2,FALSE),"")</f>
        <v>157</v>
      </c>
      <c r="D271" s="25" t="str">
        <f>IFERROR(VLOOKUP(L271,lataus!A:C,3,FALSE),"")</f>
        <v>Tyydyttävä</v>
      </c>
      <c r="E271" s="35">
        <f t="shared" si="4"/>
        <v>20.599999999999994</v>
      </c>
      <c r="F271" s="47" t="s">
        <v>634</v>
      </c>
      <c r="G271" s="48">
        <v>79.2</v>
      </c>
      <c r="H271" s="49">
        <v>136.4</v>
      </c>
      <c r="I271" s="50">
        <v>190.4</v>
      </c>
      <c r="J271" s="51">
        <v>226.4</v>
      </c>
      <c r="K271" t="str">
        <f>PYÄ!C6</f>
        <v>79.2 / 136.4 / 190.4 / 226.4</v>
      </c>
      <c r="L271" s="16" t="str">
        <f>PYÄ!B6</f>
        <v>711:347</v>
      </c>
    </row>
    <row r="272" spans="1:12" x14ac:dyDescent="0.25">
      <c r="A272" t="str">
        <f>SIL!A32</f>
        <v>Siikalatva, Itämäki</v>
      </c>
      <c r="B272" t="s">
        <v>913</v>
      </c>
      <c r="C272" s="41">
        <f>IFERROR(VLOOKUP(L272,lataus!A:B,2,FALSE),"")</f>
        <v>180</v>
      </c>
      <c r="D272" s="25" t="str">
        <f>IFERROR(VLOOKUP(L272,lataus!A:C,3,FALSE),"")</f>
        <v>Tyydyttävä</v>
      </c>
      <c r="E272" s="35">
        <f t="shared" si="4"/>
        <v>43.599999999999994</v>
      </c>
      <c r="F272" s="47" t="s">
        <v>634</v>
      </c>
      <c r="G272" s="48">
        <v>79.2</v>
      </c>
      <c r="H272" s="49">
        <v>136.4</v>
      </c>
      <c r="I272" s="50">
        <v>190.4</v>
      </c>
      <c r="J272" s="51">
        <v>226.4</v>
      </c>
      <c r="K272" t="str">
        <f>SIL!C32</f>
        <v>79.2 / 136.4 / 190.4 / 226.4</v>
      </c>
      <c r="L272" s="16" t="str">
        <f>SIL!B32</f>
        <v>711:348</v>
      </c>
    </row>
    <row r="273" spans="1:12" x14ac:dyDescent="0.25">
      <c r="A273" t="str">
        <f>HAA!A14</f>
        <v>Haapavesi, Suotuperä</v>
      </c>
      <c r="B273" t="s">
        <v>914</v>
      </c>
      <c r="C273" s="41">
        <f>IFERROR(VLOOKUP(L273,lataus!A:B,2,FALSE),"")</f>
        <v>161</v>
      </c>
      <c r="D273" s="25" t="str">
        <f>IFERROR(VLOOKUP(L273,lataus!A:C,3,FALSE),"")</f>
        <v>Tyydyttävä</v>
      </c>
      <c r="E273" s="35">
        <f t="shared" si="4"/>
        <v>23</v>
      </c>
      <c r="F273" s="47" t="s">
        <v>634</v>
      </c>
      <c r="G273" s="48">
        <v>80</v>
      </c>
      <c r="H273" s="49">
        <v>138</v>
      </c>
      <c r="I273" s="50">
        <v>192</v>
      </c>
      <c r="J273" s="51">
        <v>228</v>
      </c>
      <c r="K273" t="str">
        <f>HAA!C14</f>
        <v>80 / 138 / 192 / 228</v>
      </c>
      <c r="L273" s="16" t="str">
        <f>HAA!B14</f>
        <v>710:341</v>
      </c>
    </row>
    <row r="274" spans="1:12" x14ac:dyDescent="0.25">
      <c r="A274" t="str">
        <f>HAA!A15</f>
        <v>Haapavesi, Möyrylä</v>
      </c>
      <c r="B274" t="s">
        <v>915</v>
      </c>
      <c r="C274" s="41">
        <f>IFERROR(VLOOKUP(L274,lataus!A:B,2,FALSE),"")</f>
        <v>177</v>
      </c>
      <c r="D274" s="25" t="str">
        <f>IFERROR(VLOOKUP(L274,lataus!A:C,3,FALSE),"")</f>
        <v>Tyydyttävä</v>
      </c>
      <c r="E274" s="35">
        <f t="shared" si="4"/>
        <v>39</v>
      </c>
      <c r="F274" s="47" t="s">
        <v>634</v>
      </c>
      <c r="G274" s="48">
        <v>80</v>
      </c>
      <c r="H274" s="49">
        <v>138</v>
      </c>
      <c r="I274" s="50">
        <v>192</v>
      </c>
      <c r="J274" s="51">
        <v>228</v>
      </c>
      <c r="K274" t="str">
        <f>HAA!C15</f>
        <v>80 / 138 / 192 / 228</v>
      </c>
      <c r="L274" s="16" t="str">
        <f>HAA!B15</f>
        <v>710:342</v>
      </c>
    </row>
    <row r="275" spans="1:12" x14ac:dyDescent="0.25">
      <c r="A275" t="str">
        <f>KÄR!A3</f>
        <v>Kärsämäki, Ojalehto</v>
      </c>
      <c r="B275" t="s">
        <v>916</v>
      </c>
      <c r="C275" s="41">
        <f>IFERROR(VLOOKUP(L275,lataus!A:B,2,FALSE),"")</f>
        <v>93</v>
      </c>
      <c r="D275" s="25" t="str">
        <f>IFERROR(VLOOKUP(L275,lataus!A:C,3,FALSE),"")</f>
        <v>Välttävä</v>
      </c>
      <c r="E275" s="35">
        <f t="shared" si="4"/>
        <v>-45</v>
      </c>
      <c r="F275" s="47" t="s">
        <v>634</v>
      </c>
      <c r="G275" s="48">
        <v>80</v>
      </c>
      <c r="H275" s="49">
        <v>138</v>
      </c>
      <c r="I275" s="50">
        <v>192</v>
      </c>
      <c r="J275" s="51">
        <v>228</v>
      </c>
      <c r="K275" t="str">
        <f>KÄR!C3</f>
        <v>80 / 138 / 192 / 228</v>
      </c>
      <c r="L275" s="16" t="str">
        <f>KÄR!B3</f>
        <v>710:343</v>
      </c>
    </row>
    <row r="276" spans="1:12" x14ac:dyDescent="0.25">
      <c r="A276" t="str">
        <f>KÄR!A4</f>
        <v>Kärsämäki, Ristisenperä</v>
      </c>
      <c r="B276" t="s">
        <v>917</v>
      </c>
      <c r="C276" s="41">
        <f>IFERROR(VLOOKUP(L276,lataus!A:B,2,FALSE),"")</f>
        <v>89</v>
      </c>
      <c r="D276" s="25" t="str">
        <f>IFERROR(VLOOKUP(L276,lataus!A:C,3,FALSE),"")</f>
        <v>Välttävä</v>
      </c>
      <c r="E276" s="35">
        <f t="shared" si="4"/>
        <v>-49</v>
      </c>
      <c r="F276" s="47" t="s">
        <v>634</v>
      </c>
      <c r="G276" s="48">
        <v>80</v>
      </c>
      <c r="H276" s="49">
        <v>138</v>
      </c>
      <c r="I276" s="50">
        <v>192</v>
      </c>
      <c r="J276" s="51">
        <v>228</v>
      </c>
      <c r="K276" t="str">
        <f>KÄR!C4</f>
        <v>80 / 138 / 192 / 228</v>
      </c>
      <c r="L276" s="16" t="str">
        <f>KÄR!B4</f>
        <v>710:344</v>
      </c>
    </row>
    <row r="277" spans="1:12" x14ac:dyDescent="0.25">
      <c r="A277" t="str">
        <f>KÄR!A5</f>
        <v>Kärsämäki, Saviselkä</v>
      </c>
      <c r="B277" t="s">
        <v>918</v>
      </c>
      <c r="C277" s="41">
        <f>IFERROR(VLOOKUP(L277,lataus!A:B,2,FALSE),"")</f>
        <v>92</v>
      </c>
      <c r="D277" s="25" t="str">
        <f>IFERROR(VLOOKUP(L277,lataus!A:C,3,FALSE),"")</f>
        <v>Välttävä</v>
      </c>
      <c r="E277" s="35">
        <f t="shared" si="4"/>
        <v>-46</v>
      </c>
      <c r="F277" s="47" t="s">
        <v>634</v>
      </c>
      <c r="G277" s="48">
        <v>80</v>
      </c>
      <c r="H277" s="49">
        <v>138</v>
      </c>
      <c r="I277" s="50">
        <v>192</v>
      </c>
      <c r="J277" s="51">
        <v>228</v>
      </c>
      <c r="K277" t="str">
        <f>KÄR!C5</f>
        <v>80 / 138 / 192 / 228</v>
      </c>
      <c r="L277" s="16" t="str">
        <f>KÄR!B5</f>
        <v>710:345</v>
      </c>
    </row>
    <row r="278" spans="1:12" x14ac:dyDescent="0.25">
      <c r="A278" t="str">
        <f>PYÄ!A8</f>
        <v>Pyhäntä, Iso Lamujärvi</v>
      </c>
      <c r="B278" t="s">
        <v>919</v>
      </c>
      <c r="C278" s="41">
        <f>IFERROR(VLOOKUP(L278,lataus!A:B,2,FALSE),"")</f>
        <v>92</v>
      </c>
      <c r="D278" s="25" t="str">
        <f>IFERROR(VLOOKUP(L278,lataus!A:C,3,FALSE),"")</f>
        <v>Välttävä</v>
      </c>
      <c r="E278" s="35">
        <f t="shared" si="4"/>
        <v>-46</v>
      </c>
      <c r="F278" s="47" t="s">
        <v>634</v>
      </c>
      <c r="G278" s="48">
        <v>80</v>
      </c>
      <c r="H278" s="49">
        <v>138</v>
      </c>
      <c r="I278" s="50">
        <v>192</v>
      </c>
      <c r="J278" s="51">
        <v>228</v>
      </c>
      <c r="K278" t="str">
        <f>PYÄ!C8</f>
        <v>80 / 138 / 192 / 228</v>
      </c>
      <c r="L278" s="16" t="str">
        <f>PYÄ!B8</f>
        <v>710:346</v>
      </c>
    </row>
    <row r="279" spans="1:12" x14ac:dyDescent="0.25">
      <c r="A279" t="str">
        <f>PYÄ!A9</f>
        <v>Pyhäntä, Muurainsuo</v>
      </c>
      <c r="B279" t="s">
        <v>920</v>
      </c>
      <c r="C279" s="41">
        <f>IFERROR(VLOOKUP(L279,lataus!A:B,2,FALSE),"")</f>
        <v>95</v>
      </c>
      <c r="D279" s="25" t="str">
        <f>IFERROR(VLOOKUP(L279,lataus!A:C,3,FALSE),"")</f>
        <v>Välttävä</v>
      </c>
      <c r="E279" s="35">
        <f t="shared" si="4"/>
        <v>-43</v>
      </c>
      <c r="F279" s="47" t="s">
        <v>634</v>
      </c>
      <c r="G279" s="48">
        <v>80</v>
      </c>
      <c r="H279" s="49">
        <v>138</v>
      </c>
      <c r="I279" s="50">
        <v>192</v>
      </c>
      <c r="J279" s="51">
        <v>228</v>
      </c>
      <c r="K279" t="str">
        <f>PYÄ!C9</f>
        <v>80 / 138 / 192 / 228</v>
      </c>
      <c r="L279" s="16" t="str">
        <f>PYÄ!B9</f>
        <v>710:347</v>
      </c>
    </row>
    <row r="280" spans="1:12" x14ac:dyDescent="0.25">
      <c r="A280" t="str">
        <f>PYÄ!A10</f>
        <v>Pyhäntä, Juutinen</v>
      </c>
      <c r="B280" t="s">
        <v>921</v>
      </c>
      <c r="C280" s="41">
        <f>IFERROR(VLOOKUP(L280,lataus!A:B,2,FALSE),"")</f>
        <v>97</v>
      </c>
      <c r="D280" s="25" t="str">
        <f>IFERROR(VLOOKUP(L280,lataus!A:C,3,FALSE),"")</f>
        <v>Välttävä</v>
      </c>
      <c r="E280" s="35">
        <f t="shared" si="4"/>
        <v>-41</v>
      </c>
      <c r="F280" s="47" t="s">
        <v>634</v>
      </c>
      <c r="G280" s="48">
        <v>80</v>
      </c>
      <c r="H280" s="49">
        <v>138</v>
      </c>
      <c r="I280" s="50">
        <v>192</v>
      </c>
      <c r="J280" s="51">
        <v>228</v>
      </c>
      <c r="K280" t="str">
        <f>PYÄ!C10</f>
        <v>80 / 138 / 192 / 228</v>
      </c>
      <c r="L280" s="16" t="str">
        <f>PYÄ!B10</f>
        <v>710:348</v>
      </c>
    </row>
    <row r="281" spans="1:12" x14ac:dyDescent="0.25">
      <c r="A281" t="str">
        <f>KÄR!A7</f>
        <v>Kärsämäki, Karsikas</v>
      </c>
      <c r="B281" t="s">
        <v>922</v>
      </c>
      <c r="C281" s="41">
        <f>IFERROR(VLOOKUP(L281,lataus!A:B,2,FALSE),"")</f>
        <v>217</v>
      </c>
      <c r="D281" s="25" t="str">
        <f>IFERROR(VLOOKUP(L281,lataus!A:C,3,FALSE),"")</f>
        <v>Hyvä</v>
      </c>
      <c r="E281" s="35">
        <f t="shared" si="4"/>
        <v>77.400000000000006</v>
      </c>
      <c r="F281" s="47" t="s">
        <v>634</v>
      </c>
      <c r="G281" s="48">
        <v>80.8</v>
      </c>
      <c r="H281" s="49">
        <v>139.6</v>
      </c>
      <c r="I281" s="50">
        <v>193.6</v>
      </c>
      <c r="J281" s="51">
        <v>229.6</v>
      </c>
      <c r="K281" t="str">
        <f>KÄR!C7</f>
        <v>80.8 / 139.6 / 193.6 / 229.6</v>
      </c>
      <c r="L281" s="16" t="str">
        <f>KÄR!B7</f>
        <v>709:342</v>
      </c>
    </row>
    <row r="282" spans="1:12" x14ac:dyDescent="0.25">
      <c r="A282" t="str">
        <f>KÄR!A8</f>
        <v>Kärsämäki, Kärsämäen keskusta</v>
      </c>
      <c r="B282" t="s">
        <v>923</v>
      </c>
      <c r="C282" s="41">
        <f>IFERROR(VLOOKUP(L282,lataus!A:B,2,FALSE),"")</f>
        <v>155</v>
      </c>
      <c r="D282" s="25" t="str">
        <f>IFERROR(VLOOKUP(L282,lataus!A:C,3,FALSE),"")</f>
        <v>Tyydyttävä</v>
      </c>
      <c r="E282" s="35">
        <f t="shared" si="4"/>
        <v>15.400000000000006</v>
      </c>
      <c r="F282" s="47" t="s">
        <v>634</v>
      </c>
      <c r="G282" s="48">
        <v>80.8</v>
      </c>
      <c r="H282" s="49">
        <v>139.6</v>
      </c>
      <c r="I282" s="50">
        <v>193.6</v>
      </c>
      <c r="J282" s="51">
        <v>229.6</v>
      </c>
      <c r="K282" t="str">
        <f>KÄR!C8</f>
        <v>80.8 / 139.6 / 193.6 / 229.6</v>
      </c>
      <c r="L282" s="16" t="str">
        <f>KÄR!B8</f>
        <v>709:343</v>
      </c>
    </row>
    <row r="283" spans="1:12" x14ac:dyDescent="0.25">
      <c r="A283" t="str">
        <f>KÄR!A9</f>
        <v>Kärsämäki, Koposenperä</v>
      </c>
      <c r="B283" t="s">
        <v>924</v>
      </c>
      <c r="C283" s="41">
        <f>IFERROR(VLOOKUP(L283,lataus!A:B,2,FALSE),"")</f>
        <v>141</v>
      </c>
      <c r="D283" s="25" t="str">
        <f>IFERROR(VLOOKUP(L283,lataus!A:C,3,FALSE),"")</f>
        <v>Tyydyttävä</v>
      </c>
      <c r="E283" s="35">
        <f t="shared" si="4"/>
        <v>1.4000000000000057</v>
      </c>
      <c r="F283" s="47" t="s">
        <v>634</v>
      </c>
      <c r="G283" s="48">
        <v>80.8</v>
      </c>
      <c r="H283" s="49">
        <v>139.6</v>
      </c>
      <c r="I283" s="50">
        <v>193.6</v>
      </c>
      <c r="J283" s="51">
        <v>229.6</v>
      </c>
      <c r="K283" t="str">
        <f>KÄR!C9</f>
        <v>80.8 / 139.6 / 193.6 / 229.6</v>
      </c>
      <c r="L283" s="16" t="str">
        <f>KÄR!B9</f>
        <v>709:344</v>
      </c>
    </row>
    <row r="284" spans="1:12" x14ac:dyDescent="0.25">
      <c r="A284" t="str">
        <f>KÄR!A10</f>
        <v>Kärsämäki, Miiluranta</v>
      </c>
      <c r="B284" t="s">
        <v>925</v>
      </c>
      <c r="C284" s="41">
        <f>IFERROR(VLOOKUP(L284,lataus!A:B,2,FALSE),"")</f>
        <v>179</v>
      </c>
      <c r="D284" s="25" t="str">
        <f>IFERROR(VLOOKUP(L284,lataus!A:C,3,FALSE),"")</f>
        <v>Tyydyttävä</v>
      </c>
      <c r="E284" s="35">
        <f t="shared" si="4"/>
        <v>39.400000000000006</v>
      </c>
      <c r="F284" s="47" t="s">
        <v>634</v>
      </c>
      <c r="G284" s="48">
        <v>80.8</v>
      </c>
      <c r="H284" s="49">
        <v>139.6</v>
      </c>
      <c r="I284" s="50">
        <v>193.6</v>
      </c>
      <c r="J284" s="51">
        <v>229.6</v>
      </c>
      <c r="K284" t="str">
        <f>KÄR!C10</f>
        <v>80.8 / 139.6 / 193.6 / 229.6</v>
      </c>
      <c r="L284" s="16" t="str">
        <f>KÄR!B10</f>
        <v>709:345</v>
      </c>
    </row>
    <row r="285" spans="1:12" x14ac:dyDescent="0.25">
      <c r="A285" t="str">
        <f>PYÄ!A12</f>
        <v>Pyhäntä, Maaralanperä</v>
      </c>
      <c r="B285" t="s">
        <v>926</v>
      </c>
      <c r="C285" s="41">
        <f>IFERROR(VLOOKUP(L285,lataus!A:B,2,FALSE),"")</f>
        <v>146</v>
      </c>
      <c r="D285" s="25" t="str">
        <f>IFERROR(VLOOKUP(L285,lataus!A:C,3,FALSE),"")</f>
        <v>Tyydyttävä</v>
      </c>
      <c r="E285" s="35">
        <f t="shared" si="4"/>
        <v>6.4000000000000057</v>
      </c>
      <c r="F285" s="47" t="s">
        <v>634</v>
      </c>
      <c r="G285" s="48">
        <v>80.8</v>
      </c>
      <c r="H285" s="49">
        <v>139.6</v>
      </c>
      <c r="I285" s="50">
        <v>193.6</v>
      </c>
      <c r="J285" s="51">
        <v>229.6</v>
      </c>
      <c r="K285" t="str">
        <f>PYÄ!C12</f>
        <v>80.8 / 139.6 / 193.6 / 229.6</v>
      </c>
      <c r="L285" s="16" t="str">
        <f>PYÄ!B12</f>
        <v>709:346</v>
      </c>
    </row>
    <row r="286" spans="1:12" x14ac:dyDescent="0.25">
      <c r="A286" t="str">
        <f>PYÄ!A13</f>
        <v>Pyhäntä, Ahokylä</v>
      </c>
      <c r="B286" t="s">
        <v>927</v>
      </c>
      <c r="C286" s="41">
        <f>IFERROR(VLOOKUP(L286,lataus!A:B,2,FALSE),"")</f>
        <v>244</v>
      </c>
      <c r="D286" s="25" t="str">
        <f>IFERROR(VLOOKUP(L286,lataus!A:C,3,FALSE),"")</f>
        <v>Erinomainen</v>
      </c>
      <c r="E286" s="35">
        <f t="shared" si="4"/>
        <v>104.4</v>
      </c>
      <c r="F286" s="47" t="s">
        <v>634</v>
      </c>
      <c r="G286" s="48">
        <v>80.8</v>
      </c>
      <c r="H286" s="49">
        <v>139.6</v>
      </c>
      <c r="I286" s="50">
        <v>193.6</v>
      </c>
      <c r="J286" s="51">
        <v>229.6</v>
      </c>
      <c r="K286" t="str">
        <f>PYÄ!C13</f>
        <v>80.8 / 139.6 / 193.6 / 229.6</v>
      </c>
      <c r="L286" s="16" t="str">
        <f>PYÄ!B13</f>
        <v>709:347</v>
      </c>
    </row>
    <row r="287" spans="1:12" x14ac:dyDescent="0.25">
      <c r="A287" t="str">
        <f>KÄR!A12</f>
        <v>Haapajärvi, Ruhaperä</v>
      </c>
      <c r="B287" t="s">
        <v>928</v>
      </c>
      <c r="C287" s="41">
        <f>IFERROR(VLOOKUP(L287,lataus!A:B,2,FALSE),"")</f>
        <v>104</v>
      </c>
      <c r="D287" s="25" t="str">
        <f>IFERROR(VLOOKUP(L287,lataus!A:C,3,FALSE),"")</f>
        <v>Välttävä</v>
      </c>
      <c r="E287" s="35">
        <f t="shared" si="4"/>
        <v>-37.199999999999989</v>
      </c>
      <c r="F287" s="47" t="s">
        <v>634</v>
      </c>
      <c r="G287" s="48">
        <v>81.599999999999994</v>
      </c>
      <c r="H287" s="49">
        <v>141.19999999999999</v>
      </c>
      <c r="I287" s="50">
        <v>195.2</v>
      </c>
      <c r="J287" s="51">
        <v>231.2</v>
      </c>
      <c r="K287" t="str">
        <f>KÄR!C12</f>
        <v>81.6 / 141.2 / 195.2 / 231.2</v>
      </c>
      <c r="L287" s="16" t="str">
        <f>KÄR!B12</f>
        <v>708:343</v>
      </c>
    </row>
    <row r="288" spans="1:12" x14ac:dyDescent="0.25">
      <c r="A288" t="str">
        <f>KÄR!A13</f>
        <v>Kärsämäki, Venetpalo</v>
      </c>
      <c r="B288" t="s">
        <v>929</v>
      </c>
      <c r="C288" s="41">
        <f>IFERROR(VLOOKUP(L288,lataus!A:B,2,FALSE),"")</f>
        <v>121</v>
      </c>
      <c r="D288" s="25" t="str">
        <f>IFERROR(VLOOKUP(L288,lataus!A:C,3,FALSE),"")</f>
        <v>Välttävä</v>
      </c>
      <c r="E288" s="35">
        <f t="shared" si="4"/>
        <v>-20.199999999999989</v>
      </c>
      <c r="F288" s="47" t="s">
        <v>634</v>
      </c>
      <c r="G288" s="48">
        <v>81.599999999999994</v>
      </c>
      <c r="H288" s="49">
        <v>141.19999999999999</v>
      </c>
      <c r="I288" s="50">
        <v>195.2</v>
      </c>
      <c r="J288" s="51">
        <v>231.2</v>
      </c>
      <c r="K288" t="str">
        <f>KÄR!C13</f>
        <v>81.6 / 141.2 / 195.2 / 231.2</v>
      </c>
      <c r="L288" s="16" t="str">
        <f>KÄR!B13</f>
        <v>708:344</v>
      </c>
    </row>
  </sheetData>
  <conditionalFormatting sqref="D1:D1048576">
    <cfRule type="cellIs" dxfId="200" priority="1" operator="equal">
      <formula>"Erinomainen"</formula>
    </cfRule>
    <cfRule type="cellIs" dxfId="199" priority="2" operator="equal">
      <formula>"Hyvä"</formula>
    </cfRule>
    <cfRule type="cellIs" dxfId="198" priority="3" operator="equal">
      <formula>"Tyydyttävä"</formula>
    </cfRule>
    <cfRule type="cellIs" dxfId="197" priority="4" operator="equal">
      <formula>"Välttävä"</formula>
    </cfRule>
    <cfRule type="cellIs" dxfId="196" priority="5" operator="equal">
      <formula>"Satunnaishavaintoja"</formula>
    </cfRule>
  </conditionalFormatting>
  <conditionalFormatting sqref="E2:E288">
    <cfRule type="cellIs" dxfId="195" priority="6" operator="lessThan">
      <formula>0</formula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21634-C4B5-4083-A503-E4E1B6C56427}">
  <dimension ref="A1:S22"/>
  <sheetViews>
    <sheetView workbookViewId="0">
      <selection activeCell="P22" sqref="E22:P22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12" width="8.28515625" customWidth="1"/>
    <col min="13" max="17" width="7.5703125" customWidth="1"/>
    <col min="18" max="18" width="1.85546875" customWidth="1"/>
    <col min="19" max="19" width="6.7109375" customWidth="1"/>
  </cols>
  <sheetData>
    <row r="1" spans="1:19" x14ac:dyDescent="0.25">
      <c r="D1" s="7">
        <f>COUNTIF(D3:D19,"x")</f>
        <v>12</v>
      </c>
      <c r="E1" s="9">
        <v>45509</v>
      </c>
      <c r="F1" s="9">
        <v>45509</v>
      </c>
      <c r="G1" s="9">
        <v>45478</v>
      </c>
      <c r="H1" s="9">
        <v>45449</v>
      </c>
      <c r="I1" s="9">
        <v>45437</v>
      </c>
      <c r="J1" s="9">
        <v>45336</v>
      </c>
      <c r="K1" s="9">
        <v>45323</v>
      </c>
      <c r="L1" s="9">
        <v>45274</v>
      </c>
      <c r="M1" s="9">
        <v>45170</v>
      </c>
      <c r="N1" s="9">
        <v>45139</v>
      </c>
      <c r="O1" s="9">
        <v>45130</v>
      </c>
      <c r="P1" s="9">
        <v>45123</v>
      </c>
      <c r="Q1" s="9">
        <v>45118</v>
      </c>
      <c r="S1" s="9">
        <v>44994</v>
      </c>
    </row>
    <row r="2" spans="1:19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S2" s="6"/>
    </row>
    <row r="3" spans="1:19" x14ac:dyDescent="0.25">
      <c r="A3" t="s">
        <v>547</v>
      </c>
      <c r="B3" s="7" t="s">
        <v>548</v>
      </c>
      <c r="C3" t="s">
        <v>5</v>
      </c>
      <c r="D3" s="7" t="s">
        <v>276</v>
      </c>
      <c r="E3" s="2">
        <f>IFERROR(VLOOKUP(B3,lataus!A1:B298,2,FALSE),"")</f>
        <v>277</v>
      </c>
      <c r="F3" s="2">
        <v>277</v>
      </c>
      <c r="G3" s="2">
        <v>256</v>
      </c>
      <c r="H3" s="2">
        <v>252</v>
      </c>
      <c r="I3" s="5">
        <v>231</v>
      </c>
      <c r="J3" s="5">
        <v>224</v>
      </c>
      <c r="K3" s="5">
        <v>224</v>
      </c>
      <c r="L3" s="5">
        <v>225</v>
      </c>
      <c r="M3" s="5">
        <v>225</v>
      </c>
      <c r="N3" s="5">
        <v>221</v>
      </c>
      <c r="O3" s="5">
        <v>220</v>
      </c>
      <c r="P3" s="5">
        <v>217</v>
      </c>
      <c r="Q3" s="5">
        <v>217</v>
      </c>
    </row>
    <row r="4" spans="1:19" ht="4.5" customHeight="1" x14ac:dyDescent="0.25">
      <c r="A4" s="6"/>
      <c r="B4" s="8"/>
      <c r="C4" s="6"/>
      <c r="D4" s="8"/>
      <c r="E4" s="6" t="str">
        <f>IFERROR(VLOOKUP(B4,lataus!A1:B298,2,FALSE),"")</f>
        <v/>
      </c>
      <c r="F4" s="6" t="s">
        <v>633</v>
      </c>
      <c r="G4" s="6" t="s">
        <v>633</v>
      </c>
      <c r="H4" s="6"/>
      <c r="I4" s="6"/>
      <c r="J4" s="6"/>
      <c r="K4" s="6"/>
      <c r="L4" s="6"/>
      <c r="M4" s="6"/>
      <c r="N4" s="6"/>
      <c r="O4" s="6"/>
      <c r="P4" s="6"/>
      <c r="Q4" s="6"/>
      <c r="S4" s="6"/>
    </row>
    <row r="5" spans="1:19" x14ac:dyDescent="0.25">
      <c r="A5" t="s">
        <v>549</v>
      </c>
      <c r="B5" s="7" t="s">
        <v>550</v>
      </c>
      <c r="C5" t="s">
        <v>5</v>
      </c>
      <c r="D5" s="7" t="s">
        <v>276</v>
      </c>
      <c r="E5" s="2">
        <f>IFERROR(VLOOKUP(B5,lataus!A1:B298,2,FALSE),"")</f>
        <v>356</v>
      </c>
      <c r="F5" s="2">
        <v>355</v>
      </c>
      <c r="G5" s="2">
        <v>336</v>
      </c>
      <c r="H5" s="2">
        <v>331</v>
      </c>
      <c r="I5" s="2">
        <v>313</v>
      </c>
      <c r="J5" s="2">
        <v>310</v>
      </c>
      <c r="K5" s="2">
        <v>310</v>
      </c>
      <c r="L5" s="2">
        <v>311</v>
      </c>
      <c r="M5" s="2">
        <v>307</v>
      </c>
      <c r="N5" s="2">
        <v>302</v>
      </c>
      <c r="O5" s="2">
        <v>299</v>
      </c>
      <c r="P5" s="2">
        <v>297</v>
      </c>
      <c r="Q5" s="2">
        <v>293</v>
      </c>
    </row>
    <row r="6" spans="1:19" x14ac:dyDescent="0.25">
      <c r="A6" t="s">
        <v>551</v>
      </c>
      <c r="B6" s="7" t="s">
        <v>552</v>
      </c>
      <c r="C6" t="s">
        <v>336</v>
      </c>
      <c r="D6" s="7" t="s">
        <v>276</v>
      </c>
      <c r="E6" s="2">
        <f>IFERROR(VLOOKUP(B6,lataus!A1:B298,2,FALSE),"")</f>
        <v>307</v>
      </c>
      <c r="F6" s="2">
        <v>307</v>
      </c>
      <c r="G6" s="2">
        <v>281</v>
      </c>
      <c r="H6" s="2">
        <v>279</v>
      </c>
      <c r="I6" s="2">
        <v>269</v>
      </c>
      <c r="J6" s="2">
        <v>266</v>
      </c>
      <c r="K6" s="2">
        <v>265</v>
      </c>
      <c r="L6" s="2">
        <v>259</v>
      </c>
      <c r="M6" s="2">
        <v>257</v>
      </c>
      <c r="N6" s="2">
        <v>256</v>
      </c>
      <c r="O6" s="2">
        <v>255</v>
      </c>
      <c r="P6" s="2">
        <v>255</v>
      </c>
      <c r="Q6" s="2">
        <v>254</v>
      </c>
    </row>
    <row r="7" spans="1:19" x14ac:dyDescent="0.25">
      <c r="A7" t="s">
        <v>553</v>
      </c>
      <c r="B7" s="7" t="s">
        <v>554</v>
      </c>
      <c r="C7" t="s">
        <v>336</v>
      </c>
      <c r="D7" s="7" t="s">
        <v>276</v>
      </c>
      <c r="E7" s="2">
        <f>IFERROR(VLOOKUP(B7,lataus!A1:B298,2,FALSE),"")</f>
        <v>241</v>
      </c>
      <c r="F7" s="2">
        <v>237</v>
      </c>
      <c r="G7" s="2">
        <v>231</v>
      </c>
      <c r="H7" s="2">
        <v>224</v>
      </c>
      <c r="I7" s="5">
        <v>211</v>
      </c>
      <c r="J7" s="5">
        <v>201</v>
      </c>
      <c r="K7" s="5">
        <v>201</v>
      </c>
      <c r="L7" s="5">
        <v>198</v>
      </c>
      <c r="M7" s="5">
        <v>198</v>
      </c>
      <c r="N7" s="5">
        <v>198</v>
      </c>
      <c r="O7" s="5">
        <v>197</v>
      </c>
      <c r="P7" s="5">
        <v>197</v>
      </c>
      <c r="Q7" s="5">
        <v>196</v>
      </c>
    </row>
    <row r="8" spans="1:19" ht="4.5" customHeight="1" x14ac:dyDescent="0.25">
      <c r="A8" s="6"/>
      <c r="B8" s="8"/>
      <c r="C8" s="6"/>
      <c r="D8" s="8"/>
      <c r="E8" s="6" t="str">
        <f>IFERROR(VLOOKUP(B8,lataus!A1:B298,2,FALSE),"")</f>
        <v/>
      </c>
      <c r="F8" s="6" t="s">
        <v>633</v>
      </c>
      <c r="G8" s="6" t="s">
        <v>633</v>
      </c>
      <c r="H8" s="6"/>
      <c r="I8" s="6"/>
      <c r="J8" s="6"/>
      <c r="K8" s="6"/>
      <c r="L8" s="6"/>
      <c r="M8" s="6"/>
      <c r="N8" s="6"/>
      <c r="O8" s="6"/>
      <c r="P8" s="6"/>
      <c r="Q8" s="6"/>
      <c r="S8" s="6"/>
    </row>
    <row r="9" spans="1:19" x14ac:dyDescent="0.25">
      <c r="A9" t="s">
        <v>555</v>
      </c>
      <c r="B9" s="7" t="s">
        <v>556</v>
      </c>
      <c r="C9" t="s">
        <v>364</v>
      </c>
      <c r="D9" s="7" t="s">
        <v>276</v>
      </c>
      <c r="E9" s="16">
        <f>IFERROR(VLOOKUP(B9,lataus!A1:B298,2,FALSE),"")</f>
        <v>184</v>
      </c>
      <c r="F9" s="16">
        <v>184</v>
      </c>
      <c r="G9" s="16">
        <v>163</v>
      </c>
      <c r="H9" s="16">
        <v>141</v>
      </c>
      <c r="I9" s="16">
        <v>141</v>
      </c>
      <c r="J9" s="16">
        <v>139</v>
      </c>
      <c r="K9" s="16">
        <v>139</v>
      </c>
      <c r="L9" s="16">
        <v>134</v>
      </c>
      <c r="M9" s="16">
        <v>134</v>
      </c>
      <c r="N9" s="16">
        <v>134</v>
      </c>
      <c r="O9" s="16">
        <v>134</v>
      </c>
      <c r="P9" s="16">
        <v>134</v>
      </c>
      <c r="Q9" s="16">
        <v>132</v>
      </c>
    </row>
    <row r="10" spans="1:19" x14ac:dyDescent="0.25">
      <c r="A10" t="s">
        <v>557</v>
      </c>
      <c r="B10" s="7" t="s">
        <v>558</v>
      </c>
      <c r="C10" t="s">
        <v>364</v>
      </c>
      <c r="D10" s="7" t="s">
        <v>276</v>
      </c>
      <c r="E10" s="20">
        <f>IFERROR(VLOOKUP(B10,lataus!A1:B298,2,FALSE),"")</f>
        <v>210</v>
      </c>
      <c r="F10" s="20">
        <v>207</v>
      </c>
      <c r="G10" s="20">
        <v>204</v>
      </c>
      <c r="H10" s="16">
        <v>173</v>
      </c>
      <c r="I10" s="16">
        <v>174</v>
      </c>
      <c r="J10" s="16">
        <v>171</v>
      </c>
      <c r="K10" s="16">
        <v>167</v>
      </c>
      <c r="L10" s="16">
        <v>164</v>
      </c>
      <c r="M10" s="16">
        <v>164</v>
      </c>
      <c r="N10" s="16">
        <v>162</v>
      </c>
      <c r="O10" s="16">
        <v>162</v>
      </c>
      <c r="P10" s="16">
        <v>162</v>
      </c>
      <c r="Q10" s="16">
        <v>162</v>
      </c>
    </row>
    <row r="11" spans="1:19" ht="4.5" customHeight="1" x14ac:dyDescent="0.25">
      <c r="A11" s="6"/>
      <c r="B11" s="8"/>
      <c r="C11" s="6"/>
      <c r="D11" s="8"/>
      <c r="E11" s="6" t="str">
        <f>IFERROR(VLOOKUP(B11,lataus!A1:B298,2,FALSE),"")</f>
        <v/>
      </c>
      <c r="F11" s="6" t="s">
        <v>633</v>
      </c>
      <c r="G11" s="6" t="s">
        <v>633</v>
      </c>
      <c r="H11" s="6"/>
      <c r="I11" s="6"/>
      <c r="J11" s="6"/>
      <c r="K11" s="6"/>
      <c r="L11" s="6"/>
      <c r="M11" s="6"/>
      <c r="N11" s="6"/>
      <c r="O11" s="6"/>
      <c r="P11" s="6"/>
      <c r="Q11" s="6"/>
      <c r="S11" s="6"/>
    </row>
    <row r="12" spans="1:19" x14ac:dyDescent="0.25">
      <c r="A12" t="s">
        <v>559</v>
      </c>
      <c r="B12" s="7" t="s">
        <v>560</v>
      </c>
      <c r="C12" t="s">
        <v>365</v>
      </c>
      <c r="D12" s="7" t="s">
        <v>276</v>
      </c>
      <c r="E12" s="2">
        <f>IFERROR(VLOOKUP(B12,lataus!A1:B298,2,FALSE),"")</f>
        <v>231</v>
      </c>
      <c r="F12" s="2">
        <v>231</v>
      </c>
      <c r="G12" s="2">
        <v>230</v>
      </c>
      <c r="H12" s="2">
        <v>225</v>
      </c>
      <c r="I12" s="2">
        <v>223</v>
      </c>
      <c r="J12" s="2">
        <v>221</v>
      </c>
      <c r="K12" s="2">
        <v>218</v>
      </c>
      <c r="L12" s="2">
        <v>218</v>
      </c>
      <c r="M12" s="2">
        <v>218</v>
      </c>
      <c r="N12" s="2">
        <v>218</v>
      </c>
      <c r="O12" s="2">
        <v>218</v>
      </c>
      <c r="P12" s="2">
        <v>218</v>
      </c>
      <c r="Q12" s="2">
        <v>218</v>
      </c>
    </row>
    <row r="13" spans="1:19" x14ac:dyDescent="0.25">
      <c r="A13" t="s">
        <v>561</v>
      </c>
      <c r="B13" s="7" t="s">
        <v>562</v>
      </c>
      <c r="C13" t="s">
        <v>365</v>
      </c>
      <c r="D13" s="7" t="s">
        <v>276</v>
      </c>
      <c r="E13" s="16">
        <f>IFERROR(VLOOKUP(B13,lataus!A1:B298,2,FALSE),"")</f>
        <v>168</v>
      </c>
      <c r="F13" s="16">
        <v>168</v>
      </c>
      <c r="G13" s="16">
        <v>158</v>
      </c>
      <c r="H13" s="16">
        <v>150</v>
      </c>
      <c r="I13" s="16">
        <v>149</v>
      </c>
      <c r="J13" s="16">
        <v>149</v>
      </c>
      <c r="K13" s="16">
        <v>139</v>
      </c>
      <c r="L13" s="16">
        <v>139</v>
      </c>
      <c r="M13" s="16">
        <v>139</v>
      </c>
      <c r="N13" s="16">
        <v>139</v>
      </c>
      <c r="O13" s="16">
        <v>139</v>
      </c>
      <c r="P13" s="16">
        <v>138</v>
      </c>
      <c r="Q13" s="16">
        <v>138</v>
      </c>
    </row>
    <row r="14" spans="1:19" x14ac:dyDescent="0.25">
      <c r="A14" t="s">
        <v>563</v>
      </c>
      <c r="B14" s="7" t="s">
        <v>564</v>
      </c>
      <c r="C14" t="s">
        <v>365</v>
      </c>
      <c r="D14" s="7" t="s">
        <v>276</v>
      </c>
      <c r="E14" s="16">
        <f>IFERROR(VLOOKUP(B14,lataus!A1:B298,2,FALSE),"")</f>
        <v>198</v>
      </c>
      <c r="F14" s="16">
        <v>198</v>
      </c>
      <c r="G14" s="16">
        <v>177</v>
      </c>
      <c r="H14" s="16">
        <v>172</v>
      </c>
      <c r="I14" s="16">
        <v>164</v>
      </c>
      <c r="J14" s="16">
        <v>158</v>
      </c>
      <c r="K14" s="16">
        <v>155</v>
      </c>
      <c r="L14" s="16">
        <v>150</v>
      </c>
      <c r="M14" s="16">
        <v>150</v>
      </c>
      <c r="N14" s="16">
        <v>144</v>
      </c>
      <c r="O14" s="16">
        <v>144</v>
      </c>
      <c r="P14" s="16">
        <v>144</v>
      </c>
      <c r="Q14" s="16">
        <v>144</v>
      </c>
    </row>
    <row r="15" spans="1:19" ht="4.5" customHeight="1" x14ac:dyDescent="0.25">
      <c r="A15" s="6"/>
      <c r="B15" s="8"/>
      <c r="C15" s="6"/>
      <c r="D15" s="8"/>
      <c r="E15" s="6" t="str">
        <f>IFERROR(VLOOKUP(B15,lataus!A1:B298,2,FALSE),"")</f>
        <v/>
      </c>
      <c r="F15" s="6" t="s">
        <v>633</v>
      </c>
      <c r="G15" s="6" t="s">
        <v>633</v>
      </c>
      <c r="H15" s="6"/>
      <c r="I15" s="6"/>
      <c r="J15" s="6"/>
      <c r="K15" s="6"/>
      <c r="L15" s="6"/>
      <c r="M15" s="6"/>
      <c r="N15" s="6"/>
      <c r="O15" s="6"/>
      <c r="P15" s="6"/>
      <c r="Q15" s="6"/>
      <c r="S15" s="6"/>
    </row>
    <row r="16" spans="1:19" x14ac:dyDescent="0.25">
      <c r="A16" t="s">
        <v>565</v>
      </c>
      <c r="B16" s="7" t="s">
        <v>566</v>
      </c>
      <c r="C16" t="s">
        <v>366</v>
      </c>
      <c r="D16" s="7" t="s">
        <v>276</v>
      </c>
      <c r="E16" s="16">
        <f>IFERROR(VLOOKUP(B16,lataus!A1:B298,2,FALSE),"")</f>
        <v>136</v>
      </c>
      <c r="F16" s="16">
        <v>136</v>
      </c>
      <c r="G16" s="16">
        <v>135</v>
      </c>
      <c r="H16" s="19">
        <v>128</v>
      </c>
      <c r="I16" s="19">
        <v>128</v>
      </c>
      <c r="J16" s="19">
        <v>128</v>
      </c>
      <c r="K16" s="19">
        <v>127</v>
      </c>
      <c r="L16" s="19">
        <v>118</v>
      </c>
      <c r="M16" s="19">
        <v>118</v>
      </c>
      <c r="N16" s="19">
        <v>118</v>
      </c>
      <c r="O16" s="19">
        <v>118</v>
      </c>
      <c r="P16" s="19">
        <v>118</v>
      </c>
      <c r="Q16" s="19">
        <v>118</v>
      </c>
    </row>
    <row r="17" spans="1:19" x14ac:dyDescent="0.25">
      <c r="A17" t="s">
        <v>567</v>
      </c>
      <c r="B17" s="7" t="s">
        <v>568</v>
      </c>
      <c r="C17" t="s">
        <v>366</v>
      </c>
      <c r="D17" s="7" t="s">
        <v>276</v>
      </c>
      <c r="E17" s="16">
        <f>IFERROR(VLOOKUP(B17,lataus!A1:B298,2,FALSE),"")</f>
        <v>198</v>
      </c>
      <c r="F17" s="16">
        <v>197</v>
      </c>
      <c r="G17" s="16">
        <v>192</v>
      </c>
      <c r="H17" s="16">
        <v>162</v>
      </c>
      <c r="I17" s="16">
        <v>160</v>
      </c>
      <c r="J17" s="16">
        <v>151</v>
      </c>
      <c r="K17" s="16">
        <v>151</v>
      </c>
      <c r="L17" s="16">
        <v>151</v>
      </c>
      <c r="M17" s="16">
        <v>147</v>
      </c>
      <c r="N17" s="16">
        <v>146</v>
      </c>
      <c r="O17" s="16">
        <v>146</v>
      </c>
      <c r="P17" s="16">
        <v>144</v>
      </c>
      <c r="Q17" s="16">
        <v>144</v>
      </c>
    </row>
    <row r="18" spans="1:19" ht="4.5" customHeight="1" x14ac:dyDescent="0.25">
      <c r="A18" s="6"/>
      <c r="B18" s="8"/>
      <c r="C18" s="6"/>
      <c r="D18" s="8"/>
      <c r="E18" s="6" t="str">
        <f>IFERROR(VLOOKUP(B18,lataus!A1:B298,2,FALSE),"")</f>
        <v/>
      </c>
      <c r="F18" s="6" t="s">
        <v>633</v>
      </c>
      <c r="G18" s="6" t="s">
        <v>633</v>
      </c>
      <c r="H18" s="6"/>
      <c r="I18" s="6"/>
      <c r="J18" s="6"/>
      <c r="K18" s="6"/>
      <c r="L18" s="6"/>
      <c r="M18" s="6"/>
      <c r="N18" s="6"/>
      <c r="O18" s="6"/>
      <c r="P18" s="6"/>
      <c r="Q18" s="6"/>
      <c r="S18" s="6"/>
    </row>
    <row r="19" spans="1:19" x14ac:dyDescent="0.25">
      <c r="A19" t="s">
        <v>569</v>
      </c>
      <c r="B19" s="7" t="s">
        <v>570</v>
      </c>
      <c r="C19" t="s">
        <v>381</v>
      </c>
      <c r="D19" s="7" t="s">
        <v>276</v>
      </c>
      <c r="E19" s="16">
        <f>IFERROR(VLOOKUP(B19,lataus!A1:B298,2,FALSE),"")</f>
        <v>143</v>
      </c>
      <c r="F19" s="16">
        <v>143</v>
      </c>
      <c r="G19" s="19">
        <v>109</v>
      </c>
      <c r="H19" s="19">
        <v>79</v>
      </c>
      <c r="I19" s="19">
        <v>79</v>
      </c>
      <c r="J19" s="19">
        <v>79</v>
      </c>
      <c r="K19" s="19">
        <v>79</v>
      </c>
      <c r="L19" s="4">
        <v>75</v>
      </c>
      <c r="M19" s="4">
        <v>70</v>
      </c>
      <c r="N19" s="4">
        <v>70</v>
      </c>
      <c r="O19" s="4">
        <v>70</v>
      </c>
      <c r="P19" s="4">
        <v>70</v>
      </c>
      <c r="Q19" s="4">
        <v>70</v>
      </c>
    </row>
    <row r="20" spans="1:19" ht="4.5" customHeight="1" x14ac:dyDescent="0.25">
      <c r="A20" s="6"/>
      <c r="B20" s="8"/>
      <c r="C20" s="6"/>
      <c r="D20" s="8"/>
      <c r="E20" s="6" t="str">
        <f>IFERROR(VLOOKUP(B20,lataus!A1:B298,2,FALSE),"")</f>
        <v/>
      </c>
      <c r="F20" s="6" t="s">
        <v>633</v>
      </c>
      <c r="G20" s="6" t="s">
        <v>633</v>
      </c>
      <c r="H20" s="6"/>
      <c r="I20" s="6"/>
      <c r="J20" s="6"/>
      <c r="K20" s="6"/>
      <c r="L20" s="6"/>
      <c r="M20" s="6"/>
      <c r="N20" s="6"/>
      <c r="O20" s="6"/>
      <c r="P20" s="6"/>
      <c r="Q20" s="6"/>
      <c r="S20" s="6"/>
    </row>
    <row r="21" spans="1:19" x14ac:dyDescent="0.25">
      <c r="E21" s="18">
        <f>SUM(E3:E19)</f>
        <v>2649</v>
      </c>
      <c r="F21" s="18">
        <v>2640</v>
      </c>
      <c r="G21" s="18">
        <v>2472</v>
      </c>
      <c r="H21" s="18">
        <f>SUM(H3:H19)</f>
        <v>2316</v>
      </c>
      <c r="I21" s="18">
        <f>SUM(I3:I19)</f>
        <v>2242</v>
      </c>
      <c r="J21" s="18">
        <f t="shared" ref="J21:Q21" si="0">SUM(J3:J19)</f>
        <v>2197</v>
      </c>
      <c r="K21" s="18">
        <f t="shared" si="0"/>
        <v>2175</v>
      </c>
      <c r="L21" s="18">
        <f t="shared" si="0"/>
        <v>2142</v>
      </c>
      <c r="M21" s="18">
        <f t="shared" si="0"/>
        <v>2127</v>
      </c>
      <c r="N21" s="18">
        <f t="shared" si="0"/>
        <v>2108</v>
      </c>
      <c r="O21" s="18">
        <f t="shared" si="0"/>
        <v>2102</v>
      </c>
      <c r="P21" s="18">
        <f t="shared" si="0"/>
        <v>2094</v>
      </c>
      <c r="Q21" s="18">
        <f t="shared" si="0"/>
        <v>2086</v>
      </c>
    </row>
    <row r="22" spans="1:19" x14ac:dyDescent="0.25">
      <c r="E22" s="18">
        <f t="shared" ref="E22" si="1">E21-F21</f>
        <v>9</v>
      </c>
      <c r="F22" s="18">
        <f t="shared" ref="F22" si="2">F21-G21</f>
        <v>168</v>
      </c>
      <c r="G22" s="18">
        <f t="shared" ref="G22" si="3">G21-H21</f>
        <v>156</v>
      </c>
      <c r="H22" s="18">
        <f t="shared" ref="H22" si="4">H21-I21</f>
        <v>74</v>
      </c>
      <c r="I22" s="18">
        <f t="shared" ref="I22" si="5">I21-J21</f>
        <v>45</v>
      </c>
      <c r="J22" s="18">
        <f t="shared" ref="J22" si="6">J21-K21</f>
        <v>22</v>
      </c>
      <c r="K22" s="18">
        <f t="shared" ref="K22" si="7">K21-L21</f>
        <v>33</v>
      </c>
      <c r="L22" s="18">
        <f t="shared" ref="L22" si="8">L21-M21</f>
        <v>15</v>
      </c>
      <c r="M22" s="18">
        <f t="shared" ref="M22" si="9">M21-N21</f>
        <v>19</v>
      </c>
      <c r="N22" s="18">
        <f t="shared" ref="N22" si="10">N21-O21</f>
        <v>6</v>
      </c>
      <c r="O22" s="18">
        <f t="shared" ref="O22" si="11">O21-P21</f>
        <v>8</v>
      </c>
      <c r="P22" s="18">
        <f t="shared" ref="P22" si="12">P21-Q21</f>
        <v>8</v>
      </c>
      <c r="Q22" s="18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AD48E-99EF-407D-8BAA-87F22C279563}">
  <dimension ref="A1:S35"/>
  <sheetViews>
    <sheetView workbookViewId="0">
      <selection activeCell="E35" sqref="E35:P35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12" width="8.28515625" customWidth="1"/>
    <col min="13" max="17" width="7.5703125" customWidth="1"/>
    <col min="18" max="18" width="1.85546875" customWidth="1"/>
    <col min="19" max="19" width="6.7109375" customWidth="1"/>
  </cols>
  <sheetData>
    <row r="1" spans="1:19" x14ac:dyDescent="0.25">
      <c r="D1" s="7">
        <f>COUNTIF(D3:D32,"x")</f>
        <v>16</v>
      </c>
      <c r="E1" s="9">
        <v>45509</v>
      </c>
      <c r="F1" s="9">
        <v>45509</v>
      </c>
      <c r="G1" s="9">
        <v>45478</v>
      </c>
      <c r="H1" s="9">
        <v>45449</v>
      </c>
      <c r="I1" s="9">
        <v>45437</v>
      </c>
      <c r="J1" s="9">
        <v>45336</v>
      </c>
      <c r="K1" s="9">
        <v>45323</v>
      </c>
      <c r="L1" s="9">
        <v>45274</v>
      </c>
      <c r="M1" s="9">
        <v>45170</v>
      </c>
      <c r="N1" s="9">
        <v>45139</v>
      </c>
      <c r="O1" s="9">
        <v>45130</v>
      </c>
      <c r="P1" s="9">
        <v>45123</v>
      </c>
      <c r="Q1" s="9">
        <v>45118</v>
      </c>
      <c r="S1" s="9">
        <v>44994</v>
      </c>
    </row>
    <row r="2" spans="1:19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S2" s="6"/>
    </row>
    <row r="3" spans="1:19" x14ac:dyDescent="0.25">
      <c r="A3" t="s">
        <v>571</v>
      </c>
      <c r="B3" s="7" t="s">
        <v>572</v>
      </c>
      <c r="C3" t="s">
        <v>366</v>
      </c>
      <c r="D3" s="7" t="s">
        <v>276</v>
      </c>
      <c r="E3" s="5">
        <f>IFERROR(VLOOKUP(B3,lataus!A1:B298,2,FALSE),"")</f>
        <v>210</v>
      </c>
      <c r="F3" s="5">
        <v>209</v>
      </c>
      <c r="G3" s="5">
        <v>207</v>
      </c>
      <c r="H3" s="5">
        <v>196</v>
      </c>
      <c r="I3" s="5">
        <v>195</v>
      </c>
      <c r="J3" s="5">
        <v>193</v>
      </c>
      <c r="K3" s="5">
        <v>193</v>
      </c>
      <c r="L3" s="5">
        <v>193</v>
      </c>
      <c r="M3" s="5">
        <v>190</v>
      </c>
      <c r="N3" s="5">
        <v>184</v>
      </c>
      <c r="O3" s="16">
        <v>182</v>
      </c>
      <c r="P3" s="16">
        <v>181</v>
      </c>
      <c r="Q3" s="16">
        <v>176</v>
      </c>
    </row>
    <row r="4" spans="1:19" x14ac:dyDescent="0.25">
      <c r="A4" t="s">
        <v>573</v>
      </c>
      <c r="B4" s="7" t="s">
        <v>574</v>
      </c>
      <c r="C4" t="s">
        <v>366</v>
      </c>
      <c r="D4" s="7" t="s">
        <v>276</v>
      </c>
      <c r="E4" s="2">
        <f>IFERROR(VLOOKUP(B4,lataus!A1:B298,2,FALSE),"")</f>
        <v>249</v>
      </c>
      <c r="F4" s="2">
        <v>249</v>
      </c>
      <c r="G4" s="2">
        <v>249</v>
      </c>
      <c r="H4" s="2">
        <v>247</v>
      </c>
      <c r="I4" s="2">
        <v>247</v>
      </c>
      <c r="J4" s="2">
        <v>243</v>
      </c>
      <c r="K4" s="2">
        <v>239</v>
      </c>
      <c r="L4" s="2">
        <v>239</v>
      </c>
      <c r="M4" s="2">
        <v>236</v>
      </c>
      <c r="N4" s="2">
        <v>236</v>
      </c>
      <c r="O4" s="2">
        <v>236</v>
      </c>
      <c r="P4" s="2">
        <v>236</v>
      </c>
      <c r="Q4" s="2">
        <v>235</v>
      </c>
    </row>
    <row r="5" spans="1:19" x14ac:dyDescent="0.25">
      <c r="A5" t="s">
        <v>575</v>
      </c>
      <c r="B5" s="7" t="s">
        <v>576</v>
      </c>
      <c r="C5" t="s">
        <v>366</v>
      </c>
      <c r="E5" s="4">
        <f>IFERROR(VLOOKUP(B5,lataus!A1:B298,2,FALSE),"")</f>
        <v>95</v>
      </c>
      <c r="F5" s="4">
        <v>95</v>
      </c>
      <c r="G5" s="4">
        <v>95</v>
      </c>
      <c r="H5" s="4">
        <v>63</v>
      </c>
      <c r="I5" s="4">
        <v>63</v>
      </c>
      <c r="J5" s="4">
        <v>63</v>
      </c>
      <c r="K5" s="4">
        <v>62</v>
      </c>
      <c r="L5" s="4">
        <v>62</v>
      </c>
      <c r="M5" s="4">
        <v>62</v>
      </c>
      <c r="N5" s="4">
        <v>62</v>
      </c>
      <c r="O5" s="4">
        <v>62</v>
      </c>
      <c r="P5" s="4">
        <v>62</v>
      </c>
      <c r="Q5" s="4">
        <v>56</v>
      </c>
    </row>
    <row r="6" spans="1:19" ht="4.5" customHeight="1" x14ac:dyDescent="0.25">
      <c r="A6" s="6"/>
      <c r="B6" s="8"/>
      <c r="C6" s="6"/>
      <c r="D6" s="8"/>
      <c r="E6" s="6" t="str">
        <f>IFERROR(VLOOKUP(B6,lataus!A1:B298,2,FALSE),"")</f>
        <v/>
      </c>
      <c r="F6" s="6" t="s">
        <v>633</v>
      </c>
      <c r="G6" s="6" t="s">
        <v>633</v>
      </c>
      <c r="H6" s="6"/>
      <c r="I6" s="6"/>
      <c r="J6" s="6"/>
      <c r="K6" s="6"/>
      <c r="L6" s="6"/>
      <c r="M6" s="6"/>
      <c r="N6" s="6"/>
      <c r="O6" s="6"/>
      <c r="P6" s="6"/>
      <c r="Q6" s="6"/>
      <c r="S6" s="6"/>
    </row>
    <row r="7" spans="1:19" x14ac:dyDescent="0.25">
      <c r="A7" t="s">
        <v>577</v>
      </c>
      <c r="B7" s="7" t="s">
        <v>578</v>
      </c>
      <c r="C7" t="s">
        <v>381</v>
      </c>
      <c r="E7" s="4">
        <f>IFERROR(VLOOKUP(B7,lataus!A1:B298,2,FALSE),"")</f>
        <v>114</v>
      </c>
      <c r="F7" s="4">
        <v>114</v>
      </c>
      <c r="G7" s="4">
        <v>110</v>
      </c>
      <c r="H7" s="4">
        <v>64</v>
      </c>
      <c r="I7" s="4">
        <v>64</v>
      </c>
      <c r="J7" s="4">
        <v>62</v>
      </c>
      <c r="K7" s="4">
        <v>62</v>
      </c>
      <c r="L7" s="4">
        <v>62</v>
      </c>
      <c r="M7" s="4">
        <v>62</v>
      </c>
      <c r="N7" s="4">
        <v>62</v>
      </c>
      <c r="O7" s="4">
        <v>62</v>
      </c>
      <c r="P7" s="4">
        <v>62</v>
      </c>
      <c r="Q7" s="4">
        <v>62</v>
      </c>
    </row>
    <row r="8" spans="1:19" x14ac:dyDescent="0.25">
      <c r="A8" t="s">
        <v>579</v>
      </c>
      <c r="B8" s="7" t="s">
        <v>580</v>
      </c>
      <c r="C8" t="s">
        <v>381</v>
      </c>
      <c r="D8" s="7" t="s">
        <v>276</v>
      </c>
      <c r="E8" s="5">
        <f>IFERROR(VLOOKUP(B8,lataus!A1:B298,2,FALSE),"")</f>
        <v>196</v>
      </c>
      <c r="F8" s="5">
        <v>196</v>
      </c>
      <c r="G8" s="5">
        <v>195</v>
      </c>
      <c r="H8" s="5">
        <v>194</v>
      </c>
      <c r="I8" s="5">
        <v>192</v>
      </c>
      <c r="J8" s="16">
        <v>181</v>
      </c>
      <c r="K8" s="16">
        <v>177</v>
      </c>
      <c r="L8" s="16">
        <v>172</v>
      </c>
      <c r="M8" s="16">
        <v>172</v>
      </c>
      <c r="N8" s="16">
        <v>166</v>
      </c>
      <c r="O8" s="16">
        <v>155</v>
      </c>
      <c r="P8" s="16">
        <v>153</v>
      </c>
      <c r="Q8" s="16">
        <v>153</v>
      </c>
    </row>
    <row r="9" spans="1:19" s="7" customFormat="1" x14ac:dyDescent="0.25">
      <c r="A9" t="s">
        <v>581</v>
      </c>
      <c r="B9" s="7" t="s">
        <v>582</v>
      </c>
      <c r="C9" t="s">
        <v>381</v>
      </c>
      <c r="E9" s="4">
        <f>IFERROR(VLOOKUP(B9,lataus!A1:B298,2,FALSE),"")</f>
        <v>93</v>
      </c>
      <c r="F9" s="4">
        <v>93</v>
      </c>
      <c r="G9" s="4">
        <v>93</v>
      </c>
      <c r="H9" s="4">
        <v>29</v>
      </c>
      <c r="I9" s="4">
        <v>29</v>
      </c>
      <c r="J9" s="4">
        <v>29</v>
      </c>
      <c r="K9" s="4">
        <v>29</v>
      </c>
      <c r="L9" s="4">
        <v>29</v>
      </c>
      <c r="M9" s="4">
        <v>29</v>
      </c>
      <c r="N9" s="4">
        <v>26</v>
      </c>
      <c r="O9" s="4">
        <v>26</v>
      </c>
      <c r="P9" s="4">
        <v>26</v>
      </c>
      <c r="Q9" s="4">
        <v>26</v>
      </c>
      <c r="R9"/>
      <c r="S9"/>
    </row>
    <row r="10" spans="1:19" s="7" customFormat="1" x14ac:dyDescent="0.25">
      <c r="A10" t="s">
        <v>583</v>
      </c>
      <c r="B10" s="7" t="s">
        <v>584</v>
      </c>
      <c r="C10" t="s">
        <v>381</v>
      </c>
      <c r="E10" s="19">
        <f>IFERROR(VLOOKUP(B10,lataus!A1:B298,2,FALSE),"")</f>
        <v>98</v>
      </c>
      <c r="F10" s="19">
        <v>98</v>
      </c>
      <c r="G10" s="19">
        <v>98</v>
      </c>
      <c r="H10" s="19">
        <v>78</v>
      </c>
      <c r="I10" s="19">
        <v>78</v>
      </c>
      <c r="J10" s="4">
        <v>74</v>
      </c>
      <c r="K10" s="4">
        <v>74</v>
      </c>
      <c r="L10" s="4">
        <v>39</v>
      </c>
      <c r="M10" s="4">
        <v>39</v>
      </c>
      <c r="N10" s="4">
        <v>39</v>
      </c>
      <c r="O10" s="4">
        <v>39</v>
      </c>
      <c r="P10" s="4">
        <v>39</v>
      </c>
      <c r="Q10" s="4">
        <v>36</v>
      </c>
      <c r="R10"/>
      <c r="S10"/>
    </row>
    <row r="11" spans="1:19" ht="4.5" customHeight="1" x14ac:dyDescent="0.25">
      <c r="A11" s="6"/>
      <c r="B11" s="8"/>
      <c r="C11" s="6"/>
      <c r="D11" s="8"/>
      <c r="E11" s="6" t="str">
        <f>IFERROR(VLOOKUP(B11,lataus!A1:B298,2,FALSE),"")</f>
        <v/>
      </c>
      <c r="F11" s="6" t="s">
        <v>633</v>
      </c>
      <c r="G11" s="6" t="s">
        <v>633</v>
      </c>
      <c r="H11" s="6"/>
      <c r="I11" s="6"/>
      <c r="J11" s="6"/>
      <c r="K11" s="6"/>
      <c r="L11" s="6"/>
      <c r="M11" s="6"/>
      <c r="N11" s="6"/>
      <c r="O11" s="6"/>
      <c r="P11" s="6"/>
      <c r="Q11" s="6"/>
      <c r="S11" s="6"/>
    </row>
    <row r="12" spans="1:19" x14ac:dyDescent="0.25">
      <c r="A12" t="s">
        <v>585</v>
      </c>
      <c r="B12" s="7" t="s">
        <v>586</v>
      </c>
      <c r="C12" t="s">
        <v>383</v>
      </c>
      <c r="E12" s="4">
        <f>IFERROR(VLOOKUP(B12,lataus!A1:B298,2,FALSE),"")</f>
        <v>89</v>
      </c>
      <c r="F12" s="4">
        <v>89</v>
      </c>
      <c r="G12" s="4">
        <v>88</v>
      </c>
      <c r="H12" s="4">
        <v>54</v>
      </c>
      <c r="I12" s="4">
        <v>54</v>
      </c>
      <c r="J12" s="4">
        <v>54</v>
      </c>
      <c r="K12" s="4">
        <v>54</v>
      </c>
      <c r="L12" s="4">
        <v>52</v>
      </c>
      <c r="M12" s="4">
        <v>52</v>
      </c>
      <c r="N12" s="4">
        <v>52</v>
      </c>
      <c r="O12" s="4">
        <v>52</v>
      </c>
      <c r="P12" s="4">
        <v>52</v>
      </c>
      <c r="Q12" s="4">
        <v>52</v>
      </c>
    </row>
    <row r="13" spans="1:19" x14ac:dyDescent="0.25">
      <c r="A13" t="s">
        <v>587</v>
      </c>
      <c r="B13" s="7" t="s">
        <v>588</v>
      </c>
      <c r="C13" t="s">
        <v>383</v>
      </c>
      <c r="D13" s="7" t="s">
        <v>276</v>
      </c>
      <c r="E13" s="16">
        <f>IFERROR(VLOOKUP(B13,lataus!A1:B298,2,FALSE),"")</f>
        <v>145</v>
      </c>
      <c r="F13" s="16">
        <v>145</v>
      </c>
      <c r="G13" s="16">
        <v>145</v>
      </c>
      <c r="H13" s="16">
        <v>145</v>
      </c>
      <c r="I13" s="16">
        <v>145</v>
      </c>
      <c r="J13" s="16">
        <v>145</v>
      </c>
      <c r="K13" s="16">
        <v>144</v>
      </c>
      <c r="L13" s="16">
        <v>144</v>
      </c>
      <c r="M13" s="16">
        <v>144</v>
      </c>
      <c r="N13" s="16">
        <v>141</v>
      </c>
      <c r="O13" s="16">
        <v>141</v>
      </c>
      <c r="P13" s="16">
        <v>141</v>
      </c>
      <c r="Q13" s="16">
        <v>141</v>
      </c>
    </row>
    <row r="14" spans="1:19" x14ac:dyDescent="0.25">
      <c r="A14" t="s">
        <v>589</v>
      </c>
      <c r="B14" s="7" t="s">
        <v>590</v>
      </c>
      <c r="C14" t="s">
        <v>383</v>
      </c>
      <c r="D14" s="7" t="s">
        <v>276</v>
      </c>
      <c r="E14" s="16">
        <f>IFERROR(VLOOKUP(B14,lataus!A1:B298,2,FALSE),"")</f>
        <v>133</v>
      </c>
      <c r="F14" s="16">
        <v>133</v>
      </c>
      <c r="G14" s="16">
        <v>132</v>
      </c>
      <c r="H14" s="19">
        <v>128</v>
      </c>
      <c r="I14" s="19">
        <v>128</v>
      </c>
      <c r="J14" s="19">
        <v>128</v>
      </c>
      <c r="K14" s="19">
        <v>128</v>
      </c>
      <c r="L14" s="19">
        <v>128</v>
      </c>
      <c r="M14" s="19">
        <v>126</v>
      </c>
      <c r="N14" s="19">
        <v>126</v>
      </c>
      <c r="O14" s="19">
        <v>126</v>
      </c>
      <c r="P14" s="19">
        <v>125</v>
      </c>
      <c r="Q14" s="19">
        <v>124</v>
      </c>
    </row>
    <row r="15" spans="1:19" x14ac:dyDescent="0.25">
      <c r="A15" t="s">
        <v>591</v>
      </c>
      <c r="B15" s="7" t="s">
        <v>592</v>
      </c>
      <c r="C15" t="s">
        <v>383</v>
      </c>
      <c r="D15" s="7" t="s">
        <v>276</v>
      </c>
      <c r="E15" s="16">
        <f>IFERROR(VLOOKUP(B15,lataus!A1:B298,2,FALSE),"")</f>
        <v>144</v>
      </c>
      <c r="F15" s="16">
        <v>144</v>
      </c>
      <c r="G15" s="16">
        <v>144</v>
      </c>
      <c r="H15" s="16">
        <v>141</v>
      </c>
      <c r="I15" s="16">
        <v>141</v>
      </c>
      <c r="J15" s="16">
        <v>141</v>
      </c>
      <c r="K15" s="16">
        <v>141</v>
      </c>
      <c r="L15" s="16">
        <v>141</v>
      </c>
      <c r="M15" s="16">
        <v>141</v>
      </c>
      <c r="N15" s="16">
        <v>141</v>
      </c>
      <c r="O15" s="16">
        <v>141</v>
      </c>
      <c r="P15" s="16">
        <v>141</v>
      </c>
      <c r="Q15" s="16">
        <v>141</v>
      </c>
    </row>
    <row r="16" spans="1:19" x14ac:dyDescent="0.25">
      <c r="A16" t="s">
        <v>593</v>
      </c>
      <c r="B16" s="7" t="s">
        <v>594</v>
      </c>
      <c r="C16" t="s">
        <v>383</v>
      </c>
      <c r="D16" s="7" t="s">
        <v>276</v>
      </c>
      <c r="E16" s="16">
        <f>IFERROR(VLOOKUP(B16,lataus!A1:B298,2,FALSE),"")</f>
        <v>139</v>
      </c>
      <c r="F16" s="16">
        <v>139</v>
      </c>
      <c r="G16" s="16">
        <v>136</v>
      </c>
      <c r="H16" s="19">
        <v>96</v>
      </c>
      <c r="I16" s="4">
        <v>57</v>
      </c>
      <c r="J16" s="4">
        <v>57</v>
      </c>
      <c r="K16" s="4">
        <v>56</v>
      </c>
      <c r="L16" s="4">
        <v>40</v>
      </c>
      <c r="M16" s="4">
        <v>40</v>
      </c>
      <c r="N16" s="4">
        <v>40</v>
      </c>
      <c r="O16" s="4">
        <v>40</v>
      </c>
      <c r="P16" s="4">
        <v>40</v>
      </c>
      <c r="Q16" s="4">
        <v>28</v>
      </c>
    </row>
    <row r="17" spans="1:19" ht="4.5" customHeight="1" x14ac:dyDescent="0.25">
      <c r="A17" s="6"/>
      <c r="B17" s="8"/>
      <c r="C17" s="6"/>
      <c r="D17" s="8"/>
      <c r="E17" s="6" t="str">
        <f>IFERROR(VLOOKUP(B17,lataus!A1:B298,2,FALSE),"")</f>
        <v/>
      </c>
      <c r="F17" s="6" t="s">
        <v>633</v>
      </c>
      <c r="G17" s="6" t="s">
        <v>633</v>
      </c>
      <c r="H17" s="6"/>
      <c r="I17" s="6"/>
      <c r="J17" s="6"/>
      <c r="K17" s="6"/>
      <c r="L17" s="6"/>
      <c r="M17" s="6"/>
      <c r="N17" s="6"/>
      <c r="O17" s="6"/>
      <c r="P17" s="6"/>
      <c r="Q17" s="6"/>
      <c r="S17" s="6"/>
    </row>
    <row r="18" spans="1:19" x14ac:dyDescent="0.25">
      <c r="A18" t="s">
        <v>595</v>
      </c>
      <c r="B18" s="7" t="s">
        <v>596</v>
      </c>
      <c r="C18" t="s">
        <v>384</v>
      </c>
      <c r="E18" s="19">
        <f>IFERROR(VLOOKUP(B18,lataus!A1:B298,2,FALSE),"")</f>
        <v>118</v>
      </c>
      <c r="F18" s="19">
        <v>118</v>
      </c>
      <c r="G18" s="19">
        <v>115</v>
      </c>
      <c r="H18" s="19">
        <v>112</v>
      </c>
      <c r="I18" s="19">
        <v>112</v>
      </c>
      <c r="J18" s="19">
        <v>106</v>
      </c>
      <c r="K18" s="19">
        <v>106</v>
      </c>
      <c r="L18" s="19">
        <v>106</v>
      </c>
      <c r="M18" s="19">
        <v>106</v>
      </c>
      <c r="N18" s="19">
        <v>106</v>
      </c>
      <c r="O18" s="19">
        <v>106</v>
      </c>
      <c r="P18" s="19">
        <v>106</v>
      </c>
      <c r="Q18" s="19">
        <v>106</v>
      </c>
    </row>
    <row r="19" spans="1:19" x14ac:dyDescent="0.25">
      <c r="A19" t="s">
        <v>597</v>
      </c>
      <c r="B19" s="7" t="s">
        <v>598</v>
      </c>
      <c r="C19" t="s">
        <v>384</v>
      </c>
      <c r="D19" s="7" t="s">
        <v>276</v>
      </c>
      <c r="E19" s="16">
        <f>IFERROR(VLOOKUP(B19,lataus!A1:B298,2,FALSE),"")</f>
        <v>139</v>
      </c>
      <c r="F19" s="16">
        <v>139</v>
      </c>
      <c r="G19" s="16">
        <v>137</v>
      </c>
      <c r="H19" s="19">
        <v>121</v>
      </c>
      <c r="I19" s="19">
        <v>121</v>
      </c>
      <c r="J19" s="19">
        <v>116</v>
      </c>
      <c r="K19" s="19">
        <v>116</v>
      </c>
      <c r="L19" s="19">
        <v>109</v>
      </c>
      <c r="M19" s="19">
        <v>109</v>
      </c>
      <c r="N19" s="19">
        <v>109</v>
      </c>
      <c r="O19" s="19">
        <v>107</v>
      </c>
      <c r="P19" s="19">
        <v>106</v>
      </c>
      <c r="Q19" s="19">
        <v>106</v>
      </c>
    </row>
    <row r="20" spans="1:19" x14ac:dyDescent="0.25">
      <c r="A20" t="s">
        <v>599</v>
      </c>
      <c r="B20" s="7" t="s">
        <v>600</v>
      </c>
      <c r="C20" t="s">
        <v>384</v>
      </c>
      <c r="D20" s="7" t="s">
        <v>276</v>
      </c>
      <c r="E20" s="16">
        <f>IFERROR(VLOOKUP(B20,lataus!A1:B298,2,FALSE),"")</f>
        <v>136</v>
      </c>
      <c r="F20" s="16">
        <v>136</v>
      </c>
      <c r="G20" s="16">
        <v>136</v>
      </c>
      <c r="H20" s="4">
        <v>48</v>
      </c>
      <c r="I20" s="4">
        <v>48</v>
      </c>
      <c r="J20" s="4">
        <v>48</v>
      </c>
      <c r="K20" s="4">
        <v>48</v>
      </c>
      <c r="L20" s="4">
        <v>40</v>
      </c>
      <c r="M20" s="4">
        <v>40</v>
      </c>
      <c r="N20" s="4">
        <v>40</v>
      </c>
      <c r="O20" s="4">
        <v>35</v>
      </c>
      <c r="P20" s="4">
        <v>35</v>
      </c>
      <c r="Q20" s="4">
        <v>35</v>
      </c>
    </row>
    <row r="21" spans="1:19" x14ac:dyDescent="0.25">
      <c r="A21" t="s">
        <v>601</v>
      </c>
      <c r="B21" s="7" t="s">
        <v>602</v>
      </c>
      <c r="C21" t="s">
        <v>384</v>
      </c>
      <c r="D21" s="7" t="s">
        <v>276</v>
      </c>
      <c r="E21" s="16">
        <f>IFERROR(VLOOKUP(B21,lataus!A1:B298,2,FALSE),"")</f>
        <v>135</v>
      </c>
      <c r="F21" s="16">
        <v>135</v>
      </c>
      <c r="G21" s="16">
        <v>135</v>
      </c>
      <c r="H21" s="19">
        <v>91</v>
      </c>
      <c r="I21" s="19">
        <v>82</v>
      </c>
      <c r="J21" s="4">
        <v>78</v>
      </c>
      <c r="K21" s="4">
        <v>77</v>
      </c>
      <c r="L21" s="4">
        <v>77</v>
      </c>
      <c r="M21" s="4">
        <v>77</v>
      </c>
      <c r="N21" s="4">
        <v>77</v>
      </c>
      <c r="O21" s="4">
        <v>73</v>
      </c>
      <c r="P21" s="4">
        <v>73</v>
      </c>
      <c r="Q21" s="4">
        <v>73</v>
      </c>
    </row>
    <row r="22" spans="1:19" x14ac:dyDescent="0.25">
      <c r="A22" t="s">
        <v>603</v>
      </c>
      <c r="B22" s="7" t="s">
        <v>604</v>
      </c>
      <c r="C22" t="s">
        <v>384</v>
      </c>
      <c r="D22" s="7" t="s">
        <v>276</v>
      </c>
      <c r="E22" s="16">
        <f>IFERROR(VLOOKUP(B22,lataus!A1:B298,2,FALSE),"")</f>
        <v>138</v>
      </c>
      <c r="F22" s="16">
        <v>138</v>
      </c>
      <c r="G22" s="16">
        <v>138</v>
      </c>
      <c r="H22" s="16">
        <v>136</v>
      </c>
      <c r="I22" s="16">
        <v>136</v>
      </c>
      <c r="J22" s="19">
        <v>104</v>
      </c>
      <c r="K22" s="19">
        <v>103</v>
      </c>
      <c r="L22" s="19">
        <v>103</v>
      </c>
      <c r="M22" s="19">
        <v>103</v>
      </c>
      <c r="N22" s="19">
        <v>103</v>
      </c>
      <c r="O22" s="19">
        <v>103</v>
      </c>
      <c r="P22" s="19">
        <v>103</v>
      </c>
      <c r="Q22" s="4">
        <v>65</v>
      </c>
    </row>
    <row r="23" spans="1:19" x14ac:dyDescent="0.25">
      <c r="A23" t="s">
        <v>605</v>
      </c>
      <c r="B23" s="7" t="s">
        <v>606</v>
      </c>
      <c r="C23" t="s">
        <v>384</v>
      </c>
      <c r="D23" s="7" t="s">
        <v>276</v>
      </c>
      <c r="E23" s="5">
        <f>IFERROR(VLOOKUP(B23,lataus!A1:B298,2,FALSE),"")</f>
        <v>215</v>
      </c>
      <c r="F23" s="5">
        <v>215</v>
      </c>
      <c r="G23" s="5">
        <v>215</v>
      </c>
      <c r="H23" s="5">
        <v>208</v>
      </c>
      <c r="I23" s="5">
        <v>207</v>
      </c>
      <c r="J23" s="5">
        <v>206</v>
      </c>
      <c r="K23" s="5">
        <v>206</v>
      </c>
      <c r="L23" s="5">
        <v>194</v>
      </c>
      <c r="M23" s="5">
        <v>191</v>
      </c>
      <c r="N23" s="5">
        <v>190</v>
      </c>
      <c r="O23" s="16">
        <v>181</v>
      </c>
      <c r="P23" s="16">
        <v>171</v>
      </c>
      <c r="Q23" s="16">
        <v>171</v>
      </c>
    </row>
    <row r="24" spans="1:19" ht="4.5" customHeight="1" x14ac:dyDescent="0.25">
      <c r="A24" s="6"/>
      <c r="B24" s="8"/>
      <c r="C24" s="6"/>
      <c r="D24" s="8"/>
      <c r="E24" s="6" t="str">
        <f>IFERROR(VLOOKUP(B24,lataus!A1:B298,2,FALSE),"")</f>
        <v/>
      </c>
      <c r="F24" s="6" t="s">
        <v>633</v>
      </c>
      <c r="G24" s="6" t="s">
        <v>633</v>
      </c>
      <c r="H24" s="6"/>
      <c r="I24" s="6"/>
      <c r="J24" s="6"/>
      <c r="K24" s="6"/>
      <c r="L24" s="6"/>
      <c r="M24" s="6"/>
      <c r="N24" s="6"/>
      <c r="O24" s="6"/>
      <c r="P24" s="6"/>
      <c r="Q24" s="6"/>
      <c r="S24" s="6"/>
    </row>
    <row r="25" spans="1:19" x14ac:dyDescent="0.25">
      <c r="A25" t="s">
        <v>607</v>
      </c>
      <c r="B25" s="7" t="s">
        <v>608</v>
      </c>
      <c r="C25" t="s">
        <v>385</v>
      </c>
      <c r="D25" s="7" t="s">
        <v>276</v>
      </c>
      <c r="E25" s="16">
        <f>IFERROR(VLOOKUP(B25,lataus!A1:B298,2,FALSE),"")</f>
        <v>142</v>
      </c>
      <c r="F25" s="16">
        <v>142</v>
      </c>
      <c r="G25" s="16">
        <v>140</v>
      </c>
      <c r="H25" s="19">
        <v>127</v>
      </c>
      <c r="I25" s="19">
        <v>127</v>
      </c>
      <c r="J25" s="19">
        <v>127</v>
      </c>
      <c r="K25" s="19">
        <v>124</v>
      </c>
      <c r="L25" s="19">
        <v>124</v>
      </c>
      <c r="M25" s="19">
        <v>124</v>
      </c>
      <c r="N25" s="19">
        <v>124</v>
      </c>
      <c r="O25" s="19">
        <v>124</v>
      </c>
      <c r="P25" s="19">
        <v>119</v>
      </c>
      <c r="Q25" s="19">
        <v>119</v>
      </c>
    </row>
    <row r="26" spans="1:19" x14ac:dyDescent="0.25">
      <c r="A26" t="s">
        <v>609</v>
      </c>
      <c r="B26" s="7" t="s">
        <v>610</v>
      </c>
      <c r="C26" t="s">
        <v>385</v>
      </c>
      <c r="E26" s="19">
        <f>IFERROR(VLOOKUP(B26,lataus!A1:B298,2,FALSE),"")</f>
        <v>105</v>
      </c>
      <c r="F26" s="19">
        <v>105</v>
      </c>
      <c r="G26" s="19">
        <v>105</v>
      </c>
      <c r="H26" s="19">
        <v>103</v>
      </c>
      <c r="I26" s="19">
        <v>102</v>
      </c>
      <c r="J26" s="19">
        <v>102</v>
      </c>
      <c r="K26" s="19">
        <v>101</v>
      </c>
      <c r="L26" s="19">
        <v>94</v>
      </c>
      <c r="M26" s="19">
        <v>94</v>
      </c>
      <c r="N26" s="19">
        <v>94</v>
      </c>
      <c r="O26" s="19">
        <v>94</v>
      </c>
      <c r="P26" s="19">
        <v>89</v>
      </c>
      <c r="Q26" s="19">
        <v>89</v>
      </c>
    </row>
    <row r="27" spans="1:19" x14ac:dyDescent="0.25">
      <c r="A27" t="s">
        <v>611</v>
      </c>
      <c r="B27" s="7" t="s">
        <v>612</v>
      </c>
      <c r="C27" t="s">
        <v>385</v>
      </c>
      <c r="D27" s="7" t="s">
        <v>276</v>
      </c>
      <c r="E27" s="16">
        <f>IFERROR(VLOOKUP(B27,lataus!A1:B298,2,FALSE),"")</f>
        <v>135</v>
      </c>
      <c r="F27" s="16">
        <v>135</v>
      </c>
      <c r="G27" s="16">
        <v>135</v>
      </c>
      <c r="H27" s="16">
        <v>135</v>
      </c>
      <c r="I27" s="4">
        <v>66</v>
      </c>
      <c r="J27" s="4">
        <v>61</v>
      </c>
      <c r="K27" s="4">
        <v>61</v>
      </c>
      <c r="L27" s="4">
        <v>61</v>
      </c>
      <c r="M27" s="4">
        <v>61</v>
      </c>
      <c r="N27" s="4">
        <v>58</v>
      </c>
      <c r="O27" s="4">
        <v>58</v>
      </c>
      <c r="P27" s="4">
        <v>58</v>
      </c>
      <c r="Q27" s="4">
        <v>58</v>
      </c>
    </row>
    <row r="28" spans="1:19" x14ac:dyDescent="0.25">
      <c r="A28" t="s">
        <v>613</v>
      </c>
      <c r="B28" s="7" t="s">
        <v>614</v>
      </c>
      <c r="C28" t="s">
        <v>385</v>
      </c>
      <c r="D28" s="7" t="s">
        <v>276</v>
      </c>
      <c r="E28" s="16">
        <f>IFERROR(VLOOKUP(B28,lataus!A1:B298,2,FALSE),"")</f>
        <v>137</v>
      </c>
      <c r="F28" s="16">
        <v>137</v>
      </c>
      <c r="G28" s="16">
        <v>135</v>
      </c>
      <c r="H28" s="16">
        <v>135</v>
      </c>
      <c r="I28" s="19">
        <v>124</v>
      </c>
      <c r="J28" s="19">
        <v>113</v>
      </c>
      <c r="K28" s="19">
        <v>113</v>
      </c>
      <c r="L28" s="19">
        <v>95</v>
      </c>
      <c r="M28" s="19">
        <v>95</v>
      </c>
      <c r="N28" s="19">
        <v>95</v>
      </c>
      <c r="O28" s="19">
        <v>95</v>
      </c>
      <c r="P28" s="19">
        <v>95</v>
      </c>
      <c r="Q28" s="19">
        <v>95</v>
      </c>
    </row>
    <row r="29" spans="1:19" ht="4.5" customHeight="1" x14ac:dyDescent="0.25">
      <c r="A29" s="6"/>
      <c r="B29" s="8"/>
      <c r="C29" s="6"/>
      <c r="D29" s="8"/>
      <c r="E29" s="6" t="str">
        <f>IFERROR(VLOOKUP(B29,lataus!A1:B298,2,FALSE),"")</f>
        <v/>
      </c>
      <c r="F29" s="6" t="s">
        <v>633</v>
      </c>
      <c r="G29" s="6" t="s">
        <v>633</v>
      </c>
      <c r="H29" s="6"/>
      <c r="I29" s="6"/>
      <c r="J29" s="6"/>
      <c r="K29" s="6"/>
      <c r="L29" s="6"/>
      <c r="M29" s="6"/>
      <c r="N29" s="6"/>
      <c r="O29" s="6"/>
      <c r="P29" s="6"/>
      <c r="Q29" s="6"/>
      <c r="S29" s="6"/>
    </row>
    <row r="30" spans="1:19" x14ac:dyDescent="0.25">
      <c r="A30" t="s">
        <v>615</v>
      </c>
      <c r="B30" s="7" t="s">
        <v>616</v>
      </c>
      <c r="C30" t="s">
        <v>386</v>
      </c>
      <c r="E30" s="19">
        <f>IFERROR(VLOOKUP(B30,lataus!A1:B298,2,FALSE),"")</f>
        <v>97</v>
      </c>
      <c r="F30" s="19">
        <v>97</v>
      </c>
      <c r="G30" s="19">
        <v>97</v>
      </c>
      <c r="H30" s="19">
        <v>95</v>
      </c>
      <c r="I30" s="19">
        <v>95</v>
      </c>
      <c r="J30" s="19">
        <v>95</v>
      </c>
      <c r="K30" s="19">
        <v>94</v>
      </c>
      <c r="L30" s="19">
        <v>88</v>
      </c>
      <c r="M30" s="19">
        <v>88</v>
      </c>
      <c r="N30" s="19">
        <v>88</v>
      </c>
      <c r="O30" s="19">
        <v>85</v>
      </c>
      <c r="P30" s="4">
        <v>73</v>
      </c>
      <c r="Q30" s="4">
        <v>64</v>
      </c>
    </row>
    <row r="31" spans="1:19" x14ac:dyDescent="0.25">
      <c r="A31" t="s">
        <v>617</v>
      </c>
      <c r="B31" s="7" t="s">
        <v>618</v>
      </c>
      <c r="C31" t="s">
        <v>386</v>
      </c>
      <c r="E31" s="19">
        <f>IFERROR(VLOOKUP(B31,lataus!A1:B298,2,FALSE),"")</f>
        <v>113</v>
      </c>
      <c r="F31" s="19">
        <v>113</v>
      </c>
      <c r="G31" s="19">
        <v>113</v>
      </c>
      <c r="H31" s="19">
        <v>111</v>
      </c>
      <c r="I31" s="19">
        <v>111</v>
      </c>
      <c r="J31" s="19">
        <v>109</v>
      </c>
      <c r="K31" s="19">
        <v>106</v>
      </c>
      <c r="L31" s="19">
        <v>100</v>
      </c>
      <c r="M31" s="19">
        <v>100</v>
      </c>
      <c r="N31" s="19">
        <v>100</v>
      </c>
      <c r="O31" s="19">
        <v>100</v>
      </c>
      <c r="P31" s="19">
        <v>90</v>
      </c>
      <c r="Q31" s="4">
        <v>77</v>
      </c>
    </row>
    <row r="32" spans="1:19" x14ac:dyDescent="0.25">
      <c r="A32" t="s">
        <v>619</v>
      </c>
      <c r="B32" s="7" t="s">
        <v>620</v>
      </c>
      <c r="C32" t="s">
        <v>386</v>
      </c>
      <c r="D32" s="7" t="s">
        <v>276</v>
      </c>
      <c r="E32" s="16">
        <f>IFERROR(VLOOKUP(B32,lataus!A1:B298,2,FALSE),"")</f>
        <v>180</v>
      </c>
      <c r="F32" s="16">
        <v>180</v>
      </c>
      <c r="G32" s="16">
        <v>180</v>
      </c>
      <c r="H32" s="16">
        <v>178</v>
      </c>
      <c r="I32" s="16">
        <v>178</v>
      </c>
      <c r="J32" s="16">
        <v>178</v>
      </c>
      <c r="K32" s="16">
        <v>178</v>
      </c>
      <c r="L32" s="16">
        <v>177</v>
      </c>
      <c r="M32" s="16">
        <v>177</v>
      </c>
      <c r="N32" s="16">
        <v>177</v>
      </c>
      <c r="O32" s="16">
        <v>177</v>
      </c>
      <c r="P32" s="16">
        <v>177</v>
      </c>
      <c r="Q32" s="16">
        <v>161</v>
      </c>
    </row>
    <row r="33" spans="1:19" ht="4.5" customHeight="1" x14ac:dyDescent="0.25">
      <c r="A33" s="6"/>
      <c r="B33" s="8"/>
      <c r="C33" s="6"/>
      <c r="D33" s="8"/>
      <c r="E33" s="6" t="str">
        <f>IFERROR(VLOOKUP(B33,lataus!A1:B298,2,FALSE),"")</f>
        <v/>
      </c>
      <c r="F33" s="6" t="s">
        <v>633</v>
      </c>
      <c r="G33" s="6" t="s">
        <v>633</v>
      </c>
      <c r="H33" s="6"/>
      <c r="I33" s="6"/>
      <c r="J33" s="6"/>
      <c r="K33" s="6"/>
      <c r="L33" s="6"/>
      <c r="M33" s="6"/>
      <c r="N33" s="6"/>
      <c r="O33" s="6"/>
      <c r="P33" s="6"/>
      <c r="Q33" s="6"/>
      <c r="S33" s="6"/>
    </row>
    <row r="34" spans="1:19" x14ac:dyDescent="0.25">
      <c r="E34" s="18">
        <f>SUM(E3:E32)</f>
        <v>3495</v>
      </c>
      <c r="F34" s="18">
        <v>3494</v>
      </c>
      <c r="G34" s="18">
        <v>3473</v>
      </c>
      <c r="H34" s="18">
        <f>SUM(H3:H32)</f>
        <v>3035</v>
      </c>
      <c r="I34" s="18">
        <f>SUM(I3:I32)</f>
        <v>2902</v>
      </c>
      <c r="J34" s="18">
        <f t="shared" ref="J34:Q34" si="0">SUM(J3:J32)</f>
        <v>2813</v>
      </c>
      <c r="K34" s="18">
        <f t="shared" si="0"/>
        <v>2792</v>
      </c>
      <c r="L34" s="18">
        <f t="shared" si="0"/>
        <v>2669</v>
      </c>
      <c r="M34" s="18">
        <f t="shared" si="0"/>
        <v>2658</v>
      </c>
      <c r="N34" s="18">
        <f t="shared" si="0"/>
        <v>2636</v>
      </c>
      <c r="O34" s="18">
        <f t="shared" si="0"/>
        <v>2600</v>
      </c>
      <c r="P34" s="18">
        <f t="shared" si="0"/>
        <v>2553</v>
      </c>
      <c r="Q34" s="18">
        <f t="shared" si="0"/>
        <v>2449</v>
      </c>
    </row>
    <row r="35" spans="1:19" x14ac:dyDescent="0.25">
      <c r="E35" s="18">
        <f t="shared" ref="E35" si="1">E34-F34</f>
        <v>1</v>
      </c>
      <c r="F35" s="18">
        <f t="shared" ref="F35" si="2">F34-G34</f>
        <v>21</v>
      </c>
      <c r="G35" s="18">
        <f t="shared" ref="G35" si="3">G34-H34</f>
        <v>438</v>
      </c>
      <c r="H35" s="18">
        <f t="shared" ref="H35" si="4">H34-I34</f>
        <v>133</v>
      </c>
      <c r="I35" s="18">
        <f t="shared" ref="I35" si="5">I34-J34</f>
        <v>89</v>
      </c>
      <c r="J35" s="18">
        <f t="shared" ref="J35" si="6">J34-K34</f>
        <v>21</v>
      </c>
      <c r="K35" s="18">
        <f t="shared" ref="K35" si="7">K34-L34</f>
        <v>123</v>
      </c>
      <c r="L35" s="18">
        <f t="shared" ref="L35" si="8">L34-M34</f>
        <v>11</v>
      </c>
      <c r="M35" s="18">
        <f t="shared" ref="M35" si="9">M34-N34</f>
        <v>22</v>
      </c>
      <c r="N35" s="18">
        <f t="shared" ref="N35" si="10">N34-O34</f>
        <v>36</v>
      </c>
      <c r="O35" s="18">
        <f t="shared" ref="O35" si="11">O34-P34</f>
        <v>47</v>
      </c>
      <c r="P35" s="18">
        <f t="shared" ref="P35" si="12">P34-Q34</f>
        <v>104</v>
      </c>
      <c r="Q35" s="18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2A2A-3446-4523-AB81-BEBB2107767C}">
  <dimension ref="A1:S37"/>
  <sheetViews>
    <sheetView workbookViewId="0">
      <selection activeCell="P37" sqref="E37:P37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5.28515625" customWidth="1"/>
    <col min="5" max="12" width="8.28515625" customWidth="1"/>
    <col min="13" max="17" width="7.5703125" customWidth="1"/>
    <col min="18" max="18" width="1.85546875" customWidth="1"/>
    <col min="19" max="19" width="6.7109375" customWidth="1"/>
  </cols>
  <sheetData>
    <row r="1" spans="1:19" x14ac:dyDescent="0.25">
      <c r="D1" s="7">
        <f>COUNTIF(D3:D34,"x")</f>
        <v>26</v>
      </c>
      <c r="E1" s="9">
        <v>45509</v>
      </c>
      <c r="F1" s="9">
        <v>45509</v>
      </c>
      <c r="G1" s="9">
        <v>45478</v>
      </c>
      <c r="H1" s="9">
        <v>45449</v>
      </c>
      <c r="I1" s="9">
        <v>45437</v>
      </c>
      <c r="J1" s="9">
        <v>45336</v>
      </c>
      <c r="K1" s="9">
        <v>45323</v>
      </c>
      <c r="L1" s="9">
        <v>45274</v>
      </c>
      <c r="M1" s="9">
        <v>45170</v>
      </c>
      <c r="N1" s="9">
        <v>45139</v>
      </c>
      <c r="O1" s="9">
        <v>45130</v>
      </c>
      <c r="P1" s="9">
        <v>45123</v>
      </c>
      <c r="Q1" s="9">
        <v>45118</v>
      </c>
      <c r="S1" s="9">
        <v>44994</v>
      </c>
    </row>
    <row r="2" spans="1:19" ht="4.5" customHeight="1" x14ac:dyDescent="0.25">
      <c r="A2" s="6"/>
      <c r="B2" s="8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S2" s="6"/>
    </row>
    <row r="3" spans="1:19" x14ac:dyDescent="0.25">
      <c r="A3" t="s">
        <v>85</v>
      </c>
      <c r="B3" s="7" t="s">
        <v>86</v>
      </c>
      <c r="C3" t="s">
        <v>81</v>
      </c>
      <c r="D3" s="7" t="s">
        <v>276</v>
      </c>
      <c r="E3" s="2">
        <f>IFERROR(VLOOKUP(B3,lataus!A1:B298,2,FALSE),"")</f>
        <v>241</v>
      </c>
      <c r="F3" s="2">
        <v>240</v>
      </c>
      <c r="G3" s="2">
        <v>240</v>
      </c>
      <c r="H3" s="2">
        <v>236</v>
      </c>
      <c r="I3" s="2">
        <v>231</v>
      </c>
      <c r="J3" s="2">
        <v>222</v>
      </c>
      <c r="K3" s="2">
        <v>222</v>
      </c>
      <c r="L3" s="2">
        <v>221</v>
      </c>
      <c r="M3" s="2">
        <v>221</v>
      </c>
      <c r="N3" s="2">
        <v>221</v>
      </c>
      <c r="O3" s="2">
        <v>221</v>
      </c>
      <c r="P3" s="2">
        <v>221</v>
      </c>
      <c r="Q3" s="2">
        <v>217</v>
      </c>
    </row>
    <row r="4" spans="1:19" ht="4.5" customHeight="1" x14ac:dyDescent="0.25">
      <c r="A4" s="6"/>
      <c r="B4" s="8"/>
      <c r="C4" s="6"/>
      <c r="D4" s="6"/>
      <c r="E4" s="6" t="str">
        <f>IFERROR(VLOOKUP(B4,lataus!A1:B298,2,FALSE),"")</f>
        <v/>
      </c>
      <c r="F4" s="6" t="s">
        <v>633</v>
      </c>
      <c r="G4" s="6" t="s">
        <v>633</v>
      </c>
      <c r="H4" s="6"/>
      <c r="I4" s="6"/>
      <c r="J4" s="6"/>
      <c r="K4" s="6"/>
      <c r="L4" s="6"/>
      <c r="M4" s="6"/>
      <c r="N4" s="6"/>
      <c r="O4" s="6"/>
      <c r="P4" s="6"/>
      <c r="Q4" s="6"/>
      <c r="S4" s="6"/>
    </row>
    <row r="5" spans="1:19" x14ac:dyDescent="0.25">
      <c r="A5" t="s">
        <v>87</v>
      </c>
      <c r="B5" s="7" t="s">
        <v>88</v>
      </c>
      <c r="C5" t="s">
        <v>82</v>
      </c>
      <c r="D5" s="7" t="s">
        <v>276</v>
      </c>
      <c r="E5" s="5">
        <f>IFERROR(VLOOKUP(B5,lataus!A1:B298,2,FALSE),"")</f>
        <v>196</v>
      </c>
      <c r="F5" s="5">
        <v>187</v>
      </c>
      <c r="G5" s="5">
        <v>187</v>
      </c>
      <c r="H5" s="5">
        <v>183</v>
      </c>
      <c r="I5" s="5">
        <v>182</v>
      </c>
      <c r="J5" s="5">
        <v>182</v>
      </c>
      <c r="K5" s="5">
        <v>182</v>
      </c>
      <c r="L5" s="5">
        <v>178</v>
      </c>
      <c r="M5" s="5">
        <v>176</v>
      </c>
      <c r="N5" s="5">
        <v>176</v>
      </c>
      <c r="O5" s="5">
        <v>165</v>
      </c>
      <c r="P5" s="5">
        <v>165</v>
      </c>
      <c r="Q5" s="1">
        <v>151</v>
      </c>
    </row>
    <row r="6" spans="1:19" x14ac:dyDescent="0.25">
      <c r="A6" t="s">
        <v>89</v>
      </c>
      <c r="B6" s="7" t="s">
        <v>90</v>
      </c>
      <c r="C6" t="s">
        <v>82</v>
      </c>
      <c r="D6" s="7" t="s">
        <v>276</v>
      </c>
      <c r="E6" s="2">
        <f>IFERROR(VLOOKUP(B6,lataus!A1:B298,2,FALSE),"")</f>
        <v>213</v>
      </c>
      <c r="F6" s="2">
        <v>210</v>
      </c>
      <c r="G6" s="2">
        <v>206</v>
      </c>
      <c r="H6" s="2">
        <v>198</v>
      </c>
      <c r="I6" s="5">
        <v>194</v>
      </c>
      <c r="J6" s="5">
        <v>186</v>
      </c>
      <c r="K6" s="5">
        <v>186</v>
      </c>
      <c r="L6" s="5">
        <v>182</v>
      </c>
      <c r="M6" s="5">
        <v>181</v>
      </c>
      <c r="N6" s="5">
        <v>178</v>
      </c>
      <c r="O6" s="5">
        <v>177</v>
      </c>
      <c r="P6" s="5">
        <v>177</v>
      </c>
      <c r="Q6" s="5">
        <v>175</v>
      </c>
    </row>
    <row r="7" spans="1:19" x14ac:dyDescent="0.25">
      <c r="A7" t="s">
        <v>91</v>
      </c>
      <c r="B7" s="7" t="s">
        <v>92</v>
      </c>
      <c r="C7" t="s">
        <v>82</v>
      </c>
      <c r="D7" s="7" t="s">
        <v>276</v>
      </c>
      <c r="E7" s="5">
        <f>IFERROR(VLOOKUP(B7,lataus!A1:B298,2,FALSE),"")</f>
        <v>205</v>
      </c>
      <c r="F7" s="5">
        <v>205</v>
      </c>
      <c r="G7" s="5">
        <v>190</v>
      </c>
      <c r="H7" s="5">
        <v>180</v>
      </c>
      <c r="I7" s="5">
        <v>175</v>
      </c>
      <c r="J7" s="5">
        <v>175</v>
      </c>
      <c r="K7" s="5">
        <v>173</v>
      </c>
      <c r="L7" s="5">
        <v>171</v>
      </c>
      <c r="M7" s="5">
        <v>168</v>
      </c>
      <c r="N7" s="5">
        <v>168</v>
      </c>
      <c r="O7" s="5">
        <v>168</v>
      </c>
      <c r="P7" s="5">
        <v>166</v>
      </c>
      <c r="Q7" s="5">
        <v>166</v>
      </c>
    </row>
    <row r="8" spans="1:19" x14ac:dyDescent="0.25">
      <c r="A8" t="s">
        <v>93</v>
      </c>
      <c r="B8" s="7" t="s">
        <v>94</v>
      </c>
      <c r="C8" t="s">
        <v>82</v>
      </c>
      <c r="D8" s="7" t="s">
        <v>276</v>
      </c>
      <c r="E8" s="1">
        <f>IFERROR(VLOOKUP(B8,lataus!A1:B298,2,FALSE),"")</f>
        <v>172</v>
      </c>
      <c r="F8" s="1">
        <v>169</v>
      </c>
      <c r="G8" s="1">
        <v>169</v>
      </c>
      <c r="H8" s="1">
        <v>135</v>
      </c>
      <c r="I8" s="1">
        <v>122</v>
      </c>
      <c r="J8" s="1">
        <v>121</v>
      </c>
      <c r="K8" s="1">
        <v>112</v>
      </c>
      <c r="L8" s="1">
        <v>112</v>
      </c>
      <c r="M8" s="1">
        <v>112</v>
      </c>
      <c r="N8" s="1">
        <v>112</v>
      </c>
      <c r="O8" s="1">
        <v>112</v>
      </c>
      <c r="P8" s="1">
        <v>111</v>
      </c>
      <c r="Q8" s="1">
        <v>111</v>
      </c>
    </row>
    <row r="9" spans="1:19" ht="4.5" customHeight="1" x14ac:dyDescent="0.25">
      <c r="A9" s="6"/>
      <c r="B9" s="8"/>
      <c r="C9" s="6"/>
      <c r="D9" s="6"/>
      <c r="E9" s="6" t="str">
        <f>IFERROR(VLOOKUP(B9,lataus!A1:B298,2,FALSE),"")</f>
        <v/>
      </c>
      <c r="F9" s="6" t="s">
        <v>633</v>
      </c>
      <c r="G9" s="6" t="s">
        <v>633</v>
      </c>
      <c r="H9" s="6"/>
      <c r="I9" s="6"/>
      <c r="J9" s="6"/>
      <c r="K9" s="6"/>
      <c r="L9" s="6"/>
      <c r="M9" s="6"/>
      <c r="N9" s="6"/>
      <c r="O9" s="6"/>
      <c r="P9" s="6"/>
      <c r="Q9" s="6"/>
      <c r="S9" s="6"/>
    </row>
    <row r="10" spans="1:19" x14ac:dyDescent="0.25">
      <c r="A10" t="s">
        <v>95</v>
      </c>
      <c r="B10" s="7" t="s">
        <v>96</v>
      </c>
      <c r="C10" t="s">
        <v>83</v>
      </c>
      <c r="D10" s="7" t="s">
        <v>276</v>
      </c>
      <c r="E10" s="2">
        <f>IFERROR(VLOOKUP(B10,lataus!A1:B298,2,FALSE),"")</f>
        <v>207</v>
      </c>
      <c r="F10" s="2">
        <v>207</v>
      </c>
      <c r="G10" s="2">
        <v>207</v>
      </c>
      <c r="H10" s="5">
        <v>199</v>
      </c>
      <c r="I10" s="5">
        <v>198</v>
      </c>
      <c r="J10" s="5">
        <v>194</v>
      </c>
      <c r="K10" s="5">
        <v>190</v>
      </c>
      <c r="L10" s="5">
        <v>185</v>
      </c>
      <c r="M10" s="5">
        <v>180</v>
      </c>
      <c r="N10" s="5">
        <v>177</v>
      </c>
      <c r="O10" s="5">
        <v>177</v>
      </c>
      <c r="P10" s="5">
        <v>177</v>
      </c>
      <c r="Q10" s="5">
        <v>174</v>
      </c>
    </row>
    <row r="11" spans="1:19" x14ac:dyDescent="0.25">
      <c r="A11" t="s">
        <v>97</v>
      </c>
      <c r="B11" s="7" t="s">
        <v>98</v>
      </c>
      <c r="C11" t="s">
        <v>83</v>
      </c>
      <c r="D11" s="7" t="s">
        <v>276</v>
      </c>
      <c r="E11" s="5">
        <f>IFERROR(VLOOKUP(B11,lataus!A1:B298,2,FALSE),"")</f>
        <v>206</v>
      </c>
      <c r="F11" s="5">
        <v>205</v>
      </c>
      <c r="G11" s="5">
        <v>202</v>
      </c>
      <c r="H11" s="5">
        <v>179</v>
      </c>
      <c r="I11" s="5">
        <v>179</v>
      </c>
      <c r="J11" s="5">
        <v>178</v>
      </c>
      <c r="K11" s="5">
        <v>178</v>
      </c>
      <c r="L11" s="5">
        <v>169</v>
      </c>
      <c r="M11" s="5">
        <v>167</v>
      </c>
      <c r="N11" s="5">
        <v>167</v>
      </c>
      <c r="O11" s="5">
        <v>167</v>
      </c>
      <c r="P11" s="5">
        <v>167</v>
      </c>
      <c r="Q11" s="5">
        <v>167</v>
      </c>
    </row>
    <row r="12" spans="1:19" x14ac:dyDescent="0.25">
      <c r="A12" t="s">
        <v>99</v>
      </c>
      <c r="B12" s="7" t="s">
        <v>100</v>
      </c>
      <c r="C12" t="s">
        <v>83</v>
      </c>
      <c r="D12" s="7" t="s">
        <v>276</v>
      </c>
      <c r="E12" s="2">
        <f>IFERROR(VLOOKUP(B12,lataus!A1:B298,2,FALSE),"")</f>
        <v>256</v>
      </c>
      <c r="F12" s="2">
        <v>255</v>
      </c>
      <c r="G12" s="2">
        <v>253</v>
      </c>
      <c r="H12" s="2">
        <v>244</v>
      </c>
      <c r="I12" s="2">
        <v>241</v>
      </c>
      <c r="J12" s="2">
        <v>219</v>
      </c>
      <c r="K12" s="2">
        <v>219</v>
      </c>
      <c r="L12" s="2">
        <v>216</v>
      </c>
      <c r="M12" s="2">
        <v>215</v>
      </c>
      <c r="N12" s="2">
        <v>214</v>
      </c>
      <c r="O12" s="2">
        <v>214</v>
      </c>
      <c r="P12" s="2">
        <v>214</v>
      </c>
      <c r="Q12" s="2">
        <v>212</v>
      </c>
    </row>
    <row r="13" spans="1:19" x14ac:dyDescent="0.25">
      <c r="A13" t="s">
        <v>101</v>
      </c>
      <c r="B13" s="7" t="s">
        <v>102</v>
      </c>
      <c r="C13" t="s">
        <v>83</v>
      </c>
      <c r="D13" s="7" t="s">
        <v>276</v>
      </c>
      <c r="E13" s="1">
        <f>IFERROR(VLOOKUP(B13,lataus!A1:B298,2,FALSE),"")</f>
        <v>186</v>
      </c>
      <c r="F13" s="1">
        <v>183</v>
      </c>
      <c r="G13" s="1">
        <v>179</v>
      </c>
      <c r="H13" s="1">
        <v>152</v>
      </c>
      <c r="I13" s="1">
        <v>141</v>
      </c>
      <c r="J13" s="1">
        <v>140</v>
      </c>
      <c r="K13" s="1">
        <v>140</v>
      </c>
      <c r="L13" s="1">
        <v>139</v>
      </c>
      <c r="M13" s="1">
        <v>137</v>
      </c>
      <c r="N13" s="1">
        <v>135</v>
      </c>
      <c r="O13" s="1">
        <v>135</v>
      </c>
      <c r="P13" s="1">
        <v>133</v>
      </c>
      <c r="Q13" s="1">
        <v>124</v>
      </c>
    </row>
    <row r="14" spans="1:19" ht="4.5" customHeight="1" x14ac:dyDescent="0.25">
      <c r="A14" s="6"/>
      <c r="B14" s="8"/>
      <c r="C14" s="6"/>
      <c r="D14" s="6"/>
      <c r="E14" s="6" t="str">
        <f>IFERROR(VLOOKUP(B14,lataus!A1:B298,2,FALSE),"")</f>
        <v/>
      </c>
      <c r="F14" s="6" t="s">
        <v>633</v>
      </c>
      <c r="G14" s="6" t="s">
        <v>633</v>
      </c>
      <c r="H14" s="6"/>
      <c r="I14" s="6"/>
      <c r="J14" s="6"/>
      <c r="K14" s="6"/>
      <c r="L14" s="6"/>
      <c r="M14" s="6"/>
      <c r="N14" s="6"/>
      <c r="O14" s="6"/>
      <c r="P14" s="6"/>
      <c r="Q14" s="6"/>
      <c r="S14" s="6"/>
    </row>
    <row r="15" spans="1:19" x14ac:dyDescent="0.25">
      <c r="A15" t="s">
        <v>103</v>
      </c>
      <c r="B15" s="7" t="s">
        <v>104</v>
      </c>
      <c r="C15" t="s">
        <v>84</v>
      </c>
      <c r="D15" s="7" t="s">
        <v>276</v>
      </c>
      <c r="E15" s="1">
        <f>IFERROR(VLOOKUP(B15,lataus!A1:B298,2,FALSE),"")</f>
        <v>173</v>
      </c>
      <c r="F15" s="1">
        <v>173</v>
      </c>
      <c r="G15" s="1">
        <v>165</v>
      </c>
      <c r="H15" s="1">
        <v>138</v>
      </c>
      <c r="I15" s="1">
        <v>135</v>
      </c>
      <c r="J15" s="1">
        <v>134</v>
      </c>
      <c r="K15" s="1">
        <v>133</v>
      </c>
      <c r="L15" s="1">
        <v>128</v>
      </c>
      <c r="M15" s="1">
        <v>122</v>
      </c>
      <c r="N15" s="1">
        <v>117</v>
      </c>
      <c r="O15" s="1">
        <v>117</v>
      </c>
      <c r="P15" s="1">
        <v>117</v>
      </c>
      <c r="Q15" s="1">
        <v>117</v>
      </c>
    </row>
    <row r="16" spans="1:19" x14ac:dyDescent="0.25">
      <c r="A16" t="s">
        <v>105</v>
      </c>
      <c r="B16" s="7" t="s">
        <v>106</v>
      </c>
      <c r="C16" t="s">
        <v>84</v>
      </c>
      <c r="D16" s="7" t="s">
        <v>276</v>
      </c>
      <c r="E16" s="2">
        <f>IFERROR(VLOOKUP(B16,lataus!A1:B298,2,FALSE),"")</f>
        <v>267</v>
      </c>
      <c r="F16" s="2">
        <v>266</v>
      </c>
      <c r="G16" s="2">
        <v>257</v>
      </c>
      <c r="H16" s="2">
        <v>252</v>
      </c>
      <c r="I16" s="2">
        <v>250</v>
      </c>
      <c r="J16" s="2">
        <v>244</v>
      </c>
      <c r="K16" s="2">
        <v>244</v>
      </c>
      <c r="L16" s="2">
        <v>241</v>
      </c>
      <c r="M16" s="2">
        <v>241</v>
      </c>
      <c r="N16" s="2">
        <v>241</v>
      </c>
      <c r="O16" s="2">
        <v>241</v>
      </c>
      <c r="P16" s="2">
        <v>241</v>
      </c>
      <c r="Q16" s="2">
        <v>239</v>
      </c>
    </row>
    <row r="17" spans="1:19" x14ac:dyDescent="0.25">
      <c r="A17" t="s">
        <v>107</v>
      </c>
      <c r="B17" s="7" t="s">
        <v>108</v>
      </c>
      <c r="C17" t="s">
        <v>84</v>
      </c>
      <c r="D17" s="7" t="s">
        <v>276</v>
      </c>
      <c r="E17" s="2">
        <f>IFERROR(VLOOKUP(B17,lataus!A1:B298,2,FALSE),"")</f>
        <v>206</v>
      </c>
      <c r="F17" s="2">
        <v>205</v>
      </c>
      <c r="G17" s="2">
        <v>203</v>
      </c>
      <c r="H17" s="5">
        <v>196</v>
      </c>
      <c r="I17" s="5">
        <v>190</v>
      </c>
      <c r="J17" s="5">
        <v>186</v>
      </c>
      <c r="K17" s="5">
        <v>186</v>
      </c>
      <c r="L17" s="5">
        <v>186</v>
      </c>
      <c r="M17" s="5">
        <v>183</v>
      </c>
      <c r="N17" s="5">
        <v>180</v>
      </c>
      <c r="O17" s="5">
        <v>180</v>
      </c>
      <c r="P17" s="5">
        <v>179</v>
      </c>
      <c r="Q17" s="5">
        <v>179</v>
      </c>
    </row>
    <row r="18" spans="1:19" x14ac:dyDescent="0.25">
      <c r="A18" t="s">
        <v>109</v>
      </c>
      <c r="B18" s="7" t="s">
        <v>110</v>
      </c>
      <c r="C18" t="s">
        <v>84</v>
      </c>
      <c r="D18" s="7" t="s">
        <v>276</v>
      </c>
      <c r="E18" s="2">
        <f>IFERROR(VLOOKUP(B18,lataus!A1:B298,2,FALSE),"")</f>
        <v>222</v>
      </c>
      <c r="F18" s="2">
        <v>220</v>
      </c>
      <c r="G18" s="2">
        <v>216</v>
      </c>
      <c r="H18" s="2">
        <v>215</v>
      </c>
      <c r="I18" s="2">
        <v>214</v>
      </c>
      <c r="J18" s="2">
        <v>210</v>
      </c>
      <c r="K18" s="2">
        <v>210</v>
      </c>
      <c r="L18" s="2">
        <v>207</v>
      </c>
      <c r="M18" s="2">
        <v>202</v>
      </c>
      <c r="N18" s="2">
        <v>202</v>
      </c>
      <c r="O18" s="2">
        <v>202</v>
      </c>
      <c r="P18" s="2">
        <v>202</v>
      </c>
      <c r="Q18" s="2">
        <v>202</v>
      </c>
    </row>
    <row r="19" spans="1:19" x14ac:dyDescent="0.25">
      <c r="A19" t="s">
        <v>111</v>
      </c>
      <c r="B19" s="7" t="s">
        <v>112</v>
      </c>
      <c r="C19" t="s">
        <v>84</v>
      </c>
      <c r="D19" s="7" t="s">
        <v>276</v>
      </c>
      <c r="E19" s="5">
        <f>IFERROR(VLOOKUP(B19,lataus!A1:B298,2,FALSE),"")</f>
        <v>203</v>
      </c>
      <c r="F19" s="5">
        <v>203</v>
      </c>
      <c r="G19" s="5">
        <v>195</v>
      </c>
      <c r="H19" s="5">
        <v>192</v>
      </c>
      <c r="I19" s="5">
        <v>192</v>
      </c>
      <c r="J19" s="5">
        <v>183</v>
      </c>
      <c r="K19" s="5">
        <v>179</v>
      </c>
      <c r="L19" s="5">
        <v>179</v>
      </c>
      <c r="M19" s="5">
        <v>170</v>
      </c>
      <c r="N19" s="5">
        <v>170</v>
      </c>
      <c r="O19" s="5">
        <v>170</v>
      </c>
      <c r="P19" s="1">
        <v>151</v>
      </c>
      <c r="Q19" s="1">
        <v>144</v>
      </c>
    </row>
    <row r="20" spans="1:19" x14ac:dyDescent="0.25">
      <c r="A20" t="s">
        <v>113</v>
      </c>
      <c r="B20" s="7" t="s">
        <v>114</v>
      </c>
      <c r="C20" t="s">
        <v>84</v>
      </c>
      <c r="D20" s="7" t="s">
        <v>276</v>
      </c>
      <c r="E20" s="1">
        <f>IFERROR(VLOOKUP(B20,lataus!A1:B298,2,FALSE),"")</f>
        <v>182</v>
      </c>
      <c r="F20" s="1">
        <v>182</v>
      </c>
      <c r="G20" s="1">
        <v>148</v>
      </c>
      <c r="H20" s="1">
        <v>139</v>
      </c>
      <c r="I20" s="1">
        <v>139</v>
      </c>
      <c r="J20" s="1">
        <v>139</v>
      </c>
      <c r="K20" s="1">
        <v>139</v>
      </c>
      <c r="L20" s="1">
        <v>139</v>
      </c>
      <c r="M20" s="1">
        <v>135</v>
      </c>
      <c r="N20" s="1">
        <v>135</v>
      </c>
      <c r="O20" s="1">
        <v>127</v>
      </c>
      <c r="P20" s="1">
        <v>119</v>
      </c>
      <c r="Q20" s="3">
        <v>102</v>
      </c>
    </row>
    <row r="21" spans="1:19" ht="4.5" customHeight="1" x14ac:dyDescent="0.25">
      <c r="A21" s="6"/>
      <c r="B21" s="8"/>
      <c r="C21" s="6"/>
      <c r="D21" s="6"/>
      <c r="E21" s="6" t="str">
        <f>IFERROR(VLOOKUP(B21,lataus!A1:B298,2,FALSE),"")</f>
        <v/>
      </c>
      <c r="F21" s="6" t="s">
        <v>633</v>
      </c>
      <c r="G21" s="6" t="s">
        <v>633</v>
      </c>
      <c r="H21" s="6"/>
      <c r="I21" s="6"/>
      <c r="J21" s="6"/>
      <c r="K21" s="6"/>
      <c r="L21" s="6"/>
      <c r="M21" s="6"/>
      <c r="N21" s="6"/>
      <c r="O21" s="6"/>
      <c r="P21" s="6"/>
      <c r="Q21" s="6"/>
      <c r="S21" s="6"/>
    </row>
    <row r="22" spans="1:19" x14ac:dyDescent="0.25">
      <c r="A22" t="s">
        <v>184</v>
      </c>
      <c r="B22" s="7" t="s">
        <v>185</v>
      </c>
      <c r="C22" t="s">
        <v>182</v>
      </c>
      <c r="D22" s="7" t="s">
        <v>276</v>
      </c>
      <c r="E22" s="5">
        <f>IFERROR(VLOOKUP(B22,lataus!A1:B298,2,FALSE),"")</f>
        <v>214</v>
      </c>
      <c r="F22" s="5">
        <v>209</v>
      </c>
      <c r="G22" s="5">
        <v>208</v>
      </c>
      <c r="H22" s="5">
        <v>197</v>
      </c>
      <c r="I22" s="5">
        <v>197</v>
      </c>
      <c r="J22" s="5">
        <v>192</v>
      </c>
      <c r="K22" s="5">
        <v>192</v>
      </c>
      <c r="L22" s="5">
        <v>190</v>
      </c>
      <c r="M22" s="5">
        <v>180</v>
      </c>
      <c r="N22" s="5">
        <v>180</v>
      </c>
      <c r="O22" s="5">
        <v>179</v>
      </c>
      <c r="P22" s="1">
        <v>144</v>
      </c>
      <c r="Q22" s="1">
        <v>144</v>
      </c>
    </row>
    <row r="23" spans="1:19" x14ac:dyDescent="0.25">
      <c r="A23" t="s">
        <v>186</v>
      </c>
      <c r="B23" s="7" t="s">
        <v>187</v>
      </c>
      <c r="C23" t="s">
        <v>182</v>
      </c>
      <c r="D23" s="7" t="s">
        <v>276</v>
      </c>
      <c r="E23" s="2">
        <f>IFERROR(VLOOKUP(B23,lataus!A1:B298,2,FALSE),"")</f>
        <v>224</v>
      </c>
      <c r="F23" s="2">
        <v>222</v>
      </c>
      <c r="G23" s="2">
        <v>220</v>
      </c>
      <c r="H23" s="2">
        <v>218</v>
      </c>
      <c r="I23" s="2">
        <v>218</v>
      </c>
      <c r="J23" s="2">
        <v>211</v>
      </c>
      <c r="K23" s="2">
        <v>211</v>
      </c>
      <c r="L23" s="2">
        <v>208</v>
      </c>
      <c r="M23" s="2">
        <v>206</v>
      </c>
      <c r="N23" s="2">
        <v>205</v>
      </c>
      <c r="O23" s="2">
        <v>205</v>
      </c>
      <c r="P23" s="5">
        <v>196</v>
      </c>
      <c r="Q23" s="5">
        <v>181</v>
      </c>
    </row>
    <row r="24" spans="1:19" x14ac:dyDescent="0.25">
      <c r="A24" t="s">
        <v>188</v>
      </c>
      <c r="B24" s="7" t="s">
        <v>189</v>
      </c>
      <c r="C24" t="s">
        <v>182</v>
      </c>
      <c r="D24" s="7" t="s">
        <v>276</v>
      </c>
      <c r="E24" s="5">
        <f>IFERROR(VLOOKUP(B24,lataus!A1:B298,2,FALSE),"")</f>
        <v>194</v>
      </c>
      <c r="F24" s="5">
        <v>185</v>
      </c>
      <c r="G24" s="5">
        <v>182</v>
      </c>
      <c r="H24" s="5">
        <v>182</v>
      </c>
      <c r="I24" s="5">
        <v>182</v>
      </c>
      <c r="J24" s="5">
        <v>182</v>
      </c>
      <c r="K24" s="5">
        <v>180</v>
      </c>
      <c r="L24" s="5">
        <v>178</v>
      </c>
      <c r="M24" s="5">
        <v>174</v>
      </c>
      <c r="N24" s="5">
        <v>174</v>
      </c>
      <c r="O24" s="1">
        <v>150</v>
      </c>
      <c r="P24" s="1">
        <v>120</v>
      </c>
      <c r="Q24" s="1">
        <v>120</v>
      </c>
    </row>
    <row r="25" spans="1:19" x14ac:dyDescent="0.25">
      <c r="A25" t="s">
        <v>190</v>
      </c>
      <c r="B25" s="7" t="s">
        <v>191</v>
      </c>
      <c r="C25" t="s">
        <v>182</v>
      </c>
      <c r="D25" s="7" t="s">
        <v>276</v>
      </c>
      <c r="E25" s="2">
        <f>IFERROR(VLOOKUP(B25,lataus!A1:B298,2,FALSE),"")</f>
        <v>223</v>
      </c>
      <c r="F25" s="2">
        <v>220</v>
      </c>
      <c r="G25" s="2">
        <v>219</v>
      </c>
      <c r="H25" s="2">
        <v>215</v>
      </c>
      <c r="I25" s="2">
        <v>215</v>
      </c>
      <c r="J25" s="2">
        <v>214</v>
      </c>
      <c r="K25" s="2">
        <v>214</v>
      </c>
      <c r="L25" s="2">
        <v>214</v>
      </c>
      <c r="M25" s="2">
        <v>213</v>
      </c>
      <c r="N25" s="2">
        <v>210</v>
      </c>
      <c r="O25" s="2">
        <v>210</v>
      </c>
      <c r="P25" s="2">
        <v>210</v>
      </c>
      <c r="Q25" s="2">
        <v>210</v>
      </c>
    </row>
    <row r="26" spans="1:19" x14ac:dyDescent="0.25">
      <c r="A26" t="s">
        <v>192</v>
      </c>
      <c r="B26" s="7" t="s">
        <v>193</v>
      </c>
      <c r="C26" t="s">
        <v>182</v>
      </c>
      <c r="D26" s="7" t="s">
        <v>276</v>
      </c>
      <c r="E26" s="1">
        <f>IFERROR(VLOOKUP(B26,lataus!A1:B298,2,FALSE),"")</f>
        <v>174</v>
      </c>
      <c r="F26" s="1">
        <v>172</v>
      </c>
      <c r="G26" s="1">
        <v>151</v>
      </c>
      <c r="H26" s="1">
        <v>134</v>
      </c>
      <c r="I26" s="1">
        <v>134</v>
      </c>
      <c r="J26" s="1">
        <v>133</v>
      </c>
      <c r="K26" s="1">
        <v>133</v>
      </c>
      <c r="L26" s="1">
        <v>131</v>
      </c>
      <c r="M26" s="1">
        <v>123</v>
      </c>
      <c r="N26" s="1">
        <v>123</v>
      </c>
      <c r="O26" s="1">
        <v>123</v>
      </c>
      <c r="P26" s="1">
        <v>123</v>
      </c>
      <c r="Q26" s="1">
        <v>123</v>
      </c>
    </row>
    <row r="27" spans="1:19" x14ac:dyDescent="0.25">
      <c r="A27" t="s">
        <v>194</v>
      </c>
      <c r="B27" s="7" t="s">
        <v>195</v>
      </c>
      <c r="C27" t="s">
        <v>182</v>
      </c>
      <c r="D27" s="7" t="s">
        <v>276</v>
      </c>
      <c r="E27" s="1">
        <f>IFERROR(VLOOKUP(B27,lataus!A1:B298,2,FALSE),"")</f>
        <v>133</v>
      </c>
      <c r="F27" s="1">
        <v>132</v>
      </c>
      <c r="G27" s="1">
        <v>129</v>
      </c>
      <c r="H27" s="1">
        <v>121</v>
      </c>
      <c r="I27" s="1">
        <v>121</v>
      </c>
      <c r="J27" s="1">
        <v>121</v>
      </c>
      <c r="K27" s="1">
        <v>120</v>
      </c>
      <c r="L27" s="1">
        <v>118</v>
      </c>
      <c r="M27" s="1">
        <v>118</v>
      </c>
      <c r="N27" s="1">
        <v>118</v>
      </c>
      <c r="O27" s="1">
        <v>118</v>
      </c>
      <c r="P27" s="1">
        <v>118</v>
      </c>
      <c r="Q27" s="1">
        <v>118</v>
      </c>
    </row>
    <row r="28" spans="1:19" ht="4.5" customHeight="1" x14ac:dyDescent="0.25">
      <c r="A28" s="6"/>
      <c r="B28" s="8"/>
      <c r="C28" s="6"/>
      <c r="D28" s="6"/>
      <c r="E28" s="6" t="str">
        <f>IFERROR(VLOOKUP(B28,lataus!A1:B298,2,FALSE),"")</f>
        <v/>
      </c>
      <c r="F28" s="6" t="s">
        <v>633</v>
      </c>
      <c r="G28" s="6" t="s">
        <v>633</v>
      </c>
      <c r="H28" s="6"/>
      <c r="I28" s="6"/>
      <c r="J28" s="6"/>
      <c r="K28" s="6"/>
      <c r="L28" s="6"/>
      <c r="M28" s="6"/>
      <c r="N28" s="6"/>
      <c r="O28" s="6"/>
      <c r="P28" s="6"/>
      <c r="Q28" s="6"/>
      <c r="S28" s="6"/>
    </row>
    <row r="29" spans="1:19" x14ac:dyDescent="0.25">
      <c r="A29" t="s">
        <v>196</v>
      </c>
      <c r="B29" s="7" t="s">
        <v>197</v>
      </c>
      <c r="C29" t="s">
        <v>10</v>
      </c>
      <c r="D29" s="7" t="s">
        <v>276</v>
      </c>
      <c r="E29" s="2">
        <f>IFERROR(VLOOKUP(B29,lataus!A1:B298,2,FALSE),"")</f>
        <v>218</v>
      </c>
      <c r="F29" s="2">
        <v>218</v>
      </c>
      <c r="G29" s="2">
        <v>218</v>
      </c>
      <c r="H29" s="2">
        <v>218</v>
      </c>
      <c r="I29" s="2">
        <v>218</v>
      </c>
      <c r="J29" s="2">
        <v>217</v>
      </c>
      <c r="K29" s="2">
        <v>217</v>
      </c>
      <c r="L29" s="2">
        <v>213</v>
      </c>
      <c r="M29" s="2">
        <v>205</v>
      </c>
      <c r="N29" s="2">
        <v>204</v>
      </c>
      <c r="O29" s="5">
        <v>202</v>
      </c>
      <c r="P29" s="5">
        <v>198</v>
      </c>
      <c r="Q29" s="5">
        <v>194</v>
      </c>
    </row>
    <row r="30" spans="1:19" x14ac:dyDescent="0.25">
      <c r="A30" t="s">
        <v>198</v>
      </c>
      <c r="B30" s="7" t="s">
        <v>199</v>
      </c>
      <c r="C30" t="s">
        <v>10</v>
      </c>
      <c r="D30" s="7" t="s">
        <v>276</v>
      </c>
      <c r="E30" s="2">
        <f>IFERROR(VLOOKUP(B30,lataus!A1:B298,2,FALSE),"")</f>
        <v>242</v>
      </c>
      <c r="F30" s="2">
        <v>242</v>
      </c>
      <c r="G30" s="2">
        <v>240</v>
      </c>
      <c r="H30" s="2">
        <v>237</v>
      </c>
      <c r="I30" s="2">
        <v>237</v>
      </c>
      <c r="J30" s="2">
        <v>237</v>
      </c>
      <c r="K30" s="2">
        <v>236</v>
      </c>
      <c r="L30" s="2">
        <v>231</v>
      </c>
      <c r="M30" s="2">
        <v>221</v>
      </c>
      <c r="N30" s="2">
        <v>219</v>
      </c>
      <c r="O30" s="2">
        <v>217</v>
      </c>
      <c r="P30" s="2">
        <v>214</v>
      </c>
      <c r="Q30" s="2">
        <v>214</v>
      </c>
    </row>
    <row r="31" spans="1:19" x14ac:dyDescent="0.25">
      <c r="A31" t="s">
        <v>200</v>
      </c>
      <c r="B31" s="7" t="s">
        <v>201</v>
      </c>
      <c r="C31" t="s">
        <v>10</v>
      </c>
      <c r="D31" s="7" t="s">
        <v>276</v>
      </c>
      <c r="E31" s="1">
        <f>IFERROR(VLOOKUP(B31,lataus!A1:B298,2,FALSE),"")</f>
        <v>176</v>
      </c>
      <c r="F31" s="1">
        <v>173</v>
      </c>
      <c r="G31" s="1">
        <v>154</v>
      </c>
      <c r="H31" s="1">
        <v>145</v>
      </c>
      <c r="I31" s="1">
        <v>145</v>
      </c>
      <c r="J31" s="1">
        <v>145</v>
      </c>
      <c r="K31" s="1">
        <v>144</v>
      </c>
      <c r="L31" s="1">
        <v>143</v>
      </c>
      <c r="M31" s="1">
        <v>137</v>
      </c>
      <c r="N31" s="1">
        <v>137</v>
      </c>
      <c r="O31" s="1">
        <v>137</v>
      </c>
      <c r="P31" s="1">
        <v>137</v>
      </c>
      <c r="Q31" s="1">
        <v>137</v>
      </c>
    </row>
    <row r="32" spans="1:19" ht="4.5" customHeight="1" x14ac:dyDescent="0.25">
      <c r="A32" s="6"/>
      <c r="B32" s="8"/>
      <c r="C32" s="6"/>
      <c r="D32" s="6"/>
      <c r="E32" s="6" t="str">
        <f>IFERROR(VLOOKUP(B32,lataus!A1:B298,2,FALSE),"")</f>
        <v/>
      </c>
      <c r="F32" s="6" t="s">
        <v>633</v>
      </c>
      <c r="G32" s="6" t="s">
        <v>633</v>
      </c>
      <c r="H32" s="6"/>
      <c r="I32" s="6"/>
      <c r="J32" s="6"/>
      <c r="K32" s="6"/>
      <c r="L32" s="6"/>
      <c r="M32" s="6"/>
      <c r="N32" s="6"/>
      <c r="O32" s="6"/>
      <c r="P32" s="6"/>
      <c r="Q32" s="6"/>
      <c r="S32" s="6"/>
    </row>
    <row r="33" spans="1:19" x14ac:dyDescent="0.25">
      <c r="A33" t="s">
        <v>202</v>
      </c>
      <c r="B33" s="7" t="s">
        <v>203</v>
      </c>
      <c r="C33" t="s">
        <v>9</v>
      </c>
      <c r="D33" s="7" t="s">
        <v>276</v>
      </c>
      <c r="E33" s="1">
        <f>IFERROR(VLOOKUP(B33,lataus!A1:B298,2,FALSE),"")</f>
        <v>144</v>
      </c>
      <c r="F33" s="1">
        <v>144</v>
      </c>
      <c r="G33" s="1">
        <v>144</v>
      </c>
      <c r="H33" s="1">
        <v>142</v>
      </c>
      <c r="I33" s="1">
        <v>142</v>
      </c>
      <c r="J33" s="1">
        <v>140</v>
      </c>
      <c r="K33" s="1">
        <v>140</v>
      </c>
      <c r="L33" s="1">
        <v>137</v>
      </c>
      <c r="M33" s="1">
        <v>121</v>
      </c>
      <c r="N33" s="1">
        <v>120</v>
      </c>
      <c r="O33" s="1">
        <v>120</v>
      </c>
      <c r="P33" s="1">
        <v>120</v>
      </c>
      <c r="Q33" s="3">
        <v>115</v>
      </c>
    </row>
    <row r="34" spans="1:19" x14ac:dyDescent="0.25">
      <c r="A34" t="s">
        <v>204</v>
      </c>
      <c r="B34" s="7" t="s">
        <v>205</v>
      </c>
      <c r="C34" t="s">
        <v>9</v>
      </c>
      <c r="D34" s="7" t="s">
        <v>276</v>
      </c>
      <c r="E34" s="5">
        <f>IFERROR(VLOOKUP(B34,lataus!A1:B298,2,FALSE),"")</f>
        <v>189</v>
      </c>
      <c r="F34" s="5">
        <v>187</v>
      </c>
      <c r="G34" s="5">
        <v>187</v>
      </c>
      <c r="H34" s="5">
        <v>181</v>
      </c>
      <c r="I34" s="5">
        <v>180</v>
      </c>
      <c r="J34" s="5">
        <v>177</v>
      </c>
      <c r="K34" s="5">
        <v>177</v>
      </c>
      <c r="L34" s="5">
        <v>177</v>
      </c>
      <c r="M34" s="5">
        <v>176</v>
      </c>
      <c r="N34" s="5">
        <v>176</v>
      </c>
      <c r="O34" s="5">
        <v>176</v>
      </c>
      <c r="P34" s="5">
        <v>176</v>
      </c>
      <c r="Q34" s="5">
        <v>171</v>
      </c>
    </row>
    <row r="35" spans="1:19" ht="4.5" customHeight="1" x14ac:dyDescent="0.25">
      <c r="A35" s="6"/>
      <c r="B35" s="8"/>
      <c r="C35" s="6"/>
      <c r="D35" s="6"/>
      <c r="E35" s="6" t="str">
        <f>IFERROR(VLOOKUP(B35,lataus!A1:B298,2,FALSE),"")</f>
        <v/>
      </c>
      <c r="F35" s="6" t="s">
        <v>633</v>
      </c>
      <c r="G35" s="6" t="s">
        <v>633</v>
      </c>
      <c r="H35" s="6"/>
      <c r="I35" s="6"/>
      <c r="J35" s="6"/>
      <c r="K35" s="6"/>
      <c r="L35" s="6"/>
      <c r="M35" s="6"/>
      <c r="N35" s="6"/>
      <c r="O35" s="6"/>
      <c r="P35" s="6"/>
      <c r="Q35" s="6"/>
      <c r="S35" s="6"/>
    </row>
    <row r="36" spans="1:19" x14ac:dyDescent="0.25">
      <c r="E36" s="18">
        <f>SUM(E3:E34)</f>
        <v>5266</v>
      </c>
      <c r="F36" s="18">
        <v>5214</v>
      </c>
      <c r="G36" s="18">
        <v>5069</v>
      </c>
      <c r="H36" s="18">
        <f>SUM(H3:H34)</f>
        <v>4828</v>
      </c>
      <c r="I36" s="18">
        <f>SUM(I3:I34)</f>
        <v>4772</v>
      </c>
      <c r="J36" s="18">
        <f t="shared" ref="J36:Q36" si="0">SUM(J3:J34)</f>
        <v>4682</v>
      </c>
      <c r="K36" s="18">
        <f t="shared" si="0"/>
        <v>4657</v>
      </c>
      <c r="L36" s="18">
        <f t="shared" si="0"/>
        <v>4593</v>
      </c>
      <c r="M36" s="18">
        <f t="shared" si="0"/>
        <v>4484</v>
      </c>
      <c r="N36" s="18">
        <f t="shared" si="0"/>
        <v>4459</v>
      </c>
      <c r="O36" s="18">
        <f t="shared" si="0"/>
        <v>4410</v>
      </c>
      <c r="P36" s="18">
        <f t="shared" si="0"/>
        <v>4296</v>
      </c>
      <c r="Q36" s="18">
        <f t="shared" si="0"/>
        <v>4207</v>
      </c>
    </row>
    <row r="37" spans="1:19" x14ac:dyDescent="0.25">
      <c r="E37" s="18">
        <f t="shared" ref="E37" si="1">E36-F36</f>
        <v>52</v>
      </c>
      <c r="F37" s="18">
        <f t="shared" ref="F37" si="2">F36-G36</f>
        <v>145</v>
      </c>
      <c r="G37" s="18">
        <f t="shared" ref="G37" si="3">G36-H36</f>
        <v>241</v>
      </c>
      <c r="H37" s="18">
        <f t="shared" ref="H37" si="4">H36-I36</f>
        <v>56</v>
      </c>
      <c r="I37" s="18">
        <f t="shared" ref="I37" si="5">I36-J36</f>
        <v>90</v>
      </c>
      <c r="J37" s="18">
        <f t="shared" ref="J37" si="6">J36-K36</f>
        <v>25</v>
      </c>
      <c r="K37" s="18">
        <f t="shared" ref="K37" si="7">K36-L36</f>
        <v>64</v>
      </c>
      <c r="L37" s="18">
        <f t="shared" ref="L37" si="8">L36-M36</f>
        <v>109</v>
      </c>
      <c r="M37" s="18">
        <f t="shared" ref="M37" si="9">M36-N36</f>
        <v>25</v>
      </c>
      <c r="N37" s="18">
        <f t="shared" ref="N37" si="10">N36-O36</f>
        <v>49</v>
      </c>
      <c r="O37" s="18">
        <f t="shared" ref="O37" si="11">O36-P36</f>
        <v>114</v>
      </c>
      <c r="P37" s="18">
        <f t="shared" ref="P37" si="12">P36-Q36</f>
        <v>89</v>
      </c>
      <c r="Q37" s="18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B324B-0B24-4709-B8E9-5C800BE760AD}">
  <dimension ref="A1:S13"/>
  <sheetViews>
    <sheetView workbookViewId="0">
      <selection activeCell="P13" sqref="E13:P13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12" width="8" customWidth="1"/>
    <col min="13" max="17" width="7.5703125" customWidth="1"/>
    <col min="18" max="18" width="1.85546875" customWidth="1"/>
    <col min="19" max="19" width="6.7109375" customWidth="1"/>
  </cols>
  <sheetData>
    <row r="1" spans="1:19" x14ac:dyDescent="0.25">
      <c r="D1" s="7">
        <f>COUNTIF(D2:D10,"x")</f>
        <v>6</v>
      </c>
      <c r="E1" s="9">
        <v>45509</v>
      </c>
      <c r="F1" s="9">
        <v>45509</v>
      </c>
      <c r="G1" s="9">
        <v>45478</v>
      </c>
      <c r="H1" s="9">
        <v>45449</v>
      </c>
      <c r="I1" s="9">
        <v>45437</v>
      </c>
      <c r="J1" s="9">
        <v>45336</v>
      </c>
      <c r="K1" s="9">
        <v>45323</v>
      </c>
      <c r="L1" s="9">
        <v>45274</v>
      </c>
      <c r="M1" s="9">
        <v>45170</v>
      </c>
      <c r="N1" s="9">
        <v>45139</v>
      </c>
      <c r="O1" s="9">
        <v>45130</v>
      </c>
      <c r="P1" s="9">
        <v>45123</v>
      </c>
      <c r="Q1" s="9">
        <v>45118</v>
      </c>
      <c r="S1" s="9">
        <v>44994</v>
      </c>
    </row>
    <row r="2" spans="1:19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S2" s="6"/>
    </row>
    <row r="3" spans="1:19" x14ac:dyDescent="0.25">
      <c r="A3" t="s">
        <v>621</v>
      </c>
      <c r="B3" s="7" t="s">
        <v>622</v>
      </c>
      <c r="C3" t="s">
        <v>336</v>
      </c>
      <c r="D3" s="7" t="s">
        <v>276</v>
      </c>
      <c r="E3" s="2">
        <f>IFERROR(VLOOKUP(B3,lataus!A1:B298,2,FALSE),"")</f>
        <v>262</v>
      </c>
      <c r="F3" s="2">
        <v>262</v>
      </c>
      <c r="G3" s="2">
        <v>258</v>
      </c>
      <c r="H3" s="2">
        <v>253</v>
      </c>
      <c r="I3" s="2">
        <v>251</v>
      </c>
      <c r="J3" s="2">
        <v>240</v>
      </c>
      <c r="K3" s="2">
        <v>239</v>
      </c>
      <c r="L3" s="2">
        <v>233</v>
      </c>
      <c r="M3" s="2">
        <v>233</v>
      </c>
      <c r="N3" s="2">
        <v>233</v>
      </c>
      <c r="O3" s="2">
        <v>233</v>
      </c>
      <c r="P3" s="2">
        <v>232</v>
      </c>
      <c r="Q3" s="2">
        <v>231</v>
      </c>
    </row>
    <row r="4" spans="1:19" ht="4.5" customHeight="1" x14ac:dyDescent="0.25">
      <c r="A4" s="6"/>
      <c r="B4" s="8"/>
      <c r="C4" s="6"/>
      <c r="D4" s="8"/>
      <c r="E4" s="6" t="str">
        <f>IFERROR(VLOOKUP(B4,lataus!A1:B298,2,FALSE),"")</f>
        <v/>
      </c>
      <c r="F4" s="6" t="s">
        <v>633</v>
      </c>
      <c r="G4" s="6" t="s">
        <v>633</v>
      </c>
      <c r="H4" s="6"/>
      <c r="I4" s="6"/>
      <c r="J4" s="6"/>
      <c r="K4" s="6"/>
      <c r="L4" s="6"/>
      <c r="M4" s="6"/>
      <c r="N4" s="6"/>
      <c r="O4" s="6"/>
      <c r="P4" s="6"/>
      <c r="Q4" s="6"/>
      <c r="S4" s="6"/>
    </row>
    <row r="5" spans="1:19" x14ac:dyDescent="0.25">
      <c r="A5" t="s">
        <v>623</v>
      </c>
      <c r="B5" s="7" t="s">
        <v>624</v>
      </c>
      <c r="C5" t="s">
        <v>364</v>
      </c>
      <c r="D5" s="7" t="s">
        <v>276</v>
      </c>
      <c r="E5" s="16">
        <f>IFERROR(VLOOKUP(B5,lataus!A1:B298,2,FALSE),"")</f>
        <v>194</v>
      </c>
      <c r="F5" s="16">
        <v>193</v>
      </c>
      <c r="G5" s="16">
        <v>188</v>
      </c>
      <c r="H5" s="16">
        <v>161</v>
      </c>
      <c r="I5" s="16">
        <v>161</v>
      </c>
      <c r="J5" s="16">
        <v>158</v>
      </c>
      <c r="K5" s="16">
        <v>155</v>
      </c>
      <c r="L5" s="16">
        <v>154</v>
      </c>
      <c r="M5" s="16">
        <v>147</v>
      </c>
      <c r="N5" s="16">
        <v>140</v>
      </c>
      <c r="O5" s="16">
        <v>140</v>
      </c>
      <c r="P5" s="16">
        <v>137</v>
      </c>
      <c r="Q5" s="16">
        <v>136</v>
      </c>
    </row>
    <row r="6" spans="1:19" x14ac:dyDescent="0.25">
      <c r="A6" t="s">
        <v>625</v>
      </c>
      <c r="B6" s="7" t="s">
        <v>626</v>
      </c>
      <c r="C6" t="s">
        <v>364</v>
      </c>
      <c r="D6" s="7" t="s">
        <v>276</v>
      </c>
      <c r="E6" s="2">
        <f>IFERROR(VLOOKUP(B6,lataus!A1:B298,2,FALSE),"")</f>
        <v>240</v>
      </c>
      <c r="F6" s="2">
        <v>240</v>
      </c>
      <c r="G6" s="2">
        <v>238</v>
      </c>
      <c r="H6" s="2">
        <v>236</v>
      </c>
      <c r="I6" s="2">
        <v>235</v>
      </c>
      <c r="J6" s="2">
        <v>230</v>
      </c>
      <c r="K6" s="2">
        <v>229</v>
      </c>
      <c r="L6" s="2">
        <v>228</v>
      </c>
      <c r="M6" s="2">
        <v>226</v>
      </c>
      <c r="N6" s="2">
        <v>225</v>
      </c>
      <c r="O6" s="2">
        <v>224</v>
      </c>
      <c r="P6" s="2">
        <v>224</v>
      </c>
      <c r="Q6" s="2">
        <v>224</v>
      </c>
    </row>
    <row r="7" spans="1:19" x14ac:dyDescent="0.25">
      <c r="A7" t="s">
        <v>627</v>
      </c>
      <c r="B7" s="7" t="s">
        <v>628</v>
      </c>
      <c r="C7" t="s">
        <v>364</v>
      </c>
      <c r="D7" s="7" t="s">
        <v>276</v>
      </c>
      <c r="E7" s="2">
        <f>IFERROR(VLOOKUP(B7,lataus!A1:B298,2,FALSE),"")</f>
        <v>218</v>
      </c>
      <c r="F7" s="2">
        <v>218</v>
      </c>
      <c r="G7" s="2">
        <v>218</v>
      </c>
      <c r="H7" s="2">
        <v>217</v>
      </c>
      <c r="I7" s="5">
        <v>204</v>
      </c>
      <c r="J7" s="5">
        <v>201</v>
      </c>
      <c r="K7" s="5">
        <v>201</v>
      </c>
      <c r="L7" s="5">
        <v>200</v>
      </c>
      <c r="M7" s="5">
        <v>200</v>
      </c>
      <c r="N7" s="5">
        <v>198</v>
      </c>
      <c r="O7" s="5">
        <v>198</v>
      </c>
      <c r="P7" s="5">
        <v>198</v>
      </c>
      <c r="Q7" s="5">
        <v>198</v>
      </c>
    </row>
    <row r="8" spans="1:19" ht="4.5" customHeight="1" x14ac:dyDescent="0.25">
      <c r="A8" s="6"/>
      <c r="B8" s="8"/>
      <c r="C8" s="6"/>
      <c r="D8" s="8"/>
      <c r="E8" s="6" t="str">
        <f>IFERROR(VLOOKUP(B8,lataus!A1:B298,2,FALSE),"")</f>
        <v/>
      </c>
      <c r="F8" s="6" t="s">
        <v>633</v>
      </c>
      <c r="G8" s="6" t="s">
        <v>633</v>
      </c>
      <c r="H8" s="6"/>
      <c r="I8" s="6"/>
      <c r="J8" s="6"/>
      <c r="K8" s="6"/>
      <c r="L8" s="6"/>
      <c r="M8" s="6"/>
      <c r="N8" s="6"/>
      <c r="O8" s="6"/>
      <c r="P8" s="6"/>
      <c r="Q8" s="6"/>
      <c r="S8" s="6"/>
    </row>
    <row r="9" spans="1:19" x14ac:dyDescent="0.25">
      <c r="A9" t="s">
        <v>629</v>
      </c>
      <c r="B9" s="7" t="s">
        <v>630</v>
      </c>
      <c r="C9" t="s">
        <v>365</v>
      </c>
      <c r="D9" s="7" t="s">
        <v>276</v>
      </c>
      <c r="E9" s="5">
        <f>IFERROR(VLOOKUP(B9,lataus!A1:B298,2,FALSE),"")</f>
        <v>203</v>
      </c>
      <c r="F9" s="5">
        <v>203</v>
      </c>
      <c r="G9" s="5">
        <v>203</v>
      </c>
      <c r="H9" s="5">
        <v>201</v>
      </c>
      <c r="I9" s="5">
        <v>198</v>
      </c>
      <c r="J9" s="5">
        <v>194</v>
      </c>
      <c r="K9" s="5">
        <v>193</v>
      </c>
      <c r="L9" s="5">
        <v>193</v>
      </c>
      <c r="M9" s="5">
        <v>193</v>
      </c>
      <c r="N9" s="5">
        <v>192</v>
      </c>
      <c r="O9" s="5">
        <v>190</v>
      </c>
      <c r="P9" s="5">
        <v>190</v>
      </c>
      <c r="Q9" s="5">
        <v>187</v>
      </c>
    </row>
    <row r="10" spans="1:19" x14ac:dyDescent="0.25">
      <c r="A10" t="s">
        <v>631</v>
      </c>
      <c r="B10" s="7" t="s">
        <v>632</v>
      </c>
      <c r="C10" t="s">
        <v>365</v>
      </c>
      <c r="D10" s="7" t="s">
        <v>276</v>
      </c>
      <c r="E10" s="16">
        <f>IFERROR(VLOOKUP(B10,lataus!A1:B298,2,FALSE),"")</f>
        <v>154</v>
      </c>
      <c r="F10" s="16">
        <v>150</v>
      </c>
      <c r="G10" s="16">
        <v>148</v>
      </c>
      <c r="H10" s="16">
        <v>146</v>
      </c>
      <c r="I10" s="16">
        <v>146</v>
      </c>
      <c r="J10" s="16">
        <v>141</v>
      </c>
      <c r="K10" s="16">
        <v>136</v>
      </c>
      <c r="L10" s="16">
        <v>133</v>
      </c>
      <c r="M10" s="16">
        <v>133</v>
      </c>
      <c r="N10" s="16">
        <v>133</v>
      </c>
      <c r="O10" s="16">
        <v>133</v>
      </c>
      <c r="P10" s="19">
        <v>116</v>
      </c>
      <c r="Q10" s="19">
        <v>116</v>
      </c>
    </row>
    <row r="11" spans="1:19" ht="4.5" customHeight="1" x14ac:dyDescent="0.25">
      <c r="A11" s="6"/>
      <c r="B11" s="8"/>
      <c r="C11" s="6"/>
      <c r="D11" s="8"/>
      <c r="E11" s="6" t="str">
        <f>IFERROR(VLOOKUP(B11,lataus!A1:B298,2,FALSE),"")</f>
        <v/>
      </c>
      <c r="F11" s="6" t="s">
        <v>633</v>
      </c>
      <c r="G11" s="6" t="s">
        <v>633</v>
      </c>
      <c r="H11" s="6"/>
      <c r="I11" s="6"/>
      <c r="J11" s="6"/>
      <c r="K11" s="6"/>
      <c r="L11" s="6"/>
      <c r="M11" s="6"/>
      <c r="N11" s="6"/>
      <c r="O11" s="6"/>
      <c r="P11" s="6"/>
      <c r="Q11" s="6"/>
      <c r="S11" s="6"/>
    </row>
    <row r="12" spans="1:19" x14ac:dyDescent="0.25">
      <c r="E12" s="18">
        <f>SUM(E3:E10)</f>
        <v>1271</v>
      </c>
      <c r="F12" s="18">
        <v>1266</v>
      </c>
      <c r="G12" s="18">
        <v>1253</v>
      </c>
      <c r="H12" s="18">
        <f>SUM(H3:H10)</f>
        <v>1214</v>
      </c>
      <c r="I12" s="18">
        <f>SUM(I3:I10)</f>
        <v>1195</v>
      </c>
      <c r="J12" s="18">
        <f t="shared" ref="J12:Q12" si="0">SUM(J3:J10)</f>
        <v>1164</v>
      </c>
      <c r="K12" s="18">
        <f t="shared" si="0"/>
        <v>1153</v>
      </c>
      <c r="L12" s="18">
        <f t="shared" si="0"/>
        <v>1141</v>
      </c>
      <c r="M12" s="18">
        <f t="shared" si="0"/>
        <v>1132</v>
      </c>
      <c r="N12" s="18">
        <f t="shared" si="0"/>
        <v>1121</v>
      </c>
      <c r="O12" s="18">
        <f t="shared" si="0"/>
        <v>1118</v>
      </c>
      <c r="P12" s="18">
        <f t="shared" si="0"/>
        <v>1097</v>
      </c>
      <c r="Q12" s="18">
        <f t="shared" si="0"/>
        <v>1092</v>
      </c>
    </row>
    <row r="13" spans="1:19" x14ac:dyDescent="0.25">
      <c r="E13" s="18">
        <f t="shared" ref="E13" si="1">E12-F12</f>
        <v>5</v>
      </c>
      <c r="F13" s="18">
        <f t="shared" ref="F13" si="2">F12-G12</f>
        <v>13</v>
      </c>
      <c r="G13" s="18">
        <f t="shared" ref="G13" si="3">G12-H12</f>
        <v>39</v>
      </c>
      <c r="H13" s="18">
        <f t="shared" ref="H13" si="4">H12-I12</f>
        <v>19</v>
      </c>
      <c r="I13" s="18">
        <f t="shared" ref="I13" si="5">I12-J12</f>
        <v>31</v>
      </c>
      <c r="J13" s="18">
        <f t="shared" ref="J13" si="6">J12-K12</f>
        <v>11</v>
      </c>
      <c r="K13" s="18">
        <f t="shared" ref="K13" si="7">K12-L12</f>
        <v>12</v>
      </c>
      <c r="L13" s="18">
        <f t="shared" ref="L13" si="8">L12-M12</f>
        <v>9</v>
      </c>
      <c r="M13" s="18">
        <f t="shared" ref="M13" si="9">M12-N12</f>
        <v>11</v>
      </c>
      <c r="N13" s="18">
        <f t="shared" ref="N13" si="10">N12-O12</f>
        <v>3</v>
      </c>
      <c r="O13" s="18">
        <f t="shared" ref="O13" si="11">O12-P12</f>
        <v>21</v>
      </c>
      <c r="P13" s="18">
        <f t="shared" ref="P13" si="12">P12-Q12</f>
        <v>5</v>
      </c>
      <c r="Q13" s="18"/>
    </row>
  </sheetData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084D1-473F-4D20-801F-8585614ECEAC}">
  <dimension ref="A1:R30"/>
  <sheetViews>
    <sheetView workbookViewId="0">
      <selection activeCell="O30" sqref="E30:O30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11" width="8.28515625" customWidth="1"/>
    <col min="12" max="16" width="7.5703125" customWidth="1"/>
    <col min="17" max="17" width="1.85546875" customWidth="1"/>
    <col min="18" max="18" width="6.7109375" customWidth="1"/>
  </cols>
  <sheetData>
    <row r="1" spans="1:18" x14ac:dyDescent="0.25">
      <c r="D1" s="7">
        <f>COUNTIF(D3:D27,"x")</f>
        <v>20</v>
      </c>
      <c r="E1" s="9">
        <v>45509</v>
      </c>
      <c r="F1" s="9">
        <v>45509</v>
      </c>
      <c r="G1" s="9">
        <v>45478</v>
      </c>
      <c r="H1" s="9">
        <v>45449</v>
      </c>
      <c r="I1" s="9">
        <v>45437</v>
      </c>
      <c r="J1" s="9">
        <v>45336</v>
      </c>
      <c r="K1" s="9">
        <v>45274</v>
      </c>
      <c r="L1" s="9">
        <v>45170</v>
      </c>
      <c r="M1" s="9">
        <v>45139</v>
      </c>
      <c r="N1" s="9">
        <v>45130</v>
      </c>
      <c r="O1" s="9">
        <v>45123</v>
      </c>
      <c r="P1" s="9">
        <v>45118</v>
      </c>
      <c r="R1" s="9">
        <v>44994</v>
      </c>
    </row>
    <row r="2" spans="1:18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R2" s="6"/>
    </row>
    <row r="3" spans="1:18" x14ac:dyDescent="0.25">
      <c r="A3" t="s">
        <v>337</v>
      </c>
      <c r="B3" s="7" t="s">
        <v>338</v>
      </c>
      <c r="C3" t="s">
        <v>4</v>
      </c>
      <c r="D3" s="7" t="s">
        <v>276</v>
      </c>
      <c r="E3" s="5">
        <f>IFERROR(VLOOKUP(B3,lataus!A1:B298,2,FALSE),"")</f>
        <v>199</v>
      </c>
      <c r="F3" s="5">
        <v>195</v>
      </c>
      <c r="G3" s="5">
        <v>193</v>
      </c>
      <c r="H3" s="5">
        <v>192</v>
      </c>
      <c r="I3" s="5">
        <v>190</v>
      </c>
      <c r="J3" s="5">
        <v>189</v>
      </c>
      <c r="K3" s="5">
        <v>189</v>
      </c>
      <c r="L3" s="5">
        <v>178</v>
      </c>
      <c r="M3" s="5">
        <v>177</v>
      </c>
      <c r="N3" s="5">
        <v>177</v>
      </c>
      <c r="O3" s="5">
        <v>177</v>
      </c>
      <c r="P3" s="5">
        <v>175</v>
      </c>
      <c r="R3" s="4"/>
    </row>
    <row r="4" spans="1:18" x14ac:dyDescent="0.25">
      <c r="A4" t="s">
        <v>339</v>
      </c>
      <c r="B4" s="7" t="s">
        <v>340</v>
      </c>
      <c r="C4" t="s">
        <v>4</v>
      </c>
      <c r="D4" s="7" t="s">
        <v>276</v>
      </c>
      <c r="E4" s="5">
        <f>IFERROR(VLOOKUP(B4,lataus!A1:B298,2,FALSE),"")</f>
        <v>219</v>
      </c>
      <c r="F4" s="5">
        <v>215</v>
      </c>
      <c r="G4" s="5">
        <v>208</v>
      </c>
      <c r="H4" s="5">
        <v>199</v>
      </c>
      <c r="I4" s="5">
        <v>197</v>
      </c>
      <c r="J4" s="5">
        <v>191</v>
      </c>
      <c r="K4" s="5">
        <v>191</v>
      </c>
      <c r="L4" s="5">
        <v>179</v>
      </c>
      <c r="M4" s="5">
        <v>177</v>
      </c>
      <c r="N4" s="5">
        <v>175</v>
      </c>
      <c r="O4" s="5">
        <v>175</v>
      </c>
      <c r="P4" s="16">
        <v>173</v>
      </c>
      <c r="R4" s="4"/>
    </row>
    <row r="5" spans="1:18" x14ac:dyDescent="0.25">
      <c r="A5" t="s">
        <v>341</v>
      </c>
      <c r="B5" s="7" t="s">
        <v>342</v>
      </c>
      <c r="C5" t="s">
        <v>4</v>
      </c>
      <c r="D5" s="7" t="s">
        <v>276</v>
      </c>
      <c r="E5" s="16">
        <f>IFERROR(VLOOKUP(B5,lataus!A1:B298,2,FALSE),"")</f>
        <v>135</v>
      </c>
      <c r="F5" s="16">
        <v>132</v>
      </c>
      <c r="G5" s="16">
        <v>127</v>
      </c>
      <c r="H5" s="19">
        <v>106</v>
      </c>
      <c r="I5" s="19">
        <v>104</v>
      </c>
      <c r="J5" s="19">
        <v>104</v>
      </c>
      <c r="K5" s="19">
        <v>102</v>
      </c>
      <c r="L5" s="19">
        <v>89</v>
      </c>
      <c r="M5" s="19">
        <v>89</v>
      </c>
      <c r="N5" s="19">
        <v>86</v>
      </c>
      <c r="O5" s="19">
        <v>86</v>
      </c>
      <c r="P5" s="19">
        <v>86</v>
      </c>
      <c r="R5" s="4"/>
    </row>
    <row r="6" spans="1:18" x14ac:dyDescent="0.25">
      <c r="A6" t="s">
        <v>343</v>
      </c>
      <c r="B6" s="7" t="s">
        <v>344</v>
      </c>
      <c r="C6" t="s">
        <v>4</v>
      </c>
      <c r="D6" s="7" t="s">
        <v>276</v>
      </c>
      <c r="E6" s="16">
        <f>IFERROR(VLOOKUP(B6,lataus!A1:B298,2,FALSE),"")</f>
        <v>124</v>
      </c>
      <c r="F6" s="16">
        <v>124</v>
      </c>
      <c r="G6" s="19">
        <v>109</v>
      </c>
      <c r="H6" s="19">
        <v>109</v>
      </c>
      <c r="I6" s="19">
        <v>94</v>
      </c>
      <c r="J6" s="19">
        <v>94</v>
      </c>
      <c r="K6" s="19">
        <v>93</v>
      </c>
      <c r="L6" s="19">
        <v>77</v>
      </c>
      <c r="M6" s="19">
        <v>77</v>
      </c>
      <c r="N6" s="19">
        <v>77</v>
      </c>
      <c r="O6" s="19">
        <v>77</v>
      </c>
      <c r="P6" s="19">
        <v>77</v>
      </c>
      <c r="R6" s="4"/>
    </row>
    <row r="7" spans="1:18" ht="4.5" customHeight="1" x14ac:dyDescent="0.25">
      <c r="A7" s="6"/>
      <c r="B7" s="8"/>
      <c r="C7" s="6"/>
      <c r="D7" s="8"/>
      <c r="E7" s="6" t="str">
        <f>IFERROR(VLOOKUP(B7,lataus!A1:B298,2,FALSE),"")</f>
        <v/>
      </c>
      <c r="F7" s="6" t="s">
        <v>633</v>
      </c>
      <c r="G7" s="6" t="s">
        <v>633</v>
      </c>
      <c r="H7" s="6"/>
      <c r="I7" s="6"/>
      <c r="J7" s="6"/>
      <c r="K7" s="6"/>
      <c r="L7" s="6"/>
      <c r="M7" s="6"/>
      <c r="N7" s="6"/>
      <c r="O7" s="6"/>
      <c r="P7" s="6"/>
      <c r="R7" s="6"/>
    </row>
    <row r="8" spans="1:18" x14ac:dyDescent="0.25">
      <c r="A8" t="s">
        <v>345</v>
      </c>
      <c r="B8" s="7" t="s">
        <v>346</v>
      </c>
      <c r="C8" t="s">
        <v>1</v>
      </c>
      <c r="D8" s="7" t="s">
        <v>276</v>
      </c>
      <c r="E8" s="16">
        <f>IFERROR(VLOOKUP(B8,lataus!A1:B298,2,FALSE),"")</f>
        <v>151</v>
      </c>
      <c r="F8" s="16">
        <v>151</v>
      </c>
      <c r="G8" s="16">
        <v>143</v>
      </c>
      <c r="H8" s="16">
        <v>142</v>
      </c>
      <c r="I8" s="16">
        <v>142</v>
      </c>
      <c r="J8" s="16">
        <v>142</v>
      </c>
      <c r="K8" s="16">
        <v>140</v>
      </c>
      <c r="L8" s="16">
        <v>140</v>
      </c>
      <c r="M8" s="16">
        <v>140</v>
      </c>
      <c r="N8" s="16">
        <v>140</v>
      </c>
      <c r="O8" s="16">
        <v>140</v>
      </c>
      <c r="P8" s="16">
        <v>140</v>
      </c>
    </row>
    <row r="9" spans="1:18" x14ac:dyDescent="0.25">
      <c r="A9" t="s">
        <v>347</v>
      </c>
      <c r="B9" s="7" t="s">
        <v>348</v>
      </c>
      <c r="C9" t="s">
        <v>1</v>
      </c>
      <c r="D9" s="7" t="s">
        <v>276</v>
      </c>
      <c r="E9" s="16">
        <f>IFERROR(VLOOKUP(B9,lataus!A1:B298,2,FALSE),"")</f>
        <v>133</v>
      </c>
      <c r="F9" s="16">
        <v>130</v>
      </c>
      <c r="G9" s="16">
        <v>126</v>
      </c>
      <c r="H9" s="19">
        <v>119</v>
      </c>
      <c r="I9" s="19">
        <v>111</v>
      </c>
      <c r="J9" s="19">
        <v>111</v>
      </c>
      <c r="K9" s="19">
        <v>111</v>
      </c>
      <c r="L9" s="19">
        <v>106</v>
      </c>
      <c r="M9" s="19">
        <v>106</v>
      </c>
      <c r="N9" s="19">
        <v>106</v>
      </c>
      <c r="O9" s="19">
        <v>106</v>
      </c>
      <c r="P9" s="19">
        <v>106</v>
      </c>
    </row>
    <row r="10" spans="1:18" x14ac:dyDescent="0.25">
      <c r="A10" t="s">
        <v>349</v>
      </c>
      <c r="B10" s="7" t="s">
        <v>350</v>
      </c>
      <c r="C10" t="s">
        <v>1</v>
      </c>
      <c r="D10" s="7" t="s">
        <v>276</v>
      </c>
      <c r="E10" s="16">
        <f>IFERROR(VLOOKUP(B10,lataus!A1:B298,2,FALSE),"")</f>
        <v>128</v>
      </c>
      <c r="F10" s="16">
        <v>127</v>
      </c>
      <c r="G10" s="16">
        <v>127</v>
      </c>
      <c r="H10" s="19">
        <v>112</v>
      </c>
      <c r="I10" s="19">
        <v>93</v>
      </c>
      <c r="J10" s="19">
        <v>92</v>
      </c>
      <c r="K10" s="19">
        <v>92</v>
      </c>
      <c r="L10" s="19">
        <v>83</v>
      </c>
      <c r="M10" s="19">
        <v>83</v>
      </c>
      <c r="N10" s="19">
        <v>83</v>
      </c>
      <c r="O10" s="19">
        <v>83</v>
      </c>
      <c r="P10" s="19">
        <v>81</v>
      </c>
    </row>
    <row r="11" spans="1:18" ht="4.5" customHeight="1" x14ac:dyDescent="0.25">
      <c r="A11" s="6"/>
      <c r="B11" s="8"/>
      <c r="C11" s="6"/>
      <c r="D11" s="8"/>
      <c r="E11" s="6" t="str">
        <f>IFERROR(VLOOKUP(B11,lataus!A1:B298,2,FALSE),"")</f>
        <v/>
      </c>
      <c r="F11" s="6" t="s">
        <v>633</v>
      </c>
      <c r="G11" s="6" t="s">
        <v>633</v>
      </c>
      <c r="H11" s="6"/>
      <c r="I11" s="6"/>
      <c r="J11" s="6"/>
      <c r="K11" s="6"/>
      <c r="L11" s="6"/>
      <c r="M11" s="6"/>
      <c r="N11" s="6"/>
      <c r="O11" s="6"/>
      <c r="P11" s="6"/>
      <c r="R11" s="6"/>
    </row>
    <row r="12" spans="1:18" x14ac:dyDescent="0.25">
      <c r="A12" t="s">
        <v>351</v>
      </c>
      <c r="B12" s="7" t="s">
        <v>352</v>
      </c>
      <c r="C12" t="s">
        <v>336</v>
      </c>
      <c r="D12" s="7" t="s">
        <v>276</v>
      </c>
      <c r="E12" s="2">
        <f>IFERROR(VLOOKUP(B12,lataus!A1:B298,2,FALSE),"")</f>
        <v>224</v>
      </c>
      <c r="F12" s="2">
        <v>224</v>
      </c>
      <c r="G12" s="2">
        <v>224</v>
      </c>
      <c r="H12" s="2">
        <v>216</v>
      </c>
      <c r="I12" s="2">
        <v>216</v>
      </c>
      <c r="J12" s="5">
        <v>204</v>
      </c>
      <c r="K12" s="5">
        <v>203</v>
      </c>
      <c r="L12" s="5">
        <v>187</v>
      </c>
      <c r="M12" s="5">
        <v>187</v>
      </c>
      <c r="N12" s="5">
        <v>186</v>
      </c>
      <c r="O12" s="5">
        <v>186</v>
      </c>
      <c r="P12" s="5">
        <v>186</v>
      </c>
    </row>
    <row r="13" spans="1:18" x14ac:dyDescent="0.25">
      <c r="A13" t="s">
        <v>353</v>
      </c>
      <c r="B13" s="7" t="s">
        <v>354</v>
      </c>
      <c r="C13" t="s">
        <v>336</v>
      </c>
      <c r="D13" s="7" t="s">
        <v>276</v>
      </c>
      <c r="E13" s="16">
        <f>IFERROR(VLOOKUP(B13,lataus!A1:B298,2,FALSE),"")</f>
        <v>158</v>
      </c>
      <c r="F13" s="16">
        <v>158</v>
      </c>
      <c r="G13" s="16">
        <v>158</v>
      </c>
      <c r="H13" s="16">
        <v>158</v>
      </c>
      <c r="I13" s="16">
        <v>158</v>
      </c>
      <c r="J13" s="16">
        <v>158</v>
      </c>
      <c r="K13" s="16">
        <v>158</v>
      </c>
      <c r="L13" s="16">
        <v>130</v>
      </c>
      <c r="M13" s="16">
        <v>130</v>
      </c>
      <c r="N13" s="19">
        <v>114</v>
      </c>
      <c r="O13" s="19">
        <v>114</v>
      </c>
      <c r="P13" s="19">
        <v>111</v>
      </c>
    </row>
    <row r="14" spans="1:18" x14ac:dyDescent="0.25">
      <c r="A14" t="s">
        <v>355</v>
      </c>
      <c r="B14" s="7" t="s">
        <v>356</v>
      </c>
      <c r="C14" t="s">
        <v>336</v>
      </c>
      <c r="D14" s="7" t="s">
        <v>276</v>
      </c>
      <c r="E14" s="16">
        <f>IFERROR(VLOOKUP(B14,lataus!A1:B298,2,FALSE),"")</f>
        <v>149</v>
      </c>
      <c r="F14" s="16">
        <v>147</v>
      </c>
      <c r="G14" s="16">
        <v>146</v>
      </c>
      <c r="H14" s="16">
        <v>145</v>
      </c>
      <c r="I14" s="16">
        <v>145</v>
      </c>
      <c r="J14" s="16">
        <v>140</v>
      </c>
      <c r="K14" s="16">
        <v>138</v>
      </c>
      <c r="L14" s="16">
        <v>133</v>
      </c>
      <c r="M14" s="16">
        <v>130</v>
      </c>
      <c r="N14" s="16">
        <v>130</v>
      </c>
      <c r="O14" s="16">
        <v>128</v>
      </c>
      <c r="P14" s="16">
        <v>128</v>
      </c>
    </row>
    <row r="15" spans="1:18" x14ac:dyDescent="0.25">
      <c r="A15" t="s">
        <v>357</v>
      </c>
      <c r="B15" s="7" t="s">
        <v>358</v>
      </c>
      <c r="C15" t="s">
        <v>336</v>
      </c>
      <c r="D15" s="7" t="s">
        <v>276</v>
      </c>
      <c r="E15" s="16">
        <f>IFERROR(VLOOKUP(B15,lataus!A1:B298,2,FALSE),"")</f>
        <v>128</v>
      </c>
      <c r="F15" s="16">
        <v>128</v>
      </c>
      <c r="G15" s="16">
        <v>128</v>
      </c>
      <c r="H15" s="16">
        <v>128</v>
      </c>
      <c r="I15" s="16">
        <v>127</v>
      </c>
      <c r="J15" s="16">
        <v>127</v>
      </c>
      <c r="K15" s="16">
        <v>127</v>
      </c>
      <c r="L15" s="16">
        <v>125</v>
      </c>
      <c r="M15" s="16">
        <v>125</v>
      </c>
      <c r="N15" s="19">
        <v>115</v>
      </c>
      <c r="O15" s="19">
        <v>112</v>
      </c>
      <c r="P15" s="19">
        <v>112</v>
      </c>
    </row>
    <row r="16" spans="1:18" x14ac:dyDescent="0.25">
      <c r="A16" t="s">
        <v>359</v>
      </c>
      <c r="B16" s="7" t="s">
        <v>360</v>
      </c>
      <c r="C16" t="s">
        <v>336</v>
      </c>
      <c r="D16" s="7" t="s">
        <v>276</v>
      </c>
      <c r="E16" s="16">
        <f>IFERROR(VLOOKUP(B16,lataus!A1:B298,2,FALSE),"")</f>
        <v>145</v>
      </c>
      <c r="F16" s="16">
        <v>145</v>
      </c>
      <c r="G16" s="16">
        <v>145</v>
      </c>
      <c r="H16" s="16">
        <v>144</v>
      </c>
      <c r="I16" s="16">
        <v>144</v>
      </c>
      <c r="J16" s="16">
        <v>144</v>
      </c>
      <c r="K16" s="16">
        <v>141</v>
      </c>
      <c r="L16" s="16">
        <v>126</v>
      </c>
      <c r="M16" s="16">
        <v>126</v>
      </c>
      <c r="N16" s="19">
        <v>103</v>
      </c>
      <c r="O16" s="19">
        <v>103</v>
      </c>
      <c r="P16" s="19">
        <v>103</v>
      </c>
    </row>
    <row r="17" spans="1:18" x14ac:dyDescent="0.25">
      <c r="A17" t="s">
        <v>361</v>
      </c>
      <c r="B17" s="7" t="s">
        <v>362</v>
      </c>
      <c r="C17" t="s">
        <v>336</v>
      </c>
      <c r="D17" s="7" t="s">
        <v>276</v>
      </c>
      <c r="E17" s="16">
        <f>IFERROR(VLOOKUP(B17,lataus!A1:B298,2,FALSE),"")</f>
        <v>127</v>
      </c>
      <c r="F17" s="16">
        <v>127</v>
      </c>
      <c r="G17" s="16">
        <v>127</v>
      </c>
      <c r="H17" s="19">
        <v>119</v>
      </c>
      <c r="I17" s="19">
        <v>113</v>
      </c>
      <c r="J17" s="19">
        <v>113</v>
      </c>
      <c r="K17" s="19">
        <v>113</v>
      </c>
      <c r="L17" s="19">
        <v>87</v>
      </c>
      <c r="M17" s="19">
        <v>87</v>
      </c>
      <c r="N17" s="19">
        <v>87</v>
      </c>
      <c r="O17" s="19">
        <v>80</v>
      </c>
      <c r="P17" s="19">
        <v>80</v>
      </c>
    </row>
    <row r="18" spans="1:18" ht="4.5" customHeight="1" x14ac:dyDescent="0.25">
      <c r="A18" s="6"/>
      <c r="B18" s="8"/>
      <c r="C18" s="6"/>
      <c r="D18" s="8"/>
      <c r="E18" s="6" t="str">
        <f>IFERROR(VLOOKUP(B18,lataus!A1:B298,2,FALSE),"")</f>
        <v/>
      </c>
      <c r="F18" s="6" t="s">
        <v>633</v>
      </c>
      <c r="G18" s="6" t="s">
        <v>633</v>
      </c>
      <c r="H18" s="6"/>
      <c r="I18" s="6"/>
      <c r="J18" s="6"/>
      <c r="K18" s="6"/>
      <c r="L18" s="6"/>
      <c r="M18" s="6"/>
      <c r="N18" s="6"/>
      <c r="O18" s="6"/>
      <c r="P18" s="6"/>
      <c r="R18" s="6"/>
    </row>
    <row r="19" spans="1:18" x14ac:dyDescent="0.25">
      <c r="A19" t="s">
        <v>367</v>
      </c>
      <c r="B19" s="7" t="s">
        <v>368</v>
      </c>
      <c r="C19" t="s">
        <v>364</v>
      </c>
      <c r="D19" s="7" t="s">
        <v>276</v>
      </c>
      <c r="E19" s="5">
        <f>IFERROR(VLOOKUP(B19,lataus!A1:B298,2,FALSE),"")</f>
        <v>218</v>
      </c>
      <c r="F19" s="5">
        <v>218</v>
      </c>
      <c r="G19" s="5">
        <v>214</v>
      </c>
      <c r="H19" s="5">
        <v>193</v>
      </c>
      <c r="I19" s="5">
        <v>193</v>
      </c>
      <c r="J19" s="5">
        <v>189</v>
      </c>
      <c r="K19" s="5">
        <v>187</v>
      </c>
      <c r="L19" s="5">
        <v>184</v>
      </c>
      <c r="M19" s="5">
        <v>182</v>
      </c>
      <c r="N19" s="5">
        <v>182</v>
      </c>
      <c r="O19" s="5">
        <v>182</v>
      </c>
      <c r="P19" s="5">
        <v>182</v>
      </c>
    </row>
    <row r="20" spans="1:18" x14ac:dyDescent="0.25">
      <c r="A20" t="s">
        <v>369</v>
      </c>
      <c r="B20" s="7" t="s">
        <v>370</v>
      </c>
      <c r="C20" t="s">
        <v>364</v>
      </c>
      <c r="D20" s="7" t="s">
        <v>276</v>
      </c>
      <c r="E20" s="2">
        <f>IFERROR(VLOOKUP(B20,lataus!A1:B298,2,FALSE),"")</f>
        <v>230</v>
      </c>
      <c r="F20" s="2">
        <v>230</v>
      </c>
      <c r="G20" s="2">
        <v>229</v>
      </c>
      <c r="H20" s="2">
        <v>225</v>
      </c>
      <c r="I20" s="2">
        <v>220</v>
      </c>
      <c r="J20" s="5">
        <v>212</v>
      </c>
      <c r="K20" s="5">
        <v>210</v>
      </c>
      <c r="L20" s="5">
        <v>205</v>
      </c>
      <c r="M20" s="5">
        <v>201</v>
      </c>
      <c r="N20" s="5">
        <v>201</v>
      </c>
      <c r="O20" s="5">
        <v>201</v>
      </c>
      <c r="P20" s="5">
        <v>200</v>
      </c>
    </row>
    <row r="21" spans="1:18" x14ac:dyDescent="0.25">
      <c r="A21" t="s">
        <v>371</v>
      </c>
      <c r="B21" s="7" t="s">
        <v>372</v>
      </c>
      <c r="C21" t="s">
        <v>364</v>
      </c>
      <c r="D21" s="7" t="s">
        <v>276</v>
      </c>
      <c r="E21" s="16">
        <f>IFERROR(VLOOKUP(B21,lataus!A1:B298,2,FALSE),"")</f>
        <v>130</v>
      </c>
      <c r="F21" s="16">
        <v>129</v>
      </c>
      <c r="G21" s="16">
        <v>129</v>
      </c>
      <c r="H21" s="16">
        <v>128</v>
      </c>
      <c r="I21" s="19">
        <v>116</v>
      </c>
      <c r="J21" s="19">
        <v>112</v>
      </c>
      <c r="K21" s="19">
        <v>112</v>
      </c>
      <c r="L21" s="19">
        <v>95</v>
      </c>
      <c r="M21" s="19">
        <v>95</v>
      </c>
      <c r="N21" s="19">
        <v>95</v>
      </c>
      <c r="O21" s="19">
        <v>94</v>
      </c>
      <c r="P21" s="19">
        <v>94</v>
      </c>
    </row>
    <row r="22" spans="1:18" x14ac:dyDescent="0.25">
      <c r="A22" t="s">
        <v>373</v>
      </c>
      <c r="B22" s="7" t="s">
        <v>374</v>
      </c>
      <c r="C22" t="s">
        <v>364</v>
      </c>
      <c r="D22" s="7" t="s">
        <v>276</v>
      </c>
      <c r="E22" s="16">
        <f>IFERROR(VLOOKUP(B22,lataus!A1:B298,2,FALSE),"")</f>
        <v>126</v>
      </c>
      <c r="F22" s="16">
        <v>126</v>
      </c>
      <c r="G22" s="16">
        <v>126</v>
      </c>
      <c r="H22" s="16">
        <v>126</v>
      </c>
      <c r="I22" s="19">
        <v>117</v>
      </c>
      <c r="J22" s="19">
        <v>95</v>
      </c>
      <c r="K22" s="19">
        <v>95</v>
      </c>
      <c r="L22" s="19">
        <v>77</v>
      </c>
      <c r="M22" s="19">
        <v>77</v>
      </c>
      <c r="N22" s="19">
        <v>77</v>
      </c>
      <c r="O22" s="19">
        <v>77</v>
      </c>
      <c r="P22" s="19">
        <v>77</v>
      </c>
    </row>
    <row r="23" spans="1:18" ht="4.5" customHeight="1" x14ac:dyDescent="0.25">
      <c r="A23" s="6"/>
      <c r="B23" s="8"/>
      <c r="C23" s="6"/>
      <c r="D23" s="8"/>
      <c r="E23" s="6" t="str">
        <f>IFERROR(VLOOKUP(B23,lataus!A1:B298,2,FALSE),"")</f>
        <v/>
      </c>
      <c r="F23" s="6" t="s">
        <v>633</v>
      </c>
      <c r="G23" s="6" t="s">
        <v>633</v>
      </c>
      <c r="H23" s="6"/>
      <c r="I23" s="6"/>
      <c r="J23" s="6"/>
      <c r="K23" s="6"/>
      <c r="L23" s="6"/>
      <c r="M23" s="6"/>
      <c r="N23" s="6"/>
      <c r="O23" s="6"/>
      <c r="P23" s="6"/>
      <c r="R23" s="6"/>
    </row>
    <row r="24" spans="1:18" x14ac:dyDescent="0.25">
      <c r="A24" t="s">
        <v>375</v>
      </c>
      <c r="B24" s="7" t="s">
        <v>376</v>
      </c>
      <c r="C24" t="s">
        <v>365</v>
      </c>
      <c r="D24" s="7" t="s">
        <v>276</v>
      </c>
      <c r="E24" s="16">
        <f>IFERROR(VLOOKUP(B24,lataus!A1:B298,2,FALSE),"")</f>
        <v>182</v>
      </c>
      <c r="F24" s="16">
        <v>182</v>
      </c>
      <c r="G24" s="16">
        <v>172</v>
      </c>
      <c r="H24" s="16">
        <v>172</v>
      </c>
      <c r="I24" s="16">
        <v>162</v>
      </c>
      <c r="J24" s="16">
        <v>151</v>
      </c>
      <c r="K24" s="16">
        <v>149</v>
      </c>
      <c r="L24" s="16">
        <v>149</v>
      </c>
      <c r="M24" s="16">
        <v>146</v>
      </c>
      <c r="N24" s="16">
        <v>145</v>
      </c>
      <c r="O24" s="16">
        <v>145</v>
      </c>
      <c r="P24" s="16">
        <v>142</v>
      </c>
    </row>
    <row r="25" spans="1:18" x14ac:dyDescent="0.25">
      <c r="A25" t="s">
        <v>377</v>
      </c>
      <c r="B25" s="7" t="s">
        <v>378</v>
      </c>
      <c r="C25" t="s">
        <v>365</v>
      </c>
      <c r="D25" s="7" t="s">
        <v>276</v>
      </c>
      <c r="E25" s="16">
        <f>IFERROR(VLOOKUP(B25,lataus!A1:B298,2,FALSE),"")</f>
        <v>128</v>
      </c>
      <c r="F25" s="16">
        <v>128</v>
      </c>
      <c r="G25" s="16">
        <v>128</v>
      </c>
      <c r="H25" s="16">
        <v>128</v>
      </c>
      <c r="I25" s="19">
        <v>126</v>
      </c>
      <c r="J25" s="19">
        <v>96</v>
      </c>
      <c r="K25" s="19">
        <v>96</v>
      </c>
      <c r="L25" s="19">
        <v>92</v>
      </c>
      <c r="M25" s="19">
        <v>92</v>
      </c>
      <c r="N25" s="19">
        <v>92</v>
      </c>
      <c r="O25" s="19">
        <v>90</v>
      </c>
      <c r="P25" s="19">
        <v>90</v>
      </c>
    </row>
    <row r="26" spans="1:18" ht="4.5" customHeight="1" x14ac:dyDescent="0.25">
      <c r="A26" s="6"/>
      <c r="B26" s="8"/>
      <c r="C26" s="6"/>
      <c r="D26" s="8"/>
      <c r="E26" s="6" t="str">
        <f>IFERROR(VLOOKUP(B26,lataus!A1:B298,2,FALSE),"")</f>
        <v/>
      </c>
      <c r="F26" s="6" t="s">
        <v>633</v>
      </c>
      <c r="G26" s="6" t="s">
        <v>633</v>
      </c>
      <c r="H26" s="6"/>
      <c r="I26" s="6"/>
      <c r="J26" s="6"/>
      <c r="K26" s="6"/>
      <c r="L26" s="6"/>
      <c r="M26" s="6"/>
      <c r="N26" s="6"/>
      <c r="O26" s="6"/>
      <c r="P26" s="6"/>
      <c r="R26" s="6"/>
    </row>
    <row r="27" spans="1:18" x14ac:dyDescent="0.25">
      <c r="A27" t="s">
        <v>379</v>
      </c>
      <c r="B27" s="7" t="s">
        <v>380</v>
      </c>
      <c r="C27" t="s">
        <v>366</v>
      </c>
      <c r="D27" s="7" t="s">
        <v>276</v>
      </c>
      <c r="E27" s="16">
        <f>IFERROR(VLOOKUP(B27,lataus!A1:B298,2,FALSE),"")</f>
        <v>136</v>
      </c>
      <c r="F27" s="16">
        <v>135</v>
      </c>
      <c r="G27" s="16">
        <v>129</v>
      </c>
      <c r="H27" s="16">
        <v>129</v>
      </c>
      <c r="I27" s="16">
        <v>129</v>
      </c>
      <c r="J27" s="19">
        <v>123</v>
      </c>
      <c r="K27" s="19">
        <v>112</v>
      </c>
      <c r="L27" s="19">
        <v>110</v>
      </c>
      <c r="M27" s="19">
        <v>110</v>
      </c>
      <c r="N27" s="19">
        <v>105</v>
      </c>
      <c r="O27" s="19">
        <v>103</v>
      </c>
      <c r="P27" s="19">
        <v>98</v>
      </c>
    </row>
    <row r="28" spans="1:18" ht="4.5" customHeight="1" x14ac:dyDescent="0.25">
      <c r="A28" s="6"/>
      <c r="B28" s="8"/>
      <c r="C28" s="6"/>
      <c r="D28" s="8"/>
      <c r="E28" s="6" t="str">
        <f>IFERROR(VLOOKUP(B28,lataus!A1:B298,2,FALSE),"")</f>
        <v/>
      </c>
      <c r="F28" s="6" t="s">
        <v>633</v>
      </c>
      <c r="G28" s="6" t="s">
        <v>633</v>
      </c>
      <c r="H28" s="6"/>
      <c r="I28" s="6"/>
      <c r="J28" s="6"/>
      <c r="K28" s="6"/>
      <c r="L28" s="6"/>
      <c r="M28" s="6"/>
      <c r="N28" s="6"/>
      <c r="O28" s="6"/>
      <c r="P28" s="6"/>
      <c r="R28" s="6"/>
    </row>
    <row r="29" spans="1:18" x14ac:dyDescent="0.25">
      <c r="E29" s="18">
        <f>SUM(E3:E27)</f>
        <v>3170</v>
      </c>
      <c r="F29" s="18">
        <v>3151</v>
      </c>
      <c r="G29" s="18">
        <v>3088</v>
      </c>
      <c r="H29" s="18">
        <f>SUM(H3:H27)</f>
        <v>2990</v>
      </c>
      <c r="I29" s="18">
        <f>SUM(I3:I27)</f>
        <v>2897</v>
      </c>
      <c r="J29" s="18">
        <f t="shared" ref="J29:P29" si="0">SUM(J3:J27)</f>
        <v>2787</v>
      </c>
      <c r="K29" s="18">
        <f t="shared" si="0"/>
        <v>2759</v>
      </c>
      <c r="L29" s="18">
        <f t="shared" si="0"/>
        <v>2552</v>
      </c>
      <c r="M29" s="18">
        <f t="shared" si="0"/>
        <v>2537</v>
      </c>
      <c r="N29" s="18">
        <f t="shared" si="0"/>
        <v>2476</v>
      </c>
      <c r="O29" s="18">
        <f t="shared" si="0"/>
        <v>2459</v>
      </c>
      <c r="P29" s="18">
        <f t="shared" si="0"/>
        <v>2441</v>
      </c>
    </row>
    <row r="30" spans="1:18" x14ac:dyDescent="0.25">
      <c r="E30" s="18">
        <f t="shared" ref="E30" si="1">E29-F29</f>
        <v>19</v>
      </c>
      <c r="F30" s="18">
        <f t="shared" ref="F30" si="2">F29-G29</f>
        <v>63</v>
      </c>
      <c r="G30" s="18">
        <f t="shared" ref="G30" si="3">G29-H29</f>
        <v>98</v>
      </c>
      <c r="H30" s="18">
        <f t="shared" ref="H30" si="4">H29-I29</f>
        <v>93</v>
      </c>
      <c r="I30" s="18">
        <f t="shared" ref="I30" si="5">I29-J29</f>
        <v>110</v>
      </c>
      <c r="J30" s="18">
        <f t="shared" ref="J30" si="6">J29-K29</f>
        <v>28</v>
      </c>
      <c r="K30" s="18">
        <f t="shared" ref="K30" si="7">K29-L29</f>
        <v>207</v>
      </c>
      <c r="L30" s="18">
        <f t="shared" ref="L30" si="8">L29-M29</f>
        <v>15</v>
      </c>
      <c r="M30" s="18">
        <f t="shared" ref="M30" si="9">M29-N29</f>
        <v>61</v>
      </c>
      <c r="N30" s="18">
        <f t="shared" ref="N30" si="10">N29-O29</f>
        <v>17</v>
      </c>
      <c r="O30" s="18">
        <f t="shared" ref="O30" si="11">O29-P29</f>
        <v>18</v>
      </c>
      <c r="P30" s="18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D3615-699D-4D53-A908-DFA25AD14878}">
  <dimension ref="A1:X288"/>
  <sheetViews>
    <sheetView workbookViewId="0">
      <pane ySplit="1500" topLeftCell="A261" activePane="bottomLeft"/>
      <selection activeCell="J2" sqref="J2"/>
      <selection pane="bottomLeft" activeCell="B263" sqref="B263"/>
    </sheetView>
  </sheetViews>
  <sheetFormatPr defaultRowHeight="15" x14ac:dyDescent="0.25"/>
  <cols>
    <col min="1" max="1" width="25.85546875" customWidth="1"/>
    <col min="2" max="2" width="8" customWidth="1"/>
    <col min="3" max="3" width="25.85546875" customWidth="1"/>
    <col min="4" max="4" width="3.7109375" customWidth="1"/>
    <col min="5" max="8" width="5.7109375" style="25" customWidth="1"/>
    <col min="9" max="9" width="11.42578125" style="34" customWidth="1"/>
    <col min="10" max="11" width="7.5703125" style="25" customWidth="1"/>
    <col min="12" max="12" width="22" customWidth="1"/>
  </cols>
  <sheetData>
    <row r="1" spans="1:24" s="26" customFormat="1" x14ac:dyDescent="0.25">
      <c r="A1" s="32" t="s">
        <v>939</v>
      </c>
      <c r="B1" s="32" t="s">
        <v>635</v>
      </c>
      <c r="C1" s="32" t="s">
        <v>930</v>
      </c>
      <c r="D1" s="27" t="s">
        <v>637</v>
      </c>
      <c r="E1" s="28" t="s">
        <v>638</v>
      </c>
      <c r="F1" s="29" t="s">
        <v>639</v>
      </c>
      <c r="G1" s="30" t="s">
        <v>640</v>
      </c>
      <c r="H1" s="31" t="s">
        <v>641</v>
      </c>
      <c r="I1" s="33" t="s">
        <v>642</v>
      </c>
      <c r="J1" s="38" t="s">
        <v>937</v>
      </c>
      <c r="K1" s="37" t="s">
        <v>931</v>
      </c>
      <c r="L1" s="26" t="s">
        <v>636</v>
      </c>
    </row>
    <row r="2" spans="1:24" x14ac:dyDescent="0.25">
      <c r="A2" t="str">
        <f>PUD!A3</f>
        <v>Pudasjärvi, Kilsikangas</v>
      </c>
      <c r="B2" t="str">
        <f>PUD!B3</f>
        <v>731:352</v>
      </c>
      <c r="C2" t="s">
        <v>643</v>
      </c>
      <c r="D2" s="4" t="s">
        <v>634</v>
      </c>
      <c r="E2" s="21">
        <v>63.2</v>
      </c>
      <c r="F2" s="22">
        <v>104.4</v>
      </c>
      <c r="G2" s="23">
        <v>158.4</v>
      </c>
      <c r="H2" s="24">
        <v>194.4</v>
      </c>
      <c r="I2" s="35">
        <f t="shared" ref="I2:I63" si="0">J2-F2</f>
        <v>-32.400000000000006</v>
      </c>
      <c r="J2" s="25">
        <f>IFERROR(VLOOKUP(B2,lataus!A1:B298,2,FALSE),"")</f>
        <v>72</v>
      </c>
      <c r="K2" s="25" t="str">
        <f>IFERROR(VLOOKUP(B2,lataus!A1:C298,3,FALSE),"")</f>
        <v>Välttävä</v>
      </c>
      <c r="L2" t="str">
        <f>PUD!C3</f>
        <v>63.2 / 104.4 / 158.4 / 194.4</v>
      </c>
      <c r="M2">
        <f>PUD!O3</f>
        <v>0</v>
      </c>
      <c r="N2">
        <f>PUD!P3</f>
        <v>0</v>
      </c>
      <c r="O2">
        <f>PUD!Q3</f>
        <v>0</v>
      </c>
      <c r="P2">
        <f>PUD!R3</f>
        <v>0</v>
      </c>
      <c r="Q2">
        <f>PUD!S3</f>
        <v>0</v>
      </c>
      <c r="R2">
        <f>PUD!T3</f>
        <v>0</v>
      </c>
      <c r="S2">
        <f>PUD!U3</f>
        <v>0</v>
      </c>
      <c r="T2">
        <f>PUD!V3</f>
        <v>0</v>
      </c>
      <c r="U2">
        <f>PUD!W3</f>
        <v>0</v>
      </c>
      <c r="V2">
        <f>PUD!X3</f>
        <v>0</v>
      </c>
      <c r="W2">
        <f>PUD!Y3</f>
        <v>0</v>
      </c>
      <c r="X2">
        <f>PUD!Z3</f>
        <v>0</v>
      </c>
    </row>
    <row r="3" spans="1:24" x14ac:dyDescent="0.25">
      <c r="A3" t="str">
        <f>PUD!A5</f>
        <v>Pudasjärvi, Sarajärvi</v>
      </c>
      <c r="B3" t="str">
        <f>PUD!B5</f>
        <v>730:351</v>
      </c>
      <c r="C3" t="s">
        <v>644</v>
      </c>
      <c r="D3" s="4" t="s">
        <v>634</v>
      </c>
      <c r="E3" s="21">
        <v>64</v>
      </c>
      <c r="F3" s="22">
        <v>106</v>
      </c>
      <c r="G3" s="23">
        <v>160</v>
      </c>
      <c r="H3" s="24">
        <v>196</v>
      </c>
      <c r="I3" s="35">
        <f t="shared" si="0"/>
        <v>-25</v>
      </c>
      <c r="J3" s="25">
        <f>IFERROR(VLOOKUP(B3,lataus!A1:B298,2,FALSE),"")</f>
        <v>81</v>
      </c>
      <c r="K3" s="25" t="str">
        <f>IFERROR(VLOOKUP(B3,lataus!A1:C298,3,FALSE),"")</f>
        <v>Välttävä</v>
      </c>
      <c r="L3" t="str">
        <f>PUD!C5</f>
        <v>64 / 106 / 160 / 196</v>
      </c>
      <c r="M3">
        <f>PUD!O5</f>
        <v>17</v>
      </c>
      <c r="N3">
        <f>PUD!P5</f>
        <v>17</v>
      </c>
      <c r="O3">
        <f>PUD!Q5</f>
        <v>17</v>
      </c>
      <c r="P3">
        <f>PUD!R5</f>
        <v>17</v>
      </c>
      <c r="Q3">
        <f>PUD!S5</f>
        <v>0</v>
      </c>
      <c r="R3">
        <f>PUD!T5</f>
        <v>0</v>
      </c>
      <c r="S3">
        <f>PUD!U5</f>
        <v>0</v>
      </c>
      <c r="T3">
        <f>PUD!V5</f>
        <v>0</v>
      </c>
      <c r="U3">
        <f>PUD!W5</f>
        <v>0</v>
      </c>
      <c r="V3">
        <f>PUD!X5</f>
        <v>0</v>
      </c>
      <c r="W3">
        <f>PUD!Y5</f>
        <v>0</v>
      </c>
      <c r="X3">
        <f>PUD!Z5</f>
        <v>0</v>
      </c>
    </row>
    <row r="4" spans="1:24" x14ac:dyDescent="0.25">
      <c r="A4" t="str">
        <f>PUD!A6</f>
        <v>Pudasjärvi, Jukua</v>
      </c>
      <c r="B4" t="str">
        <f>PUD!B6</f>
        <v>730:352</v>
      </c>
      <c r="C4" t="s">
        <v>645</v>
      </c>
      <c r="D4" s="4" t="s">
        <v>634</v>
      </c>
      <c r="E4" s="21">
        <v>64</v>
      </c>
      <c r="F4" s="22">
        <v>106</v>
      </c>
      <c r="G4" s="23">
        <v>160</v>
      </c>
      <c r="H4" s="24">
        <v>196</v>
      </c>
      <c r="I4" s="35">
        <f t="shared" si="0"/>
        <v>-38</v>
      </c>
      <c r="J4" s="25">
        <f>IFERROR(VLOOKUP(B4,lataus!A1:B298,2,FALSE),"")</f>
        <v>68</v>
      </c>
      <c r="K4" s="25" t="str">
        <f>IFERROR(VLOOKUP(B4,lataus!A1:C298,3,FALSE),"")</f>
        <v>Välttävä</v>
      </c>
      <c r="L4" t="str">
        <f>PUD!C6</f>
        <v>64 / 106 / 160 / 196</v>
      </c>
      <c r="M4">
        <f>PUD!O6</f>
        <v>4</v>
      </c>
      <c r="N4">
        <f>PUD!P6</f>
        <v>4</v>
      </c>
      <c r="O4">
        <f>PUD!Q6</f>
        <v>4</v>
      </c>
      <c r="P4">
        <f>PUD!R6</f>
        <v>4</v>
      </c>
      <c r="Q4">
        <f>PUD!S6</f>
        <v>0</v>
      </c>
      <c r="R4">
        <f>PUD!T6</f>
        <v>0</v>
      </c>
      <c r="S4">
        <f>PUD!U6</f>
        <v>0</v>
      </c>
      <c r="T4">
        <f>PUD!V6</f>
        <v>0</v>
      </c>
      <c r="U4">
        <f>PUD!W6</f>
        <v>0</v>
      </c>
      <c r="V4">
        <f>PUD!X6</f>
        <v>0</v>
      </c>
      <c r="W4">
        <f>PUD!Y6</f>
        <v>0</v>
      </c>
      <c r="X4">
        <f>PUD!Z6</f>
        <v>0</v>
      </c>
    </row>
    <row r="5" spans="1:24" x14ac:dyDescent="0.25">
      <c r="A5" t="str">
        <f>PUD!A7</f>
        <v>Pudasjärvi, Kouva</v>
      </c>
      <c r="B5" t="str">
        <f>PUD!B7</f>
        <v>730:353</v>
      </c>
      <c r="C5" t="s">
        <v>646</v>
      </c>
      <c r="D5" s="4" t="s">
        <v>634</v>
      </c>
      <c r="E5" s="21">
        <v>64</v>
      </c>
      <c r="F5" s="22">
        <v>106</v>
      </c>
      <c r="G5" s="23">
        <v>160</v>
      </c>
      <c r="H5" s="24">
        <v>196</v>
      </c>
      <c r="I5" s="35">
        <f t="shared" si="0"/>
        <v>7</v>
      </c>
      <c r="J5" s="25">
        <f>IFERROR(VLOOKUP(B5,lataus!A1:B298,2,FALSE),"")</f>
        <v>113</v>
      </c>
      <c r="K5" s="25" t="str">
        <f>IFERROR(VLOOKUP(B5,lataus!A1:C298,3,FALSE),"")</f>
        <v>Tyydyttävä</v>
      </c>
      <c r="L5" t="str">
        <f>PUD!C7</f>
        <v>64 / 106 / 160 / 196</v>
      </c>
      <c r="M5">
        <f>PUD!O7</f>
        <v>21</v>
      </c>
      <c r="N5">
        <f>PUD!P7</f>
        <v>21</v>
      </c>
      <c r="O5">
        <f>PUD!Q7</f>
        <v>21</v>
      </c>
      <c r="P5">
        <f>PUD!R7</f>
        <v>21</v>
      </c>
      <c r="Q5">
        <f>PUD!S7</f>
        <v>0</v>
      </c>
      <c r="R5">
        <f>PUD!T7</f>
        <v>0</v>
      </c>
      <c r="S5">
        <f>PUD!U7</f>
        <v>0</v>
      </c>
      <c r="T5">
        <f>PUD!V7</f>
        <v>0</v>
      </c>
      <c r="U5">
        <f>PUD!W7</f>
        <v>0</v>
      </c>
      <c r="V5">
        <f>PUD!X7</f>
        <v>0</v>
      </c>
      <c r="W5">
        <f>PUD!Y7</f>
        <v>0</v>
      </c>
      <c r="X5">
        <f>PUD!Z7</f>
        <v>0</v>
      </c>
    </row>
    <row r="6" spans="1:24" x14ac:dyDescent="0.25">
      <c r="A6" t="str">
        <f>TAI!A3</f>
        <v>Taivalkoski, Kostonjärvi</v>
      </c>
      <c r="B6" t="str">
        <f>TAI!B3</f>
        <v>730:356</v>
      </c>
      <c r="C6" t="s">
        <v>647</v>
      </c>
      <c r="D6" s="4" t="s">
        <v>634</v>
      </c>
      <c r="E6" s="21">
        <v>64</v>
      </c>
      <c r="F6" s="22">
        <v>106</v>
      </c>
      <c r="G6" s="23">
        <v>160</v>
      </c>
      <c r="H6" s="24">
        <v>196</v>
      </c>
      <c r="I6" s="35">
        <f t="shared" si="0"/>
        <v>135</v>
      </c>
      <c r="J6" s="25">
        <f>IFERROR(VLOOKUP(B6,lataus!A1:B298,2,FALSE),"")</f>
        <v>241</v>
      </c>
      <c r="K6" s="25" t="str">
        <f>IFERROR(VLOOKUP(B6,lataus!A1:C298,3,FALSE),"")</f>
        <v>Erinomainen</v>
      </c>
      <c r="L6" t="str">
        <f>TAI!C3</f>
        <v>64 / 106 / 160 / 196</v>
      </c>
      <c r="M6">
        <f>TAI!O3</f>
        <v>221</v>
      </c>
      <c r="N6">
        <f>TAI!P3</f>
        <v>221</v>
      </c>
      <c r="O6">
        <f>TAI!Q3</f>
        <v>217</v>
      </c>
      <c r="P6">
        <f>TAI!R3</f>
        <v>0</v>
      </c>
      <c r="Q6">
        <f>TAI!S3</f>
        <v>0</v>
      </c>
      <c r="R6">
        <f>TAI!T3</f>
        <v>0</v>
      </c>
      <c r="S6">
        <f>TAI!U3</f>
        <v>0</v>
      </c>
      <c r="T6">
        <f>TAI!V3</f>
        <v>0</v>
      </c>
      <c r="U6">
        <f>TAI!W3</f>
        <v>0</v>
      </c>
      <c r="V6">
        <f>TAI!X3</f>
        <v>0</v>
      </c>
      <c r="W6">
        <f>TAI!Y3</f>
        <v>0</v>
      </c>
      <c r="X6">
        <f>TAI!Z3</f>
        <v>0</v>
      </c>
    </row>
    <row r="7" spans="1:24" x14ac:dyDescent="0.25">
      <c r="A7" t="str">
        <f>II!A3</f>
        <v>Ii, Hamarinjärvi</v>
      </c>
      <c r="B7" t="str">
        <f>II!B3</f>
        <v>729:345</v>
      </c>
      <c r="C7" t="s">
        <v>648</v>
      </c>
      <c r="D7" s="4" t="s">
        <v>634</v>
      </c>
      <c r="E7" s="21">
        <v>64.8</v>
      </c>
      <c r="F7" s="22">
        <v>107.6</v>
      </c>
      <c r="G7" s="23">
        <v>161.6</v>
      </c>
      <c r="H7" s="24">
        <v>197.6</v>
      </c>
      <c r="I7" s="35">
        <f t="shared" si="0"/>
        <v>-15.599999999999994</v>
      </c>
      <c r="J7" s="25">
        <f>IFERROR(VLOOKUP(B7,lataus!A1:B298,2,FALSE),"")</f>
        <v>92</v>
      </c>
      <c r="K7" s="25" t="str">
        <f>IFERROR(VLOOKUP(B7,lataus!A1:C298,3,FALSE),"")</f>
        <v>Välttävä</v>
      </c>
      <c r="L7" t="str">
        <f>II!C3</f>
        <v>64.8 / 107.6 / 161.6 / 197.6</v>
      </c>
      <c r="M7">
        <f>II!O3</f>
        <v>70</v>
      </c>
      <c r="N7">
        <f>II!P3</f>
        <v>70</v>
      </c>
      <c r="O7">
        <f>II!Q3</f>
        <v>63</v>
      </c>
      <c r="P7">
        <f>II!R3</f>
        <v>0</v>
      </c>
      <c r="Q7">
        <f>II!S3</f>
        <v>0</v>
      </c>
      <c r="R7">
        <f>II!T3</f>
        <v>0</v>
      </c>
      <c r="S7">
        <f>II!U3</f>
        <v>0</v>
      </c>
      <c r="T7">
        <f>II!V3</f>
        <v>0</v>
      </c>
      <c r="U7">
        <f>II!W3</f>
        <v>0</v>
      </c>
      <c r="V7">
        <f>II!X3</f>
        <v>0</v>
      </c>
      <c r="W7">
        <f>II!Y3</f>
        <v>0</v>
      </c>
      <c r="X7">
        <f>II!Z3</f>
        <v>0</v>
      </c>
    </row>
    <row r="8" spans="1:24" x14ac:dyDescent="0.25">
      <c r="A8" t="str">
        <f>PUD!A9</f>
        <v>Ranua, Kelankylä</v>
      </c>
      <c r="B8" t="str">
        <f>PUD!B9</f>
        <v>729:350</v>
      </c>
      <c r="C8" t="s">
        <v>649</v>
      </c>
      <c r="D8" s="4" t="s">
        <v>634</v>
      </c>
      <c r="E8" s="21">
        <v>64.8</v>
      </c>
      <c r="F8" s="22">
        <v>107.6</v>
      </c>
      <c r="G8" s="23">
        <v>161.6</v>
      </c>
      <c r="H8" s="24">
        <v>197.6</v>
      </c>
      <c r="I8" s="35">
        <f t="shared" si="0"/>
        <v>-28.599999999999994</v>
      </c>
      <c r="J8" s="25">
        <f>IFERROR(VLOOKUP(B8,lataus!A1:B298,2,FALSE),"")</f>
        <v>79</v>
      </c>
      <c r="K8" s="25" t="str">
        <f>IFERROR(VLOOKUP(B8,lataus!A1:C298,3,FALSE),"")</f>
        <v>Välttävä</v>
      </c>
      <c r="L8" t="str">
        <f>PUD!C9</f>
        <v>64.8 / 107.6 / 161.6 / 197.6</v>
      </c>
      <c r="M8">
        <f>PUD!O9</f>
        <v>24</v>
      </c>
      <c r="N8">
        <f>PUD!P9</f>
        <v>24</v>
      </c>
      <c r="O8">
        <f>PUD!Q9</f>
        <v>24</v>
      </c>
      <c r="P8">
        <f>PUD!R9</f>
        <v>24</v>
      </c>
      <c r="Q8">
        <f>PUD!S9</f>
        <v>0</v>
      </c>
      <c r="R8">
        <f>PUD!T9</f>
        <v>0</v>
      </c>
      <c r="S8">
        <f>PUD!U9</f>
        <v>0</v>
      </c>
      <c r="T8">
        <f>PUD!V9</f>
        <v>0</v>
      </c>
      <c r="U8">
        <f>PUD!W9</f>
        <v>0</v>
      </c>
      <c r="V8">
        <f>PUD!X9</f>
        <v>0</v>
      </c>
      <c r="W8">
        <f>PUD!Y9</f>
        <v>0</v>
      </c>
      <c r="X8">
        <f>PUD!Z9</f>
        <v>0</v>
      </c>
    </row>
    <row r="9" spans="1:24" x14ac:dyDescent="0.25">
      <c r="A9" t="str">
        <f>PUD!A10</f>
        <v>Pudasjärvi, Nuorunka</v>
      </c>
      <c r="B9" t="str">
        <f>PUD!B10</f>
        <v>729:351</v>
      </c>
      <c r="C9" t="s">
        <v>650</v>
      </c>
      <c r="D9" s="4" t="s">
        <v>634</v>
      </c>
      <c r="E9" s="21">
        <v>64.8</v>
      </c>
      <c r="F9" s="22">
        <v>107.6</v>
      </c>
      <c r="G9" s="23">
        <v>161.6</v>
      </c>
      <c r="H9" s="24">
        <v>197.6</v>
      </c>
      <c r="I9" s="35">
        <f t="shared" si="0"/>
        <v>-20.599999999999994</v>
      </c>
      <c r="J9" s="25">
        <f>IFERROR(VLOOKUP(B9,lataus!A1:B298,2,FALSE),"")</f>
        <v>87</v>
      </c>
      <c r="K9" s="25" t="str">
        <f>IFERROR(VLOOKUP(B9,lataus!A1:C298,3,FALSE),"")</f>
        <v>Välttävä</v>
      </c>
      <c r="L9" t="str">
        <f>PUD!C10</f>
        <v>64.8 / 107.6 / 161.6 / 197.6</v>
      </c>
      <c r="M9">
        <f>PUD!O10</f>
        <v>10</v>
      </c>
      <c r="N9">
        <f>PUD!P10</f>
        <v>10</v>
      </c>
      <c r="O9">
        <f>PUD!Q10</f>
        <v>10</v>
      </c>
      <c r="P9">
        <f>PUD!R10</f>
        <v>10</v>
      </c>
      <c r="Q9">
        <f>PUD!S10</f>
        <v>0</v>
      </c>
      <c r="R9">
        <f>PUD!T10</f>
        <v>0</v>
      </c>
      <c r="S9">
        <f>PUD!U10</f>
        <v>0</v>
      </c>
      <c r="T9">
        <f>PUD!V10</f>
        <v>0</v>
      </c>
      <c r="U9">
        <f>PUD!W10</f>
        <v>0</v>
      </c>
      <c r="V9">
        <f>PUD!X10</f>
        <v>0</v>
      </c>
      <c r="W9">
        <f>PUD!Y10</f>
        <v>0</v>
      </c>
      <c r="X9">
        <f>PUD!Z10</f>
        <v>0</v>
      </c>
    </row>
    <row r="10" spans="1:24" x14ac:dyDescent="0.25">
      <c r="A10" t="str">
        <f>PUD!A11</f>
        <v>Pudasjärvi, Jaaskamonvaara</v>
      </c>
      <c r="B10" t="str">
        <f>PUD!B11</f>
        <v>729:352</v>
      </c>
      <c r="C10" t="s">
        <v>651</v>
      </c>
      <c r="D10" s="4" t="s">
        <v>634</v>
      </c>
      <c r="E10" s="21">
        <v>64.8</v>
      </c>
      <c r="F10" s="22">
        <v>107.6</v>
      </c>
      <c r="G10" s="23">
        <v>161.6</v>
      </c>
      <c r="H10" s="24">
        <v>197.6</v>
      </c>
      <c r="I10" s="35">
        <f t="shared" si="0"/>
        <v>2.4000000000000057</v>
      </c>
      <c r="J10" s="25">
        <f>IFERROR(VLOOKUP(B10,lataus!A1:B298,2,FALSE),"")</f>
        <v>110</v>
      </c>
      <c r="K10" s="25" t="str">
        <f>IFERROR(VLOOKUP(B10,lataus!A1:C298,3,FALSE),"")</f>
        <v>Tyydyttävä</v>
      </c>
      <c r="L10" t="str">
        <f>PUD!C11</f>
        <v>64.8 / 107.6 / 161.6 / 197.6</v>
      </c>
      <c r="M10">
        <f>PUD!O11</f>
        <v>1</v>
      </c>
      <c r="N10">
        <f>PUD!P11</f>
        <v>1</v>
      </c>
      <c r="O10">
        <f>PUD!Q11</f>
        <v>1</v>
      </c>
      <c r="P10">
        <f>PUD!R11</f>
        <v>1</v>
      </c>
      <c r="Q10">
        <f>PUD!S11</f>
        <v>0</v>
      </c>
      <c r="R10">
        <f>PUD!T11</f>
        <v>0</v>
      </c>
      <c r="S10">
        <f>PUD!U11</f>
        <v>0</v>
      </c>
      <c r="T10">
        <f>PUD!V11</f>
        <v>0</v>
      </c>
      <c r="U10">
        <f>PUD!W11</f>
        <v>0</v>
      </c>
      <c r="V10">
        <f>PUD!X11</f>
        <v>0</v>
      </c>
      <c r="W10">
        <f>PUD!Y11</f>
        <v>0</v>
      </c>
      <c r="X10">
        <f>PUD!Z11</f>
        <v>0</v>
      </c>
    </row>
    <row r="11" spans="1:24" x14ac:dyDescent="0.25">
      <c r="A11" t="str">
        <f>PUD!A12</f>
        <v>Pudasjärvi, Ukonvaara</v>
      </c>
      <c r="B11" t="str">
        <f>PUD!B12</f>
        <v>729:353</v>
      </c>
      <c r="C11" t="s">
        <v>652</v>
      </c>
      <c r="D11" s="4" t="s">
        <v>634</v>
      </c>
      <c r="E11" s="21">
        <v>64.8</v>
      </c>
      <c r="F11" s="22">
        <v>107.6</v>
      </c>
      <c r="G11" s="23">
        <v>161.6</v>
      </c>
      <c r="H11" s="24">
        <v>197.6</v>
      </c>
      <c r="I11" s="35">
        <f t="shared" si="0"/>
        <v>16.400000000000006</v>
      </c>
      <c r="J11" s="25">
        <f>IFERROR(VLOOKUP(B11,lataus!A1:B298,2,FALSE),"")</f>
        <v>124</v>
      </c>
      <c r="K11" s="25" t="str">
        <f>IFERROR(VLOOKUP(B11,lataus!A1:C298,3,FALSE),"")</f>
        <v>Tyydyttävä</v>
      </c>
      <c r="L11" t="str">
        <f>PUD!C12</f>
        <v>64.8 / 107.6 / 161.6 / 197.6</v>
      </c>
      <c r="M11">
        <f>PUD!O12</f>
        <v>105</v>
      </c>
      <c r="N11">
        <f>PUD!P12</f>
        <v>105</v>
      </c>
      <c r="O11">
        <f>PUD!Q12</f>
        <v>105</v>
      </c>
      <c r="P11">
        <f>PUD!R12</f>
        <v>105</v>
      </c>
      <c r="Q11">
        <f>PUD!S12</f>
        <v>0</v>
      </c>
      <c r="R11">
        <f>PUD!T12</f>
        <v>0</v>
      </c>
      <c r="S11">
        <f>PUD!U12</f>
        <v>0</v>
      </c>
      <c r="T11">
        <f>PUD!V12</f>
        <v>0</v>
      </c>
      <c r="U11">
        <f>PUD!W12</f>
        <v>0</v>
      </c>
      <c r="V11">
        <f>PUD!X12</f>
        <v>0</v>
      </c>
      <c r="W11">
        <f>PUD!Y12</f>
        <v>0</v>
      </c>
      <c r="X11">
        <f>PUD!Z12</f>
        <v>0</v>
      </c>
    </row>
    <row r="12" spans="1:24" x14ac:dyDescent="0.25">
      <c r="A12" t="str">
        <f>TAI!A5</f>
        <v>Taivalkoski, Loukusa</v>
      </c>
      <c r="B12" t="str">
        <f>TAI!B5</f>
        <v>729:354</v>
      </c>
      <c r="C12" t="s">
        <v>653</v>
      </c>
      <c r="D12" s="4" t="s">
        <v>634</v>
      </c>
      <c r="E12" s="21">
        <v>64.8</v>
      </c>
      <c r="F12" s="22">
        <v>107.6</v>
      </c>
      <c r="G12" s="23">
        <v>161.6</v>
      </c>
      <c r="H12" s="24">
        <v>197.6</v>
      </c>
      <c r="I12" s="35">
        <f t="shared" si="0"/>
        <v>88.4</v>
      </c>
      <c r="J12" s="25">
        <f>IFERROR(VLOOKUP(B12,lataus!A1:B298,2,FALSE),"")</f>
        <v>196</v>
      </c>
      <c r="K12" s="25" t="str">
        <f>IFERROR(VLOOKUP(B12,lataus!A1:C298,3,FALSE),"")</f>
        <v>Hyvä</v>
      </c>
      <c r="L12" t="str">
        <f>TAI!C5</f>
        <v>64.8 / 107.6 / 161.6 / 197.6</v>
      </c>
      <c r="M12">
        <f>TAI!O5</f>
        <v>165</v>
      </c>
      <c r="N12">
        <f>TAI!P5</f>
        <v>165</v>
      </c>
      <c r="O12">
        <f>TAI!Q5</f>
        <v>151</v>
      </c>
      <c r="P12">
        <f>TAI!R5</f>
        <v>0</v>
      </c>
      <c r="Q12">
        <f>TAI!S5</f>
        <v>0</v>
      </c>
      <c r="R12">
        <f>TAI!T5</f>
        <v>0</v>
      </c>
      <c r="S12">
        <f>TAI!U5</f>
        <v>0</v>
      </c>
      <c r="T12">
        <f>TAI!V5</f>
        <v>0</v>
      </c>
      <c r="U12">
        <f>TAI!W5</f>
        <v>0</v>
      </c>
      <c r="V12">
        <f>TAI!X5</f>
        <v>0</v>
      </c>
      <c r="W12">
        <f>TAI!Y5</f>
        <v>0</v>
      </c>
      <c r="X12">
        <f>TAI!Z5</f>
        <v>0</v>
      </c>
    </row>
    <row r="13" spans="1:24" x14ac:dyDescent="0.25">
      <c r="A13" t="str">
        <f>TAI!A6</f>
        <v>Taivalkoski, Vaarakylä</v>
      </c>
      <c r="B13" t="str">
        <f>TAI!B6</f>
        <v>729:355</v>
      </c>
      <c r="C13" t="s">
        <v>654</v>
      </c>
      <c r="D13" s="4" t="s">
        <v>634</v>
      </c>
      <c r="E13" s="21">
        <v>64.8</v>
      </c>
      <c r="F13" s="22">
        <v>107.6</v>
      </c>
      <c r="G13" s="23">
        <v>161.6</v>
      </c>
      <c r="H13" s="24">
        <v>197.6</v>
      </c>
      <c r="I13" s="35">
        <f t="shared" si="0"/>
        <v>105.4</v>
      </c>
      <c r="J13" s="25">
        <f>IFERROR(VLOOKUP(B13,lataus!A1:B298,2,FALSE),"")</f>
        <v>213</v>
      </c>
      <c r="K13" s="25" t="str">
        <f>IFERROR(VLOOKUP(B13,lataus!A1:C298,3,FALSE),"")</f>
        <v>Erinomainen</v>
      </c>
      <c r="L13" t="str">
        <f>TAI!C6</f>
        <v>64.8 / 107.6 / 161.6 / 197.6</v>
      </c>
      <c r="M13">
        <f>TAI!O6</f>
        <v>177</v>
      </c>
      <c r="N13">
        <f>TAI!P6</f>
        <v>177</v>
      </c>
      <c r="O13">
        <f>TAI!Q6</f>
        <v>175</v>
      </c>
      <c r="P13">
        <f>TAI!R6</f>
        <v>0</v>
      </c>
      <c r="Q13">
        <f>TAI!S6</f>
        <v>0</v>
      </c>
      <c r="R13">
        <f>TAI!T6</f>
        <v>0</v>
      </c>
      <c r="S13">
        <f>TAI!U6</f>
        <v>0</v>
      </c>
      <c r="T13">
        <f>TAI!V6</f>
        <v>0</v>
      </c>
      <c r="U13">
        <f>TAI!W6</f>
        <v>0</v>
      </c>
      <c r="V13">
        <f>TAI!X6</f>
        <v>0</v>
      </c>
      <c r="W13">
        <f>TAI!Y6</f>
        <v>0</v>
      </c>
      <c r="X13">
        <f>TAI!Z6</f>
        <v>0</v>
      </c>
    </row>
    <row r="14" spans="1:24" x14ac:dyDescent="0.25">
      <c r="A14" t="str">
        <f>TAI!A7</f>
        <v>Taivalkoski, Siiranjoki</v>
      </c>
      <c r="B14" t="str">
        <f>TAI!B7</f>
        <v>729:356</v>
      </c>
      <c r="C14" t="s">
        <v>655</v>
      </c>
      <c r="D14" s="4" t="s">
        <v>634</v>
      </c>
      <c r="E14" s="21">
        <v>64.8</v>
      </c>
      <c r="F14" s="22">
        <v>107.6</v>
      </c>
      <c r="G14" s="23">
        <v>161.6</v>
      </c>
      <c r="H14" s="24">
        <v>197.6</v>
      </c>
      <c r="I14" s="35">
        <f t="shared" si="0"/>
        <v>97.4</v>
      </c>
      <c r="J14" s="25">
        <f>IFERROR(VLOOKUP(B14,lataus!A1:B298,2,FALSE),"")</f>
        <v>205</v>
      </c>
      <c r="K14" s="25" t="str">
        <f>IFERROR(VLOOKUP(B14,lataus!A1:C298,3,FALSE),"")</f>
        <v>Erinomainen</v>
      </c>
      <c r="L14" t="str">
        <f>TAI!C7</f>
        <v>64.8 / 107.6 / 161.6 / 197.6</v>
      </c>
      <c r="M14">
        <f>TAI!O7</f>
        <v>168</v>
      </c>
      <c r="N14">
        <f>TAI!P7</f>
        <v>166</v>
      </c>
      <c r="O14">
        <f>TAI!Q7</f>
        <v>166</v>
      </c>
      <c r="P14">
        <f>TAI!R7</f>
        <v>0</v>
      </c>
      <c r="Q14">
        <f>TAI!S7</f>
        <v>0</v>
      </c>
      <c r="R14">
        <f>TAI!T7</f>
        <v>0</v>
      </c>
      <c r="S14">
        <f>TAI!U7</f>
        <v>0</v>
      </c>
      <c r="T14">
        <f>TAI!V7</f>
        <v>0</v>
      </c>
      <c r="U14">
        <f>TAI!W7</f>
        <v>0</v>
      </c>
      <c r="V14">
        <f>TAI!X7</f>
        <v>0</v>
      </c>
      <c r="W14">
        <f>TAI!Y7</f>
        <v>0</v>
      </c>
      <c r="X14">
        <f>TAI!Z7</f>
        <v>0</v>
      </c>
    </row>
    <row r="15" spans="1:24" x14ac:dyDescent="0.25">
      <c r="A15" t="str">
        <f>TAI!A8</f>
        <v>Taivalkoski, Inkee</v>
      </c>
      <c r="B15" t="str">
        <f>TAI!B8</f>
        <v>729:357</v>
      </c>
      <c r="C15" t="s">
        <v>656</v>
      </c>
      <c r="D15" s="4" t="s">
        <v>634</v>
      </c>
      <c r="E15" s="21">
        <v>64.8</v>
      </c>
      <c r="F15" s="22">
        <v>107.6</v>
      </c>
      <c r="G15" s="23">
        <v>161.6</v>
      </c>
      <c r="H15" s="24">
        <v>197.6</v>
      </c>
      <c r="I15" s="35">
        <f t="shared" si="0"/>
        <v>64.400000000000006</v>
      </c>
      <c r="J15" s="25">
        <f>IFERROR(VLOOKUP(B15,lataus!A1:B298,2,FALSE),"")</f>
        <v>172</v>
      </c>
      <c r="K15" s="25" t="str">
        <f>IFERROR(VLOOKUP(B15,lataus!A1:C298,3,FALSE),"")</f>
        <v>Hyvä</v>
      </c>
      <c r="L15" t="str">
        <f>TAI!C8</f>
        <v>64.8 / 107.6 / 161.6 / 197.6</v>
      </c>
      <c r="M15">
        <f>TAI!O8</f>
        <v>112</v>
      </c>
      <c r="N15">
        <f>TAI!P8</f>
        <v>111</v>
      </c>
      <c r="O15">
        <f>TAI!Q8</f>
        <v>111</v>
      </c>
      <c r="P15">
        <f>TAI!R8</f>
        <v>0</v>
      </c>
      <c r="Q15">
        <f>TAI!S8</f>
        <v>0</v>
      </c>
      <c r="R15">
        <f>TAI!T8</f>
        <v>0</v>
      </c>
      <c r="S15">
        <f>TAI!U8</f>
        <v>0</v>
      </c>
      <c r="T15">
        <f>TAI!V8</f>
        <v>0</v>
      </c>
      <c r="U15">
        <f>TAI!W8</f>
        <v>0</v>
      </c>
      <c r="V15">
        <f>TAI!X8</f>
        <v>0</v>
      </c>
      <c r="W15">
        <f>TAI!Y8</f>
        <v>0</v>
      </c>
      <c r="X15">
        <f>TAI!Z8</f>
        <v>0</v>
      </c>
    </row>
    <row r="16" spans="1:24" x14ac:dyDescent="0.25">
      <c r="A16" t="str">
        <f>II!A5</f>
        <v>Ii, Heinikoski</v>
      </c>
      <c r="B16" t="str">
        <f>II!B5</f>
        <v>728:342</v>
      </c>
      <c r="C16" t="s">
        <v>657</v>
      </c>
      <c r="D16" s="4" t="s">
        <v>634</v>
      </c>
      <c r="E16" s="21">
        <v>65.599999999999994</v>
      </c>
      <c r="F16" s="22">
        <v>109.2</v>
      </c>
      <c r="G16" s="23">
        <v>163.19999999999999</v>
      </c>
      <c r="H16" s="24">
        <v>199.2</v>
      </c>
      <c r="I16" s="35">
        <f t="shared" si="0"/>
        <v>28.799999999999997</v>
      </c>
      <c r="J16" s="25">
        <f>IFERROR(VLOOKUP(B16,lataus!A1:B298,2,FALSE),"")</f>
        <v>138</v>
      </c>
      <c r="K16" s="25" t="str">
        <f>IFERROR(VLOOKUP(B16,lataus!A1:C298,3,FALSE),"")</f>
        <v>Tyydyttävä</v>
      </c>
      <c r="L16" t="str">
        <f>II!C5</f>
        <v>65.6 / 109.2 / 163.2 / 199.2</v>
      </c>
      <c r="M16">
        <f>II!O5</f>
        <v>111</v>
      </c>
      <c r="N16">
        <f>II!P5</f>
        <v>111</v>
      </c>
      <c r="O16">
        <f>II!Q5</f>
        <v>109</v>
      </c>
      <c r="P16">
        <f>II!R5</f>
        <v>0</v>
      </c>
      <c r="Q16">
        <f>II!S5</f>
        <v>0</v>
      </c>
      <c r="R16">
        <f>II!T5</f>
        <v>0</v>
      </c>
      <c r="S16">
        <f>II!U5</f>
        <v>0</v>
      </c>
      <c r="T16">
        <f>II!V5</f>
        <v>0</v>
      </c>
      <c r="U16">
        <f>II!W5</f>
        <v>0</v>
      </c>
      <c r="V16">
        <f>II!X5</f>
        <v>0</v>
      </c>
      <c r="W16">
        <f>II!Y5</f>
        <v>0</v>
      </c>
      <c r="X16">
        <f>II!Z5</f>
        <v>0</v>
      </c>
    </row>
    <row r="17" spans="1:24" x14ac:dyDescent="0.25">
      <c r="A17" t="str">
        <f>II!A6</f>
        <v>Ii, Koivuniemi</v>
      </c>
      <c r="B17" t="str">
        <f>II!B6</f>
        <v>728:343</v>
      </c>
      <c r="C17" t="s">
        <v>658</v>
      </c>
      <c r="D17" s="4" t="s">
        <v>634</v>
      </c>
      <c r="E17" s="21">
        <v>65.599999999999994</v>
      </c>
      <c r="F17" s="22">
        <v>109.2</v>
      </c>
      <c r="G17" s="23">
        <v>163.19999999999999</v>
      </c>
      <c r="H17" s="24">
        <v>199.2</v>
      </c>
      <c r="I17" s="35">
        <f t="shared" si="0"/>
        <v>33.799999999999997</v>
      </c>
      <c r="J17" s="25">
        <f>IFERROR(VLOOKUP(B17,lataus!A1:B298,2,FALSE),"")</f>
        <v>143</v>
      </c>
      <c r="K17" s="25" t="str">
        <f>IFERROR(VLOOKUP(B17,lataus!A1:C298,3,FALSE),"")</f>
        <v>Tyydyttävä</v>
      </c>
      <c r="L17" t="str">
        <f>II!C6</f>
        <v>65.6 / 109.2 / 163.2 / 199.2</v>
      </c>
      <c r="M17">
        <f>II!O6</f>
        <v>97</v>
      </c>
      <c r="N17">
        <f>II!P6</f>
        <v>97</v>
      </c>
      <c r="O17">
        <f>II!Q6</f>
        <v>97</v>
      </c>
      <c r="P17">
        <f>II!R6</f>
        <v>0</v>
      </c>
      <c r="Q17">
        <f>II!S6</f>
        <v>0</v>
      </c>
      <c r="R17">
        <f>II!T6</f>
        <v>0</v>
      </c>
      <c r="S17">
        <f>II!U6</f>
        <v>0</v>
      </c>
      <c r="T17">
        <f>II!V6</f>
        <v>0</v>
      </c>
      <c r="U17">
        <f>II!W6</f>
        <v>0</v>
      </c>
      <c r="V17">
        <f>II!X6</f>
        <v>0</v>
      </c>
      <c r="W17">
        <f>II!Y6</f>
        <v>0</v>
      </c>
      <c r="X17">
        <f>II!Z6</f>
        <v>0</v>
      </c>
    </row>
    <row r="18" spans="1:24" x14ac:dyDescent="0.25">
      <c r="A18" t="str">
        <f>II!A7</f>
        <v>Ii, Ruohola</v>
      </c>
      <c r="B18" t="str">
        <f>II!B7</f>
        <v>728:344</v>
      </c>
      <c r="C18" t="s">
        <v>659</v>
      </c>
      <c r="D18" s="4" t="s">
        <v>634</v>
      </c>
      <c r="E18" s="21">
        <v>65.599999999999994</v>
      </c>
      <c r="F18" s="22">
        <v>109.2</v>
      </c>
      <c r="G18" s="23">
        <v>163.19999999999999</v>
      </c>
      <c r="H18" s="24">
        <v>199.2</v>
      </c>
      <c r="I18" s="35">
        <f t="shared" si="0"/>
        <v>29.799999999999997</v>
      </c>
      <c r="J18" s="25">
        <f>IFERROR(VLOOKUP(B18,lataus!A1:B298,2,FALSE),"")</f>
        <v>139</v>
      </c>
      <c r="K18" s="25" t="str">
        <f>IFERROR(VLOOKUP(B18,lataus!A1:C298,3,FALSE),"")</f>
        <v>Tyydyttävä</v>
      </c>
      <c r="L18" t="str">
        <f>II!C7</f>
        <v>65.6 / 109.2 / 163.2 / 199.2</v>
      </c>
      <c r="M18">
        <f>II!O7</f>
        <v>70</v>
      </c>
      <c r="N18">
        <f>II!P7</f>
        <v>70</v>
      </c>
      <c r="O18">
        <f>II!Q7</f>
        <v>68</v>
      </c>
      <c r="P18">
        <f>II!R7</f>
        <v>0</v>
      </c>
      <c r="Q18">
        <f>II!S7</f>
        <v>0</v>
      </c>
      <c r="R18">
        <f>II!T7</f>
        <v>0</v>
      </c>
      <c r="S18">
        <f>II!U7</f>
        <v>0</v>
      </c>
      <c r="T18">
        <f>II!V7</f>
        <v>0</v>
      </c>
      <c r="U18">
        <f>II!W7</f>
        <v>0</v>
      </c>
      <c r="V18">
        <f>II!X7</f>
        <v>0</v>
      </c>
      <c r="W18">
        <f>II!Y7</f>
        <v>0</v>
      </c>
      <c r="X18">
        <f>II!Z7</f>
        <v>0</v>
      </c>
    </row>
    <row r="19" spans="1:24" x14ac:dyDescent="0.25">
      <c r="A19" t="str">
        <f>II!A8</f>
        <v>Ii, Oijärvi</v>
      </c>
      <c r="B19" t="str">
        <f>II!B8</f>
        <v>728:345</v>
      </c>
      <c r="C19" t="s">
        <v>660</v>
      </c>
      <c r="D19" s="4" t="s">
        <v>634</v>
      </c>
      <c r="E19" s="21">
        <v>65.599999999999994</v>
      </c>
      <c r="F19" s="22">
        <v>109.2</v>
      </c>
      <c r="G19" s="23">
        <v>163.19999999999999</v>
      </c>
      <c r="H19" s="24">
        <v>199.2</v>
      </c>
      <c r="I19" s="35">
        <f t="shared" si="0"/>
        <v>35.799999999999997</v>
      </c>
      <c r="J19" s="25">
        <f>IFERROR(VLOOKUP(B19,lataus!A1:B298,2,FALSE),"")</f>
        <v>145</v>
      </c>
      <c r="K19" s="25" t="str">
        <f>IFERROR(VLOOKUP(B19,lataus!A1:C298,3,FALSE),"")</f>
        <v>Tyydyttävä</v>
      </c>
      <c r="L19" t="str">
        <f>II!C8</f>
        <v>65.6 / 109.2 / 163.2 / 199.2</v>
      </c>
      <c r="M19">
        <f>II!O8</f>
        <v>84</v>
      </c>
      <c r="N19">
        <f>II!P8</f>
        <v>66</v>
      </c>
      <c r="O19">
        <f>II!Q8</f>
        <v>63</v>
      </c>
      <c r="P19">
        <f>II!R8</f>
        <v>0</v>
      </c>
      <c r="Q19">
        <f>II!S8</f>
        <v>0</v>
      </c>
      <c r="R19">
        <f>II!T8</f>
        <v>0</v>
      </c>
      <c r="S19">
        <f>II!U8</f>
        <v>0</v>
      </c>
      <c r="T19">
        <f>II!V8</f>
        <v>0</v>
      </c>
      <c r="U19">
        <f>II!W8</f>
        <v>0</v>
      </c>
      <c r="V19">
        <f>II!X8</f>
        <v>0</v>
      </c>
      <c r="W19">
        <f>II!Y8</f>
        <v>0</v>
      </c>
      <c r="X19">
        <f>II!Z8</f>
        <v>0</v>
      </c>
    </row>
    <row r="20" spans="1:24" x14ac:dyDescent="0.25">
      <c r="A20" t="str">
        <f>PUD!A14</f>
        <v>Pudasjärvi, Iso Äijönsuo</v>
      </c>
      <c r="B20" t="str">
        <f>PUD!B14</f>
        <v>728:346</v>
      </c>
      <c r="C20" t="s">
        <v>661</v>
      </c>
      <c r="D20" s="4" t="s">
        <v>634</v>
      </c>
      <c r="E20" s="21">
        <v>65.599999999999994</v>
      </c>
      <c r="F20" s="22">
        <v>109.2</v>
      </c>
      <c r="G20" s="23">
        <v>163.19999999999999</v>
      </c>
      <c r="H20" s="24">
        <v>199.2</v>
      </c>
      <c r="I20" s="35">
        <f t="shared" si="0"/>
        <v>-26.200000000000003</v>
      </c>
      <c r="J20" s="25">
        <f>IFERROR(VLOOKUP(B20,lataus!A1:B298,2,FALSE),"")</f>
        <v>83</v>
      </c>
      <c r="K20" s="25" t="str">
        <f>IFERROR(VLOOKUP(B20,lataus!A1:C298,3,FALSE),"")</f>
        <v>Välttävä</v>
      </c>
      <c r="L20" t="str">
        <f>PUD!C14</f>
        <v>65.6 / 109.2 / 163.2 / 199.2</v>
      </c>
      <c r="M20">
        <f>PUD!O14</f>
        <v>43</v>
      </c>
      <c r="N20">
        <f>PUD!P14</f>
        <v>22</v>
      </c>
      <c r="O20">
        <f>PUD!Q14</f>
        <v>22</v>
      </c>
      <c r="P20">
        <f>PUD!R14</f>
        <v>9</v>
      </c>
      <c r="Q20">
        <f>PUD!S14</f>
        <v>0</v>
      </c>
      <c r="R20">
        <f>PUD!T14</f>
        <v>0</v>
      </c>
      <c r="S20">
        <f>PUD!U14</f>
        <v>0</v>
      </c>
      <c r="T20">
        <f>PUD!V14</f>
        <v>0</v>
      </c>
      <c r="U20">
        <f>PUD!W14</f>
        <v>0</v>
      </c>
      <c r="V20">
        <f>PUD!X14</f>
        <v>0</v>
      </c>
      <c r="W20">
        <f>PUD!Y14</f>
        <v>0</v>
      </c>
      <c r="X20">
        <f>PUD!Z14</f>
        <v>0</v>
      </c>
    </row>
    <row r="21" spans="1:24" x14ac:dyDescent="0.25">
      <c r="A21" t="str">
        <f>PUD!A15</f>
        <v>Pudasjärvi, Liekokylä</v>
      </c>
      <c r="B21" t="str">
        <f>PUD!B15</f>
        <v>728:347</v>
      </c>
      <c r="C21" t="s">
        <v>662</v>
      </c>
      <c r="D21" s="4" t="s">
        <v>634</v>
      </c>
      <c r="E21" s="21">
        <v>65.599999999999994</v>
      </c>
      <c r="F21" s="22">
        <v>109.2</v>
      </c>
      <c r="G21" s="23">
        <v>163.19999999999999</v>
      </c>
      <c r="H21" s="24">
        <v>199.2</v>
      </c>
      <c r="I21" s="35">
        <f t="shared" si="0"/>
        <v>-36.200000000000003</v>
      </c>
      <c r="J21" s="25">
        <f>IFERROR(VLOOKUP(B21,lataus!A1:B298,2,FALSE),"")</f>
        <v>73</v>
      </c>
      <c r="K21" s="25" t="str">
        <f>IFERROR(VLOOKUP(B21,lataus!A1:C298,3,FALSE),"")</f>
        <v>Välttävä</v>
      </c>
      <c r="L21" t="str">
        <f>PUD!C15</f>
        <v>65.6 / 109.2 / 163.2 / 199.2</v>
      </c>
      <c r="M21">
        <f>PUD!O15</f>
        <v>49</v>
      </c>
      <c r="N21">
        <f>PUD!P15</f>
        <v>0</v>
      </c>
      <c r="O21">
        <f>PUD!Q15</f>
        <v>0</v>
      </c>
      <c r="P21">
        <f>PUD!R15</f>
        <v>0</v>
      </c>
      <c r="Q21">
        <f>PUD!S15</f>
        <v>0</v>
      </c>
      <c r="R21">
        <f>PUD!T15</f>
        <v>0</v>
      </c>
      <c r="S21">
        <f>PUD!U15</f>
        <v>0</v>
      </c>
      <c r="T21">
        <f>PUD!V15</f>
        <v>0</v>
      </c>
      <c r="U21">
        <f>PUD!W15</f>
        <v>0</v>
      </c>
      <c r="V21">
        <f>PUD!X15</f>
        <v>0</v>
      </c>
      <c r="W21">
        <f>PUD!Y15</f>
        <v>0</v>
      </c>
      <c r="X21">
        <f>PUD!Z15</f>
        <v>0</v>
      </c>
    </row>
    <row r="22" spans="1:24" x14ac:dyDescent="0.25">
      <c r="A22" t="str">
        <f>PUD!A16</f>
        <v>Pudasjärvi, Kokkokylä</v>
      </c>
      <c r="B22" t="str">
        <f>PUD!B16</f>
        <v>728:348</v>
      </c>
      <c r="C22" t="s">
        <v>663</v>
      </c>
      <c r="D22" s="4" t="s">
        <v>634</v>
      </c>
      <c r="E22" s="21">
        <v>65.599999999999994</v>
      </c>
      <c r="F22" s="22">
        <v>109.2</v>
      </c>
      <c r="G22" s="23">
        <v>163.19999999999999</v>
      </c>
      <c r="H22" s="24">
        <v>199.2</v>
      </c>
      <c r="I22" s="35">
        <f t="shared" si="0"/>
        <v>-17.200000000000003</v>
      </c>
      <c r="J22" s="25">
        <f>IFERROR(VLOOKUP(B22,lataus!A1:B298,2,FALSE),"")</f>
        <v>92</v>
      </c>
      <c r="K22" s="25" t="str">
        <f>IFERROR(VLOOKUP(B22,lataus!A1:C298,3,FALSE),"")</f>
        <v>Välttävä</v>
      </c>
      <c r="L22" t="str">
        <f>PUD!C16</f>
        <v>65.6 / 109.2 / 163.2 / 199.2</v>
      </c>
      <c r="M22">
        <f>PUD!O16</f>
        <v>60</v>
      </c>
      <c r="N22">
        <f>PUD!P16</f>
        <v>55</v>
      </c>
      <c r="O22">
        <f>PUD!Q16</f>
        <v>55</v>
      </c>
      <c r="P22">
        <f>PUD!R16</f>
        <v>55</v>
      </c>
      <c r="Q22">
        <f>PUD!S16</f>
        <v>0</v>
      </c>
      <c r="R22">
        <f>PUD!T16</f>
        <v>0</v>
      </c>
      <c r="S22">
        <f>PUD!U16</f>
        <v>0</v>
      </c>
      <c r="T22">
        <f>PUD!V16</f>
        <v>0</v>
      </c>
      <c r="U22">
        <f>PUD!W16</f>
        <v>0</v>
      </c>
      <c r="V22">
        <f>PUD!X16</f>
        <v>0</v>
      </c>
      <c r="W22">
        <f>PUD!Y16</f>
        <v>0</v>
      </c>
      <c r="X22">
        <f>PUD!Z16</f>
        <v>0</v>
      </c>
    </row>
    <row r="23" spans="1:24" x14ac:dyDescent="0.25">
      <c r="A23" t="str">
        <f>PUD!A17</f>
        <v>Pudasjärvi, Tikanpalo</v>
      </c>
      <c r="B23" t="str">
        <f>PUD!B17</f>
        <v>728:349</v>
      </c>
      <c r="C23" t="s">
        <v>664</v>
      </c>
      <c r="D23" s="4" t="s">
        <v>634</v>
      </c>
      <c r="E23" s="21">
        <v>65.599999999999994</v>
      </c>
      <c r="F23" s="22">
        <v>109.2</v>
      </c>
      <c r="G23" s="23">
        <v>163.19999999999999</v>
      </c>
      <c r="H23" s="24">
        <v>199.2</v>
      </c>
      <c r="I23" s="35">
        <f t="shared" si="0"/>
        <v>-33.200000000000003</v>
      </c>
      <c r="J23" s="25">
        <f>IFERROR(VLOOKUP(B23,lataus!A1:B298,2,FALSE),"")</f>
        <v>76</v>
      </c>
      <c r="K23" s="25" t="str">
        <f>IFERROR(VLOOKUP(B23,lataus!A1:C298,3,FALSE),"")</f>
        <v>Välttävä</v>
      </c>
      <c r="L23" t="str">
        <f>PUD!C17</f>
        <v>65.6 / 109.2 / 163.2 / 199.2</v>
      </c>
      <c r="M23">
        <f>PUD!O17</f>
        <v>30</v>
      </c>
      <c r="N23">
        <f>PUD!P17</f>
        <v>30</v>
      </c>
      <c r="O23">
        <f>PUD!Q17</f>
        <v>30</v>
      </c>
      <c r="P23">
        <f>PUD!R17</f>
        <v>30</v>
      </c>
      <c r="Q23">
        <f>PUD!S17</f>
        <v>0</v>
      </c>
      <c r="R23">
        <f>PUD!T17</f>
        <v>0</v>
      </c>
      <c r="S23">
        <f>PUD!U17</f>
        <v>0</v>
      </c>
      <c r="T23">
        <f>PUD!V17</f>
        <v>0</v>
      </c>
      <c r="U23">
        <f>PUD!W17</f>
        <v>0</v>
      </c>
      <c r="V23">
        <f>PUD!X17</f>
        <v>0</v>
      </c>
      <c r="W23">
        <f>PUD!Y17</f>
        <v>0</v>
      </c>
      <c r="X23">
        <f>PUD!Z17</f>
        <v>0</v>
      </c>
    </row>
    <row r="24" spans="1:24" x14ac:dyDescent="0.25">
      <c r="A24" t="str">
        <f>PUD!A18</f>
        <v>Pudasjärvi, Suvannonkylä</v>
      </c>
      <c r="B24" t="str">
        <f>PUD!B18</f>
        <v>728:350</v>
      </c>
      <c r="C24" t="s">
        <v>665</v>
      </c>
      <c r="D24" s="4" t="s">
        <v>634</v>
      </c>
      <c r="E24" s="21">
        <v>65.599999999999994</v>
      </c>
      <c r="F24" s="22">
        <v>109.2</v>
      </c>
      <c r="G24" s="23">
        <v>163.19999999999999</v>
      </c>
      <c r="H24" s="24">
        <v>199.2</v>
      </c>
      <c r="I24" s="35">
        <f t="shared" si="0"/>
        <v>-29.200000000000003</v>
      </c>
      <c r="J24" s="25">
        <f>IFERROR(VLOOKUP(B24,lataus!A1:B298,2,FALSE),"")</f>
        <v>80</v>
      </c>
      <c r="K24" s="25" t="str">
        <f>IFERROR(VLOOKUP(B24,lataus!A1:C298,3,FALSE),"")</f>
        <v>Välttävä</v>
      </c>
      <c r="L24" t="str">
        <f>PUD!C18</f>
        <v>65.6 / 109.2 / 163.2 / 199.2</v>
      </c>
      <c r="M24">
        <f>PUD!O18</f>
        <v>3</v>
      </c>
      <c r="N24">
        <f>PUD!P18</f>
        <v>3</v>
      </c>
      <c r="O24">
        <f>PUD!Q18</f>
        <v>3</v>
      </c>
      <c r="P24">
        <f>PUD!R18</f>
        <v>3</v>
      </c>
      <c r="Q24">
        <f>PUD!S18</f>
        <v>0</v>
      </c>
      <c r="R24">
        <f>PUD!T18</f>
        <v>0</v>
      </c>
      <c r="S24">
        <f>PUD!U18</f>
        <v>0</v>
      </c>
      <c r="T24">
        <f>PUD!V18</f>
        <v>0</v>
      </c>
      <c r="U24">
        <f>PUD!W18</f>
        <v>0</v>
      </c>
      <c r="V24">
        <f>PUD!X18</f>
        <v>0</v>
      </c>
      <c r="W24">
        <f>PUD!Y18</f>
        <v>0</v>
      </c>
      <c r="X24">
        <f>PUD!Z18</f>
        <v>0</v>
      </c>
    </row>
    <row r="25" spans="1:24" x14ac:dyDescent="0.25">
      <c r="A25" t="str">
        <f>PUD!A19</f>
        <v>Pudasjärvi, Rytinki</v>
      </c>
      <c r="B25" t="str">
        <f>PUD!B19</f>
        <v>728:351</v>
      </c>
      <c r="C25" t="s">
        <v>666</v>
      </c>
      <c r="D25" s="4" t="s">
        <v>634</v>
      </c>
      <c r="E25" s="21">
        <v>65.599999999999994</v>
      </c>
      <c r="F25" s="22">
        <v>109.2</v>
      </c>
      <c r="G25" s="23">
        <v>163.19999999999999</v>
      </c>
      <c r="H25" s="24">
        <v>199.2</v>
      </c>
      <c r="I25" s="35">
        <f t="shared" si="0"/>
        <v>-15.200000000000003</v>
      </c>
      <c r="J25" s="25">
        <f>IFERROR(VLOOKUP(B25,lataus!A1:B298,2,FALSE),"")</f>
        <v>94</v>
      </c>
      <c r="K25" s="25" t="str">
        <f>IFERROR(VLOOKUP(B25,lataus!A1:C298,3,FALSE),"")</f>
        <v>Välttävä</v>
      </c>
      <c r="L25" t="str">
        <f>PUD!C19</f>
        <v>65.6 / 109.2 / 163.2 / 199.2</v>
      </c>
      <c r="M25">
        <f>PUD!O19</f>
        <v>65</v>
      </c>
      <c r="N25">
        <f>PUD!P19</f>
        <v>65</v>
      </c>
      <c r="O25">
        <f>PUD!Q19</f>
        <v>65</v>
      </c>
      <c r="P25">
        <f>PUD!R19</f>
        <v>65</v>
      </c>
      <c r="Q25">
        <f>PUD!S19</f>
        <v>0</v>
      </c>
      <c r="R25">
        <f>PUD!T19</f>
        <v>0</v>
      </c>
      <c r="S25">
        <f>PUD!U19</f>
        <v>0</v>
      </c>
      <c r="T25">
        <f>PUD!V19</f>
        <v>0</v>
      </c>
      <c r="U25">
        <f>PUD!W19</f>
        <v>0</v>
      </c>
      <c r="V25">
        <f>PUD!X19</f>
        <v>0</v>
      </c>
      <c r="W25">
        <f>PUD!Y19</f>
        <v>0</v>
      </c>
      <c r="X25">
        <f>PUD!Z19</f>
        <v>0</v>
      </c>
    </row>
    <row r="26" spans="1:24" x14ac:dyDescent="0.25">
      <c r="A26" t="str">
        <f>PUD!A20</f>
        <v>Pudasjärvi, Iso-Syöte</v>
      </c>
      <c r="B26" t="str">
        <f>PUD!B20</f>
        <v>728:352</v>
      </c>
      <c r="C26" t="s">
        <v>667</v>
      </c>
      <c r="D26" s="4" t="s">
        <v>634</v>
      </c>
      <c r="E26" s="21">
        <v>65.599999999999994</v>
      </c>
      <c r="F26" s="22">
        <v>109.2</v>
      </c>
      <c r="G26" s="23">
        <v>163.19999999999999</v>
      </c>
      <c r="H26" s="24">
        <v>199.2</v>
      </c>
      <c r="I26" s="35">
        <f t="shared" si="0"/>
        <v>-3.2000000000000028</v>
      </c>
      <c r="J26" s="25">
        <f>IFERROR(VLOOKUP(B26,lataus!A1:B298,2,FALSE),"")</f>
        <v>106</v>
      </c>
      <c r="K26" s="25" t="str">
        <f>IFERROR(VLOOKUP(B26,lataus!A1:C298,3,FALSE),"")</f>
        <v>Välttävä</v>
      </c>
      <c r="L26" t="str">
        <f>PUD!C20</f>
        <v>65.6 / 109.2 / 163.2 / 199.2</v>
      </c>
      <c r="M26">
        <f>PUD!O20</f>
        <v>69</v>
      </c>
      <c r="N26">
        <f>PUD!P20</f>
        <v>69</v>
      </c>
      <c r="O26">
        <f>PUD!Q20</f>
        <v>69</v>
      </c>
      <c r="P26">
        <f>PUD!R20</f>
        <v>41</v>
      </c>
      <c r="Q26">
        <f>PUD!S20</f>
        <v>0</v>
      </c>
      <c r="R26">
        <f>PUD!T20</f>
        <v>0</v>
      </c>
      <c r="S26">
        <f>PUD!U20</f>
        <v>0</v>
      </c>
      <c r="T26">
        <f>PUD!V20</f>
        <v>0</v>
      </c>
      <c r="U26">
        <f>PUD!W20</f>
        <v>0</v>
      </c>
      <c r="V26">
        <f>PUD!X20</f>
        <v>0</v>
      </c>
      <c r="W26">
        <f>PUD!Y20</f>
        <v>0</v>
      </c>
      <c r="X26">
        <f>PUD!Z20</f>
        <v>0</v>
      </c>
    </row>
    <row r="27" spans="1:24" x14ac:dyDescent="0.25">
      <c r="A27" t="str">
        <f>PUD!A21</f>
        <v>Pudasjärvi, Syötekylä</v>
      </c>
      <c r="B27" t="str">
        <f>PUD!B21</f>
        <v>728:353</v>
      </c>
      <c r="C27" t="s">
        <v>668</v>
      </c>
      <c r="D27" s="4" t="s">
        <v>634</v>
      </c>
      <c r="E27" s="21">
        <v>65.599999999999994</v>
      </c>
      <c r="F27" s="22">
        <v>109.2</v>
      </c>
      <c r="G27" s="23">
        <v>163.19999999999999</v>
      </c>
      <c r="H27" s="24">
        <v>199.2</v>
      </c>
      <c r="I27" s="35">
        <f t="shared" si="0"/>
        <v>4.7999999999999972</v>
      </c>
      <c r="J27" s="25">
        <f>IFERROR(VLOOKUP(B27,lataus!A1:B298,2,FALSE),"")</f>
        <v>114</v>
      </c>
      <c r="K27" s="25" t="str">
        <f>IFERROR(VLOOKUP(B27,lataus!A1:C298,3,FALSE),"")</f>
        <v>Tyydyttävä</v>
      </c>
      <c r="L27" t="str">
        <f>PUD!C21</f>
        <v>65.6 / 109.2 / 163.2 / 199.2</v>
      </c>
      <c r="M27">
        <f>PUD!O21</f>
        <v>80</v>
      </c>
      <c r="N27">
        <f>PUD!P21</f>
        <v>80</v>
      </c>
      <c r="O27">
        <f>PUD!Q21</f>
        <v>80</v>
      </c>
      <c r="P27">
        <f>PUD!R21</f>
        <v>78</v>
      </c>
      <c r="Q27">
        <f>PUD!S21</f>
        <v>0</v>
      </c>
      <c r="R27">
        <f>PUD!T21</f>
        <v>0</v>
      </c>
      <c r="S27">
        <f>PUD!U21</f>
        <v>0</v>
      </c>
      <c r="T27">
        <f>PUD!V21</f>
        <v>0</v>
      </c>
      <c r="U27">
        <f>PUD!W21</f>
        <v>0</v>
      </c>
      <c r="V27">
        <f>PUD!X21</f>
        <v>0</v>
      </c>
      <c r="W27">
        <f>PUD!Y21</f>
        <v>0</v>
      </c>
      <c r="X27">
        <f>PUD!Z21</f>
        <v>0</v>
      </c>
    </row>
    <row r="28" spans="1:24" x14ac:dyDescent="0.25">
      <c r="A28" t="str">
        <f>TAI!A10</f>
        <v>Taivalkoski, Virkkunen</v>
      </c>
      <c r="B28" t="str">
        <f>TAI!B10</f>
        <v>728:354</v>
      </c>
      <c r="C28" t="s">
        <v>669</v>
      </c>
      <c r="D28" s="4" t="s">
        <v>634</v>
      </c>
      <c r="E28" s="21">
        <v>65.599999999999994</v>
      </c>
      <c r="F28" s="22">
        <v>109.2</v>
      </c>
      <c r="G28" s="23">
        <v>163.19999999999999</v>
      </c>
      <c r="H28" s="24">
        <v>199.2</v>
      </c>
      <c r="I28" s="35">
        <f t="shared" si="0"/>
        <v>97.8</v>
      </c>
      <c r="J28" s="25">
        <f>IFERROR(VLOOKUP(B28,lataus!A1:B298,2,FALSE),"")</f>
        <v>207</v>
      </c>
      <c r="K28" s="25" t="str">
        <f>IFERROR(VLOOKUP(B28,lataus!A1:C298,3,FALSE),"")</f>
        <v>Erinomainen</v>
      </c>
      <c r="L28" t="str">
        <f>TAI!C10</f>
        <v>65.6 / 109.2 / 163.2 / 199.2</v>
      </c>
      <c r="M28">
        <f>TAI!O10</f>
        <v>177</v>
      </c>
      <c r="N28">
        <f>TAI!P10</f>
        <v>177</v>
      </c>
      <c r="O28">
        <f>TAI!Q10</f>
        <v>174</v>
      </c>
      <c r="P28">
        <f>TAI!R10</f>
        <v>0</v>
      </c>
      <c r="Q28">
        <f>TAI!S10</f>
        <v>0</v>
      </c>
      <c r="R28">
        <f>TAI!T10</f>
        <v>0</v>
      </c>
      <c r="S28">
        <f>TAI!U10</f>
        <v>0</v>
      </c>
      <c r="T28">
        <f>TAI!V10</f>
        <v>0</v>
      </c>
      <c r="U28">
        <f>TAI!W10</f>
        <v>0</v>
      </c>
      <c r="V28">
        <f>TAI!X10</f>
        <v>0</v>
      </c>
      <c r="W28">
        <f>TAI!Y10</f>
        <v>0</v>
      </c>
      <c r="X28">
        <f>TAI!Z10</f>
        <v>0</v>
      </c>
    </row>
    <row r="29" spans="1:24" x14ac:dyDescent="0.25">
      <c r="A29" t="str">
        <f>TAI!A11</f>
        <v>Taivalkoski, Siekkinen</v>
      </c>
      <c r="B29" t="str">
        <f>TAI!B11</f>
        <v>728:355</v>
      </c>
      <c r="C29" t="s">
        <v>670</v>
      </c>
      <c r="D29" s="4" t="s">
        <v>634</v>
      </c>
      <c r="E29" s="21">
        <v>65.599999999999994</v>
      </c>
      <c r="F29" s="22">
        <v>109.2</v>
      </c>
      <c r="G29" s="23">
        <v>163.19999999999999</v>
      </c>
      <c r="H29" s="24">
        <v>199.2</v>
      </c>
      <c r="I29" s="35">
        <f t="shared" si="0"/>
        <v>96.8</v>
      </c>
      <c r="J29" s="25">
        <f>IFERROR(VLOOKUP(B29,lataus!A1:B298,2,FALSE),"")</f>
        <v>206</v>
      </c>
      <c r="K29" s="25" t="str">
        <f>IFERROR(VLOOKUP(B29,lataus!A1:C298,3,FALSE),"")</f>
        <v>Erinomainen</v>
      </c>
      <c r="L29" t="str">
        <f>TAI!C11</f>
        <v>65.6 / 109.2 / 163.2 / 199.2</v>
      </c>
      <c r="M29">
        <f>TAI!O11</f>
        <v>167</v>
      </c>
      <c r="N29">
        <f>TAI!P11</f>
        <v>167</v>
      </c>
      <c r="O29">
        <f>TAI!Q11</f>
        <v>167</v>
      </c>
      <c r="P29">
        <f>TAI!R11</f>
        <v>0</v>
      </c>
      <c r="Q29">
        <f>TAI!S11</f>
        <v>0</v>
      </c>
      <c r="R29">
        <f>TAI!T11</f>
        <v>0</v>
      </c>
      <c r="S29">
        <f>TAI!U11</f>
        <v>0</v>
      </c>
      <c r="T29">
        <f>TAI!V11</f>
        <v>0</v>
      </c>
      <c r="U29">
        <f>TAI!W11</f>
        <v>0</v>
      </c>
      <c r="V29">
        <f>TAI!X11</f>
        <v>0</v>
      </c>
      <c r="W29">
        <f>TAI!Y11</f>
        <v>0</v>
      </c>
      <c r="X29">
        <f>TAI!Z11</f>
        <v>0</v>
      </c>
    </row>
    <row r="30" spans="1:24" x14ac:dyDescent="0.25">
      <c r="A30" t="str">
        <f>TAI!A12</f>
        <v>Taivalkoski, Koitila</v>
      </c>
      <c r="B30" t="str">
        <f>TAI!B12</f>
        <v>728:356</v>
      </c>
      <c r="C30" t="s">
        <v>671</v>
      </c>
      <c r="D30" s="4" t="s">
        <v>634</v>
      </c>
      <c r="E30" s="21">
        <v>65.599999999999994</v>
      </c>
      <c r="F30" s="22">
        <v>109.2</v>
      </c>
      <c r="G30" s="23">
        <v>163.19999999999999</v>
      </c>
      <c r="H30" s="24">
        <v>199.2</v>
      </c>
      <c r="I30" s="35">
        <f t="shared" si="0"/>
        <v>146.80000000000001</v>
      </c>
      <c r="J30" s="25">
        <f>IFERROR(VLOOKUP(B30,lataus!A1:B298,2,FALSE),"")</f>
        <v>256</v>
      </c>
      <c r="K30" s="25" t="str">
        <f>IFERROR(VLOOKUP(B30,lataus!A1:C298,3,FALSE),"")</f>
        <v>Erinomainen</v>
      </c>
      <c r="L30" t="str">
        <f>TAI!C12</f>
        <v>65.6 / 109.2 / 163.2 / 199.2</v>
      </c>
      <c r="M30">
        <f>TAI!O12</f>
        <v>214</v>
      </c>
      <c r="N30">
        <f>TAI!P12</f>
        <v>214</v>
      </c>
      <c r="O30">
        <f>TAI!Q12</f>
        <v>212</v>
      </c>
      <c r="P30">
        <f>TAI!R12</f>
        <v>0</v>
      </c>
      <c r="Q30">
        <f>TAI!S12</f>
        <v>0</v>
      </c>
      <c r="R30">
        <f>TAI!T12</f>
        <v>0</v>
      </c>
      <c r="S30">
        <f>TAI!U12</f>
        <v>0</v>
      </c>
      <c r="T30">
        <f>TAI!V12</f>
        <v>0</v>
      </c>
      <c r="U30">
        <f>TAI!W12</f>
        <v>0</v>
      </c>
      <c r="V30">
        <f>TAI!X12</f>
        <v>0</v>
      </c>
      <c r="W30">
        <f>TAI!Y12</f>
        <v>0</v>
      </c>
      <c r="X30">
        <f>TAI!Z12</f>
        <v>0</v>
      </c>
    </row>
    <row r="31" spans="1:24" x14ac:dyDescent="0.25">
      <c r="A31" t="str">
        <f>TAI!A13</f>
        <v>Taivalkoski, Kapustavaara</v>
      </c>
      <c r="B31" t="str">
        <f>TAI!B13</f>
        <v>728:357</v>
      </c>
      <c r="C31" t="s">
        <v>672</v>
      </c>
      <c r="D31" s="4" t="s">
        <v>634</v>
      </c>
      <c r="E31" s="21">
        <v>65.599999999999994</v>
      </c>
      <c r="F31" s="22">
        <v>109.2</v>
      </c>
      <c r="G31" s="23">
        <v>163.19999999999999</v>
      </c>
      <c r="H31" s="24">
        <v>199.2</v>
      </c>
      <c r="I31" s="35">
        <f t="shared" si="0"/>
        <v>76.8</v>
      </c>
      <c r="J31" s="25">
        <f>IFERROR(VLOOKUP(B31,lataus!A1:B298,2,FALSE),"")</f>
        <v>186</v>
      </c>
      <c r="K31" s="25" t="str">
        <f>IFERROR(VLOOKUP(B31,lataus!A1:C298,3,FALSE),"")</f>
        <v>Hyvä</v>
      </c>
      <c r="L31" t="str">
        <f>TAI!C13</f>
        <v>65.6 / 109.2 / 163.2 / 199.2</v>
      </c>
      <c r="M31">
        <f>TAI!O13</f>
        <v>135</v>
      </c>
      <c r="N31">
        <f>TAI!P13</f>
        <v>133</v>
      </c>
      <c r="O31">
        <f>TAI!Q13</f>
        <v>124</v>
      </c>
      <c r="P31">
        <f>TAI!R13</f>
        <v>0</v>
      </c>
      <c r="Q31">
        <f>TAI!S13</f>
        <v>0</v>
      </c>
      <c r="R31">
        <f>TAI!T13</f>
        <v>0</v>
      </c>
      <c r="S31">
        <f>TAI!U13</f>
        <v>0</v>
      </c>
      <c r="T31">
        <f>TAI!V13</f>
        <v>0</v>
      </c>
      <c r="U31">
        <f>TAI!W13</f>
        <v>0</v>
      </c>
      <c r="V31">
        <f>TAI!X13</f>
        <v>0</v>
      </c>
      <c r="W31">
        <f>TAI!Y13</f>
        <v>0</v>
      </c>
      <c r="X31">
        <f>TAI!Z13</f>
        <v>0</v>
      </c>
    </row>
    <row r="32" spans="1:24" x14ac:dyDescent="0.25">
      <c r="A32" t="str">
        <f>II!A10</f>
        <v>Ii, Kuivaniemi</v>
      </c>
      <c r="B32" t="str">
        <f>II!B10</f>
        <v>727:341</v>
      </c>
      <c r="C32" t="s">
        <v>673</v>
      </c>
      <c r="D32" s="4" t="s">
        <v>634</v>
      </c>
      <c r="E32" s="21">
        <v>98.4</v>
      </c>
      <c r="F32" s="22">
        <v>197.8</v>
      </c>
      <c r="G32" s="23">
        <v>240.6</v>
      </c>
      <c r="H32" s="24">
        <v>284.39999999999998</v>
      </c>
      <c r="I32" s="35">
        <f t="shared" si="0"/>
        <v>-5.8000000000000114</v>
      </c>
      <c r="J32" s="25">
        <f>IFERROR(VLOOKUP(B32,lataus!A1:B298,2,FALSE),"")</f>
        <v>192</v>
      </c>
      <c r="K32" s="25" t="str">
        <f>IFERROR(VLOOKUP(B32,lataus!A1:C298,3,FALSE),"")</f>
        <v>Välttävä</v>
      </c>
      <c r="L32" t="str">
        <f>II!C10</f>
        <v>98.4 / 197.8 / 240.6 / 284.4</v>
      </c>
      <c r="M32">
        <f>II!O10</f>
        <v>120</v>
      </c>
      <c r="N32">
        <f>II!P10</f>
        <v>120</v>
      </c>
      <c r="O32">
        <f>II!Q10</f>
        <v>113</v>
      </c>
      <c r="P32">
        <f>II!R10</f>
        <v>0</v>
      </c>
      <c r="Q32">
        <f>II!S10</f>
        <v>0</v>
      </c>
      <c r="R32">
        <f>II!T10</f>
        <v>0</v>
      </c>
      <c r="S32">
        <f>II!U10</f>
        <v>0</v>
      </c>
      <c r="T32">
        <f>II!V10</f>
        <v>0</v>
      </c>
      <c r="U32">
        <f>II!W10</f>
        <v>0</v>
      </c>
      <c r="V32">
        <f>II!X10</f>
        <v>0</v>
      </c>
      <c r="W32">
        <f>II!Y10</f>
        <v>0</v>
      </c>
      <c r="X32">
        <f>II!Z10</f>
        <v>0</v>
      </c>
    </row>
    <row r="33" spans="1:24" x14ac:dyDescent="0.25">
      <c r="A33" t="str">
        <f>II!A11</f>
        <v>Ii, Myllykangas</v>
      </c>
      <c r="B33" t="str">
        <f>II!B11</f>
        <v>727:342</v>
      </c>
      <c r="C33" t="s">
        <v>674</v>
      </c>
      <c r="D33" s="4" t="s">
        <v>634</v>
      </c>
      <c r="E33" s="21">
        <v>66.400000000000006</v>
      </c>
      <c r="F33" s="22">
        <v>110.8</v>
      </c>
      <c r="G33" s="23">
        <v>164.8</v>
      </c>
      <c r="H33" s="24">
        <v>200.8</v>
      </c>
      <c r="I33" s="35">
        <f t="shared" si="0"/>
        <v>7.2000000000000028</v>
      </c>
      <c r="J33" s="25">
        <f>IFERROR(VLOOKUP(B33,lataus!A1:B298,2,FALSE),"")</f>
        <v>118</v>
      </c>
      <c r="K33" s="25" t="str">
        <f>IFERROR(VLOOKUP(B33,lataus!A1:C298,3,FALSE),"")</f>
        <v>Tyydyttävä</v>
      </c>
      <c r="L33" t="str">
        <f>II!C11</f>
        <v>66.4 / 110.8 / 164.8 / 200.8</v>
      </c>
      <c r="M33">
        <f>II!O11</f>
        <v>66</v>
      </c>
      <c r="N33">
        <f>II!P11</f>
        <v>66</v>
      </c>
      <c r="O33">
        <f>II!Q11</f>
        <v>49</v>
      </c>
      <c r="P33">
        <f>II!R11</f>
        <v>0</v>
      </c>
      <c r="Q33">
        <f>II!S11</f>
        <v>0</v>
      </c>
      <c r="R33">
        <f>II!T11</f>
        <v>0</v>
      </c>
      <c r="S33">
        <f>II!U11</f>
        <v>0</v>
      </c>
      <c r="T33">
        <f>II!V11</f>
        <v>0</v>
      </c>
      <c r="U33">
        <f>II!W11</f>
        <v>0</v>
      </c>
      <c r="V33">
        <f>II!X11</f>
        <v>0</v>
      </c>
      <c r="W33">
        <f>II!Y11</f>
        <v>0</v>
      </c>
      <c r="X33">
        <f>II!Z11</f>
        <v>0</v>
      </c>
    </row>
    <row r="34" spans="1:24" x14ac:dyDescent="0.25">
      <c r="A34" t="str">
        <f>II!A12</f>
        <v>Ii, Yli-Olhava</v>
      </c>
      <c r="B34" t="str">
        <f>II!B12</f>
        <v>727:343</v>
      </c>
      <c r="C34" t="s">
        <v>675</v>
      </c>
      <c r="D34" s="4" t="s">
        <v>634</v>
      </c>
      <c r="E34" s="21">
        <v>66.400000000000006</v>
      </c>
      <c r="F34" s="22">
        <v>110.8</v>
      </c>
      <c r="G34" s="23">
        <v>164.8</v>
      </c>
      <c r="H34" s="24">
        <v>200.8</v>
      </c>
      <c r="I34" s="35">
        <f t="shared" si="0"/>
        <v>-14.799999999999997</v>
      </c>
      <c r="J34" s="25">
        <f>IFERROR(VLOOKUP(B34,lataus!A1:B298,2,FALSE),"")</f>
        <v>96</v>
      </c>
      <c r="K34" s="25" t="str">
        <f>IFERROR(VLOOKUP(B34,lataus!A1:C298,3,FALSE),"")</f>
        <v>Välttävä</v>
      </c>
      <c r="L34" t="str">
        <f>II!C12</f>
        <v>66.4 / 110.8 / 164.8 / 200.8</v>
      </c>
      <c r="M34">
        <f>II!O12</f>
        <v>48</v>
      </c>
      <c r="N34">
        <f>II!P12</f>
        <v>48</v>
      </c>
      <c r="O34">
        <f>II!Q12</f>
        <v>48</v>
      </c>
      <c r="P34">
        <f>II!R12</f>
        <v>0</v>
      </c>
      <c r="Q34">
        <f>II!S12</f>
        <v>0</v>
      </c>
      <c r="R34">
        <f>II!T12</f>
        <v>0</v>
      </c>
      <c r="S34">
        <f>II!U12</f>
        <v>0</v>
      </c>
      <c r="T34">
        <f>II!V12</f>
        <v>0</v>
      </c>
      <c r="U34">
        <f>II!W12</f>
        <v>0</v>
      </c>
      <c r="V34">
        <f>II!X12</f>
        <v>0</v>
      </c>
      <c r="W34">
        <f>II!Y12</f>
        <v>0</v>
      </c>
      <c r="X34">
        <f>II!Z12</f>
        <v>0</v>
      </c>
    </row>
    <row r="35" spans="1:24" x14ac:dyDescent="0.25">
      <c r="A35" t="str">
        <f>II!A13</f>
        <v>Ii, Ukonpolttamansuo</v>
      </c>
      <c r="B35" t="str">
        <f>II!B13</f>
        <v>727:344</v>
      </c>
      <c r="C35" t="s">
        <v>676</v>
      </c>
      <c r="D35" s="4" t="s">
        <v>634</v>
      </c>
      <c r="E35" s="21">
        <v>66.400000000000006</v>
      </c>
      <c r="F35" s="22">
        <v>110.8</v>
      </c>
      <c r="G35" s="23">
        <v>164.8</v>
      </c>
      <c r="H35" s="24">
        <v>200.8</v>
      </c>
      <c r="I35" s="35">
        <f t="shared" si="0"/>
        <v>18.200000000000003</v>
      </c>
      <c r="J35" s="25">
        <f>IFERROR(VLOOKUP(B35,lataus!A1:B298,2,FALSE),"")</f>
        <v>129</v>
      </c>
      <c r="K35" s="25" t="str">
        <f>IFERROR(VLOOKUP(B35,lataus!A1:C298,3,FALSE),"")</f>
        <v>Tyydyttävä</v>
      </c>
      <c r="L35" t="str">
        <f>II!C13</f>
        <v>66.4 / 110.8 / 164.8 / 200.8</v>
      </c>
      <c r="M35">
        <f>II!O13</f>
        <v>46</v>
      </c>
      <c r="N35">
        <f>II!P13</f>
        <v>46</v>
      </c>
      <c r="O35">
        <f>II!Q13</f>
        <v>46</v>
      </c>
      <c r="P35">
        <f>II!R13</f>
        <v>0</v>
      </c>
      <c r="Q35">
        <f>II!S13</f>
        <v>0</v>
      </c>
      <c r="R35">
        <f>II!T13</f>
        <v>0</v>
      </c>
      <c r="S35">
        <f>II!U13</f>
        <v>0</v>
      </c>
      <c r="T35">
        <f>II!V13</f>
        <v>0</v>
      </c>
      <c r="U35">
        <f>II!W13</f>
        <v>0</v>
      </c>
      <c r="V35">
        <f>II!X13</f>
        <v>0</v>
      </c>
      <c r="W35">
        <f>II!Y13</f>
        <v>0</v>
      </c>
      <c r="X35">
        <f>II!Z13</f>
        <v>0</v>
      </c>
    </row>
    <row r="36" spans="1:24" x14ac:dyDescent="0.25">
      <c r="A36" t="str">
        <f>II!A14</f>
        <v>Ii, Lamminperä</v>
      </c>
      <c r="B36" t="str">
        <f>II!B14</f>
        <v>727:345</v>
      </c>
      <c r="C36" t="s">
        <v>677</v>
      </c>
      <c r="D36" s="4" t="s">
        <v>634</v>
      </c>
      <c r="E36" s="21">
        <v>66.400000000000006</v>
      </c>
      <c r="F36" s="22">
        <v>110.8</v>
      </c>
      <c r="G36" s="23">
        <v>164.8</v>
      </c>
      <c r="H36" s="24">
        <v>200.8</v>
      </c>
      <c r="I36" s="35">
        <f t="shared" si="0"/>
        <v>80.2</v>
      </c>
      <c r="J36" s="25">
        <f>IFERROR(VLOOKUP(B36,lataus!A1:B298,2,FALSE),"")</f>
        <v>191</v>
      </c>
      <c r="K36" s="25" t="str">
        <f>IFERROR(VLOOKUP(B36,lataus!A1:C298,3,FALSE),"")</f>
        <v>Hyvä</v>
      </c>
      <c r="L36" t="str">
        <f>II!C14</f>
        <v>66.4 / 110.8 / 164.8 / 200.8</v>
      </c>
      <c r="M36">
        <f>II!O14</f>
        <v>165</v>
      </c>
      <c r="N36">
        <f>II!P14</f>
        <v>165</v>
      </c>
      <c r="O36">
        <f>II!Q14</f>
        <v>165</v>
      </c>
      <c r="P36">
        <f>II!R14</f>
        <v>0</v>
      </c>
      <c r="Q36">
        <f>II!S14</f>
        <v>0</v>
      </c>
      <c r="R36">
        <f>II!T14</f>
        <v>0</v>
      </c>
      <c r="S36">
        <f>II!U14</f>
        <v>0</v>
      </c>
      <c r="T36">
        <f>II!V14</f>
        <v>0</v>
      </c>
      <c r="U36">
        <f>II!W14</f>
        <v>0</v>
      </c>
      <c r="V36">
        <f>II!X14</f>
        <v>0</v>
      </c>
      <c r="W36">
        <f>II!Y14</f>
        <v>0</v>
      </c>
      <c r="X36">
        <f>II!Z14</f>
        <v>0</v>
      </c>
    </row>
    <row r="37" spans="1:24" x14ac:dyDescent="0.25">
      <c r="A37" t="str">
        <f>PUD!A23</f>
        <v>Pudasjärvi, Puolakkavaara</v>
      </c>
      <c r="B37" t="str">
        <f>PUD!B23</f>
        <v>727:346</v>
      </c>
      <c r="C37" t="s">
        <v>678</v>
      </c>
      <c r="D37" s="4" t="s">
        <v>634</v>
      </c>
      <c r="E37" s="21">
        <v>66.400000000000006</v>
      </c>
      <c r="F37" s="22">
        <v>110.8</v>
      </c>
      <c r="G37" s="23">
        <v>164.8</v>
      </c>
      <c r="H37" s="24">
        <v>200.8</v>
      </c>
      <c r="I37" s="35">
        <f t="shared" si="0"/>
        <v>16.200000000000003</v>
      </c>
      <c r="J37" s="25">
        <f>IFERROR(VLOOKUP(B37,lataus!A1:B298,2,FALSE),"")</f>
        <v>127</v>
      </c>
      <c r="K37" s="25" t="str">
        <f>IFERROR(VLOOKUP(B37,lataus!A1:C298,3,FALSE),"")</f>
        <v>Tyydyttävä</v>
      </c>
      <c r="L37" t="str">
        <f>PUD!C23</f>
        <v>66.4 / 110.8 / 164.8 / 200.8</v>
      </c>
      <c r="M37">
        <f>PUD!O23</f>
        <v>88</v>
      </c>
      <c r="N37">
        <f>PUD!P23</f>
        <v>36</v>
      </c>
      <c r="O37">
        <f>PUD!Q23</f>
        <v>36</v>
      </c>
      <c r="P37">
        <f>PUD!R23</f>
        <v>36</v>
      </c>
      <c r="Q37">
        <f>PUD!S23</f>
        <v>0</v>
      </c>
      <c r="R37">
        <f>PUD!T23</f>
        <v>0</v>
      </c>
      <c r="S37">
        <f>PUD!U23</f>
        <v>0</v>
      </c>
      <c r="T37">
        <f>PUD!V23</f>
        <v>0</v>
      </c>
      <c r="U37">
        <f>PUD!W23</f>
        <v>0</v>
      </c>
      <c r="V37">
        <f>PUD!X23</f>
        <v>0</v>
      </c>
      <c r="W37">
        <f>PUD!Y23</f>
        <v>0</v>
      </c>
      <c r="X37">
        <f>PUD!Z23</f>
        <v>0</v>
      </c>
    </row>
    <row r="38" spans="1:24" x14ac:dyDescent="0.25">
      <c r="A38" t="str">
        <f>PUD!A24</f>
        <v>Pudasjärvi, Iso Teerisuo</v>
      </c>
      <c r="B38" t="str">
        <f>PUD!B24</f>
        <v>727:347</v>
      </c>
      <c r="C38" t="s">
        <v>679</v>
      </c>
      <c r="D38" s="4" t="s">
        <v>634</v>
      </c>
      <c r="E38" s="21">
        <v>66.400000000000006</v>
      </c>
      <c r="F38" s="22">
        <v>110.8</v>
      </c>
      <c r="G38" s="23">
        <v>164.8</v>
      </c>
      <c r="H38" s="24">
        <v>200.8</v>
      </c>
      <c r="I38" s="35">
        <f t="shared" si="0"/>
        <v>-32.799999999999997</v>
      </c>
      <c r="J38" s="25">
        <f>IFERROR(VLOOKUP(B38,lataus!A1:B298,2,FALSE),"")</f>
        <v>78</v>
      </c>
      <c r="K38" s="25" t="str">
        <f>IFERROR(VLOOKUP(B38,lataus!A1:C298,3,FALSE),"")</f>
        <v>Välttävä</v>
      </c>
      <c r="L38" t="str">
        <f>PUD!C24</f>
        <v>66.4 / 110.8 / 164.8 / 200.8</v>
      </c>
      <c r="M38">
        <f>PUD!O24</f>
        <v>33</v>
      </c>
      <c r="N38">
        <f>PUD!P24</f>
        <v>0</v>
      </c>
      <c r="O38">
        <f>PUD!Q24</f>
        <v>0</v>
      </c>
      <c r="P38">
        <f>PUD!R24</f>
        <v>0</v>
      </c>
      <c r="Q38">
        <f>PUD!S24</f>
        <v>0</v>
      </c>
      <c r="R38">
        <f>PUD!T24</f>
        <v>0</v>
      </c>
      <c r="S38">
        <f>PUD!U24</f>
        <v>0</v>
      </c>
      <c r="T38">
        <f>PUD!V24</f>
        <v>0</v>
      </c>
      <c r="U38">
        <f>PUD!W24</f>
        <v>0</v>
      </c>
      <c r="V38">
        <f>PUD!X24</f>
        <v>0</v>
      </c>
      <c r="W38">
        <f>PUD!Y24</f>
        <v>0</v>
      </c>
      <c r="X38">
        <f>PUD!Z24</f>
        <v>0</v>
      </c>
    </row>
    <row r="39" spans="1:24" x14ac:dyDescent="0.25">
      <c r="A39" t="str">
        <f>PUD!A25</f>
        <v>Pudasjärvi, Yli-Siurua</v>
      </c>
      <c r="B39" t="str">
        <f>PUD!B25</f>
        <v>727:348</v>
      </c>
      <c r="C39" t="s">
        <v>680</v>
      </c>
      <c r="D39" s="4" t="s">
        <v>634</v>
      </c>
      <c r="E39" s="21">
        <v>66.400000000000006</v>
      </c>
      <c r="F39" s="22">
        <v>110.8</v>
      </c>
      <c r="G39" s="23">
        <v>164.8</v>
      </c>
      <c r="H39" s="24">
        <v>200.8</v>
      </c>
      <c r="I39" s="35">
        <f t="shared" si="0"/>
        <v>-38.799999999999997</v>
      </c>
      <c r="J39" s="25">
        <f>IFERROR(VLOOKUP(B39,lataus!A1:B298,2,FALSE),"")</f>
        <v>72</v>
      </c>
      <c r="K39" s="25" t="str">
        <f>IFERROR(VLOOKUP(B39,lataus!A1:C298,3,FALSE),"")</f>
        <v>Välttävä</v>
      </c>
      <c r="L39" t="str">
        <f>PUD!C25</f>
        <v>66.4 / 110.8 / 164.8 / 200.8</v>
      </c>
      <c r="M39">
        <f>PUD!O25</f>
        <v>33</v>
      </c>
      <c r="N39">
        <f>PUD!P25</f>
        <v>33</v>
      </c>
      <c r="O39">
        <f>PUD!Q25</f>
        <v>33</v>
      </c>
      <c r="P39">
        <f>PUD!R25</f>
        <v>33</v>
      </c>
      <c r="Q39">
        <f>PUD!S25</f>
        <v>0</v>
      </c>
      <c r="R39">
        <f>PUD!T25</f>
        <v>0</v>
      </c>
      <c r="S39">
        <f>PUD!U25</f>
        <v>0</v>
      </c>
      <c r="T39">
        <f>PUD!V25</f>
        <v>0</v>
      </c>
      <c r="U39">
        <f>PUD!W25</f>
        <v>0</v>
      </c>
      <c r="V39">
        <f>PUD!X25</f>
        <v>0</v>
      </c>
      <c r="W39">
        <f>PUD!Y25</f>
        <v>0</v>
      </c>
      <c r="X39">
        <f>PUD!Z25</f>
        <v>0</v>
      </c>
    </row>
    <row r="40" spans="1:24" x14ac:dyDescent="0.25">
      <c r="A40" t="str">
        <f>PUD!A26</f>
        <v>Pudasjärvi, Soidinsuo</v>
      </c>
      <c r="B40" t="str">
        <f>PUD!B26</f>
        <v>727:349</v>
      </c>
      <c r="C40" t="s">
        <v>681</v>
      </c>
      <c r="D40" s="4" t="s">
        <v>634</v>
      </c>
      <c r="E40" s="21">
        <v>66.400000000000006</v>
      </c>
      <c r="F40" s="22">
        <v>110.8</v>
      </c>
      <c r="G40" s="23">
        <v>164.8</v>
      </c>
      <c r="H40" s="24">
        <v>200.8</v>
      </c>
      <c r="I40" s="35">
        <f t="shared" si="0"/>
        <v>11.200000000000003</v>
      </c>
      <c r="J40" s="25">
        <f>IFERROR(VLOOKUP(B40,lataus!A1:B298,2,FALSE),"")</f>
        <v>122</v>
      </c>
      <c r="K40" s="25" t="str">
        <f>IFERROR(VLOOKUP(B40,lataus!A1:C298,3,FALSE),"")</f>
        <v>Tyydyttävä</v>
      </c>
      <c r="L40" t="str">
        <f>PUD!C26</f>
        <v>66.4 / 110.8 / 164.8 / 200.8</v>
      </c>
      <c r="M40">
        <f>PUD!O26</f>
        <v>13</v>
      </c>
      <c r="N40">
        <f>PUD!P26</f>
        <v>13</v>
      </c>
      <c r="O40">
        <f>PUD!Q26</f>
        <v>13</v>
      </c>
      <c r="P40">
        <f>PUD!R26</f>
        <v>13</v>
      </c>
      <c r="Q40">
        <f>PUD!S26</f>
        <v>0</v>
      </c>
      <c r="R40">
        <f>PUD!T26</f>
        <v>0</v>
      </c>
      <c r="S40">
        <f>PUD!U26</f>
        <v>0</v>
      </c>
      <c r="T40">
        <f>PUD!V26</f>
        <v>0</v>
      </c>
      <c r="U40">
        <f>PUD!W26</f>
        <v>0</v>
      </c>
      <c r="V40">
        <f>PUD!X26</f>
        <v>0</v>
      </c>
      <c r="W40">
        <f>PUD!Y26</f>
        <v>0</v>
      </c>
      <c r="X40">
        <f>PUD!Z26</f>
        <v>0</v>
      </c>
    </row>
    <row r="41" spans="1:24" x14ac:dyDescent="0.25">
      <c r="A41" t="str">
        <f>PUD!A27</f>
        <v>Pudasjärvi, Pärjänsuo</v>
      </c>
      <c r="B41" t="str">
        <f>PUD!B27</f>
        <v>727:350</v>
      </c>
      <c r="C41" t="s">
        <v>682</v>
      </c>
      <c r="D41" s="4" t="s">
        <v>634</v>
      </c>
      <c r="E41" s="21">
        <v>66.400000000000006</v>
      </c>
      <c r="F41" s="22">
        <v>110.8</v>
      </c>
      <c r="G41" s="23">
        <v>164.8</v>
      </c>
      <c r="H41" s="24">
        <v>200.8</v>
      </c>
      <c r="I41" s="35">
        <f t="shared" si="0"/>
        <v>-12.799999999999997</v>
      </c>
      <c r="J41" s="25">
        <f>IFERROR(VLOOKUP(B41,lataus!A1:B298,2,FALSE),"")</f>
        <v>98</v>
      </c>
      <c r="K41" s="25" t="str">
        <f>IFERROR(VLOOKUP(B41,lataus!A1:C298,3,FALSE),"")</f>
        <v>Välttävä</v>
      </c>
      <c r="L41" t="str">
        <f>PUD!C27</f>
        <v>66.4 / 110.8 / 164.8 / 200.8</v>
      </c>
      <c r="M41">
        <f>PUD!O27</f>
        <v>11</v>
      </c>
      <c r="N41">
        <f>PUD!P27</f>
        <v>11</v>
      </c>
      <c r="O41">
        <f>PUD!Q27</f>
        <v>11</v>
      </c>
      <c r="P41">
        <f>PUD!R27</f>
        <v>11</v>
      </c>
      <c r="Q41">
        <f>PUD!S27</f>
        <v>0</v>
      </c>
      <c r="R41">
        <f>PUD!T27</f>
        <v>0</v>
      </c>
      <c r="S41">
        <f>PUD!U27</f>
        <v>0</v>
      </c>
      <c r="T41">
        <f>PUD!V27</f>
        <v>0</v>
      </c>
      <c r="U41">
        <f>PUD!W27</f>
        <v>0</v>
      </c>
      <c r="V41">
        <f>PUD!X27</f>
        <v>0</v>
      </c>
      <c r="W41">
        <f>PUD!Y27</f>
        <v>0</v>
      </c>
      <c r="X41">
        <f>PUD!Z27</f>
        <v>0</v>
      </c>
    </row>
    <row r="42" spans="1:24" x14ac:dyDescent="0.25">
      <c r="A42" t="str">
        <f>PUD!A28</f>
        <v>Pudasjärvi, Rasvavaara</v>
      </c>
      <c r="B42" t="str">
        <f>PUD!B28</f>
        <v>727:351</v>
      </c>
      <c r="C42" t="s">
        <v>683</v>
      </c>
      <c r="D42" s="4" t="s">
        <v>634</v>
      </c>
      <c r="E42" s="21">
        <v>66.400000000000006</v>
      </c>
      <c r="F42" s="22">
        <v>110.8</v>
      </c>
      <c r="G42" s="23">
        <v>164.8</v>
      </c>
      <c r="H42" s="24">
        <v>200.8</v>
      </c>
      <c r="I42" s="35">
        <f t="shared" si="0"/>
        <v>-23.799999999999997</v>
      </c>
      <c r="J42" s="25">
        <f>IFERROR(VLOOKUP(B42,lataus!A1:B298,2,FALSE),"")</f>
        <v>87</v>
      </c>
      <c r="K42" s="25" t="str">
        <f>IFERROR(VLOOKUP(B42,lataus!A1:C298,3,FALSE),"")</f>
        <v>Välttävä</v>
      </c>
      <c r="L42" t="str">
        <f>PUD!C28</f>
        <v>66.4 / 110.8 / 164.8 / 200.8</v>
      </c>
      <c r="M42">
        <f>PUD!O28</f>
        <v>0</v>
      </c>
      <c r="N42">
        <f>PUD!P28</f>
        <v>0</v>
      </c>
      <c r="O42">
        <f>PUD!Q28</f>
        <v>0</v>
      </c>
      <c r="P42">
        <f>PUD!R28</f>
        <v>0</v>
      </c>
      <c r="Q42">
        <f>PUD!S28</f>
        <v>0</v>
      </c>
      <c r="R42">
        <f>PUD!T28</f>
        <v>0</v>
      </c>
      <c r="S42">
        <f>PUD!U28</f>
        <v>0</v>
      </c>
      <c r="T42">
        <f>PUD!V28</f>
        <v>0</v>
      </c>
      <c r="U42">
        <f>PUD!W28</f>
        <v>0</v>
      </c>
      <c r="V42">
        <f>PUD!X28</f>
        <v>0</v>
      </c>
      <c r="W42">
        <f>PUD!Y28</f>
        <v>0</v>
      </c>
      <c r="X42">
        <f>PUD!Z28</f>
        <v>0</v>
      </c>
    </row>
    <row r="43" spans="1:24" x14ac:dyDescent="0.25">
      <c r="A43" t="str">
        <f>PUD!A29</f>
        <v>Pudasjärvi, Hevosenharja</v>
      </c>
      <c r="B43" t="str">
        <f>PUD!B29</f>
        <v>727:352</v>
      </c>
      <c r="C43" t="s">
        <v>684</v>
      </c>
      <c r="D43" s="4" t="s">
        <v>634</v>
      </c>
      <c r="E43" s="21">
        <v>66.400000000000006</v>
      </c>
      <c r="F43" s="22">
        <v>110.8</v>
      </c>
      <c r="G43" s="23">
        <v>164.8</v>
      </c>
      <c r="H43" s="24">
        <v>200.8</v>
      </c>
      <c r="I43" s="35">
        <f t="shared" si="0"/>
        <v>-22.799999999999997</v>
      </c>
      <c r="J43" s="25">
        <f>IFERROR(VLOOKUP(B43,lataus!A1:B298,2,FALSE),"")</f>
        <v>88</v>
      </c>
      <c r="K43" s="25" t="str">
        <f>IFERROR(VLOOKUP(B43,lataus!A1:C298,3,FALSE),"")</f>
        <v>Välttävä</v>
      </c>
      <c r="L43" t="str">
        <f>PUD!C29</f>
        <v>66.4 / 110.8 / 164.8 / 200.8</v>
      </c>
      <c r="M43">
        <f>PUD!O29</f>
        <v>46</v>
      </c>
      <c r="N43">
        <f>PUD!P29</f>
        <v>46</v>
      </c>
      <c r="O43">
        <f>PUD!Q29</f>
        <v>40</v>
      </c>
      <c r="P43">
        <f>PUD!R29</f>
        <v>29</v>
      </c>
      <c r="Q43">
        <f>PUD!S29</f>
        <v>0</v>
      </c>
      <c r="R43">
        <f>PUD!T29</f>
        <v>0</v>
      </c>
      <c r="S43">
        <f>PUD!U29</f>
        <v>0</v>
      </c>
      <c r="T43">
        <f>PUD!V29</f>
        <v>0</v>
      </c>
      <c r="U43">
        <f>PUD!W29</f>
        <v>0</v>
      </c>
      <c r="V43">
        <f>PUD!X29</f>
        <v>0</v>
      </c>
      <c r="W43">
        <f>PUD!Y29</f>
        <v>0</v>
      </c>
      <c r="X43">
        <f>PUD!Z29</f>
        <v>0</v>
      </c>
    </row>
    <row r="44" spans="1:24" x14ac:dyDescent="0.25">
      <c r="A44" t="str">
        <f>PUD!A30</f>
        <v>Pudasjärvi, Naamanka</v>
      </c>
      <c r="B44" t="str">
        <f>PUD!B30</f>
        <v>727:353</v>
      </c>
      <c r="C44" t="s">
        <v>685</v>
      </c>
      <c r="D44" s="4" t="s">
        <v>634</v>
      </c>
      <c r="E44" s="21">
        <v>66.400000000000006</v>
      </c>
      <c r="F44" s="22">
        <v>110.8</v>
      </c>
      <c r="G44" s="23">
        <v>164.8</v>
      </c>
      <c r="H44" s="24">
        <v>200.8</v>
      </c>
      <c r="I44" s="35">
        <f t="shared" si="0"/>
        <v>10.200000000000003</v>
      </c>
      <c r="J44" s="25">
        <f>IFERROR(VLOOKUP(B44,lataus!A1:B298,2,FALSE),"")</f>
        <v>121</v>
      </c>
      <c r="K44" s="25" t="str">
        <f>IFERROR(VLOOKUP(B44,lataus!A1:C298,3,FALSE),"")</f>
        <v>Tyydyttävä</v>
      </c>
      <c r="L44" t="str">
        <f>PUD!C30</f>
        <v>66.4 / 110.8 / 164.8 / 200.8</v>
      </c>
      <c r="M44">
        <f>PUD!O30</f>
        <v>108</v>
      </c>
      <c r="N44">
        <f>PUD!P30</f>
        <v>108</v>
      </c>
      <c r="O44">
        <f>PUD!Q30</f>
        <v>101</v>
      </c>
      <c r="P44">
        <f>PUD!R30</f>
        <v>101</v>
      </c>
      <c r="Q44">
        <f>PUD!S30</f>
        <v>0</v>
      </c>
      <c r="R44">
        <f>PUD!T30</f>
        <v>0</v>
      </c>
      <c r="S44">
        <f>PUD!U30</f>
        <v>0</v>
      </c>
      <c r="T44">
        <f>PUD!V30</f>
        <v>0</v>
      </c>
      <c r="U44">
        <f>PUD!W30</f>
        <v>0</v>
      </c>
      <c r="V44">
        <f>PUD!X30</f>
        <v>0</v>
      </c>
      <c r="W44">
        <f>PUD!Y30</f>
        <v>0</v>
      </c>
      <c r="X44">
        <f>PUD!Z30</f>
        <v>0</v>
      </c>
    </row>
    <row r="45" spans="1:24" x14ac:dyDescent="0.25">
      <c r="A45" t="str">
        <f>TAI!A15</f>
        <v>Taivalkoski, Pirinkoski</v>
      </c>
      <c r="B45" t="str">
        <f>TAI!B15</f>
        <v>727:354</v>
      </c>
      <c r="C45" t="s">
        <v>686</v>
      </c>
      <c r="D45" s="4" t="s">
        <v>634</v>
      </c>
      <c r="E45" s="21">
        <v>66.400000000000006</v>
      </c>
      <c r="F45" s="22">
        <v>110.8</v>
      </c>
      <c r="G45" s="23">
        <v>164.8</v>
      </c>
      <c r="H45" s="24">
        <v>200.8</v>
      </c>
      <c r="I45" s="35">
        <f t="shared" si="0"/>
        <v>62.2</v>
      </c>
      <c r="J45" s="25">
        <f>IFERROR(VLOOKUP(B45,lataus!A1:B298,2,FALSE),"")</f>
        <v>173</v>
      </c>
      <c r="K45" s="25" t="str">
        <f>IFERROR(VLOOKUP(B45,lataus!A1:C298,3,FALSE),"")</f>
        <v>Hyvä</v>
      </c>
      <c r="L45" t="str">
        <f>TAI!C15</f>
        <v>66.4 / 110.8 / 164.8 / 200.8</v>
      </c>
      <c r="M45">
        <f>TAI!O15</f>
        <v>117</v>
      </c>
      <c r="N45">
        <f>TAI!P15</f>
        <v>117</v>
      </c>
      <c r="O45">
        <f>TAI!Q15</f>
        <v>117</v>
      </c>
      <c r="P45">
        <f>TAI!R15</f>
        <v>0</v>
      </c>
      <c r="Q45">
        <f>TAI!S15</f>
        <v>0</v>
      </c>
      <c r="R45">
        <f>TAI!T15</f>
        <v>0</v>
      </c>
      <c r="S45">
        <f>TAI!U15</f>
        <v>0</v>
      </c>
      <c r="T45">
        <f>TAI!V15</f>
        <v>0</v>
      </c>
      <c r="U45">
        <f>TAI!W15</f>
        <v>0</v>
      </c>
      <c r="V45">
        <f>TAI!X15</f>
        <v>0</v>
      </c>
      <c r="W45">
        <f>TAI!Y15</f>
        <v>0</v>
      </c>
      <c r="X45">
        <f>TAI!Z15</f>
        <v>0</v>
      </c>
    </row>
    <row r="46" spans="1:24" x14ac:dyDescent="0.25">
      <c r="A46" t="str">
        <f>TAI!A16</f>
        <v>Taivalkoski, Taivalkosken keskusta</v>
      </c>
      <c r="B46" t="str">
        <f>TAI!B16</f>
        <v>727:355</v>
      </c>
      <c r="C46" t="s">
        <v>687</v>
      </c>
      <c r="D46" s="4" t="s">
        <v>634</v>
      </c>
      <c r="E46" s="21">
        <v>66.400000000000006</v>
      </c>
      <c r="F46" s="22">
        <v>110.8</v>
      </c>
      <c r="G46" s="23">
        <v>164.8</v>
      </c>
      <c r="H46" s="24">
        <v>200.8</v>
      </c>
      <c r="I46" s="35">
        <f t="shared" si="0"/>
        <v>156.19999999999999</v>
      </c>
      <c r="J46" s="25">
        <f>IFERROR(VLOOKUP(B46,lataus!A1:B298,2,FALSE),"")</f>
        <v>267</v>
      </c>
      <c r="K46" s="25" t="str">
        <f>IFERROR(VLOOKUP(B46,lataus!A1:C298,3,FALSE),"")</f>
        <v>Erinomainen</v>
      </c>
      <c r="L46" t="str">
        <f>TAI!C16</f>
        <v>66.4 / 110.8 / 164.8 / 200.8</v>
      </c>
      <c r="M46">
        <f>TAI!O16</f>
        <v>241</v>
      </c>
      <c r="N46">
        <f>TAI!P16</f>
        <v>241</v>
      </c>
      <c r="O46">
        <f>TAI!Q16</f>
        <v>239</v>
      </c>
      <c r="P46">
        <f>TAI!R16</f>
        <v>0</v>
      </c>
      <c r="Q46">
        <f>TAI!S16</f>
        <v>0</v>
      </c>
      <c r="R46">
        <f>TAI!T16</f>
        <v>0</v>
      </c>
      <c r="S46">
        <f>TAI!U16</f>
        <v>0</v>
      </c>
      <c r="T46">
        <f>TAI!V16</f>
        <v>0</v>
      </c>
      <c r="U46">
        <f>TAI!W16</f>
        <v>0</v>
      </c>
      <c r="V46">
        <f>TAI!X16</f>
        <v>0</v>
      </c>
      <c r="W46">
        <f>TAI!Y16</f>
        <v>0</v>
      </c>
      <c r="X46">
        <f>TAI!Z16</f>
        <v>0</v>
      </c>
    </row>
    <row r="47" spans="1:24" x14ac:dyDescent="0.25">
      <c r="A47" t="str">
        <f>TAI!A17</f>
        <v>Taivalkoski, Salmisenkangas</v>
      </c>
      <c r="B47" t="str">
        <f>TAI!B17</f>
        <v>727:356</v>
      </c>
      <c r="C47" t="s">
        <v>688</v>
      </c>
      <c r="D47" s="4" t="s">
        <v>634</v>
      </c>
      <c r="E47" s="21">
        <v>66.400000000000006</v>
      </c>
      <c r="F47" s="22">
        <v>110.8</v>
      </c>
      <c r="G47" s="23">
        <v>164.8</v>
      </c>
      <c r="H47" s="24">
        <v>200.8</v>
      </c>
      <c r="I47" s="35">
        <f t="shared" si="0"/>
        <v>95.2</v>
      </c>
      <c r="J47" s="25">
        <f>IFERROR(VLOOKUP(B47,lataus!A1:B298,2,FALSE),"")</f>
        <v>206</v>
      </c>
      <c r="K47" s="25" t="str">
        <f>IFERROR(VLOOKUP(B47,lataus!A1:C298,3,FALSE),"")</f>
        <v>Erinomainen</v>
      </c>
      <c r="L47" t="str">
        <f>TAI!C17</f>
        <v>66.4 / 110.8 / 164.8 / 200.8</v>
      </c>
      <c r="M47">
        <f>TAI!O17</f>
        <v>180</v>
      </c>
      <c r="N47">
        <f>TAI!P17</f>
        <v>179</v>
      </c>
      <c r="O47">
        <f>TAI!Q17</f>
        <v>179</v>
      </c>
      <c r="P47">
        <f>TAI!R17</f>
        <v>0</v>
      </c>
      <c r="Q47">
        <f>TAI!S17</f>
        <v>0</v>
      </c>
      <c r="R47">
        <f>TAI!T17</f>
        <v>0</v>
      </c>
      <c r="S47">
        <f>TAI!U17</f>
        <v>0</v>
      </c>
      <c r="T47">
        <f>TAI!V17</f>
        <v>0</v>
      </c>
      <c r="U47">
        <f>TAI!W17</f>
        <v>0</v>
      </c>
      <c r="V47">
        <f>TAI!X17</f>
        <v>0</v>
      </c>
      <c r="W47">
        <f>TAI!Y17</f>
        <v>0</v>
      </c>
      <c r="X47">
        <f>TAI!Z17</f>
        <v>0</v>
      </c>
    </row>
    <row r="48" spans="1:24" x14ac:dyDescent="0.25">
      <c r="A48" t="str">
        <f>TAI!A18</f>
        <v>Taivalkoski, Iso-Ulku</v>
      </c>
      <c r="B48" t="str">
        <f>TAI!B18</f>
        <v>727:357</v>
      </c>
      <c r="C48" t="s">
        <v>689</v>
      </c>
      <c r="D48" s="4" t="s">
        <v>634</v>
      </c>
      <c r="E48" s="21">
        <v>66.400000000000006</v>
      </c>
      <c r="F48" s="22">
        <v>110.8</v>
      </c>
      <c r="G48" s="23">
        <v>164.8</v>
      </c>
      <c r="H48" s="24">
        <v>200.8</v>
      </c>
      <c r="I48" s="35">
        <f t="shared" si="0"/>
        <v>111.2</v>
      </c>
      <c r="J48" s="25">
        <f>IFERROR(VLOOKUP(B48,lataus!A1:B298,2,FALSE),"")</f>
        <v>222</v>
      </c>
      <c r="K48" s="25" t="str">
        <f>IFERROR(VLOOKUP(B48,lataus!A1:C298,3,FALSE),"")</f>
        <v>Erinomainen</v>
      </c>
      <c r="L48" t="str">
        <f>TAI!C18</f>
        <v>66.4 / 110.8 / 164.8 / 200.8</v>
      </c>
      <c r="M48">
        <f>TAI!O18</f>
        <v>202</v>
      </c>
      <c r="N48">
        <f>TAI!P18</f>
        <v>202</v>
      </c>
      <c r="O48">
        <f>TAI!Q18</f>
        <v>202</v>
      </c>
      <c r="P48">
        <f>TAI!R18</f>
        <v>0</v>
      </c>
      <c r="Q48">
        <f>TAI!S18</f>
        <v>0</v>
      </c>
      <c r="R48">
        <f>TAI!T18</f>
        <v>0</v>
      </c>
      <c r="S48">
        <f>TAI!U18</f>
        <v>0</v>
      </c>
      <c r="T48">
        <f>TAI!V18</f>
        <v>0</v>
      </c>
      <c r="U48">
        <f>TAI!W18</f>
        <v>0</v>
      </c>
      <c r="V48">
        <f>TAI!X18</f>
        <v>0</v>
      </c>
      <c r="W48">
        <f>TAI!Y18</f>
        <v>0</v>
      </c>
      <c r="X48">
        <f>TAI!Z18</f>
        <v>0</v>
      </c>
    </row>
    <row r="49" spans="1:24" x14ac:dyDescent="0.25">
      <c r="A49" t="str">
        <f>TAI!A19</f>
        <v>Taivalkoski, Kylmäluoma</v>
      </c>
      <c r="B49" t="str">
        <f>TAI!B19</f>
        <v>727:358</v>
      </c>
      <c r="C49" t="s">
        <v>690</v>
      </c>
      <c r="D49" s="4" t="s">
        <v>634</v>
      </c>
      <c r="E49" s="21">
        <v>66.400000000000006</v>
      </c>
      <c r="F49" s="22">
        <v>110.8</v>
      </c>
      <c r="G49" s="23">
        <v>164.8</v>
      </c>
      <c r="H49" s="24">
        <v>200.8</v>
      </c>
      <c r="I49" s="35">
        <f t="shared" si="0"/>
        <v>92.2</v>
      </c>
      <c r="J49" s="25">
        <f>IFERROR(VLOOKUP(B49,lataus!A1:B298,2,FALSE),"")</f>
        <v>203</v>
      </c>
      <c r="K49" s="25" t="str">
        <f>IFERROR(VLOOKUP(B49,lataus!A1:C298,3,FALSE),"")</f>
        <v>Erinomainen</v>
      </c>
      <c r="L49" t="str">
        <f>TAI!C19</f>
        <v>66.4 / 110.8 / 164.8 / 200.8</v>
      </c>
      <c r="M49">
        <f>TAI!O19</f>
        <v>170</v>
      </c>
      <c r="N49">
        <f>TAI!P19</f>
        <v>151</v>
      </c>
      <c r="O49">
        <f>TAI!Q19</f>
        <v>144</v>
      </c>
      <c r="P49">
        <f>TAI!R19</f>
        <v>0</v>
      </c>
      <c r="Q49">
        <f>TAI!S19</f>
        <v>0</v>
      </c>
      <c r="R49">
        <f>TAI!T19</f>
        <v>0</v>
      </c>
      <c r="S49">
        <f>TAI!U19</f>
        <v>0</v>
      </c>
      <c r="T49">
        <f>TAI!V19</f>
        <v>0</v>
      </c>
      <c r="U49">
        <f>TAI!W19</f>
        <v>0</v>
      </c>
      <c r="V49">
        <f>TAI!X19</f>
        <v>0</v>
      </c>
      <c r="W49">
        <f>TAI!Y19</f>
        <v>0</v>
      </c>
      <c r="X49">
        <f>TAI!Z19</f>
        <v>0</v>
      </c>
    </row>
    <row r="50" spans="1:24" x14ac:dyDescent="0.25">
      <c r="A50" t="str">
        <f>TAI!A20</f>
        <v>Taivalkoski, Kolkonjärvi</v>
      </c>
      <c r="B50" t="str">
        <f>TAI!B20</f>
        <v>727:359</v>
      </c>
      <c r="C50" t="s">
        <v>691</v>
      </c>
      <c r="D50" s="4" t="s">
        <v>634</v>
      </c>
      <c r="E50" s="21">
        <v>66.400000000000006</v>
      </c>
      <c r="F50" s="22">
        <v>110.8</v>
      </c>
      <c r="G50" s="23">
        <v>164.8</v>
      </c>
      <c r="H50" s="24">
        <v>200.8</v>
      </c>
      <c r="I50" s="35">
        <f t="shared" si="0"/>
        <v>71.2</v>
      </c>
      <c r="J50" s="25">
        <f>IFERROR(VLOOKUP(B50,lataus!A1:B298,2,FALSE),"")</f>
        <v>182</v>
      </c>
      <c r="K50" s="25" t="str">
        <f>IFERROR(VLOOKUP(B50,lataus!A1:C298,3,FALSE),"")</f>
        <v>Hyvä</v>
      </c>
      <c r="L50" t="str">
        <f>TAI!C20</f>
        <v>66.4 / 110.8 / 164.8 / 200.8</v>
      </c>
      <c r="M50">
        <f>TAI!O20</f>
        <v>127</v>
      </c>
      <c r="N50">
        <f>TAI!P20</f>
        <v>119</v>
      </c>
      <c r="O50">
        <f>TAI!Q20</f>
        <v>102</v>
      </c>
      <c r="P50">
        <f>TAI!R20</f>
        <v>0</v>
      </c>
      <c r="Q50">
        <f>TAI!S20</f>
        <v>0</v>
      </c>
      <c r="R50">
        <f>TAI!T20</f>
        <v>0</v>
      </c>
      <c r="S50">
        <f>TAI!U20</f>
        <v>0</v>
      </c>
      <c r="T50">
        <f>TAI!V20</f>
        <v>0</v>
      </c>
      <c r="U50">
        <f>TAI!W20</f>
        <v>0</v>
      </c>
      <c r="V50">
        <f>TAI!X20</f>
        <v>0</v>
      </c>
      <c r="W50">
        <f>TAI!Y20</f>
        <v>0</v>
      </c>
      <c r="X50">
        <f>TAI!Z20</f>
        <v>0</v>
      </c>
    </row>
    <row r="51" spans="1:24" x14ac:dyDescent="0.25">
      <c r="A51" t="str">
        <f>II!A16</f>
        <v>Ii, Krassinletto</v>
      </c>
      <c r="B51" t="str">
        <f>II!B16</f>
        <v>726:340</v>
      </c>
      <c r="C51" t="s">
        <v>692</v>
      </c>
      <c r="D51" s="4" t="s">
        <v>634</v>
      </c>
      <c r="E51" s="21">
        <v>19.5</v>
      </c>
      <c r="F51" s="22">
        <v>40</v>
      </c>
      <c r="G51" s="23">
        <v>52.2</v>
      </c>
      <c r="H51" s="24">
        <v>65.3</v>
      </c>
      <c r="I51" s="35">
        <f t="shared" si="0"/>
        <v>24</v>
      </c>
      <c r="J51" s="25">
        <f>IFERROR(VLOOKUP(B51,lataus!A1:B298,2,FALSE),"")</f>
        <v>64</v>
      </c>
      <c r="K51" s="25" t="str">
        <f>IFERROR(VLOOKUP(B51,lataus!A1:C298,3,FALSE),"")</f>
        <v>Hyvä</v>
      </c>
      <c r="L51" t="str">
        <f>II!C16</f>
        <v>19.5 / 40 / 52.2 / 65.3</v>
      </c>
      <c r="M51">
        <f>II!O16</f>
        <v>56</v>
      </c>
      <c r="N51">
        <f>II!P16</f>
        <v>56</v>
      </c>
      <c r="O51">
        <f>II!Q16</f>
        <v>56</v>
      </c>
      <c r="P51">
        <f>II!R16</f>
        <v>0</v>
      </c>
      <c r="Q51">
        <f>II!S16</f>
        <v>0</v>
      </c>
      <c r="R51">
        <f>II!T16</f>
        <v>0</v>
      </c>
      <c r="S51">
        <f>II!U16</f>
        <v>0</v>
      </c>
      <c r="T51">
        <f>II!V16</f>
        <v>0</v>
      </c>
      <c r="U51">
        <f>II!W16</f>
        <v>0</v>
      </c>
      <c r="V51">
        <f>II!X16</f>
        <v>0</v>
      </c>
      <c r="W51">
        <f>II!Y16</f>
        <v>0</v>
      </c>
      <c r="X51">
        <f>II!Z16</f>
        <v>0</v>
      </c>
    </row>
    <row r="52" spans="1:24" x14ac:dyDescent="0.25">
      <c r="A52" t="str">
        <f>II!A17</f>
        <v>Ii, Siikamatala</v>
      </c>
      <c r="B52" t="str">
        <f>II!B17</f>
        <v>726:341</v>
      </c>
      <c r="C52" t="s">
        <v>693</v>
      </c>
      <c r="D52" s="4" t="s">
        <v>634</v>
      </c>
      <c r="E52" s="21">
        <v>19.5</v>
      </c>
      <c r="F52" s="22">
        <v>40</v>
      </c>
      <c r="G52" s="23">
        <v>52.2</v>
      </c>
      <c r="H52" s="24">
        <v>65.3</v>
      </c>
      <c r="I52" s="35">
        <f t="shared" si="0"/>
        <v>32</v>
      </c>
      <c r="J52" s="25">
        <f>IFERROR(VLOOKUP(B52,lataus!A1:B298,2,FALSE),"")</f>
        <v>72</v>
      </c>
      <c r="K52" s="25" t="str">
        <f>IFERROR(VLOOKUP(B52,lataus!A1:C298,3,FALSE),"")</f>
        <v>Erinomainen</v>
      </c>
      <c r="L52" t="str">
        <f>II!C17</f>
        <v>19.5 / 40 / 52.2 / 65.3</v>
      </c>
      <c r="M52">
        <f>II!O17</f>
        <v>66</v>
      </c>
      <c r="N52">
        <f>II!P17</f>
        <v>66</v>
      </c>
      <c r="O52">
        <f>II!Q17</f>
        <v>66</v>
      </c>
      <c r="P52">
        <f>II!R17</f>
        <v>0</v>
      </c>
      <c r="Q52">
        <f>II!S17</f>
        <v>0</v>
      </c>
      <c r="R52">
        <f>II!T17</f>
        <v>0</v>
      </c>
      <c r="S52">
        <f>II!U17</f>
        <v>0</v>
      </c>
      <c r="T52">
        <f>II!V17</f>
        <v>0</v>
      </c>
      <c r="U52">
        <f>II!W17</f>
        <v>0</v>
      </c>
      <c r="V52">
        <f>II!X17</f>
        <v>0</v>
      </c>
      <c r="W52">
        <f>II!Y17</f>
        <v>0</v>
      </c>
      <c r="X52">
        <f>II!Z17</f>
        <v>0</v>
      </c>
    </row>
    <row r="53" spans="1:24" x14ac:dyDescent="0.25">
      <c r="A53" t="str">
        <f>II!A18</f>
        <v>Ii, Olhava</v>
      </c>
      <c r="B53" t="str">
        <f>II!B18</f>
        <v>726:342</v>
      </c>
      <c r="C53" t="s">
        <v>694</v>
      </c>
      <c r="D53" s="4" t="s">
        <v>634</v>
      </c>
      <c r="E53" s="21">
        <v>110.9</v>
      </c>
      <c r="F53" s="22">
        <v>222.8</v>
      </c>
      <c r="G53" s="23">
        <v>270.39999999999998</v>
      </c>
      <c r="H53" s="24">
        <v>319.10000000000002</v>
      </c>
      <c r="I53" s="35">
        <f t="shared" si="0"/>
        <v>-30.800000000000011</v>
      </c>
      <c r="J53" s="25">
        <f>IFERROR(VLOOKUP(B53,lataus!A1:B298,2,FALSE),"")</f>
        <v>192</v>
      </c>
      <c r="K53" s="25" t="str">
        <f>IFERROR(VLOOKUP(B53,lataus!A1:C298,3,FALSE),"")</f>
        <v>Välttävä</v>
      </c>
      <c r="L53" t="str">
        <f>II!C18</f>
        <v>110.9 / 222.8 / 270.4 / 319.1</v>
      </c>
      <c r="M53">
        <f>II!O18</f>
        <v>115</v>
      </c>
      <c r="N53">
        <f>II!P18</f>
        <v>102</v>
      </c>
      <c r="O53">
        <f>II!Q18</f>
        <v>84</v>
      </c>
      <c r="P53">
        <f>II!R18</f>
        <v>0</v>
      </c>
      <c r="Q53">
        <f>II!S18</f>
        <v>0</v>
      </c>
      <c r="R53">
        <f>II!T18</f>
        <v>0</v>
      </c>
      <c r="S53">
        <f>II!U18</f>
        <v>0</v>
      </c>
      <c r="T53">
        <f>II!V18</f>
        <v>0</v>
      </c>
      <c r="U53">
        <f>II!W18</f>
        <v>0</v>
      </c>
      <c r="V53">
        <f>II!X18</f>
        <v>0</v>
      </c>
      <c r="W53">
        <f>II!Y18</f>
        <v>0</v>
      </c>
      <c r="X53">
        <f>II!Z18</f>
        <v>0</v>
      </c>
    </row>
    <row r="54" spans="1:24" x14ac:dyDescent="0.25">
      <c r="A54" t="str">
        <f>II!A19</f>
        <v>Ii, Kärppäsuo</v>
      </c>
      <c r="B54" t="str">
        <f>II!B19</f>
        <v>726:343</v>
      </c>
      <c r="C54" t="s">
        <v>695</v>
      </c>
      <c r="D54" s="4" t="s">
        <v>634</v>
      </c>
      <c r="E54" s="21">
        <v>67.2</v>
      </c>
      <c r="F54" s="22">
        <v>112.4</v>
      </c>
      <c r="G54" s="23">
        <v>166.4</v>
      </c>
      <c r="H54" s="24">
        <v>202.4</v>
      </c>
      <c r="I54" s="35">
        <f t="shared" si="0"/>
        <v>4.5999999999999943</v>
      </c>
      <c r="J54" s="25">
        <f>IFERROR(VLOOKUP(B54,lataus!A1:B298,2,FALSE),"")</f>
        <v>117</v>
      </c>
      <c r="K54" s="25" t="str">
        <f>IFERROR(VLOOKUP(B54,lataus!A1:C298,3,FALSE),"")</f>
        <v>Tyydyttävä</v>
      </c>
      <c r="L54" t="str">
        <f>II!C19</f>
        <v>67.2 / 112.4 / 166.4 / 202.4</v>
      </c>
      <c r="M54">
        <f>II!O19</f>
        <v>68</v>
      </c>
      <c r="N54">
        <f>II!P19</f>
        <v>68</v>
      </c>
      <c r="O54">
        <f>II!Q19</f>
        <v>68</v>
      </c>
      <c r="P54">
        <f>II!R19</f>
        <v>0</v>
      </c>
      <c r="Q54">
        <f>II!S19</f>
        <v>0</v>
      </c>
      <c r="R54">
        <f>II!T19</f>
        <v>0</v>
      </c>
      <c r="S54">
        <f>II!U19</f>
        <v>0</v>
      </c>
      <c r="T54">
        <f>II!V19</f>
        <v>0</v>
      </c>
      <c r="U54">
        <f>II!W19</f>
        <v>0</v>
      </c>
      <c r="V54">
        <f>II!X19</f>
        <v>0</v>
      </c>
      <c r="W54">
        <f>II!Y19</f>
        <v>0</v>
      </c>
      <c r="X54">
        <f>II!Z19</f>
        <v>0</v>
      </c>
    </row>
    <row r="55" spans="1:24" x14ac:dyDescent="0.25">
      <c r="A55" t="str">
        <f>II!A20</f>
        <v>Ii, Saukkosuo</v>
      </c>
      <c r="B55" t="str">
        <f>II!B20</f>
        <v>726:344</v>
      </c>
      <c r="C55" t="s">
        <v>696</v>
      </c>
      <c r="D55" s="4" t="s">
        <v>634</v>
      </c>
      <c r="E55" s="21">
        <v>67.2</v>
      </c>
      <c r="F55" s="22">
        <v>112.4</v>
      </c>
      <c r="G55" s="23">
        <v>166.4</v>
      </c>
      <c r="H55" s="24">
        <v>202.4</v>
      </c>
      <c r="I55" s="35">
        <f t="shared" si="0"/>
        <v>37.599999999999994</v>
      </c>
      <c r="J55" s="25">
        <f>IFERROR(VLOOKUP(B55,lataus!A1:B298,2,FALSE),"")</f>
        <v>150</v>
      </c>
      <c r="K55" s="25" t="str">
        <f>IFERROR(VLOOKUP(B55,lataus!A1:C298,3,FALSE),"")</f>
        <v>Tyydyttävä</v>
      </c>
      <c r="L55" t="str">
        <f>II!C20</f>
        <v>67.2 / 112.4 / 166.4 / 202.4</v>
      </c>
      <c r="M55">
        <f>II!O20</f>
        <v>75</v>
      </c>
      <c r="N55">
        <f>II!P20</f>
        <v>75</v>
      </c>
      <c r="O55">
        <f>II!Q20</f>
        <v>75</v>
      </c>
      <c r="P55">
        <f>II!R20</f>
        <v>0</v>
      </c>
      <c r="Q55">
        <f>II!S20</f>
        <v>0</v>
      </c>
      <c r="R55">
        <f>II!T20</f>
        <v>0</v>
      </c>
      <c r="S55">
        <f>II!U20</f>
        <v>0</v>
      </c>
      <c r="T55">
        <f>II!V20</f>
        <v>0</v>
      </c>
      <c r="U55">
        <f>II!W20</f>
        <v>0</v>
      </c>
      <c r="V55">
        <f>II!X20</f>
        <v>0</v>
      </c>
      <c r="W55">
        <f>II!Y20</f>
        <v>0</v>
      </c>
      <c r="X55">
        <f>II!Z20</f>
        <v>0</v>
      </c>
    </row>
    <row r="56" spans="1:24" x14ac:dyDescent="0.25">
      <c r="A56" t="str">
        <f>II!A21</f>
        <v>Ii, Tannila</v>
      </c>
      <c r="B56" t="str">
        <f>II!B21</f>
        <v>726:345</v>
      </c>
      <c r="C56" t="s">
        <v>697</v>
      </c>
      <c r="D56" s="4" t="s">
        <v>634</v>
      </c>
      <c r="E56" s="21">
        <v>67.2</v>
      </c>
      <c r="F56" s="22">
        <v>112.4</v>
      </c>
      <c r="G56" s="23">
        <v>166.4</v>
      </c>
      <c r="H56" s="24">
        <v>202.4</v>
      </c>
      <c r="I56" s="35">
        <f t="shared" si="0"/>
        <v>44.599999999999994</v>
      </c>
      <c r="J56" s="25">
        <f>IFERROR(VLOOKUP(B56,lataus!A1:B298,2,FALSE),"")</f>
        <v>157</v>
      </c>
      <c r="K56" s="25" t="str">
        <f>IFERROR(VLOOKUP(B56,lataus!A1:C298,3,FALSE),"")</f>
        <v>Tyydyttävä</v>
      </c>
      <c r="L56" t="str">
        <f>II!C21</f>
        <v>67.2 / 112.4 / 166.4 / 202.4</v>
      </c>
      <c r="M56">
        <f>II!O21</f>
        <v>85</v>
      </c>
      <c r="N56">
        <f>II!P21</f>
        <v>78</v>
      </c>
      <c r="O56">
        <f>II!Q21</f>
        <v>78</v>
      </c>
      <c r="P56">
        <f>II!R21</f>
        <v>0</v>
      </c>
      <c r="Q56">
        <f>II!S21</f>
        <v>0</v>
      </c>
      <c r="R56">
        <f>II!T21</f>
        <v>0</v>
      </c>
      <c r="S56">
        <f>II!U21</f>
        <v>0</v>
      </c>
      <c r="T56">
        <f>II!V21</f>
        <v>0</v>
      </c>
      <c r="U56">
        <f>II!W21</f>
        <v>0</v>
      </c>
      <c r="V56">
        <f>II!X21</f>
        <v>0</v>
      </c>
      <c r="W56">
        <f>II!Y21</f>
        <v>0</v>
      </c>
      <c r="X56">
        <f>II!Z21</f>
        <v>0</v>
      </c>
    </row>
    <row r="57" spans="1:24" x14ac:dyDescent="0.25">
      <c r="A57" t="str">
        <f>PUD!A32</f>
        <v>Pudasjärvi, Kuikkasuo</v>
      </c>
      <c r="B57" t="str">
        <f>PUD!B32</f>
        <v>726:346</v>
      </c>
      <c r="C57" t="s">
        <v>698</v>
      </c>
      <c r="D57" s="4" t="s">
        <v>634</v>
      </c>
      <c r="E57" s="21">
        <v>67.2</v>
      </c>
      <c r="F57" s="22">
        <v>112.4</v>
      </c>
      <c r="G57" s="23">
        <v>166.4</v>
      </c>
      <c r="H57" s="24">
        <v>202.4</v>
      </c>
      <c r="I57" s="35">
        <f t="shared" si="0"/>
        <v>24.599999999999994</v>
      </c>
      <c r="J57" s="25">
        <f>IFERROR(VLOOKUP(B57,lataus!A1:B298,2,FALSE),"")</f>
        <v>137</v>
      </c>
      <c r="K57" s="25" t="str">
        <f>IFERROR(VLOOKUP(B57,lataus!A1:C298,3,FALSE),"")</f>
        <v>Tyydyttävä</v>
      </c>
      <c r="L57" t="str">
        <f>PUD!C32</f>
        <v>67.2 / 112.4 / 166.4 / 202.4</v>
      </c>
      <c r="M57">
        <f>PUD!O32</f>
        <v>73</v>
      </c>
      <c r="N57">
        <f>PUD!P32</f>
        <v>72</v>
      </c>
      <c r="O57">
        <f>PUD!Q32</f>
        <v>72</v>
      </c>
      <c r="P57">
        <f>PUD!R32</f>
        <v>72</v>
      </c>
      <c r="Q57">
        <f>PUD!S32</f>
        <v>0</v>
      </c>
      <c r="R57">
        <f>PUD!T32</f>
        <v>0</v>
      </c>
      <c r="S57">
        <f>PUD!U32</f>
        <v>0</v>
      </c>
      <c r="T57">
        <f>PUD!V32</f>
        <v>0</v>
      </c>
      <c r="U57">
        <f>PUD!W32</f>
        <v>0</v>
      </c>
      <c r="V57">
        <f>PUD!X32</f>
        <v>0</v>
      </c>
      <c r="W57">
        <f>PUD!Y32</f>
        <v>0</v>
      </c>
      <c r="X57">
        <f>PUD!Z32</f>
        <v>0</v>
      </c>
    </row>
    <row r="58" spans="1:24" x14ac:dyDescent="0.25">
      <c r="A58" t="str">
        <f>PUD!A33</f>
        <v>Pudasjärvi, Muukala</v>
      </c>
      <c r="B58" t="str">
        <f>PUD!B33</f>
        <v>726:347</v>
      </c>
      <c r="C58" t="s">
        <v>699</v>
      </c>
      <c r="D58" s="4" t="s">
        <v>634</v>
      </c>
      <c r="E58" s="21">
        <v>67.2</v>
      </c>
      <c r="F58" s="22">
        <v>112.4</v>
      </c>
      <c r="G58" s="23">
        <v>166.4</v>
      </c>
      <c r="H58" s="24">
        <v>202.4</v>
      </c>
      <c r="I58" s="35">
        <f t="shared" si="0"/>
        <v>8.5999999999999943</v>
      </c>
      <c r="J58" s="25">
        <f>IFERROR(VLOOKUP(B58,lataus!A1:B298,2,FALSE),"")</f>
        <v>121</v>
      </c>
      <c r="K58" s="25" t="str">
        <f>IFERROR(VLOOKUP(B58,lataus!A1:C298,3,FALSE),"")</f>
        <v>Tyydyttävä</v>
      </c>
      <c r="L58" t="str">
        <f>PUD!C33</f>
        <v>67.2 / 112.4 / 166.4 / 202.4</v>
      </c>
      <c r="M58">
        <f>PUD!O33</f>
        <v>50</v>
      </c>
      <c r="N58">
        <f>PUD!P33</f>
        <v>35</v>
      </c>
      <c r="O58">
        <f>PUD!Q33</f>
        <v>35</v>
      </c>
      <c r="P58">
        <f>PUD!R33</f>
        <v>35</v>
      </c>
      <c r="Q58">
        <f>PUD!S33</f>
        <v>0</v>
      </c>
      <c r="R58">
        <f>PUD!T33</f>
        <v>0</v>
      </c>
      <c r="S58">
        <f>PUD!U33</f>
        <v>0</v>
      </c>
      <c r="T58">
        <f>PUD!V33</f>
        <v>0</v>
      </c>
      <c r="U58">
        <f>PUD!W33</f>
        <v>0</v>
      </c>
      <c r="V58">
        <f>PUD!X33</f>
        <v>0</v>
      </c>
      <c r="W58">
        <f>PUD!Y33</f>
        <v>0</v>
      </c>
      <c r="X58">
        <f>PUD!Z33</f>
        <v>0</v>
      </c>
    </row>
    <row r="59" spans="1:24" x14ac:dyDescent="0.25">
      <c r="A59" t="str">
        <f>PUD!A34</f>
        <v>Pudasjärvi, Tyräsuo</v>
      </c>
      <c r="B59" t="str">
        <f>PUD!B34</f>
        <v>726:348</v>
      </c>
      <c r="C59" t="s">
        <v>700</v>
      </c>
      <c r="D59" s="4" t="s">
        <v>634</v>
      </c>
      <c r="E59" s="21">
        <v>67.2</v>
      </c>
      <c r="F59" s="22">
        <v>112.4</v>
      </c>
      <c r="G59" s="23">
        <v>166.4</v>
      </c>
      <c r="H59" s="24">
        <v>202.4</v>
      </c>
      <c r="I59" s="35">
        <f t="shared" si="0"/>
        <v>13.599999999999994</v>
      </c>
      <c r="J59" s="25">
        <f>IFERROR(VLOOKUP(B59,lataus!A1:B298,2,FALSE),"")</f>
        <v>126</v>
      </c>
      <c r="K59" s="25" t="str">
        <f>IFERROR(VLOOKUP(B59,lataus!A1:C298,3,FALSE),"")</f>
        <v>Tyydyttävä</v>
      </c>
      <c r="L59" t="str">
        <f>PUD!C34</f>
        <v>67.2 / 112.4 / 166.4 / 202.4</v>
      </c>
      <c r="M59">
        <f>PUD!O34</f>
        <v>93</v>
      </c>
      <c r="N59">
        <f>PUD!P34</f>
        <v>93</v>
      </c>
      <c r="O59">
        <f>PUD!Q34</f>
        <v>93</v>
      </c>
      <c r="P59">
        <f>PUD!R34</f>
        <v>93</v>
      </c>
      <c r="Q59">
        <f>PUD!S34</f>
        <v>0</v>
      </c>
      <c r="R59">
        <f>PUD!T34</f>
        <v>0</v>
      </c>
      <c r="S59">
        <f>PUD!U34</f>
        <v>0</v>
      </c>
      <c r="T59">
        <f>PUD!V34</f>
        <v>0</v>
      </c>
      <c r="U59">
        <f>PUD!W34</f>
        <v>0</v>
      </c>
      <c r="V59">
        <f>PUD!X34</f>
        <v>0</v>
      </c>
      <c r="W59">
        <f>PUD!Y34</f>
        <v>0</v>
      </c>
      <c r="X59">
        <f>PUD!Z34</f>
        <v>0</v>
      </c>
    </row>
    <row r="60" spans="1:24" x14ac:dyDescent="0.25">
      <c r="A60" t="str">
        <f>PUD!A35</f>
        <v>Pudasjärvi, Ala-Livo</v>
      </c>
      <c r="B60" t="str">
        <f>PUD!B35</f>
        <v>726:349</v>
      </c>
      <c r="C60" t="s">
        <v>701</v>
      </c>
      <c r="D60" s="4" t="s">
        <v>634</v>
      </c>
      <c r="E60" s="21">
        <v>67.2</v>
      </c>
      <c r="F60" s="22">
        <v>112.4</v>
      </c>
      <c r="G60" s="23">
        <v>166.4</v>
      </c>
      <c r="H60" s="24">
        <v>202.4</v>
      </c>
      <c r="I60" s="35">
        <f t="shared" si="0"/>
        <v>-18.400000000000006</v>
      </c>
      <c r="J60" s="25">
        <f>IFERROR(VLOOKUP(B60,lataus!A1:B298,2,FALSE),"")</f>
        <v>94</v>
      </c>
      <c r="K60" s="25" t="str">
        <f>IFERROR(VLOOKUP(B60,lataus!A1:C298,3,FALSE),"")</f>
        <v>Välttävä</v>
      </c>
      <c r="L60" t="str">
        <f>PUD!C35</f>
        <v>67.2 / 112.4 / 166.4 / 202.4</v>
      </c>
      <c r="M60">
        <f>PUD!O35</f>
        <v>62</v>
      </c>
      <c r="N60">
        <f>PUD!P35</f>
        <v>62</v>
      </c>
      <c r="O60">
        <f>PUD!Q35</f>
        <v>62</v>
      </c>
      <c r="P60">
        <f>PUD!R35</f>
        <v>62</v>
      </c>
      <c r="Q60">
        <f>PUD!S35</f>
        <v>0</v>
      </c>
      <c r="R60">
        <f>PUD!T35</f>
        <v>0</v>
      </c>
      <c r="S60">
        <f>PUD!U35</f>
        <v>0</v>
      </c>
      <c r="T60">
        <f>PUD!V35</f>
        <v>0</v>
      </c>
      <c r="U60">
        <f>PUD!W35</f>
        <v>0</v>
      </c>
      <c r="V60">
        <f>PUD!X35</f>
        <v>0</v>
      </c>
      <c r="W60">
        <f>PUD!Y35</f>
        <v>0</v>
      </c>
      <c r="X60">
        <f>PUD!Z35</f>
        <v>0</v>
      </c>
    </row>
    <row r="61" spans="1:24" x14ac:dyDescent="0.25">
      <c r="A61" t="str">
        <f>PUD!A36</f>
        <v>Pudasjärvi, Iso Kontiosuo</v>
      </c>
      <c r="B61" t="str">
        <f>PUD!B36</f>
        <v>726:350</v>
      </c>
      <c r="C61" t="s">
        <v>702</v>
      </c>
      <c r="D61" s="4" t="s">
        <v>634</v>
      </c>
      <c r="E61" s="21">
        <v>67.2</v>
      </c>
      <c r="F61" s="22">
        <v>112.4</v>
      </c>
      <c r="G61" s="23">
        <v>166.4</v>
      </c>
      <c r="H61" s="24">
        <v>202.4</v>
      </c>
      <c r="I61" s="35">
        <f t="shared" si="0"/>
        <v>-32.400000000000006</v>
      </c>
      <c r="J61" s="25">
        <f>IFERROR(VLOOKUP(B61,lataus!A1:B298,2,FALSE),"")</f>
        <v>80</v>
      </c>
      <c r="K61" s="25" t="str">
        <f>IFERROR(VLOOKUP(B61,lataus!A1:C298,3,FALSE),"")</f>
        <v>Välttävä</v>
      </c>
      <c r="L61" t="str">
        <f>PUD!C36</f>
        <v>67.2 / 112.4 / 166.4 / 202.4</v>
      </c>
      <c r="M61">
        <f>PUD!O36</f>
        <v>25</v>
      </c>
      <c r="N61">
        <f>PUD!P36</f>
        <v>25</v>
      </c>
      <c r="O61">
        <f>PUD!Q36</f>
        <v>25</v>
      </c>
      <c r="P61">
        <f>PUD!R36</f>
        <v>25</v>
      </c>
      <c r="Q61">
        <f>PUD!S36</f>
        <v>0</v>
      </c>
      <c r="R61">
        <f>PUD!T36</f>
        <v>0</v>
      </c>
      <c r="S61">
        <f>PUD!U36</f>
        <v>0</v>
      </c>
      <c r="T61">
        <f>PUD!V36</f>
        <v>0</v>
      </c>
      <c r="U61">
        <f>PUD!W36</f>
        <v>0</v>
      </c>
      <c r="V61">
        <f>PUD!X36</f>
        <v>0</v>
      </c>
      <c r="W61">
        <f>PUD!Y36</f>
        <v>0</v>
      </c>
      <c r="X61">
        <f>PUD!Z36</f>
        <v>0</v>
      </c>
    </row>
    <row r="62" spans="1:24" x14ac:dyDescent="0.25">
      <c r="A62" t="str">
        <f>PUD!A37</f>
        <v>Pudasjärvi, Ohtavaara</v>
      </c>
      <c r="B62" t="str">
        <f>PUD!B37</f>
        <v>726:351</v>
      </c>
      <c r="C62" t="s">
        <v>703</v>
      </c>
      <c r="D62" s="4" t="s">
        <v>634</v>
      </c>
      <c r="E62" s="21">
        <v>67.2</v>
      </c>
      <c r="F62" s="22">
        <v>112.4</v>
      </c>
      <c r="G62" s="23">
        <v>166.4</v>
      </c>
      <c r="H62" s="24">
        <v>202.4</v>
      </c>
      <c r="I62" s="35">
        <f t="shared" si="0"/>
        <v>-8.4000000000000057</v>
      </c>
      <c r="J62" s="25">
        <f>IFERROR(VLOOKUP(B62,lataus!A1:B298,2,FALSE),"")</f>
        <v>104</v>
      </c>
      <c r="K62" s="25" t="str">
        <f>IFERROR(VLOOKUP(B62,lataus!A1:C298,3,FALSE),"")</f>
        <v>Välttävä</v>
      </c>
      <c r="L62" t="str">
        <f>PUD!C37</f>
        <v>67.2 / 112.4 / 166.4 / 202.4</v>
      </c>
      <c r="M62">
        <f>PUD!O37</f>
        <v>43</v>
      </c>
      <c r="N62">
        <f>PUD!P37</f>
        <v>43</v>
      </c>
      <c r="O62">
        <f>PUD!Q37</f>
        <v>43</v>
      </c>
      <c r="P62">
        <f>PUD!R37</f>
        <v>43</v>
      </c>
      <c r="Q62">
        <f>PUD!S37</f>
        <v>0</v>
      </c>
      <c r="R62">
        <f>PUD!T37</f>
        <v>0</v>
      </c>
      <c r="S62">
        <f>PUD!U37</f>
        <v>0</v>
      </c>
      <c r="T62">
        <f>PUD!V37</f>
        <v>0</v>
      </c>
      <c r="U62">
        <f>PUD!W37</f>
        <v>0</v>
      </c>
      <c r="V62">
        <f>PUD!X37</f>
        <v>0</v>
      </c>
      <c r="W62">
        <f>PUD!Y37</f>
        <v>0</v>
      </c>
      <c r="X62">
        <f>PUD!Z37</f>
        <v>0</v>
      </c>
    </row>
    <row r="63" spans="1:24" x14ac:dyDescent="0.25">
      <c r="A63" t="str">
        <f>PUD!A38</f>
        <v>Pudasjärvi, Iinattijärvi</v>
      </c>
      <c r="B63" t="str">
        <f>PUD!B38</f>
        <v>726:352</v>
      </c>
      <c r="C63" t="s">
        <v>704</v>
      </c>
      <c r="D63" s="4" t="s">
        <v>634</v>
      </c>
      <c r="E63" s="21">
        <v>67.2</v>
      </c>
      <c r="F63" s="22">
        <v>112.4</v>
      </c>
      <c r="G63" s="23">
        <v>166.4</v>
      </c>
      <c r="H63" s="24">
        <v>202.4</v>
      </c>
      <c r="I63" s="35">
        <f t="shared" si="0"/>
        <v>3.5999999999999943</v>
      </c>
      <c r="J63" s="25">
        <f>IFERROR(VLOOKUP(B63,lataus!A1:B298,2,FALSE),"")</f>
        <v>116</v>
      </c>
      <c r="K63" s="25" t="str">
        <f>IFERROR(VLOOKUP(B63,lataus!A1:C298,3,FALSE),"")</f>
        <v>Tyydyttävä</v>
      </c>
      <c r="L63" t="str">
        <f>PUD!C38</f>
        <v>67.2 / 112.4 / 166.4 / 202.4</v>
      </c>
      <c r="M63">
        <f>PUD!O38</f>
        <v>23</v>
      </c>
      <c r="N63">
        <f>PUD!P38</f>
        <v>23</v>
      </c>
      <c r="O63">
        <f>PUD!Q38</f>
        <v>23</v>
      </c>
      <c r="P63">
        <f>PUD!R38</f>
        <v>23</v>
      </c>
      <c r="Q63">
        <f>PUD!S38</f>
        <v>0</v>
      </c>
      <c r="R63">
        <f>PUD!T38</f>
        <v>0</v>
      </c>
      <c r="S63">
        <f>PUD!U38</f>
        <v>0</v>
      </c>
      <c r="T63">
        <f>PUD!V38</f>
        <v>0</v>
      </c>
      <c r="U63">
        <f>PUD!W38</f>
        <v>0</v>
      </c>
      <c r="V63">
        <f>PUD!X38</f>
        <v>0</v>
      </c>
      <c r="W63">
        <f>PUD!Y38</f>
        <v>0</v>
      </c>
      <c r="X63">
        <f>PUD!Z38</f>
        <v>0</v>
      </c>
    </row>
    <row r="64" spans="1:24" x14ac:dyDescent="0.25">
      <c r="A64" t="str">
        <f>PUD!A39</f>
        <v>Pudasjärvi, Pintamo</v>
      </c>
      <c r="B64" t="str">
        <f>PUD!B39</f>
        <v>726:353</v>
      </c>
      <c r="C64" t="s">
        <v>705</v>
      </c>
      <c r="D64" s="4" t="s">
        <v>634</v>
      </c>
      <c r="E64" s="21">
        <v>67.2</v>
      </c>
      <c r="F64" s="22">
        <v>112.4</v>
      </c>
      <c r="G64" s="23">
        <v>166.4</v>
      </c>
      <c r="H64" s="24">
        <v>202.4</v>
      </c>
      <c r="I64" s="35">
        <f>J64-F64</f>
        <v>56.599999999999994</v>
      </c>
      <c r="J64" s="25">
        <f>IFERROR(VLOOKUP(B64,lataus!A1:B298,2,FALSE),"")</f>
        <v>169</v>
      </c>
      <c r="K64" s="25" t="str">
        <f>IFERROR(VLOOKUP(B64,lataus!A1:C298,3,FALSE),"")</f>
        <v>Hyvä</v>
      </c>
      <c r="L64" t="str">
        <f>PUD!C39</f>
        <v>67.2 / 112.4 / 166.4 / 202.4</v>
      </c>
      <c r="M64">
        <f>PUD!O39</f>
        <v>98</v>
      </c>
      <c r="N64">
        <f>PUD!P39</f>
        <v>98</v>
      </c>
      <c r="O64">
        <f>PUD!Q39</f>
        <v>98</v>
      </c>
      <c r="P64">
        <f>PUD!R39</f>
        <v>84</v>
      </c>
      <c r="Q64">
        <f>PUD!S39</f>
        <v>0</v>
      </c>
      <c r="R64">
        <f>PUD!T39</f>
        <v>0</v>
      </c>
      <c r="S64">
        <f>PUD!U39</f>
        <v>0</v>
      </c>
      <c r="T64">
        <f>PUD!V39</f>
        <v>0</v>
      </c>
      <c r="U64">
        <f>PUD!W39</f>
        <v>0</v>
      </c>
      <c r="V64">
        <f>PUD!X39</f>
        <v>0</v>
      </c>
      <c r="W64">
        <f>PUD!Y39</f>
        <v>0</v>
      </c>
      <c r="X64">
        <f>PUD!Z39</f>
        <v>0</v>
      </c>
    </row>
    <row r="65" spans="1:24" x14ac:dyDescent="0.25">
      <c r="A65" t="str">
        <f>TAI!A22</f>
        <v>Taivalkoski, Jurmu</v>
      </c>
      <c r="B65" t="str">
        <f>TAI!B22</f>
        <v>726:354</v>
      </c>
      <c r="C65" t="s">
        <v>706</v>
      </c>
      <c r="D65" s="4" t="s">
        <v>634</v>
      </c>
      <c r="E65" s="21">
        <v>67.2</v>
      </c>
      <c r="F65" s="22">
        <v>112.4</v>
      </c>
      <c r="G65" s="23">
        <v>166.4</v>
      </c>
      <c r="H65" s="24">
        <v>202.4</v>
      </c>
      <c r="I65" s="35">
        <f t="shared" ref="I65:I128" si="1">J65-F65</f>
        <v>101.6</v>
      </c>
      <c r="J65" s="25">
        <f>IFERROR(VLOOKUP(B65,lataus!A1:B298,2,FALSE),"")</f>
        <v>214</v>
      </c>
      <c r="K65" s="25" t="str">
        <f>IFERROR(VLOOKUP(B65,lataus!A1:C298,3,FALSE),"")</f>
        <v>Erinomainen</v>
      </c>
      <c r="L65" t="str">
        <f>TAI!C22</f>
        <v>67.2 / 112.4 / 166.4 / 202.4</v>
      </c>
      <c r="M65">
        <f>TAI!O22</f>
        <v>179</v>
      </c>
      <c r="N65">
        <f>TAI!P22</f>
        <v>144</v>
      </c>
      <c r="O65">
        <f>TAI!Q22</f>
        <v>144</v>
      </c>
      <c r="P65">
        <f>TAI!R22</f>
        <v>0</v>
      </c>
      <c r="Q65">
        <f>TAI!S22</f>
        <v>0</v>
      </c>
      <c r="R65">
        <f>TAI!T22</f>
        <v>0</v>
      </c>
      <c r="S65">
        <f>TAI!U22</f>
        <v>0</v>
      </c>
      <c r="T65">
        <f>TAI!V22</f>
        <v>0</v>
      </c>
      <c r="U65">
        <f>TAI!W22</f>
        <v>0</v>
      </c>
      <c r="V65">
        <f>TAI!X22</f>
        <v>0</v>
      </c>
      <c r="W65">
        <f>TAI!Y22</f>
        <v>0</v>
      </c>
      <c r="X65">
        <f>TAI!Z22</f>
        <v>0</v>
      </c>
    </row>
    <row r="66" spans="1:24" x14ac:dyDescent="0.25">
      <c r="A66" t="str">
        <f>TAI!A23</f>
        <v>Taivalkoski, Kurtti</v>
      </c>
      <c r="B66" t="str">
        <f>TAI!B23</f>
        <v>726:355</v>
      </c>
      <c r="C66" t="s">
        <v>707</v>
      </c>
      <c r="D66" s="4" t="s">
        <v>634</v>
      </c>
      <c r="E66" s="21">
        <v>67.2</v>
      </c>
      <c r="F66" s="22">
        <v>112.4</v>
      </c>
      <c r="G66" s="23">
        <v>166.4</v>
      </c>
      <c r="H66" s="24">
        <v>202.4</v>
      </c>
      <c r="I66" s="35">
        <f t="shared" si="1"/>
        <v>111.6</v>
      </c>
      <c r="J66" s="25">
        <f>IFERROR(VLOOKUP(B66,lataus!A1:B298,2,FALSE),"")</f>
        <v>224</v>
      </c>
      <c r="K66" s="25" t="str">
        <f>IFERROR(VLOOKUP(B66,lataus!A1:C298,3,FALSE),"")</f>
        <v>Erinomainen</v>
      </c>
      <c r="L66" t="str">
        <f>TAI!C23</f>
        <v>67.2 / 112.4 / 166.4 / 202.4</v>
      </c>
      <c r="M66">
        <f>TAI!O23</f>
        <v>205</v>
      </c>
      <c r="N66">
        <f>TAI!P23</f>
        <v>196</v>
      </c>
      <c r="O66">
        <f>TAI!Q23</f>
        <v>181</v>
      </c>
      <c r="P66">
        <f>TAI!R23</f>
        <v>0</v>
      </c>
      <c r="Q66">
        <f>TAI!S23</f>
        <v>0</v>
      </c>
      <c r="R66">
        <f>TAI!T23</f>
        <v>0</v>
      </c>
      <c r="S66">
        <f>TAI!U23</f>
        <v>0</v>
      </c>
      <c r="T66">
        <f>TAI!V23</f>
        <v>0</v>
      </c>
      <c r="U66">
        <f>TAI!W23</f>
        <v>0</v>
      </c>
      <c r="V66">
        <f>TAI!X23</f>
        <v>0</v>
      </c>
      <c r="W66">
        <f>TAI!Y23</f>
        <v>0</v>
      </c>
      <c r="X66">
        <f>TAI!Z23</f>
        <v>0</v>
      </c>
    </row>
    <row r="67" spans="1:24" x14ac:dyDescent="0.25">
      <c r="A67" t="str">
        <f>TAI!A24</f>
        <v>Taivalkoski, Riitainjärvi</v>
      </c>
      <c r="B67" t="str">
        <f>TAI!B24</f>
        <v>726:356</v>
      </c>
      <c r="C67" t="s">
        <v>708</v>
      </c>
      <c r="D67" s="4" t="s">
        <v>634</v>
      </c>
      <c r="E67" s="21">
        <v>67.2</v>
      </c>
      <c r="F67" s="22">
        <v>112.4</v>
      </c>
      <c r="G67" s="23">
        <v>166.4</v>
      </c>
      <c r="H67" s="24">
        <v>202.4</v>
      </c>
      <c r="I67" s="35">
        <f t="shared" si="1"/>
        <v>81.599999999999994</v>
      </c>
      <c r="J67" s="25">
        <f>IFERROR(VLOOKUP(B67,lataus!A1:B298,2,FALSE),"")</f>
        <v>194</v>
      </c>
      <c r="K67" s="25" t="str">
        <f>IFERROR(VLOOKUP(B67,lataus!A1:C298,3,FALSE),"")</f>
        <v>Hyvä</v>
      </c>
      <c r="L67" t="str">
        <f>TAI!C24</f>
        <v>67.2 / 112.4 / 166.4 / 202.4</v>
      </c>
      <c r="M67">
        <f>TAI!O24</f>
        <v>150</v>
      </c>
      <c r="N67">
        <f>TAI!P24</f>
        <v>120</v>
      </c>
      <c r="O67">
        <f>TAI!Q24</f>
        <v>120</v>
      </c>
      <c r="P67">
        <f>TAI!R24</f>
        <v>0</v>
      </c>
      <c r="Q67">
        <f>TAI!S24</f>
        <v>0</v>
      </c>
      <c r="R67">
        <f>TAI!T24</f>
        <v>0</v>
      </c>
      <c r="S67">
        <f>TAI!U24</f>
        <v>0</v>
      </c>
      <c r="T67">
        <f>TAI!V24</f>
        <v>0</v>
      </c>
      <c r="U67">
        <f>TAI!W24</f>
        <v>0</v>
      </c>
      <c r="V67">
        <f>TAI!X24</f>
        <v>0</v>
      </c>
      <c r="W67">
        <f>TAI!Y24</f>
        <v>0</v>
      </c>
      <c r="X67">
        <f>TAI!Z24</f>
        <v>0</v>
      </c>
    </row>
    <row r="68" spans="1:24" x14ac:dyDescent="0.25">
      <c r="A68" t="str">
        <f>TAI!A25</f>
        <v>Taivalkoski, Tyrämäki</v>
      </c>
      <c r="B68" t="str">
        <f>TAI!B25</f>
        <v>726:357</v>
      </c>
      <c r="C68" t="s">
        <v>709</v>
      </c>
      <c r="D68" s="4" t="s">
        <v>634</v>
      </c>
      <c r="E68" s="21">
        <v>67.2</v>
      </c>
      <c r="F68" s="22">
        <v>112.4</v>
      </c>
      <c r="G68" s="23">
        <v>166.4</v>
      </c>
      <c r="H68" s="24">
        <v>202.4</v>
      </c>
      <c r="I68" s="35">
        <f t="shared" si="1"/>
        <v>110.6</v>
      </c>
      <c r="J68" s="25">
        <f>IFERROR(VLOOKUP(B68,lataus!A1:B298,2,FALSE),"")</f>
        <v>223</v>
      </c>
      <c r="K68" s="25" t="str">
        <f>IFERROR(VLOOKUP(B68,lataus!A1:C298,3,FALSE),"")</f>
        <v>Erinomainen</v>
      </c>
      <c r="L68" t="str">
        <f>TAI!C25</f>
        <v>67.2 / 112.4 / 166.4 / 202.4</v>
      </c>
      <c r="M68">
        <f>TAI!O25</f>
        <v>210</v>
      </c>
      <c r="N68">
        <f>TAI!P25</f>
        <v>210</v>
      </c>
      <c r="O68">
        <f>TAI!Q25</f>
        <v>210</v>
      </c>
      <c r="P68">
        <f>TAI!R25</f>
        <v>0</v>
      </c>
      <c r="Q68">
        <f>TAI!S25</f>
        <v>0</v>
      </c>
      <c r="R68">
        <f>TAI!T25</f>
        <v>0</v>
      </c>
      <c r="S68">
        <f>TAI!U25</f>
        <v>0</v>
      </c>
      <c r="T68">
        <f>TAI!V25</f>
        <v>0</v>
      </c>
      <c r="U68">
        <f>TAI!W25</f>
        <v>0</v>
      </c>
      <c r="V68">
        <f>TAI!X25</f>
        <v>0</v>
      </c>
      <c r="W68">
        <f>TAI!Y25</f>
        <v>0</v>
      </c>
      <c r="X68">
        <f>TAI!Z25</f>
        <v>0</v>
      </c>
    </row>
    <row r="69" spans="1:24" x14ac:dyDescent="0.25">
      <c r="A69" t="str">
        <f>TAI!A26</f>
        <v>Taivalkoski, Koviojärvi</v>
      </c>
      <c r="B69" t="str">
        <f>TAI!B26</f>
        <v>726:358</v>
      </c>
      <c r="C69" t="s">
        <v>710</v>
      </c>
      <c r="D69" s="4" t="s">
        <v>634</v>
      </c>
      <c r="E69" s="21">
        <v>67.2</v>
      </c>
      <c r="F69" s="22">
        <v>112.4</v>
      </c>
      <c r="G69" s="23">
        <v>166.4</v>
      </c>
      <c r="H69" s="24">
        <v>202.4</v>
      </c>
      <c r="I69" s="35">
        <f t="shared" si="1"/>
        <v>61.599999999999994</v>
      </c>
      <c r="J69" s="25">
        <f>IFERROR(VLOOKUP(B69,lataus!A1:B298,2,FALSE),"")</f>
        <v>174</v>
      </c>
      <c r="K69" s="25" t="str">
        <f>IFERROR(VLOOKUP(B69,lataus!A1:C298,3,FALSE),"")</f>
        <v>Hyvä</v>
      </c>
      <c r="L69" t="str">
        <f>TAI!C26</f>
        <v>67.2 / 112.4 / 166.4 / 202.4</v>
      </c>
      <c r="M69">
        <f>TAI!O26</f>
        <v>123</v>
      </c>
      <c r="N69">
        <f>TAI!P26</f>
        <v>123</v>
      </c>
      <c r="O69">
        <f>TAI!Q26</f>
        <v>123</v>
      </c>
      <c r="P69">
        <f>TAI!R26</f>
        <v>0</v>
      </c>
      <c r="Q69">
        <f>TAI!S26</f>
        <v>0</v>
      </c>
      <c r="R69">
        <f>TAI!T26</f>
        <v>0</v>
      </c>
      <c r="S69">
        <f>TAI!U26</f>
        <v>0</v>
      </c>
      <c r="T69">
        <f>TAI!V26</f>
        <v>0</v>
      </c>
      <c r="U69">
        <f>TAI!W26</f>
        <v>0</v>
      </c>
      <c r="V69">
        <f>TAI!X26</f>
        <v>0</v>
      </c>
      <c r="W69">
        <f>TAI!Y26</f>
        <v>0</v>
      </c>
      <c r="X69">
        <f>TAI!Z26</f>
        <v>0</v>
      </c>
    </row>
    <row r="70" spans="1:24" x14ac:dyDescent="0.25">
      <c r="A70" t="str">
        <f>TAI!A27</f>
        <v>Taivalkoski, Pisto</v>
      </c>
      <c r="B70" t="str">
        <f>TAI!B27</f>
        <v>726:359</v>
      </c>
      <c r="C70" t="s">
        <v>711</v>
      </c>
      <c r="D70" s="4" t="s">
        <v>634</v>
      </c>
      <c r="E70" s="21">
        <v>67.2</v>
      </c>
      <c r="F70" s="22">
        <v>112.4</v>
      </c>
      <c r="G70" s="23">
        <v>166.4</v>
      </c>
      <c r="H70" s="24">
        <v>202.4</v>
      </c>
      <c r="I70" s="35">
        <f t="shared" si="1"/>
        <v>20.599999999999994</v>
      </c>
      <c r="J70" s="25">
        <f>IFERROR(VLOOKUP(B70,lataus!A1:B298,2,FALSE),"")</f>
        <v>133</v>
      </c>
      <c r="K70" s="25" t="str">
        <f>IFERROR(VLOOKUP(B70,lataus!A1:C298,3,FALSE),"")</f>
        <v>Tyydyttävä</v>
      </c>
      <c r="L70" t="str">
        <f>TAI!C27</f>
        <v>67.2 / 112.4 / 166.4 / 202.4</v>
      </c>
      <c r="M70">
        <f>TAI!O27</f>
        <v>118</v>
      </c>
      <c r="N70">
        <f>TAI!P27</f>
        <v>118</v>
      </c>
      <c r="O70">
        <f>TAI!Q27</f>
        <v>118</v>
      </c>
      <c r="P70">
        <f>TAI!R27</f>
        <v>0</v>
      </c>
      <c r="Q70">
        <f>TAI!S27</f>
        <v>0</v>
      </c>
      <c r="R70">
        <f>TAI!T27</f>
        <v>0</v>
      </c>
      <c r="S70">
        <f>TAI!U27</f>
        <v>0</v>
      </c>
      <c r="T70">
        <f>TAI!V27</f>
        <v>0</v>
      </c>
      <c r="U70">
        <f>TAI!W27</f>
        <v>0</v>
      </c>
      <c r="V70">
        <f>TAI!X27</f>
        <v>0</v>
      </c>
      <c r="W70">
        <f>TAI!Y27</f>
        <v>0</v>
      </c>
      <c r="X70">
        <f>TAI!Z27</f>
        <v>0</v>
      </c>
    </row>
    <row r="71" spans="1:24" x14ac:dyDescent="0.25">
      <c r="A71" t="str">
        <f>II!A23</f>
        <v>Ii, Ulkokrunni</v>
      </c>
      <c r="B71" t="str">
        <f>II!B23</f>
        <v>725:339</v>
      </c>
      <c r="C71" t="s">
        <v>712</v>
      </c>
      <c r="D71" s="4" t="s">
        <v>634</v>
      </c>
      <c r="E71" s="21">
        <v>51.8</v>
      </c>
      <c r="F71" s="22">
        <v>104.6</v>
      </c>
      <c r="G71" s="23">
        <v>129.19999999999999</v>
      </c>
      <c r="H71" s="24">
        <v>154.9</v>
      </c>
      <c r="I71" s="35">
        <f t="shared" si="1"/>
        <v>65.400000000000006</v>
      </c>
      <c r="J71" s="25">
        <f>IFERROR(VLOOKUP(B71,lataus!A1:B298,2,FALSE),"")</f>
        <v>170</v>
      </c>
      <c r="K71" s="25" t="str">
        <f>IFERROR(VLOOKUP(B71,lataus!A1:C298,3,FALSE),"")</f>
        <v>Erinomainen</v>
      </c>
      <c r="L71" t="str">
        <f>II!C23</f>
        <v>51.8 / 104.6 / 129.2 / 154.9</v>
      </c>
      <c r="M71">
        <f>II!O23</f>
        <v>146</v>
      </c>
      <c r="N71">
        <f>II!P23</f>
        <v>146</v>
      </c>
      <c r="O71">
        <f>II!Q23</f>
        <v>146</v>
      </c>
      <c r="P71">
        <f>II!R23</f>
        <v>0</v>
      </c>
      <c r="Q71">
        <f>II!S23</f>
        <v>0</v>
      </c>
      <c r="R71">
        <f>II!T23</f>
        <v>0</v>
      </c>
      <c r="S71">
        <f>II!U23</f>
        <v>0</v>
      </c>
      <c r="T71">
        <f>II!V23</f>
        <v>0</v>
      </c>
      <c r="U71">
        <f>II!W23</f>
        <v>0</v>
      </c>
      <c r="V71">
        <f>II!X23</f>
        <v>0</v>
      </c>
      <c r="W71">
        <f>II!Y23</f>
        <v>0</v>
      </c>
      <c r="X71">
        <f>II!Z23</f>
        <v>0</v>
      </c>
    </row>
    <row r="72" spans="1:24" x14ac:dyDescent="0.25">
      <c r="A72" t="str">
        <f>II!A24</f>
        <v>Ii, Maakrunni</v>
      </c>
      <c r="B72" t="str">
        <f>II!B24</f>
        <v>725:340</v>
      </c>
      <c r="C72" t="s">
        <v>713</v>
      </c>
      <c r="D72" s="4" t="s">
        <v>634</v>
      </c>
      <c r="E72" s="21">
        <v>51.8</v>
      </c>
      <c r="F72" s="22">
        <v>104.6</v>
      </c>
      <c r="G72" s="23">
        <v>129.19999999999999</v>
      </c>
      <c r="H72" s="24">
        <v>154.9</v>
      </c>
      <c r="I72" s="35">
        <f t="shared" si="1"/>
        <v>53.400000000000006</v>
      </c>
      <c r="J72" s="25">
        <f>IFERROR(VLOOKUP(B72,lataus!A1:B298,2,FALSE),"")</f>
        <v>158</v>
      </c>
      <c r="K72" s="25" t="str">
        <f>IFERROR(VLOOKUP(B72,lataus!A1:C298,3,FALSE),"")</f>
        <v>Erinomainen</v>
      </c>
      <c r="L72" t="str">
        <f>II!C24</f>
        <v>51.8 / 104.6 / 129.2 / 154.9</v>
      </c>
      <c r="M72">
        <f>II!O24</f>
        <v>146</v>
      </c>
      <c r="N72">
        <f>II!P24</f>
        <v>146</v>
      </c>
      <c r="O72">
        <f>II!Q24</f>
        <v>146</v>
      </c>
      <c r="P72">
        <f>II!R24</f>
        <v>0</v>
      </c>
      <c r="Q72">
        <f>II!S24</f>
        <v>0</v>
      </c>
      <c r="R72">
        <f>II!T24</f>
        <v>0</v>
      </c>
      <c r="S72">
        <f>II!U24</f>
        <v>0</v>
      </c>
      <c r="T72">
        <f>II!V24</f>
        <v>0</v>
      </c>
      <c r="U72">
        <f>II!W24</f>
        <v>0</v>
      </c>
      <c r="V72">
        <f>II!X24</f>
        <v>0</v>
      </c>
      <c r="W72">
        <f>II!Y24</f>
        <v>0</v>
      </c>
      <c r="X72">
        <f>II!Z24</f>
        <v>0</v>
      </c>
    </row>
    <row r="73" spans="1:24" x14ac:dyDescent="0.25">
      <c r="A73" t="str">
        <f>II!A25</f>
        <v>Ii, Käyränkari</v>
      </c>
      <c r="B73" t="str">
        <f>II!B25</f>
        <v>725:341</v>
      </c>
      <c r="C73" t="s">
        <v>714</v>
      </c>
      <c r="D73" s="4" t="s">
        <v>634</v>
      </c>
      <c r="E73" s="21">
        <v>51.8</v>
      </c>
      <c r="F73" s="22">
        <v>104.6</v>
      </c>
      <c r="G73" s="23">
        <v>129.19999999999999</v>
      </c>
      <c r="H73" s="24">
        <v>154.9</v>
      </c>
      <c r="I73" s="35">
        <f t="shared" si="1"/>
        <v>19.400000000000006</v>
      </c>
      <c r="J73" s="25">
        <f>IFERROR(VLOOKUP(B73,lataus!A1:B298,2,FALSE),"")</f>
        <v>124</v>
      </c>
      <c r="K73" s="25" t="str">
        <f>IFERROR(VLOOKUP(B73,lataus!A1:C298,3,FALSE),"")</f>
        <v>Tyydyttävä</v>
      </c>
      <c r="L73" t="str">
        <f>II!C25</f>
        <v>51.8 / 104.6 / 129.2 / 154.9</v>
      </c>
      <c r="M73">
        <f>II!O25</f>
        <v>98</v>
      </c>
      <c r="N73">
        <f>II!P25</f>
        <v>98</v>
      </c>
      <c r="O73">
        <f>II!Q25</f>
        <v>98</v>
      </c>
      <c r="P73">
        <f>II!R25</f>
        <v>0</v>
      </c>
      <c r="Q73">
        <f>II!S25</f>
        <v>0</v>
      </c>
      <c r="R73">
        <f>II!T25</f>
        <v>0</v>
      </c>
      <c r="S73">
        <f>II!U25</f>
        <v>0</v>
      </c>
      <c r="T73">
        <f>II!V25</f>
        <v>0</v>
      </c>
      <c r="U73">
        <f>II!W25</f>
        <v>0</v>
      </c>
      <c r="V73">
        <f>II!X25</f>
        <v>0</v>
      </c>
      <c r="W73">
        <f>II!Y25</f>
        <v>0</v>
      </c>
      <c r="X73">
        <f>II!Z25</f>
        <v>0</v>
      </c>
    </row>
    <row r="74" spans="1:24" x14ac:dyDescent="0.25">
      <c r="A74" t="str">
        <f>II!A26</f>
        <v>Ii, Kantola</v>
      </c>
      <c r="B74" t="str">
        <f>II!B26</f>
        <v>725:342</v>
      </c>
      <c r="C74" t="s">
        <v>715</v>
      </c>
      <c r="D74" s="4" t="s">
        <v>634</v>
      </c>
      <c r="E74" s="21">
        <v>68</v>
      </c>
      <c r="F74" s="22">
        <v>114</v>
      </c>
      <c r="G74" s="23">
        <v>168</v>
      </c>
      <c r="H74" s="24">
        <v>204</v>
      </c>
      <c r="I74" s="35">
        <f t="shared" si="1"/>
        <v>86</v>
      </c>
      <c r="J74" s="25">
        <f>IFERROR(VLOOKUP(B74,lataus!A1:B298,2,FALSE),"")</f>
        <v>200</v>
      </c>
      <c r="K74" s="25" t="str">
        <f>IFERROR(VLOOKUP(B74,lataus!A1:C298,3,FALSE),"")</f>
        <v>Hyvä</v>
      </c>
      <c r="L74" t="str">
        <f>II!C26</f>
        <v>68 / 114 / 168 / 204</v>
      </c>
      <c r="M74">
        <f>II!O26</f>
        <v>160</v>
      </c>
      <c r="N74">
        <f>II!P26</f>
        <v>160</v>
      </c>
      <c r="O74">
        <f>II!Q26</f>
        <v>141</v>
      </c>
      <c r="P74">
        <f>II!R26</f>
        <v>0</v>
      </c>
      <c r="Q74">
        <f>II!S26</f>
        <v>0</v>
      </c>
      <c r="R74">
        <f>II!T26</f>
        <v>0</v>
      </c>
      <c r="S74">
        <f>II!U26</f>
        <v>0</v>
      </c>
      <c r="T74">
        <f>II!V26</f>
        <v>0</v>
      </c>
      <c r="U74">
        <f>II!W26</f>
        <v>0</v>
      </c>
      <c r="V74">
        <f>II!X26</f>
        <v>0</v>
      </c>
      <c r="W74">
        <f>II!Y26</f>
        <v>0</v>
      </c>
      <c r="X74">
        <f>II!Z26</f>
        <v>0</v>
      </c>
    </row>
    <row r="75" spans="1:24" x14ac:dyDescent="0.25">
      <c r="A75" t="str">
        <f>II!A27</f>
        <v>Ii, Muhosuo</v>
      </c>
      <c r="B75" t="str">
        <f>II!B27</f>
        <v>725:343</v>
      </c>
      <c r="C75" t="s">
        <v>716</v>
      </c>
      <c r="D75" s="4" t="s">
        <v>634</v>
      </c>
      <c r="E75" s="21">
        <v>68</v>
      </c>
      <c r="F75" s="22">
        <v>114</v>
      </c>
      <c r="G75" s="23">
        <v>168</v>
      </c>
      <c r="H75" s="24">
        <v>204</v>
      </c>
      <c r="I75" s="35">
        <f t="shared" si="1"/>
        <v>6</v>
      </c>
      <c r="J75" s="25">
        <f>IFERROR(VLOOKUP(B75,lataus!A1:B298,2,FALSE),"")</f>
        <v>120</v>
      </c>
      <c r="K75" s="25" t="str">
        <f>IFERROR(VLOOKUP(B75,lataus!A1:C298,3,FALSE),"")</f>
        <v>Tyydyttävä</v>
      </c>
      <c r="L75" t="str">
        <f>II!C27</f>
        <v>68 / 114 / 168 / 204</v>
      </c>
      <c r="M75">
        <f>II!O27</f>
        <v>96</v>
      </c>
      <c r="N75">
        <f>II!P27</f>
        <v>96</v>
      </c>
      <c r="O75">
        <f>II!Q27</f>
        <v>71</v>
      </c>
      <c r="P75">
        <f>II!R27</f>
        <v>0</v>
      </c>
      <c r="Q75">
        <f>II!S27</f>
        <v>0</v>
      </c>
      <c r="R75">
        <f>II!T27</f>
        <v>0</v>
      </c>
      <c r="S75">
        <f>II!U27</f>
        <v>0</v>
      </c>
      <c r="T75">
        <f>II!V27</f>
        <v>0</v>
      </c>
      <c r="U75">
        <f>II!W27</f>
        <v>0</v>
      </c>
      <c r="V75">
        <f>II!X27</f>
        <v>0</v>
      </c>
      <c r="W75">
        <f>II!Y27</f>
        <v>0</v>
      </c>
      <c r="X75">
        <f>II!Z27</f>
        <v>0</v>
      </c>
    </row>
    <row r="76" spans="1:24" x14ac:dyDescent="0.25">
      <c r="A76" t="str">
        <f>OUL!A3</f>
        <v>Oulu, Yli-Iin keskusta</v>
      </c>
      <c r="B76" t="str">
        <f>OUL!B3</f>
        <v>725:344</v>
      </c>
      <c r="C76" t="s">
        <v>717</v>
      </c>
      <c r="D76" s="4" t="s">
        <v>634</v>
      </c>
      <c r="E76" s="21">
        <v>68</v>
      </c>
      <c r="F76" s="22">
        <v>114</v>
      </c>
      <c r="G76" s="23">
        <v>168</v>
      </c>
      <c r="H76" s="24">
        <v>204</v>
      </c>
      <c r="I76" s="35">
        <f t="shared" si="1"/>
        <v>126</v>
      </c>
      <c r="J76" s="25">
        <f>IFERROR(VLOOKUP(B76,lataus!A1:B298,2,FALSE),"")</f>
        <v>240</v>
      </c>
      <c r="K76" s="25" t="str">
        <f>IFERROR(VLOOKUP(B76,lataus!A1:C298,3,FALSE),"")</f>
        <v>Erinomainen</v>
      </c>
      <c r="L76" t="str">
        <f>OUL!C3</f>
        <v>68 / 114 / 168 / 204</v>
      </c>
      <c r="M76">
        <f>OUL!O3</f>
        <v>176</v>
      </c>
      <c r="N76">
        <f>OUL!P3</f>
        <v>176</v>
      </c>
      <c r="O76">
        <f>OUL!Q3</f>
        <v>171</v>
      </c>
      <c r="P76">
        <f>OUL!R3</f>
        <v>171</v>
      </c>
      <c r="Q76">
        <f>OUL!S3</f>
        <v>168</v>
      </c>
      <c r="R76">
        <f>OUL!T3</f>
        <v>164</v>
      </c>
      <c r="S76">
        <f>OUL!U3</f>
        <v>164</v>
      </c>
      <c r="T76">
        <f>OUL!V3</f>
        <v>157</v>
      </c>
      <c r="U76">
        <f>OUL!W3</f>
        <v>150</v>
      </c>
      <c r="V76">
        <f>OUL!X3</f>
        <v>133</v>
      </c>
      <c r="W76">
        <f>OUL!Y3</f>
        <v>129</v>
      </c>
      <c r="X76">
        <f>OUL!Z3</f>
        <v>99</v>
      </c>
    </row>
    <row r="77" spans="1:24" x14ac:dyDescent="0.25">
      <c r="A77" t="str">
        <f>OUL!A4</f>
        <v>Oulu, Pahkakoski</v>
      </c>
      <c r="B77" t="str">
        <f>OUL!B4</f>
        <v>725:345</v>
      </c>
      <c r="C77" t="s">
        <v>718</v>
      </c>
      <c r="D77" s="4" t="s">
        <v>634</v>
      </c>
      <c r="E77" s="21">
        <v>68</v>
      </c>
      <c r="F77" s="22">
        <v>114</v>
      </c>
      <c r="G77" s="23">
        <v>168</v>
      </c>
      <c r="H77" s="24">
        <v>204</v>
      </c>
      <c r="I77" s="35">
        <f t="shared" si="1"/>
        <v>77</v>
      </c>
      <c r="J77" s="25">
        <f>IFERROR(VLOOKUP(B77,lataus!A1:B298,2,FALSE),"")</f>
        <v>191</v>
      </c>
      <c r="K77" s="25" t="str">
        <f>IFERROR(VLOOKUP(B77,lataus!A1:C298,3,FALSE),"")</f>
        <v>Hyvä</v>
      </c>
      <c r="L77" t="str">
        <f>OUL!C4</f>
        <v>68 / 114 / 168 / 204</v>
      </c>
      <c r="M77">
        <f>OUL!O4</f>
        <v>177</v>
      </c>
      <c r="N77">
        <f>OUL!P4</f>
        <v>177</v>
      </c>
      <c r="O77">
        <f>OUL!Q4</f>
        <v>177</v>
      </c>
      <c r="P77">
        <f>OUL!R4</f>
        <v>177</v>
      </c>
      <c r="Q77">
        <f>OUL!S4</f>
        <v>177</v>
      </c>
      <c r="R77">
        <f>OUL!T4</f>
        <v>177</v>
      </c>
      <c r="S77">
        <f>OUL!U4</f>
        <v>177</v>
      </c>
      <c r="T77">
        <f>OUL!V4</f>
        <v>177</v>
      </c>
      <c r="U77">
        <f>OUL!W4</f>
        <v>177</v>
      </c>
      <c r="V77">
        <f>OUL!X4</f>
        <v>177</v>
      </c>
      <c r="W77">
        <f>OUL!Y4</f>
        <v>177</v>
      </c>
      <c r="X77">
        <f>OUL!Z4</f>
        <v>177</v>
      </c>
    </row>
    <row r="78" spans="1:24" x14ac:dyDescent="0.25">
      <c r="A78" t="str">
        <f>OUL!A5</f>
        <v>Oulu, Iso Isterinjärvi</v>
      </c>
      <c r="B78" t="str">
        <f>OUL!B5</f>
        <v>725:346</v>
      </c>
      <c r="C78" t="s">
        <v>719</v>
      </c>
      <c r="D78" s="4" t="s">
        <v>634</v>
      </c>
      <c r="E78" s="21">
        <v>68</v>
      </c>
      <c r="F78" s="22">
        <v>114</v>
      </c>
      <c r="G78" s="23">
        <v>168</v>
      </c>
      <c r="H78" s="24">
        <v>204</v>
      </c>
      <c r="I78" s="35">
        <f t="shared" si="1"/>
        <v>36</v>
      </c>
      <c r="J78" s="25">
        <f>IFERROR(VLOOKUP(B78,lataus!A1:B298,2,FALSE),"")</f>
        <v>150</v>
      </c>
      <c r="K78" s="25" t="str">
        <f>IFERROR(VLOOKUP(B78,lataus!A1:C298,3,FALSE),"")</f>
        <v>Tyydyttävä</v>
      </c>
      <c r="L78" t="str">
        <f>OUL!C5</f>
        <v>68 / 114 / 168 / 204</v>
      </c>
      <c r="M78">
        <f>OUL!O5</f>
        <v>129</v>
      </c>
      <c r="N78">
        <f>OUL!P5</f>
        <v>129</v>
      </c>
      <c r="O78">
        <f>OUL!Q5</f>
        <v>130</v>
      </c>
      <c r="P78">
        <f>OUL!R5</f>
        <v>127</v>
      </c>
      <c r="Q78">
        <f>OUL!S5</f>
        <v>127</v>
      </c>
      <c r="R78">
        <f>OUL!T5</f>
        <v>123</v>
      </c>
      <c r="S78">
        <f>OUL!U5</f>
        <v>120</v>
      </c>
      <c r="T78">
        <f>OUL!V5</f>
        <v>120</v>
      </c>
      <c r="U78">
        <f>OUL!W5</f>
        <v>112</v>
      </c>
      <c r="V78">
        <f>OUL!X5</f>
        <v>112</v>
      </c>
      <c r="W78">
        <f>OUL!Y5</f>
        <v>111</v>
      </c>
      <c r="X78">
        <f>OUL!Z5</f>
        <v>111</v>
      </c>
    </row>
    <row r="79" spans="1:24" x14ac:dyDescent="0.25">
      <c r="A79" t="str">
        <f>PUD!A41</f>
        <v>Pudasjärvi, Vengasvaara</v>
      </c>
      <c r="B79" t="str">
        <f>PUD!B41</f>
        <v>725:347</v>
      </c>
      <c r="C79" t="s">
        <v>720</v>
      </c>
      <c r="D79" s="4" t="s">
        <v>634</v>
      </c>
      <c r="E79" s="21">
        <v>68</v>
      </c>
      <c r="F79" s="22">
        <v>114</v>
      </c>
      <c r="G79" s="23">
        <v>168</v>
      </c>
      <c r="H79" s="24">
        <v>204</v>
      </c>
      <c r="I79" s="35">
        <f t="shared" si="1"/>
        <v>6</v>
      </c>
      <c r="J79" s="25">
        <f>IFERROR(VLOOKUP(B79,lataus!A1:B298,2,FALSE),"")</f>
        <v>120</v>
      </c>
      <c r="K79" s="25" t="str">
        <f>IFERROR(VLOOKUP(B79,lataus!A1:C298,3,FALSE),"")</f>
        <v>Tyydyttävä</v>
      </c>
      <c r="L79" t="str">
        <f>PUD!C41</f>
        <v>68 / 114 / 168 / 204</v>
      </c>
      <c r="M79">
        <f>PUD!O41</f>
        <v>75</v>
      </c>
      <c r="N79">
        <f>PUD!P41</f>
        <v>75</v>
      </c>
      <c r="O79">
        <f>PUD!Q41</f>
        <v>67</v>
      </c>
      <c r="P79">
        <f>PUD!R41</f>
        <v>67</v>
      </c>
      <c r="Q79">
        <f>PUD!S41</f>
        <v>0</v>
      </c>
      <c r="R79">
        <f>PUD!T41</f>
        <v>0</v>
      </c>
      <c r="S79">
        <f>PUD!U41</f>
        <v>0</v>
      </c>
      <c r="T79">
        <f>PUD!V41</f>
        <v>0</v>
      </c>
      <c r="U79">
        <f>PUD!W41</f>
        <v>0</v>
      </c>
      <c r="V79">
        <f>PUD!X41</f>
        <v>0</v>
      </c>
      <c r="W79">
        <f>PUD!Y41</f>
        <v>0</v>
      </c>
      <c r="X79">
        <f>PUD!Z41</f>
        <v>0</v>
      </c>
    </row>
    <row r="80" spans="1:24" x14ac:dyDescent="0.25">
      <c r="A80" t="str">
        <f>PUD!A42</f>
        <v>Pudasjärvi, Aittojärvi</v>
      </c>
      <c r="B80" t="str">
        <f>PUD!B42</f>
        <v>725:348</v>
      </c>
      <c r="C80" t="s">
        <v>721</v>
      </c>
      <c r="D80" s="4" t="s">
        <v>634</v>
      </c>
      <c r="E80" s="21">
        <v>68</v>
      </c>
      <c r="F80" s="22">
        <v>114</v>
      </c>
      <c r="G80" s="23">
        <v>168</v>
      </c>
      <c r="H80" s="24">
        <v>204</v>
      </c>
      <c r="I80" s="35">
        <f t="shared" si="1"/>
        <v>2</v>
      </c>
      <c r="J80" s="25">
        <f>IFERROR(VLOOKUP(B80,lataus!A1:B298,2,FALSE),"")</f>
        <v>116</v>
      </c>
      <c r="K80" s="25" t="str">
        <f>IFERROR(VLOOKUP(B80,lataus!A1:C298,3,FALSE),"")</f>
        <v>Tyydyttävä</v>
      </c>
      <c r="L80" t="str">
        <f>PUD!C42</f>
        <v>68 / 114 / 168 / 204</v>
      </c>
      <c r="M80">
        <f>PUD!O42</f>
        <v>21</v>
      </c>
      <c r="N80">
        <f>PUD!P42</f>
        <v>21</v>
      </c>
      <c r="O80">
        <f>PUD!Q42</f>
        <v>21</v>
      </c>
      <c r="P80">
        <f>PUD!R42</f>
        <v>21</v>
      </c>
      <c r="Q80">
        <f>PUD!S42</f>
        <v>0</v>
      </c>
      <c r="R80">
        <f>PUD!T42</f>
        <v>0</v>
      </c>
      <c r="S80">
        <f>PUD!U42</f>
        <v>0</v>
      </c>
      <c r="T80">
        <f>PUD!V42</f>
        <v>0</v>
      </c>
      <c r="U80">
        <f>PUD!W42</f>
        <v>0</v>
      </c>
      <c r="V80">
        <f>PUD!X42</f>
        <v>0</v>
      </c>
      <c r="W80">
        <f>PUD!Y42</f>
        <v>0</v>
      </c>
      <c r="X80">
        <f>PUD!Z42</f>
        <v>0</v>
      </c>
    </row>
    <row r="81" spans="1:24" x14ac:dyDescent="0.25">
      <c r="A81" t="str">
        <f>PUD!A43</f>
        <v>Pudasjärvi, Pudasjärven länsipää</v>
      </c>
      <c r="B81" t="str">
        <f>PUD!B43</f>
        <v>725:349</v>
      </c>
      <c r="C81" t="s">
        <v>722</v>
      </c>
      <c r="D81" s="4" t="s">
        <v>634</v>
      </c>
      <c r="E81" s="21">
        <v>68</v>
      </c>
      <c r="F81" s="22">
        <v>114</v>
      </c>
      <c r="G81" s="23">
        <v>168</v>
      </c>
      <c r="H81" s="24">
        <v>204</v>
      </c>
      <c r="I81" s="35">
        <f t="shared" si="1"/>
        <v>20</v>
      </c>
      <c r="J81" s="25">
        <f>IFERROR(VLOOKUP(B81,lataus!A1:B298,2,FALSE),"")</f>
        <v>134</v>
      </c>
      <c r="K81" s="25" t="str">
        <f>IFERROR(VLOOKUP(B81,lataus!A1:C298,3,FALSE),"")</f>
        <v>Tyydyttävä</v>
      </c>
      <c r="L81" t="str">
        <f>PUD!C43</f>
        <v>68 / 114 / 168 / 204</v>
      </c>
      <c r="M81">
        <f>PUD!O43</f>
        <v>75</v>
      </c>
      <c r="N81">
        <f>PUD!P43</f>
        <v>72</v>
      </c>
      <c r="O81">
        <f>PUD!Q43</f>
        <v>72</v>
      </c>
      <c r="P81">
        <f>PUD!R43</f>
        <v>72</v>
      </c>
      <c r="Q81">
        <f>PUD!S43</f>
        <v>0</v>
      </c>
      <c r="R81">
        <f>PUD!T43</f>
        <v>0</v>
      </c>
      <c r="S81">
        <f>PUD!U43</f>
        <v>0</v>
      </c>
      <c r="T81">
        <f>PUD!V43</f>
        <v>0</v>
      </c>
      <c r="U81">
        <f>PUD!W43</f>
        <v>0</v>
      </c>
      <c r="V81">
        <f>PUD!X43</f>
        <v>0</v>
      </c>
      <c r="W81">
        <f>PUD!Y43</f>
        <v>0</v>
      </c>
      <c r="X81">
        <f>PUD!Z43</f>
        <v>0</v>
      </c>
    </row>
    <row r="82" spans="1:24" x14ac:dyDescent="0.25">
      <c r="A82" t="str">
        <f>PUD!A44</f>
        <v>Pudasjärvi, Kivarijärvi</v>
      </c>
      <c r="B82" t="str">
        <f>PUD!B44</f>
        <v>725:350</v>
      </c>
      <c r="C82" t="s">
        <v>723</v>
      </c>
      <c r="D82" s="4" t="s">
        <v>634</v>
      </c>
      <c r="E82" s="21">
        <v>68</v>
      </c>
      <c r="F82" s="22">
        <v>114</v>
      </c>
      <c r="G82" s="23">
        <v>168</v>
      </c>
      <c r="H82" s="24">
        <v>204</v>
      </c>
      <c r="I82" s="35">
        <f t="shared" si="1"/>
        <v>2</v>
      </c>
      <c r="J82" s="25">
        <f>IFERROR(VLOOKUP(B82,lataus!A1:B298,2,FALSE),"")</f>
        <v>116</v>
      </c>
      <c r="K82" s="25" t="str">
        <f>IFERROR(VLOOKUP(B82,lataus!A1:C298,3,FALSE),"")</f>
        <v>Tyydyttävä</v>
      </c>
      <c r="L82" t="str">
        <f>PUD!C44</f>
        <v>68 / 114 / 168 / 204</v>
      </c>
      <c r="M82">
        <f>PUD!O44</f>
        <v>88</v>
      </c>
      <c r="N82">
        <f>PUD!P44</f>
        <v>88</v>
      </c>
      <c r="O82">
        <f>PUD!Q44</f>
        <v>88</v>
      </c>
      <c r="P82">
        <f>PUD!R44</f>
        <v>88</v>
      </c>
      <c r="Q82">
        <f>PUD!S44</f>
        <v>0</v>
      </c>
      <c r="R82">
        <f>PUD!T44</f>
        <v>0</v>
      </c>
      <c r="S82">
        <f>PUD!U44</f>
        <v>0</v>
      </c>
      <c r="T82">
        <f>PUD!V44</f>
        <v>0</v>
      </c>
      <c r="U82">
        <f>PUD!W44</f>
        <v>0</v>
      </c>
      <c r="V82">
        <f>PUD!X44</f>
        <v>0</v>
      </c>
      <c r="W82">
        <f>PUD!Y44</f>
        <v>0</v>
      </c>
      <c r="X82">
        <f>PUD!Z44</f>
        <v>0</v>
      </c>
    </row>
    <row r="83" spans="1:24" x14ac:dyDescent="0.25">
      <c r="A83" t="str">
        <f>PUD!A45</f>
        <v>Pudasjärvi, Hirvaskoski</v>
      </c>
      <c r="B83" t="str">
        <f>PUD!B45</f>
        <v>725:351</v>
      </c>
      <c r="C83" t="s">
        <v>724</v>
      </c>
      <c r="D83" s="4" t="s">
        <v>634</v>
      </c>
      <c r="E83" s="21">
        <v>68</v>
      </c>
      <c r="F83" s="22">
        <v>114</v>
      </c>
      <c r="G83" s="23">
        <v>168</v>
      </c>
      <c r="H83" s="24">
        <v>204</v>
      </c>
      <c r="I83" s="35">
        <f t="shared" si="1"/>
        <v>3</v>
      </c>
      <c r="J83" s="25">
        <f>IFERROR(VLOOKUP(B83,lataus!A1:B298,2,FALSE),"")</f>
        <v>117</v>
      </c>
      <c r="K83" s="25" t="str">
        <f>IFERROR(VLOOKUP(B83,lataus!A1:C298,3,FALSE),"")</f>
        <v>Tyydyttävä</v>
      </c>
      <c r="L83" t="str">
        <f>PUD!C45</f>
        <v>68 / 114 / 168 / 204</v>
      </c>
      <c r="M83">
        <f>PUD!O45</f>
        <v>45</v>
      </c>
      <c r="N83">
        <f>PUD!P45</f>
        <v>45</v>
      </c>
      <c r="O83">
        <f>PUD!Q45</f>
        <v>45</v>
      </c>
      <c r="P83">
        <f>PUD!R45</f>
        <v>45</v>
      </c>
      <c r="Q83">
        <f>PUD!S45</f>
        <v>0</v>
      </c>
      <c r="R83">
        <f>PUD!T45</f>
        <v>0</v>
      </c>
      <c r="S83">
        <f>PUD!U45</f>
        <v>0</v>
      </c>
      <c r="T83">
        <f>PUD!V45</f>
        <v>0</v>
      </c>
      <c r="U83">
        <f>PUD!W45</f>
        <v>0</v>
      </c>
      <c r="V83">
        <f>PUD!X45</f>
        <v>0</v>
      </c>
      <c r="W83">
        <f>PUD!Y45</f>
        <v>0</v>
      </c>
      <c r="X83">
        <f>PUD!Z45</f>
        <v>0</v>
      </c>
    </row>
    <row r="84" spans="1:24" x14ac:dyDescent="0.25">
      <c r="A84" t="str">
        <f>PUD!A46</f>
        <v>Pudasjärvi, Iso Haisuvaara</v>
      </c>
      <c r="B84" t="str">
        <f>PUD!B46</f>
        <v>725:352</v>
      </c>
      <c r="C84" t="s">
        <v>725</v>
      </c>
      <c r="D84" s="4" t="s">
        <v>634</v>
      </c>
      <c r="E84" s="21">
        <v>68</v>
      </c>
      <c r="F84" s="22">
        <v>114</v>
      </c>
      <c r="G84" s="23">
        <v>168</v>
      </c>
      <c r="H84" s="24">
        <v>204</v>
      </c>
      <c r="I84" s="35">
        <f t="shared" si="1"/>
        <v>-42</v>
      </c>
      <c r="J84" s="25">
        <f>IFERROR(VLOOKUP(B84,lataus!A1:B298,2,FALSE),"")</f>
        <v>72</v>
      </c>
      <c r="K84" s="25" t="str">
        <f>IFERROR(VLOOKUP(B84,lataus!A1:C298,3,FALSE),"")</f>
        <v>Välttävä</v>
      </c>
      <c r="L84" t="str">
        <f>PUD!C46</f>
        <v>68 / 114 / 168 / 204</v>
      </c>
      <c r="M84">
        <f>PUD!O46</f>
        <v>45</v>
      </c>
      <c r="N84">
        <f>PUD!P46</f>
        <v>45</v>
      </c>
      <c r="O84">
        <f>PUD!Q46</f>
        <v>45</v>
      </c>
      <c r="P84">
        <f>PUD!R46</f>
        <v>9</v>
      </c>
      <c r="Q84">
        <f>PUD!S46</f>
        <v>0</v>
      </c>
      <c r="R84">
        <f>PUD!T46</f>
        <v>0</v>
      </c>
      <c r="S84">
        <f>PUD!U46</f>
        <v>0</v>
      </c>
      <c r="T84">
        <f>PUD!V46</f>
        <v>0</v>
      </c>
      <c r="U84">
        <f>PUD!W46</f>
        <v>0</v>
      </c>
      <c r="V84">
        <f>PUD!X46</f>
        <v>0</v>
      </c>
      <c r="W84">
        <f>PUD!Y46</f>
        <v>0</v>
      </c>
      <c r="X84">
        <f>PUD!Z46</f>
        <v>0</v>
      </c>
    </row>
    <row r="85" spans="1:24" x14ac:dyDescent="0.25">
      <c r="A85" t="str">
        <f>PUD!A47</f>
        <v>Pudasjärvi, Yli-Kurki</v>
      </c>
      <c r="B85" t="str">
        <f>PUD!B47</f>
        <v>725:353</v>
      </c>
      <c r="C85" t="s">
        <v>726</v>
      </c>
      <c r="D85" s="4" t="s">
        <v>634</v>
      </c>
      <c r="E85" s="21">
        <v>68</v>
      </c>
      <c r="F85" s="22">
        <v>114</v>
      </c>
      <c r="G85" s="23">
        <v>168</v>
      </c>
      <c r="H85" s="24">
        <v>204</v>
      </c>
      <c r="I85" s="35">
        <f t="shared" si="1"/>
        <v>-31</v>
      </c>
      <c r="J85" s="25">
        <f>IFERROR(VLOOKUP(B85,lataus!A1:B298,2,FALSE),"")</f>
        <v>83</v>
      </c>
      <c r="K85" s="25" t="str">
        <f>IFERROR(VLOOKUP(B85,lataus!A1:C298,3,FALSE),"")</f>
        <v>Välttävä</v>
      </c>
      <c r="L85" t="str">
        <f>PUD!C47</f>
        <v>68 / 114 / 168 / 204</v>
      </c>
      <c r="M85">
        <f>PUD!O47</f>
        <v>10</v>
      </c>
      <c r="N85">
        <f>PUD!P47</f>
        <v>10</v>
      </c>
      <c r="O85">
        <f>PUD!Q47</f>
        <v>10</v>
      </c>
      <c r="P85">
        <f>PUD!R47</f>
        <v>7</v>
      </c>
      <c r="Q85">
        <f>PUD!S47</f>
        <v>0</v>
      </c>
      <c r="R85">
        <f>PUD!T47</f>
        <v>0</v>
      </c>
      <c r="S85">
        <f>PUD!U47</f>
        <v>0</v>
      </c>
      <c r="T85">
        <f>PUD!V47</f>
        <v>0</v>
      </c>
      <c r="U85">
        <f>PUD!W47</f>
        <v>0</v>
      </c>
      <c r="V85">
        <f>PUD!X47</f>
        <v>0</v>
      </c>
      <c r="W85">
        <f>PUD!Y47</f>
        <v>0</v>
      </c>
      <c r="X85">
        <f>PUD!Z47</f>
        <v>0</v>
      </c>
    </row>
    <row r="86" spans="1:24" x14ac:dyDescent="0.25">
      <c r="A86" t="str">
        <f>PUD!A48</f>
        <v>Pudasjärvi, Honkavaara</v>
      </c>
      <c r="B86" t="str">
        <f>PUD!B48</f>
        <v>725:354</v>
      </c>
      <c r="C86" t="s">
        <v>727</v>
      </c>
      <c r="D86" s="4" t="s">
        <v>634</v>
      </c>
      <c r="E86" s="21">
        <v>68</v>
      </c>
      <c r="F86" s="22">
        <v>114</v>
      </c>
      <c r="G86" s="23">
        <v>168</v>
      </c>
      <c r="H86" s="24">
        <v>204</v>
      </c>
      <c r="I86" s="35">
        <f t="shared" si="1"/>
        <v>5</v>
      </c>
      <c r="J86" s="25">
        <f>IFERROR(VLOOKUP(B86,lataus!A1:B298,2,FALSE),"")</f>
        <v>119</v>
      </c>
      <c r="K86" s="25" t="str">
        <f>IFERROR(VLOOKUP(B86,lataus!A1:C298,3,FALSE),"")</f>
        <v>Tyydyttävä</v>
      </c>
      <c r="L86" t="str">
        <f>PUD!C48</f>
        <v>68 / 114 / 168 / 204</v>
      </c>
      <c r="M86">
        <f>PUD!O48</f>
        <v>40</v>
      </c>
      <c r="N86">
        <f>PUD!P48</f>
        <v>40</v>
      </c>
      <c r="O86">
        <f>PUD!Q48</f>
        <v>40</v>
      </c>
      <c r="P86">
        <f>PUD!R48</f>
        <v>34</v>
      </c>
      <c r="Q86">
        <f>PUD!S48</f>
        <v>0</v>
      </c>
      <c r="R86">
        <f>PUD!T48</f>
        <v>0</v>
      </c>
      <c r="S86">
        <f>PUD!U48</f>
        <v>0</v>
      </c>
      <c r="T86">
        <f>PUD!V48</f>
        <v>0</v>
      </c>
      <c r="U86">
        <f>PUD!W48</f>
        <v>0</v>
      </c>
      <c r="V86">
        <f>PUD!X48</f>
        <v>0</v>
      </c>
      <c r="W86">
        <f>PUD!Y48</f>
        <v>0</v>
      </c>
      <c r="X86">
        <f>PUD!Z48</f>
        <v>0</v>
      </c>
    </row>
    <row r="87" spans="1:24" x14ac:dyDescent="0.25">
      <c r="A87" t="str">
        <f>TAI!A29</f>
        <v>Taivalkoski, Narkiojärvi</v>
      </c>
      <c r="B87" t="str">
        <f>TAI!B29</f>
        <v>725:355</v>
      </c>
      <c r="C87" t="s">
        <v>728</v>
      </c>
      <c r="D87" s="4" t="s">
        <v>634</v>
      </c>
      <c r="E87" s="21">
        <v>68</v>
      </c>
      <c r="F87" s="22">
        <v>114</v>
      </c>
      <c r="G87" s="23">
        <v>168</v>
      </c>
      <c r="H87" s="24">
        <v>204</v>
      </c>
      <c r="I87" s="35">
        <f t="shared" si="1"/>
        <v>104</v>
      </c>
      <c r="J87" s="25">
        <f>IFERROR(VLOOKUP(B87,lataus!A1:B298,2,FALSE),"")</f>
        <v>218</v>
      </c>
      <c r="K87" s="25" t="str">
        <f>IFERROR(VLOOKUP(B87,lataus!A1:C298,3,FALSE),"")</f>
        <v>Erinomainen</v>
      </c>
      <c r="L87" t="str">
        <f>TAI!C29</f>
        <v>68 / 114 / 168 / 204</v>
      </c>
      <c r="M87">
        <f>TAI!O29</f>
        <v>202</v>
      </c>
      <c r="N87">
        <f>TAI!P29</f>
        <v>198</v>
      </c>
      <c r="O87">
        <f>TAI!Q29</f>
        <v>194</v>
      </c>
      <c r="P87">
        <f>TAI!R29</f>
        <v>0</v>
      </c>
      <c r="Q87">
        <f>TAI!S29</f>
        <v>0</v>
      </c>
      <c r="R87">
        <f>TAI!T29</f>
        <v>0</v>
      </c>
      <c r="S87">
        <f>TAI!U29</f>
        <v>0</v>
      </c>
      <c r="T87">
        <f>TAI!V29</f>
        <v>0</v>
      </c>
      <c r="U87">
        <f>TAI!W29</f>
        <v>0</v>
      </c>
      <c r="V87">
        <f>TAI!X29</f>
        <v>0</v>
      </c>
      <c r="W87">
        <f>TAI!Y29</f>
        <v>0</v>
      </c>
      <c r="X87">
        <f>TAI!Z29</f>
        <v>0</v>
      </c>
    </row>
    <row r="88" spans="1:24" x14ac:dyDescent="0.25">
      <c r="A88" t="str">
        <f>TAI!A30</f>
        <v>Taivalkoski, Yli-Kisos</v>
      </c>
      <c r="B88" t="str">
        <f>TAI!B30</f>
        <v>725:356</v>
      </c>
      <c r="C88" t="s">
        <v>729</v>
      </c>
      <c r="D88" s="4" t="s">
        <v>634</v>
      </c>
      <c r="E88" s="21">
        <v>68</v>
      </c>
      <c r="F88" s="22">
        <v>114</v>
      </c>
      <c r="G88" s="23">
        <v>168</v>
      </c>
      <c r="H88" s="24">
        <v>204</v>
      </c>
      <c r="I88" s="35">
        <f t="shared" si="1"/>
        <v>128</v>
      </c>
      <c r="J88" s="25">
        <f>IFERROR(VLOOKUP(B88,lataus!A1:B298,2,FALSE),"")</f>
        <v>242</v>
      </c>
      <c r="K88" s="25" t="str">
        <f>IFERROR(VLOOKUP(B88,lataus!A1:C298,3,FALSE),"")</f>
        <v>Erinomainen</v>
      </c>
      <c r="L88" t="str">
        <f>TAI!C30</f>
        <v>68 / 114 / 168 / 204</v>
      </c>
      <c r="M88">
        <f>TAI!O30</f>
        <v>217</v>
      </c>
      <c r="N88">
        <f>TAI!P30</f>
        <v>214</v>
      </c>
      <c r="O88">
        <f>TAI!Q30</f>
        <v>214</v>
      </c>
      <c r="P88">
        <f>TAI!R30</f>
        <v>0</v>
      </c>
      <c r="Q88">
        <f>TAI!S30</f>
        <v>0</v>
      </c>
      <c r="R88">
        <f>TAI!T30</f>
        <v>0</v>
      </c>
      <c r="S88">
        <f>TAI!U30</f>
        <v>0</v>
      </c>
      <c r="T88">
        <f>TAI!V30</f>
        <v>0</v>
      </c>
      <c r="U88">
        <f>TAI!W30</f>
        <v>0</v>
      </c>
      <c r="V88">
        <f>TAI!X30</f>
        <v>0</v>
      </c>
      <c r="W88">
        <f>TAI!Y30</f>
        <v>0</v>
      </c>
      <c r="X88">
        <f>TAI!Z30</f>
        <v>0</v>
      </c>
    </row>
    <row r="89" spans="1:24" x14ac:dyDescent="0.25">
      <c r="A89" t="str">
        <f>TAI!A31</f>
        <v>Taivalkoski, Korvuanjärvi</v>
      </c>
      <c r="B89" t="str">
        <f>TAI!B31</f>
        <v>725:357</v>
      </c>
      <c r="C89" t="s">
        <v>730</v>
      </c>
      <c r="D89" s="4" t="s">
        <v>634</v>
      </c>
      <c r="E89" s="21">
        <v>68</v>
      </c>
      <c r="F89" s="22">
        <v>114</v>
      </c>
      <c r="G89" s="23">
        <v>168</v>
      </c>
      <c r="H89" s="24">
        <v>204</v>
      </c>
      <c r="I89" s="35">
        <f t="shared" si="1"/>
        <v>62</v>
      </c>
      <c r="J89" s="25">
        <f>IFERROR(VLOOKUP(B89,lataus!A1:B298,2,FALSE),"")</f>
        <v>176</v>
      </c>
      <c r="K89" s="25" t="str">
        <f>IFERROR(VLOOKUP(B89,lataus!A1:C298,3,FALSE),"")</f>
        <v>Hyvä</v>
      </c>
      <c r="L89" t="str">
        <f>TAI!C31</f>
        <v>68 / 114 / 168 / 204</v>
      </c>
      <c r="M89">
        <f>TAI!O31</f>
        <v>137</v>
      </c>
      <c r="N89">
        <f>TAI!P31</f>
        <v>137</v>
      </c>
      <c r="O89">
        <f>TAI!Q31</f>
        <v>137</v>
      </c>
      <c r="P89">
        <f>TAI!R31</f>
        <v>0</v>
      </c>
      <c r="Q89">
        <f>TAI!S31</f>
        <v>0</v>
      </c>
      <c r="R89">
        <f>TAI!T31</f>
        <v>0</v>
      </c>
      <c r="S89">
        <f>TAI!U31</f>
        <v>0</v>
      </c>
      <c r="T89">
        <f>TAI!V31</f>
        <v>0</v>
      </c>
      <c r="U89">
        <f>TAI!W31</f>
        <v>0</v>
      </c>
      <c r="V89">
        <f>TAI!X31</f>
        <v>0</v>
      </c>
      <c r="W89">
        <f>TAI!Y31</f>
        <v>0</v>
      </c>
      <c r="X89">
        <f>TAI!Z31</f>
        <v>0</v>
      </c>
    </row>
    <row r="90" spans="1:24" x14ac:dyDescent="0.25">
      <c r="A90" t="str">
        <f>II!A29</f>
        <v>Ii, Ulko-Pallonen</v>
      </c>
      <c r="B90" t="str">
        <f>II!B29</f>
        <v>724:339</v>
      </c>
      <c r="C90" t="s">
        <v>731</v>
      </c>
      <c r="D90" s="4" t="s">
        <v>634</v>
      </c>
      <c r="E90" s="21">
        <v>19.5</v>
      </c>
      <c r="F90" s="22">
        <v>40</v>
      </c>
      <c r="G90" s="23">
        <v>52.2</v>
      </c>
      <c r="H90" s="24">
        <v>65.3</v>
      </c>
      <c r="I90" s="35">
        <f t="shared" si="1"/>
        <v>-8</v>
      </c>
      <c r="J90" s="25">
        <f>IFERROR(VLOOKUP(B90,lataus!A1:B298,2,FALSE),"")</f>
        <v>32</v>
      </c>
      <c r="K90" s="25" t="str">
        <f>IFERROR(VLOOKUP(B90,lataus!A1:C298,3,FALSE),"")</f>
        <v>Välttävä</v>
      </c>
      <c r="L90" t="str">
        <f>II!C29</f>
        <v>19.5 / 40 / 52.2 / 65.3</v>
      </c>
      <c r="M90">
        <f>II!O29</f>
        <v>32</v>
      </c>
      <c r="N90">
        <f>II!P29</f>
        <v>31</v>
      </c>
      <c r="O90">
        <f>II!Q29</f>
        <v>0</v>
      </c>
      <c r="P90">
        <f>II!R29</f>
        <v>0</v>
      </c>
      <c r="Q90">
        <f>II!S29</f>
        <v>0</v>
      </c>
      <c r="R90">
        <f>II!T29</f>
        <v>0</v>
      </c>
      <c r="S90">
        <f>II!U29</f>
        <v>0</v>
      </c>
      <c r="T90">
        <f>II!V29</f>
        <v>0</v>
      </c>
      <c r="U90">
        <f>II!W29</f>
        <v>0</v>
      </c>
      <c r="V90">
        <f>II!X29</f>
        <v>0</v>
      </c>
      <c r="W90">
        <f>II!Y29</f>
        <v>0</v>
      </c>
      <c r="X90">
        <f>II!Z29</f>
        <v>0</v>
      </c>
    </row>
    <row r="91" spans="1:24" x14ac:dyDescent="0.25">
      <c r="A91" t="str">
        <f>II!A30</f>
        <v>Ii, Selkäletto</v>
      </c>
      <c r="B91" t="str">
        <f>II!B30</f>
        <v>724:340</v>
      </c>
      <c r="C91" t="s">
        <v>732</v>
      </c>
      <c r="D91" s="4" t="s">
        <v>634</v>
      </c>
      <c r="E91" s="21">
        <v>19.5</v>
      </c>
      <c r="F91" s="22">
        <v>40</v>
      </c>
      <c r="G91" s="23">
        <v>52.2</v>
      </c>
      <c r="H91" s="24">
        <v>65.3</v>
      </c>
      <c r="I91" s="35">
        <f t="shared" si="1"/>
        <v>-1</v>
      </c>
      <c r="J91" s="25">
        <f>IFERROR(VLOOKUP(B91,lataus!A1:B298,2,FALSE),"")</f>
        <v>39</v>
      </c>
      <c r="K91" s="25" t="str">
        <f>IFERROR(VLOOKUP(B91,lataus!A1:C298,3,FALSE),"")</f>
        <v>Välttävä</v>
      </c>
      <c r="L91" t="str">
        <f>II!C30</f>
        <v>19.5 / 40 / 52.2 / 65.3</v>
      </c>
      <c r="M91">
        <f>II!O30</f>
        <v>28</v>
      </c>
      <c r="N91">
        <f>II!P30</f>
        <v>28</v>
      </c>
      <c r="O91">
        <f>II!Q30</f>
        <v>3</v>
      </c>
      <c r="P91">
        <f>II!R30</f>
        <v>0</v>
      </c>
      <c r="Q91">
        <f>II!S30</f>
        <v>0</v>
      </c>
      <c r="R91">
        <f>II!T30</f>
        <v>0</v>
      </c>
      <c r="S91">
        <f>II!U30</f>
        <v>0</v>
      </c>
      <c r="T91">
        <f>II!V30</f>
        <v>0</v>
      </c>
      <c r="U91">
        <f>II!W30</f>
        <v>0</v>
      </c>
      <c r="V91">
        <f>II!X30</f>
        <v>0</v>
      </c>
      <c r="W91">
        <f>II!Y30</f>
        <v>0</v>
      </c>
      <c r="X91">
        <f>II!Z30</f>
        <v>0</v>
      </c>
    </row>
    <row r="92" spans="1:24" x14ac:dyDescent="0.25">
      <c r="A92" t="str">
        <f>II!A31</f>
        <v>Ii, Röyttä</v>
      </c>
      <c r="B92" t="str">
        <f>II!B31</f>
        <v>724:341</v>
      </c>
      <c r="C92" t="s">
        <v>733</v>
      </c>
      <c r="D92" s="4" t="s">
        <v>634</v>
      </c>
      <c r="E92" s="21">
        <v>51.8</v>
      </c>
      <c r="F92" s="22">
        <v>104.6</v>
      </c>
      <c r="G92" s="23">
        <v>129.19999999999999</v>
      </c>
      <c r="H92" s="24">
        <v>154.9</v>
      </c>
      <c r="I92" s="35">
        <f t="shared" si="1"/>
        <v>26.400000000000006</v>
      </c>
      <c r="J92" s="25">
        <f>IFERROR(VLOOKUP(B92,lataus!A1:B298,2,FALSE),"")</f>
        <v>131</v>
      </c>
      <c r="K92" s="25" t="str">
        <f>IFERROR(VLOOKUP(B92,lataus!A1:C298,3,FALSE),"")</f>
        <v>Hyvä</v>
      </c>
      <c r="L92" t="str">
        <f>II!C31</f>
        <v>51.8 / 104.6 / 129.2 / 154.9</v>
      </c>
      <c r="M92">
        <f>II!O31</f>
        <v>62</v>
      </c>
      <c r="N92">
        <f>II!P31</f>
        <v>62</v>
      </c>
      <c r="O92">
        <f>II!Q31</f>
        <v>62</v>
      </c>
      <c r="P92">
        <f>II!R31</f>
        <v>0</v>
      </c>
      <c r="Q92">
        <f>II!S31</f>
        <v>0</v>
      </c>
      <c r="R92">
        <f>II!T31</f>
        <v>0</v>
      </c>
      <c r="S92">
        <f>II!U31</f>
        <v>0</v>
      </c>
      <c r="T92">
        <f>II!V31</f>
        <v>0</v>
      </c>
      <c r="U92">
        <f>II!W31</f>
        <v>0</v>
      </c>
      <c r="V92">
        <f>II!X31</f>
        <v>0</v>
      </c>
      <c r="W92">
        <f>II!Y31</f>
        <v>0</v>
      </c>
      <c r="X92">
        <f>II!Z31</f>
        <v>0</v>
      </c>
    </row>
    <row r="93" spans="1:24" x14ac:dyDescent="0.25">
      <c r="A93" t="str">
        <f>II!A32</f>
        <v>Ii, Iin keskusta</v>
      </c>
      <c r="B93" t="str">
        <f>II!B32</f>
        <v>724:342</v>
      </c>
      <c r="C93" t="s">
        <v>734</v>
      </c>
      <c r="D93" s="4" t="s">
        <v>634</v>
      </c>
      <c r="E93" s="21">
        <v>68.8</v>
      </c>
      <c r="F93" s="22">
        <v>115.6</v>
      </c>
      <c r="G93" s="23">
        <v>169.6</v>
      </c>
      <c r="H93" s="24">
        <v>205.6</v>
      </c>
      <c r="I93" s="35">
        <f t="shared" si="1"/>
        <v>87.4</v>
      </c>
      <c r="J93" s="25">
        <f>IFERROR(VLOOKUP(B93,lataus!A1:B298,2,FALSE),"")</f>
        <v>203</v>
      </c>
      <c r="K93" s="25" t="str">
        <f>IFERROR(VLOOKUP(B93,lataus!A1:C298,3,FALSE),"")</f>
        <v>Hyvä</v>
      </c>
      <c r="L93" t="str">
        <f>II!C32</f>
        <v>68.8 / 115.6 / 169.6 / 205.6</v>
      </c>
      <c r="M93">
        <f>II!O32</f>
        <v>182</v>
      </c>
      <c r="N93">
        <f>II!P32</f>
        <v>182</v>
      </c>
      <c r="O93">
        <f>II!Q32</f>
        <v>177</v>
      </c>
      <c r="P93">
        <f>II!R32</f>
        <v>0</v>
      </c>
      <c r="Q93">
        <f>II!S32</f>
        <v>0</v>
      </c>
      <c r="R93">
        <f>II!T32</f>
        <v>0</v>
      </c>
      <c r="S93">
        <f>II!U32</f>
        <v>0</v>
      </c>
      <c r="T93">
        <f>II!V32</f>
        <v>0</v>
      </c>
      <c r="U93">
        <f>II!W32</f>
        <v>0</v>
      </c>
      <c r="V93">
        <f>II!X32</f>
        <v>0</v>
      </c>
      <c r="W93">
        <f>II!Y32</f>
        <v>0</v>
      </c>
      <c r="X93">
        <f>II!Z32</f>
        <v>0</v>
      </c>
    </row>
    <row r="94" spans="1:24" x14ac:dyDescent="0.25">
      <c r="A94" t="str">
        <f>II!A33</f>
        <v>Ii, Jakkukylä</v>
      </c>
      <c r="B94" t="str">
        <f>II!B33</f>
        <v>724:343</v>
      </c>
      <c r="C94" t="s">
        <v>735</v>
      </c>
      <c r="D94" s="4" t="s">
        <v>634</v>
      </c>
      <c r="E94" s="21">
        <v>68.8</v>
      </c>
      <c r="F94" s="22">
        <v>115.6</v>
      </c>
      <c r="G94" s="23">
        <v>169.6</v>
      </c>
      <c r="H94" s="24">
        <v>205.6</v>
      </c>
      <c r="I94" s="35">
        <f t="shared" si="1"/>
        <v>15.400000000000006</v>
      </c>
      <c r="J94" s="25">
        <f>IFERROR(VLOOKUP(B94,lataus!A1:B298,2,FALSE),"")</f>
        <v>131</v>
      </c>
      <c r="K94" s="25" t="str">
        <f>IFERROR(VLOOKUP(B94,lataus!A1:C298,3,FALSE),"")</f>
        <v>Tyydyttävä</v>
      </c>
      <c r="L94" t="str">
        <f>II!C33</f>
        <v>68.8 / 115.6 / 169.6 / 205.6</v>
      </c>
      <c r="M94">
        <f>II!O33</f>
        <v>89</v>
      </c>
      <c r="N94">
        <f>II!P33</f>
        <v>89</v>
      </c>
      <c r="O94">
        <f>II!Q33</f>
        <v>86</v>
      </c>
      <c r="P94">
        <f>II!R33</f>
        <v>0</v>
      </c>
      <c r="Q94">
        <f>II!S33</f>
        <v>0</v>
      </c>
      <c r="R94">
        <f>II!T33</f>
        <v>0</v>
      </c>
      <c r="S94">
        <f>II!U33</f>
        <v>0</v>
      </c>
      <c r="T94">
        <f>II!V33</f>
        <v>0</v>
      </c>
      <c r="U94">
        <f>II!W33</f>
        <v>0</v>
      </c>
      <c r="V94">
        <f>II!X33</f>
        <v>0</v>
      </c>
      <c r="W94">
        <f>II!Y33</f>
        <v>0</v>
      </c>
      <c r="X94">
        <f>II!Z33</f>
        <v>0</v>
      </c>
    </row>
    <row r="95" spans="1:24" x14ac:dyDescent="0.25">
      <c r="A95" t="str">
        <f>OUL!A7</f>
        <v>Oulu, Ruunasuo</v>
      </c>
      <c r="B95" t="str">
        <f>OUL!B7</f>
        <v>724:344</v>
      </c>
      <c r="C95" t="s">
        <v>736</v>
      </c>
      <c r="D95" s="4" t="s">
        <v>634</v>
      </c>
      <c r="E95" s="21">
        <v>68.8</v>
      </c>
      <c r="F95" s="22">
        <v>115.6</v>
      </c>
      <c r="G95" s="23">
        <v>169.6</v>
      </c>
      <c r="H95" s="24">
        <v>205.6</v>
      </c>
      <c r="I95" s="35">
        <f t="shared" si="1"/>
        <v>41.400000000000006</v>
      </c>
      <c r="J95" s="25">
        <f>IFERROR(VLOOKUP(B95,lataus!A1:B298,2,FALSE),"")</f>
        <v>157</v>
      </c>
      <c r="K95" s="25" t="str">
        <f>IFERROR(VLOOKUP(B95,lataus!A1:C298,3,FALSE),"")</f>
        <v>Tyydyttävä</v>
      </c>
      <c r="L95" t="str">
        <f>OUL!C7</f>
        <v>68.8 / 115.6 / 169.6 / 205.6</v>
      </c>
      <c r="M95">
        <f>OUL!O7</f>
        <v>128</v>
      </c>
      <c r="N95">
        <f>OUL!P7</f>
        <v>128</v>
      </c>
      <c r="O95">
        <f>OUL!Q7</f>
        <v>125</v>
      </c>
      <c r="P95">
        <f>OUL!R7</f>
        <v>124</v>
      </c>
      <c r="Q95">
        <f>OUL!S7</f>
        <v>120</v>
      </c>
      <c r="R95">
        <f>OUL!T7</f>
        <v>95</v>
      </c>
      <c r="S95">
        <f>OUL!U7</f>
        <v>95</v>
      </c>
      <c r="T95">
        <f>OUL!V7</f>
        <v>95</v>
      </c>
      <c r="U95">
        <f>OUL!W7</f>
        <v>95</v>
      </c>
      <c r="V95">
        <f>OUL!X7</f>
        <v>90</v>
      </c>
      <c r="W95">
        <f>OUL!Y7</f>
        <v>90</v>
      </c>
      <c r="X95">
        <f>OUL!Z7</f>
        <v>88</v>
      </c>
    </row>
    <row r="96" spans="1:24" x14ac:dyDescent="0.25">
      <c r="A96" t="str">
        <f>OUL!A8</f>
        <v>Oulu, Orastinvaara</v>
      </c>
      <c r="B96" t="str">
        <f>OUL!B8</f>
        <v>724:345</v>
      </c>
      <c r="C96" t="s">
        <v>737</v>
      </c>
      <c r="D96" s="4" t="s">
        <v>634</v>
      </c>
      <c r="E96" s="21">
        <v>68.8</v>
      </c>
      <c r="F96" s="22">
        <v>115.6</v>
      </c>
      <c r="G96" s="23">
        <v>169.6</v>
      </c>
      <c r="H96" s="24">
        <v>205.6</v>
      </c>
      <c r="I96" s="35">
        <f t="shared" si="1"/>
        <v>29.400000000000006</v>
      </c>
      <c r="J96" s="25">
        <f>IFERROR(VLOOKUP(B96,lataus!A1:B298,2,FALSE),"")</f>
        <v>145</v>
      </c>
      <c r="K96" s="25" t="str">
        <f>IFERROR(VLOOKUP(B96,lataus!A1:C298,3,FALSE),"")</f>
        <v>Tyydyttävä</v>
      </c>
      <c r="L96" t="str">
        <f>OUL!C8</f>
        <v>68.8 / 115.6 / 169.6 / 205.6</v>
      </c>
      <c r="M96">
        <f>OUL!O8</f>
        <v>130</v>
      </c>
      <c r="N96">
        <f>OUL!P8</f>
        <v>130</v>
      </c>
      <c r="O96">
        <f>OUL!Q8</f>
        <v>130</v>
      </c>
      <c r="P96">
        <f>OUL!R8</f>
        <v>124</v>
      </c>
      <c r="Q96">
        <f>OUL!S8</f>
        <v>96</v>
      </c>
      <c r="R96">
        <f>OUL!T8</f>
        <v>81</v>
      </c>
      <c r="S96">
        <f>OUL!U8</f>
        <v>81</v>
      </c>
      <c r="T96">
        <f>OUL!V8</f>
        <v>81</v>
      </c>
      <c r="U96">
        <f>OUL!W8</f>
        <v>81</v>
      </c>
      <c r="V96">
        <f>OUL!X8</f>
        <v>81</v>
      </c>
      <c r="W96">
        <f>OUL!Y8</f>
        <v>81</v>
      </c>
      <c r="X96">
        <f>OUL!Z8</f>
        <v>78</v>
      </c>
    </row>
    <row r="97" spans="1:24" x14ac:dyDescent="0.25">
      <c r="A97" t="str">
        <f>OUL!A9</f>
        <v>Oulu, Haapakoski</v>
      </c>
      <c r="B97" t="str">
        <f>OUL!B9</f>
        <v>724:346</v>
      </c>
      <c r="C97" t="s">
        <v>738</v>
      </c>
      <c r="D97" s="4" t="s">
        <v>634</v>
      </c>
      <c r="E97" s="21">
        <v>68.8</v>
      </c>
      <c r="F97" s="22">
        <v>115.6</v>
      </c>
      <c r="G97" s="23">
        <v>169.6</v>
      </c>
      <c r="H97" s="24">
        <v>205.6</v>
      </c>
      <c r="I97" s="35">
        <f t="shared" si="1"/>
        <v>56.400000000000006</v>
      </c>
      <c r="J97" s="25">
        <f>IFERROR(VLOOKUP(B97,lataus!A1:B298,2,FALSE),"")</f>
        <v>172</v>
      </c>
      <c r="K97" s="25" t="str">
        <f>IFERROR(VLOOKUP(B97,lataus!A1:C298,3,FALSE),"")</f>
        <v>Hyvä</v>
      </c>
      <c r="L97" t="str">
        <f>OUL!C9</f>
        <v>68.8 / 115.6 / 169.6 / 205.6</v>
      </c>
      <c r="M97">
        <f>OUL!O9</f>
        <v>136</v>
      </c>
      <c r="N97">
        <f>OUL!P9</f>
        <v>136</v>
      </c>
      <c r="O97">
        <f>OUL!Q9</f>
        <v>136</v>
      </c>
      <c r="P97">
        <f>OUL!R9</f>
        <v>128</v>
      </c>
      <c r="Q97">
        <f>OUL!S9</f>
        <v>87</v>
      </c>
      <c r="R97">
        <f>OUL!T9</f>
        <v>87</v>
      </c>
      <c r="S97">
        <f>OUL!U9</f>
        <v>87</v>
      </c>
      <c r="T97">
        <f>OUL!V9</f>
        <v>87</v>
      </c>
      <c r="U97">
        <f>OUL!W9</f>
        <v>87</v>
      </c>
      <c r="V97">
        <f>OUL!X9</f>
        <v>86</v>
      </c>
      <c r="W97">
        <f>OUL!Y9</f>
        <v>86</v>
      </c>
      <c r="X97">
        <f>OUL!Z9</f>
        <v>85</v>
      </c>
    </row>
    <row r="98" spans="1:24" x14ac:dyDescent="0.25">
      <c r="A98" t="str">
        <f>PUD!A50</f>
        <v>Pudasjärvi, Kipinä</v>
      </c>
      <c r="B98" t="str">
        <f>PUD!B50</f>
        <v>724:347</v>
      </c>
      <c r="C98" t="s">
        <v>739</v>
      </c>
      <c r="D98" s="4" t="s">
        <v>634</v>
      </c>
      <c r="E98" s="21">
        <v>68.8</v>
      </c>
      <c r="F98" s="22">
        <v>115.6</v>
      </c>
      <c r="G98" s="23">
        <v>169.6</v>
      </c>
      <c r="H98" s="24">
        <v>205.6</v>
      </c>
      <c r="I98" s="35">
        <f t="shared" si="1"/>
        <v>63.400000000000006</v>
      </c>
      <c r="J98" s="25">
        <f>IFERROR(VLOOKUP(B98,lataus!A1:B298,2,FALSE),"")</f>
        <v>179</v>
      </c>
      <c r="K98" s="25" t="str">
        <f>IFERROR(VLOOKUP(B98,lataus!A1:C298,3,FALSE),"")</f>
        <v>Hyvä</v>
      </c>
      <c r="L98" t="str">
        <f>PUD!C50</f>
        <v>68.8 / 115.6 / 169.6 / 205.6</v>
      </c>
      <c r="M98">
        <f>PUD!O50</f>
        <v>138</v>
      </c>
      <c r="N98">
        <f>PUD!P50</f>
        <v>138</v>
      </c>
      <c r="O98">
        <f>PUD!Q50</f>
        <v>138</v>
      </c>
      <c r="P98">
        <f>PUD!R50</f>
        <v>137</v>
      </c>
      <c r="Q98">
        <f>PUD!S50</f>
        <v>0</v>
      </c>
      <c r="R98">
        <f>PUD!T50</f>
        <v>0</v>
      </c>
      <c r="S98">
        <f>PUD!U50</f>
        <v>0</v>
      </c>
      <c r="T98">
        <f>PUD!V50</f>
        <v>0</v>
      </c>
      <c r="U98">
        <f>PUD!W50</f>
        <v>0</v>
      </c>
      <c r="V98">
        <f>PUD!X50</f>
        <v>0</v>
      </c>
      <c r="W98">
        <f>PUD!Y50</f>
        <v>0</v>
      </c>
      <c r="X98">
        <f>PUD!Z50</f>
        <v>0</v>
      </c>
    </row>
    <row r="99" spans="1:24" x14ac:dyDescent="0.25">
      <c r="A99" t="str">
        <f>PUD!A51</f>
        <v>Pudasjärvi, Kollaja</v>
      </c>
      <c r="B99" t="str">
        <f>PUD!B51</f>
        <v>724:348</v>
      </c>
      <c r="C99" t="s">
        <v>740</v>
      </c>
      <c r="D99" s="4" t="s">
        <v>634</v>
      </c>
      <c r="E99" s="21">
        <v>68.8</v>
      </c>
      <c r="F99" s="22">
        <v>115.6</v>
      </c>
      <c r="G99" s="23">
        <v>169.6</v>
      </c>
      <c r="H99" s="24">
        <v>205.6</v>
      </c>
      <c r="I99" s="35">
        <f t="shared" si="1"/>
        <v>133.4</v>
      </c>
      <c r="J99" s="25">
        <f>IFERROR(VLOOKUP(B99,lataus!A1:B298,2,FALSE),"")</f>
        <v>249</v>
      </c>
      <c r="K99" s="25" t="str">
        <f>IFERROR(VLOOKUP(B99,lataus!A1:C298,3,FALSE),"")</f>
        <v>Erinomainen</v>
      </c>
      <c r="L99" t="str">
        <f>PUD!C51</f>
        <v>68.8 / 115.6 / 169.6 / 205.6</v>
      </c>
      <c r="M99">
        <f>PUD!O51</f>
        <v>221</v>
      </c>
      <c r="N99">
        <f>PUD!P51</f>
        <v>221</v>
      </c>
      <c r="O99">
        <f>PUD!Q51</f>
        <v>221</v>
      </c>
      <c r="P99">
        <f>PUD!R51</f>
        <v>219</v>
      </c>
      <c r="Q99">
        <f>PUD!S51</f>
        <v>0</v>
      </c>
      <c r="R99">
        <f>PUD!T51</f>
        <v>0</v>
      </c>
      <c r="S99">
        <f>PUD!U51</f>
        <v>0</v>
      </c>
      <c r="T99">
        <f>PUD!V51</f>
        <v>0</v>
      </c>
      <c r="U99">
        <f>PUD!W51</f>
        <v>0</v>
      </c>
      <c r="V99">
        <f>PUD!X51</f>
        <v>0</v>
      </c>
      <c r="W99">
        <f>PUD!Y51</f>
        <v>0</v>
      </c>
      <c r="X99">
        <f>PUD!Z51</f>
        <v>0</v>
      </c>
    </row>
    <row r="100" spans="1:24" x14ac:dyDescent="0.25">
      <c r="A100" t="str">
        <f>PUD!A52</f>
        <v>Pudasjärvi, Taipaleenharju</v>
      </c>
      <c r="B100" t="str">
        <f>PUD!B52</f>
        <v>724:349</v>
      </c>
      <c r="C100" t="s">
        <v>741</v>
      </c>
      <c r="D100" s="4" t="s">
        <v>634</v>
      </c>
      <c r="E100" s="21">
        <v>68.8</v>
      </c>
      <c r="F100" s="22">
        <v>115.6</v>
      </c>
      <c r="G100" s="23">
        <v>169.6</v>
      </c>
      <c r="H100" s="24">
        <v>205.6</v>
      </c>
      <c r="I100" s="35">
        <f t="shared" si="1"/>
        <v>60.400000000000006</v>
      </c>
      <c r="J100" s="25">
        <f>IFERROR(VLOOKUP(B100,lataus!A1:B298,2,FALSE),"")</f>
        <v>176</v>
      </c>
      <c r="K100" s="25" t="str">
        <f>IFERROR(VLOOKUP(B100,lataus!A1:C298,3,FALSE),"")</f>
        <v>Hyvä</v>
      </c>
      <c r="L100" t="str">
        <f>PUD!C52</f>
        <v>68.8 / 115.6 / 169.6 / 205.6</v>
      </c>
      <c r="M100">
        <f>PUD!O52</f>
        <v>142</v>
      </c>
      <c r="N100">
        <f>PUD!P52</f>
        <v>139</v>
      </c>
      <c r="O100">
        <f>PUD!Q52</f>
        <v>136</v>
      </c>
      <c r="P100">
        <f>PUD!R52</f>
        <v>136</v>
      </c>
      <c r="Q100">
        <f>PUD!S52</f>
        <v>0</v>
      </c>
      <c r="R100">
        <f>PUD!T52</f>
        <v>0</v>
      </c>
      <c r="S100">
        <f>PUD!U52</f>
        <v>0</v>
      </c>
      <c r="T100">
        <f>PUD!V52</f>
        <v>0</v>
      </c>
      <c r="U100">
        <f>PUD!W52</f>
        <v>0</v>
      </c>
      <c r="V100">
        <f>PUD!X52</f>
        <v>0</v>
      </c>
      <c r="W100">
        <f>PUD!Y52</f>
        <v>0</v>
      </c>
      <c r="X100">
        <f>PUD!Z52</f>
        <v>0</v>
      </c>
    </row>
    <row r="101" spans="1:24" x14ac:dyDescent="0.25">
      <c r="A101" t="str">
        <f>PUD!A53</f>
        <v>Pudasjärvi, Haaposuo</v>
      </c>
      <c r="B101" t="str">
        <f>PUD!B53</f>
        <v>724:350</v>
      </c>
      <c r="C101" t="s">
        <v>742</v>
      </c>
      <c r="D101" s="4" t="s">
        <v>634</v>
      </c>
      <c r="E101" s="21">
        <v>68.8</v>
      </c>
      <c r="F101" s="22">
        <v>115.6</v>
      </c>
      <c r="G101" s="23">
        <v>169.6</v>
      </c>
      <c r="H101" s="24">
        <v>205.6</v>
      </c>
      <c r="I101" s="35">
        <f t="shared" si="1"/>
        <v>-38.599999999999994</v>
      </c>
      <c r="J101" s="25">
        <f>IFERROR(VLOOKUP(B101,lataus!A1:B298,2,FALSE),"")</f>
        <v>77</v>
      </c>
      <c r="K101" s="25" t="str">
        <f>IFERROR(VLOOKUP(B101,lataus!A1:C298,3,FALSE),"")</f>
        <v>Välttävä</v>
      </c>
      <c r="L101" t="str">
        <f>PUD!C53</f>
        <v>68.8 / 115.6 / 169.6 / 205.6</v>
      </c>
      <c r="M101">
        <f>PUD!O53</f>
        <v>1</v>
      </c>
      <c r="N101">
        <f>PUD!P53</f>
        <v>1</v>
      </c>
      <c r="O101">
        <f>PUD!Q53</f>
        <v>1</v>
      </c>
      <c r="P101">
        <f>PUD!R53</f>
        <v>1</v>
      </c>
      <c r="Q101">
        <f>PUD!S53</f>
        <v>0</v>
      </c>
      <c r="R101">
        <f>PUD!T53</f>
        <v>0</v>
      </c>
      <c r="S101">
        <f>PUD!U53</f>
        <v>0</v>
      </c>
      <c r="T101">
        <f>PUD!V53</f>
        <v>0</v>
      </c>
      <c r="U101">
        <f>PUD!W53</f>
        <v>0</v>
      </c>
      <c r="V101">
        <f>PUD!X53</f>
        <v>0</v>
      </c>
      <c r="W101">
        <f>PUD!Y53</f>
        <v>0</v>
      </c>
      <c r="X101">
        <f>PUD!Z53</f>
        <v>0</v>
      </c>
    </row>
    <row r="102" spans="1:24" x14ac:dyDescent="0.25">
      <c r="A102" t="str">
        <f>PUD!A54</f>
        <v>Pudasjärvi, Jonku</v>
      </c>
      <c r="B102" t="str">
        <f>PUD!B54</f>
        <v>724:351</v>
      </c>
      <c r="C102" t="s">
        <v>743</v>
      </c>
      <c r="D102" s="4" t="s">
        <v>634</v>
      </c>
      <c r="E102" s="21">
        <v>68.8</v>
      </c>
      <c r="F102" s="22">
        <v>115.6</v>
      </c>
      <c r="G102" s="23">
        <v>169.6</v>
      </c>
      <c r="H102" s="24">
        <v>205.6</v>
      </c>
      <c r="I102" s="35">
        <f t="shared" si="1"/>
        <v>-14.599999999999994</v>
      </c>
      <c r="J102" s="25">
        <f>IFERROR(VLOOKUP(B102,lataus!A1:B298,2,FALSE),"")</f>
        <v>101</v>
      </c>
      <c r="K102" s="25" t="str">
        <f>IFERROR(VLOOKUP(B102,lataus!A1:C298,3,FALSE),"")</f>
        <v>Välttävä</v>
      </c>
      <c r="L102" t="str">
        <f>PUD!C54</f>
        <v>68.8 / 115.6 / 169.6 / 205.6</v>
      </c>
      <c r="M102">
        <f>PUD!O54</f>
        <v>68</v>
      </c>
      <c r="N102">
        <f>PUD!P54</f>
        <v>68</v>
      </c>
      <c r="O102">
        <f>PUD!Q54</f>
        <v>68</v>
      </c>
      <c r="P102">
        <f>PUD!R54</f>
        <v>68</v>
      </c>
      <c r="Q102">
        <f>PUD!S54</f>
        <v>0</v>
      </c>
      <c r="R102">
        <f>PUD!T54</f>
        <v>0</v>
      </c>
      <c r="S102">
        <f>PUD!U54</f>
        <v>0</v>
      </c>
      <c r="T102">
        <f>PUD!V54</f>
        <v>0</v>
      </c>
      <c r="U102">
        <f>PUD!W54</f>
        <v>0</v>
      </c>
      <c r="V102">
        <f>PUD!X54</f>
        <v>0</v>
      </c>
      <c r="W102">
        <f>PUD!Y54</f>
        <v>0</v>
      </c>
      <c r="X102">
        <f>PUD!Z54</f>
        <v>0</v>
      </c>
    </row>
    <row r="103" spans="1:24" x14ac:dyDescent="0.25">
      <c r="A103" t="str">
        <f>PUD!A55</f>
        <v>Pudasjärvi, Venymä</v>
      </c>
      <c r="B103" t="str">
        <f>PUD!B55</f>
        <v>724:352</v>
      </c>
      <c r="C103" t="s">
        <v>744</v>
      </c>
      <c r="D103" s="4" t="s">
        <v>634</v>
      </c>
      <c r="E103" s="21">
        <v>68.8</v>
      </c>
      <c r="F103" s="22">
        <v>115.6</v>
      </c>
      <c r="G103" s="23">
        <v>169.6</v>
      </c>
      <c r="H103" s="24">
        <v>205.6</v>
      </c>
      <c r="I103" s="35">
        <f t="shared" si="1"/>
        <v>-30.599999999999994</v>
      </c>
      <c r="J103" s="25">
        <f>IFERROR(VLOOKUP(B103,lataus!A1:B298,2,FALSE),"")</f>
        <v>85</v>
      </c>
      <c r="K103" s="25" t="str">
        <f>IFERROR(VLOOKUP(B103,lataus!A1:C298,3,FALSE),"")</f>
        <v>Välttävä</v>
      </c>
      <c r="L103" t="str">
        <f>PUD!C55</f>
        <v>68.8 / 115.6 / 169.6 / 205.6</v>
      </c>
      <c r="M103">
        <f>PUD!O55</f>
        <v>22</v>
      </c>
      <c r="N103">
        <f>PUD!P55</f>
        <v>22</v>
      </c>
      <c r="O103">
        <f>PUD!Q55</f>
        <v>22</v>
      </c>
      <c r="P103">
        <f>PUD!R55</f>
        <v>22</v>
      </c>
      <c r="Q103">
        <f>PUD!S55</f>
        <v>0</v>
      </c>
      <c r="R103">
        <f>PUD!T55</f>
        <v>0</v>
      </c>
      <c r="S103">
        <f>PUD!U55</f>
        <v>0</v>
      </c>
      <c r="T103">
        <f>PUD!V55</f>
        <v>0</v>
      </c>
      <c r="U103">
        <f>PUD!W55</f>
        <v>0</v>
      </c>
      <c r="V103">
        <f>PUD!X55</f>
        <v>0</v>
      </c>
      <c r="W103">
        <f>PUD!Y55</f>
        <v>0</v>
      </c>
      <c r="X103">
        <f>PUD!Z55</f>
        <v>0</v>
      </c>
    </row>
    <row r="104" spans="1:24" x14ac:dyDescent="0.25">
      <c r="A104" t="str">
        <f>PUD!A56</f>
        <v>Pudasjärvi, Kosamonniemi</v>
      </c>
      <c r="B104" t="str">
        <f>PUD!B56</f>
        <v>724:353</v>
      </c>
      <c r="C104" t="s">
        <v>745</v>
      </c>
      <c r="D104" s="4" t="s">
        <v>634</v>
      </c>
      <c r="E104" s="21">
        <v>68.8</v>
      </c>
      <c r="F104" s="22">
        <v>115.6</v>
      </c>
      <c r="G104" s="23">
        <v>169.6</v>
      </c>
      <c r="H104" s="24">
        <v>205.6</v>
      </c>
      <c r="I104" s="35">
        <f t="shared" si="1"/>
        <v>10.400000000000006</v>
      </c>
      <c r="J104" s="25">
        <f>IFERROR(VLOOKUP(B104,lataus!A1:B298,2,FALSE),"")</f>
        <v>126</v>
      </c>
      <c r="K104" s="25" t="str">
        <f>IFERROR(VLOOKUP(B104,lataus!A1:C298,3,FALSE),"")</f>
        <v>Tyydyttävä</v>
      </c>
      <c r="L104" t="str">
        <f>PUD!C56</f>
        <v>68.8 / 115.6 / 169.6 / 205.6</v>
      </c>
      <c r="M104">
        <f>PUD!O56</f>
        <v>15</v>
      </c>
      <c r="N104">
        <f>PUD!P56</f>
        <v>15</v>
      </c>
      <c r="O104">
        <f>PUD!Q56</f>
        <v>15</v>
      </c>
      <c r="P104">
        <f>PUD!R56</f>
        <v>15</v>
      </c>
      <c r="Q104">
        <f>PUD!S56</f>
        <v>0</v>
      </c>
      <c r="R104">
        <f>PUD!T56</f>
        <v>0</v>
      </c>
      <c r="S104">
        <f>PUD!U56</f>
        <v>0</v>
      </c>
      <c r="T104">
        <f>PUD!V56</f>
        <v>0</v>
      </c>
      <c r="U104">
        <f>PUD!W56</f>
        <v>0</v>
      </c>
      <c r="V104">
        <f>PUD!X56</f>
        <v>0</v>
      </c>
      <c r="W104">
        <f>PUD!Y56</f>
        <v>0</v>
      </c>
      <c r="X104">
        <f>PUD!Z56</f>
        <v>0</v>
      </c>
    </row>
    <row r="105" spans="1:24" x14ac:dyDescent="0.25">
      <c r="A105" t="str">
        <f>PUD!A57</f>
        <v>Pudasjärvi, Puhosjärvi</v>
      </c>
      <c r="B105" t="str">
        <f>PUD!B57</f>
        <v>724:354</v>
      </c>
      <c r="C105" t="s">
        <v>746</v>
      </c>
      <c r="D105" s="4" t="s">
        <v>634</v>
      </c>
      <c r="E105" s="21">
        <v>68.8</v>
      </c>
      <c r="F105" s="22">
        <v>115.6</v>
      </c>
      <c r="G105" s="23">
        <v>169.6</v>
      </c>
      <c r="H105" s="24">
        <v>205.6</v>
      </c>
      <c r="I105" s="35">
        <f t="shared" si="1"/>
        <v>-17.599999999999994</v>
      </c>
      <c r="J105" s="25">
        <f>IFERROR(VLOOKUP(B105,lataus!A1:B298,2,FALSE),"")</f>
        <v>98</v>
      </c>
      <c r="K105" s="25" t="str">
        <f>IFERROR(VLOOKUP(B105,lataus!A1:C298,3,FALSE),"")</f>
        <v>Välttävä</v>
      </c>
      <c r="L105" t="str">
        <f>PUD!C57</f>
        <v>68.8 / 115.6 / 169.6 / 205.6</v>
      </c>
      <c r="M105">
        <f>PUD!O57</f>
        <v>22</v>
      </c>
      <c r="N105">
        <f>PUD!P57</f>
        <v>22</v>
      </c>
      <c r="O105">
        <f>PUD!Q57</f>
        <v>22</v>
      </c>
      <c r="P105">
        <f>PUD!R57</f>
        <v>22</v>
      </c>
      <c r="Q105">
        <f>PUD!S57</f>
        <v>0</v>
      </c>
      <c r="R105">
        <f>PUD!T57</f>
        <v>0</v>
      </c>
      <c r="S105">
        <f>PUD!U57</f>
        <v>0</v>
      </c>
      <c r="T105">
        <f>PUD!V57</f>
        <v>0</v>
      </c>
      <c r="U105">
        <f>PUD!W57</f>
        <v>0</v>
      </c>
      <c r="V105">
        <f>PUD!X57</f>
        <v>0</v>
      </c>
      <c r="W105">
        <f>PUD!Y57</f>
        <v>0</v>
      </c>
      <c r="X105">
        <f>PUD!Z57</f>
        <v>0</v>
      </c>
    </row>
    <row r="106" spans="1:24" x14ac:dyDescent="0.25">
      <c r="A106" t="str">
        <f>TAI!A33</f>
        <v>Taivalkoski, Lippamonvaara</v>
      </c>
      <c r="B106" t="str">
        <f>TAI!B33</f>
        <v>724:355</v>
      </c>
      <c r="C106" t="s">
        <v>747</v>
      </c>
      <c r="D106" s="4" t="s">
        <v>634</v>
      </c>
      <c r="E106" s="21">
        <v>68.8</v>
      </c>
      <c r="F106" s="22">
        <v>115.6</v>
      </c>
      <c r="G106" s="23">
        <v>169.6</v>
      </c>
      <c r="H106" s="24">
        <v>205.6</v>
      </c>
      <c r="I106" s="35">
        <f t="shared" si="1"/>
        <v>28.400000000000006</v>
      </c>
      <c r="J106" s="25">
        <f>IFERROR(VLOOKUP(B106,lataus!A1:B298,2,FALSE),"")</f>
        <v>144</v>
      </c>
      <c r="K106" s="25" t="str">
        <f>IFERROR(VLOOKUP(B106,lataus!A1:C298,3,FALSE),"")</f>
        <v>Tyydyttävä</v>
      </c>
      <c r="L106" t="str">
        <f>TAI!C33</f>
        <v>68.8 / 115.6 / 169.6 / 205.6</v>
      </c>
      <c r="M106">
        <f>TAI!O33</f>
        <v>120</v>
      </c>
      <c r="N106">
        <f>TAI!P33</f>
        <v>120</v>
      </c>
      <c r="O106">
        <f>TAI!Q33</f>
        <v>115</v>
      </c>
      <c r="P106">
        <f>TAI!R33</f>
        <v>0</v>
      </c>
      <c r="Q106">
        <f>TAI!S33</f>
        <v>0</v>
      </c>
      <c r="R106">
        <f>TAI!T33</f>
        <v>0</v>
      </c>
      <c r="S106">
        <f>TAI!U33</f>
        <v>0</v>
      </c>
      <c r="T106">
        <f>TAI!V33</f>
        <v>0</v>
      </c>
      <c r="U106">
        <f>TAI!W33</f>
        <v>0</v>
      </c>
      <c r="V106">
        <f>TAI!X33</f>
        <v>0</v>
      </c>
      <c r="W106">
        <f>TAI!Y33</f>
        <v>0</v>
      </c>
      <c r="X106">
        <f>TAI!Z33</f>
        <v>0</v>
      </c>
    </row>
    <row r="107" spans="1:24" x14ac:dyDescent="0.25">
      <c r="A107" t="str">
        <f>TAI!A34</f>
        <v>Taivalkoski, Horsma</v>
      </c>
      <c r="B107" t="str">
        <f>TAI!B34</f>
        <v>724:356</v>
      </c>
      <c r="C107" t="s">
        <v>748</v>
      </c>
      <c r="D107" s="4" t="s">
        <v>634</v>
      </c>
      <c r="E107" s="21">
        <v>68.8</v>
      </c>
      <c r="F107" s="22">
        <v>115.6</v>
      </c>
      <c r="G107" s="23">
        <v>169.6</v>
      </c>
      <c r="H107" s="24">
        <v>205.6</v>
      </c>
      <c r="I107" s="35">
        <f t="shared" si="1"/>
        <v>73.400000000000006</v>
      </c>
      <c r="J107" s="25">
        <f>IFERROR(VLOOKUP(B107,lataus!A1:B298,2,FALSE),"")</f>
        <v>189</v>
      </c>
      <c r="K107" s="25" t="str">
        <f>IFERROR(VLOOKUP(B107,lataus!A1:C298,3,FALSE),"")</f>
        <v>Hyvä</v>
      </c>
      <c r="L107" t="str">
        <f>TAI!C34</f>
        <v>68.8 / 115.6 / 169.6 / 205.6</v>
      </c>
      <c r="M107">
        <f>TAI!O34</f>
        <v>176</v>
      </c>
      <c r="N107">
        <f>TAI!P34</f>
        <v>176</v>
      </c>
      <c r="O107">
        <f>TAI!Q34</f>
        <v>171</v>
      </c>
      <c r="P107">
        <f>TAI!R34</f>
        <v>0</v>
      </c>
      <c r="Q107">
        <f>TAI!S34</f>
        <v>0</v>
      </c>
      <c r="R107">
        <f>TAI!T34</f>
        <v>0</v>
      </c>
      <c r="S107">
        <f>TAI!U34</f>
        <v>0</v>
      </c>
      <c r="T107">
        <f>TAI!V34</f>
        <v>0</v>
      </c>
      <c r="U107">
        <f>TAI!W34</f>
        <v>0</v>
      </c>
      <c r="V107">
        <f>TAI!X34</f>
        <v>0</v>
      </c>
      <c r="W107">
        <f>TAI!Y34</f>
        <v>0</v>
      </c>
      <c r="X107">
        <f>TAI!Z34</f>
        <v>0</v>
      </c>
    </row>
    <row r="108" spans="1:24" x14ac:dyDescent="0.25">
      <c r="A108" t="str">
        <f>OUL!A11</f>
        <v>Haukipudas, Luodeletto</v>
      </c>
      <c r="B108" t="str">
        <f>OUL!B11</f>
        <v>723:340</v>
      </c>
      <c r="C108" t="s">
        <v>749</v>
      </c>
      <c r="D108" s="4" t="s">
        <v>634</v>
      </c>
      <c r="E108" s="21">
        <v>19.5</v>
      </c>
      <c r="F108" s="22">
        <v>40</v>
      </c>
      <c r="G108" s="23">
        <v>52.2</v>
      </c>
      <c r="H108" s="24">
        <v>65.3</v>
      </c>
      <c r="I108" s="35">
        <f t="shared" si="1"/>
        <v>29</v>
      </c>
      <c r="J108" s="25">
        <f>IFERROR(VLOOKUP(B108,lataus!A1:B298,2,FALSE),"")</f>
        <v>69</v>
      </c>
      <c r="K108" s="25" t="str">
        <f>IFERROR(VLOOKUP(B108,lataus!A1:C298,3,FALSE),"")</f>
        <v>Erinomainen</v>
      </c>
      <c r="L108" t="str">
        <f>OUL!C11</f>
        <v>19.5 / 40 / 52.2 / 65.3</v>
      </c>
      <c r="M108">
        <f>OUL!O11</f>
        <v>50</v>
      </c>
      <c r="N108">
        <f>OUL!P11</f>
        <v>50</v>
      </c>
      <c r="O108">
        <f>OUL!Q11</f>
        <v>34</v>
      </c>
      <c r="P108">
        <f>OUL!R11</f>
        <v>33</v>
      </c>
      <c r="Q108">
        <f>OUL!S11</f>
        <v>30</v>
      </c>
      <c r="R108">
        <f>OUL!T11</f>
        <v>30</v>
      </c>
      <c r="S108">
        <f>OUL!U11</f>
        <v>3</v>
      </c>
      <c r="T108">
        <f>OUL!V11</f>
        <v>3</v>
      </c>
      <c r="U108">
        <f>OUL!W11</f>
        <v>3</v>
      </c>
      <c r="V108">
        <f>OUL!X11</f>
        <v>0</v>
      </c>
      <c r="W108">
        <f>OUL!Y11</f>
        <v>0</v>
      </c>
      <c r="X108">
        <f>OUL!Z11</f>
        <v>0</v>
      </c>
    </row>
    <row r="109" spans="1:24" x14ac:dyDescent="0.25">
      <c r="A109" t="str">
        <f>OUL!A12</f>
        <v>Oulu, Isoniemi</v>
      </c>
      <c r="B109" t="str">
        <f>OUL!B12</f>
        <v>723:341</v>
      </c>
      <c r="C109" t="s">
        <v>750</v>
      </c>
      <c r="D109" s="4" t="s">
        <v>634</v>
      </c>
      <c r="E109" s="21">
        <v>73.400000000000006</v>
      </c>
      <c r="F109" s="22">
        <v>147.9</v>
      </c>
      <c r="G109" s="23">
        <v>181</v>
      </c>
      <c r="H109" s="24">
        <v>215.1</v>
      </c>
      <c r="I109" s="35">
        <f t="shared" si="1"/>
        <v>46.099999999999994</v>
      </c>
      <c r="J109" s="25">
        <f>IFERROR(VLOOKUP(B109,lataus!A1:B298,2,FALSE),"")</f>
        <v>194</v>
      </c>
      <c r="K109" s="25" t="str">
        <f>IFERROR(VLOOKUP(B109,lataus!A1:C298,3,FALSE),"")</f>
        <v>Hyvä</v>
      </c>
      <c r="L109" t="str">
        <f>OUL!C12</f>
        <v>73.4 / 147.9 / 181 / 215.1</v>
      </c>
      <c r="M109">
        <f>OUL!O12</f>
        <v>185</v>
      </c>
      <c r="N109">
        <f>OUL!P12</f>
        <v>179</v>
      </c>
      <c r="O109">
        <f>OUL!Q12</f>
        <v>172</v>
      </c>
      <c r="P109">
        <f>OUL!R12</f>
        <v>141</v>
      </c>
      <c r="Q109">
        <f>OUL!S12</f>
        <v>137</v>
      </c>
      <c r="R109">
        <f>OUL!T12</f>
        <v>136</v>
      </c>
      <c r="S109">
        <f>OUL!U12</f>
        <v>136</v>
      </c>
      <c r="T109">
        <f>OUL!V12</f>
        <v>136</v>
      </c>
      <c r="U109">
        <f>OUL!W12</f>
        <v>136</v>
      </c>
      <c r="V109">
        <f>OUL!X12</f>
        <v>130</v>
      </c>
      <c r="W109">
        <f>OUL!Y12</f>
        <v>130</v>
      </c>
      <c r="X109">
        <f>OUL!Z12</f>
        <v>130</v>
      </c>
    </row>
    <row r="110" spans="1:24" x14ac:dyDescent="0.25">
      <c r="A110" t="str">
        <f>OUL!A13</f>
        <v>Oulu, Haukiputaan keskusta</v>
      </c>
      <c r="B110" t="str">
        <f>OUL!B13</f>
        <v>723:342</v>
      </c>
      <c r="C110" t="s">
        <v>751</v>
      </c>
      <c r="D110" s="4" t="s">
        <v>634</v>
      </c>
      <c r="E110" s="21">
        <v>69.599999999999994</v>
      </c>
      <c r="F110" s="22">
        <v>117.2</v>
      </c>
      <c r="G110" s="23">
        <v>171.2</v>
      </c>
      <c r="H110" s="24">
        <v>207.2</v>
      </c>
      <c r="I110" s="35">
        <f t="shared" si="1"/>
        <v>132.80000000000001</v>
      </c>
      <c r="J110" s="25">
        <f>IFERROR(VLOOKUP(B110,lataus!A1:B298,2,FALSE),"")</f>
        <v>250</v>
      </c>
      <c r="K110" s="25" t="str">
        <f>IFERROR(VLOOKUP(B110,lataus!A1:C298,3,FALSE),"")</f>
        <v>Erinomainen</v>
      </c>
      <c r="L110" t="str">
        <f>OUL!C13</f>
        <v>69.6 / 117.2 / 171.2 / 207.2</v>
      </c>
      <c r="M110">
        <f>OUL!O13</f>
        <v>235</v>
      </c>
      <c r="N110">
        <f>OUL!P13</f>
        <v>234</v>
      </c>
      <c r="O110">
        <f>OUL!Q13</f>
        <v>234</v>
      </c>
      <c r="P110">
        <f>OUL!R13</f>
        <v>234</v>
      </c>
      <c r="Q110">
        <f>OUL!S13</f>
        <v>234</v>
      </c>
      <c r="R110">
        <f>OUL!T13</f>
        <v>233</v>
      </c>
      <c r="S110">
        <f>OUL!U13</f>
        <v>226</v>
      </c>
      <c r="T110">
        <f>OUL!V13</f>
        <v>226</v>
      </c>
      <c r="U110">
        <f>OUL!W13</f>
        <v>226</v>
      </c>
      <c r="V110">
        <f>OUL!X13</f>
        <v>226</v>
      </c>
      <c r="W110">
        <f>OUL!Y13</f>
        <v>220</v>
      </c>
      <c r="X110">
        <f>OUL!Z13</f>
        <v>217</v>
      </c>
    </row>
    <row r="111" spans="1:24" x14ac:dyDescent="0.25">
      <c r="A111" t="str">
        <f>OUL!A14</f>
        <v>Oulu, Onkamonjärvi</v>
      </c>
      <c r="B111" t="str">
        <f>OUL!B14</f>
        <v>723:343</v>
      </c>
      <c r="C111" t="s">
        <v>752</v>
      </c>
      <c r="D111" s="4" t="s">
        <v>634</v>
      </c>
      <c r="E111" s="21">
        <v>69.599999999999994</v>
      </c>
      <c r="F111" s="22">
        <v>117.2</v>
      </c>
      <c r="G111" s="23">
        <v>171.2</v>
      </c>
      <c r="H111" s="24">
        <v>207.2</v>
      </c>
      <c r="I111" s="35">
        <f t="shared" si="1"/>
        <v>39.799999999999997</v>
      </c>
      <c r="J111" s="25">
        <f>IFERROR(VLOOKUP(B111,lataus!A1:B298,2,FALSE),"")</f>
        <v>157</v>
      </c>
      <c r="K111" s="25" t="str">
        <f>IFERROR(VLOOKUP(B111,lataus!A1:C298,3,FALSE),"")</f>
        <v>Tyydyttävä</v>
      </c>
      <c r="L111" t="str">
        <f>OUL!C14</f>
        <v>69.6 / 117.2 / 171.2 / 207.2</v>
      </c>
      <c r="M111">
        <f>OUL!O14</f>
        <v>143</v>
      </c>
      <c r="N111">
        <f>OUL!P14</f>
        <v>143</v>
      </c>
      <c r="O111">
        <f>OUL!Q14</f>
        <v>143</v>
      </c>
      <c r="P111">
        <f>OUL!R14</f>
        <v>143</v>
      </c>
      <c r="Q111">
        <f>OUL!S14</f>
        <v>143</v>
      </c>
      <c r="R111">
        <f>OUL!T14</f>
        <v>143</v>
      </c>
      <c r="S111">
        <f>OUL!U14</f>
        <v>143</v>
      </c>
      <c r="T111">
        <f>OUL!V14</f>
        <v>140</v>
      </c>
      <c r="U111">
        <f>OUL!W14</f>
        <v>140</v>
      </c>
      <c r="V111">
        <f>OUL!X14</f>
        <v>114</v>
      </c>
      <c r="W111">
        <f>OUL!Y14</f>
        <v>110</v>
      </c>
      <c r="X111">
        <f>OUL!Z14</f>
        <v>110</v>
      </c>
    </row>
    <row r="112" spans="1:24" x14ac:dyDescent="0.25">
      <c r="A112" t="str">
        <f>OUL!A15</f>
        <v>Oulu, Kotajärvi</v>
      </c>
      <c r="B112" t="str">
        <f>OUL!B15</f>
        <v>723:344</v>
      </c>
      <c r="C112" t="s">
        <v>753</v>
      </c>
      <c r="D112" s="4" t="s">
        <v>634</v>
      </c>
      <c r="E112" s="21">
        <v>69.599999999999994</v>
      </c>
      <c r="F112" s="22">
        <v>117.2</v>
      </c>
      <c r="G112" s="23">
        <v>171.2</v>
      </c>
      <c r="H112" s="24">
        <v>207.2</v>
      </c>
      <c r="I112" s="35">
        <f t="shared" si="1"/>
        <v>22.799999999999997</v>
      </c>
      <c r="J112" s="25">
        <f>IFERROR(VLOOKUP(B112,lataus!A1:B298,2,FALSE),"")</f>
        <v>140</v>
      </c>
      <c r="K112" s="25" t="str">
        <f>IFERROR(VLOOKUP(B112,lataus!A1:C298,3,FALSE),"")</f>
        <v>Tyydyttävä</v>
      </c>
      <c r="L112" t="str">
        <f>OUL!C15</f>
        <v>69.6 / 117.2 / 171.2 / 207.2</v>
      </c>
      <c r="M112">
        <f>OUL!O15</f>
        <v>120</v>
      </c>
      <c r="N112">
        <f>OUL!P15</f>
        <v>119</v>
      </c>
      <c r="O112">
        <f>OUL!Q15</f>
        <v>119</v>
      </c>
      <c r="P112">
        <f>OUL!R15</f>
        <v>119</v>
      </c>
      <c r="Q112">
        <f>OUL!S15</f>
        <v>119</v>
      </c>
      <c r="R112">
        <f>OUL!T15</f>
        <v>119</v>
      </c>
      <c r="S112">
        <f>OUL!U15</f>
        <v>119</v>
      </c>
      <c r="T112">
        <f>OUL!V15</f>
        <v>119</v>
      </c>
      <c r="U112">
        <f>OUL!W15</f>
        <v>119</v>
      </c>
      <c r="V112">
        <f>OUL!X15</f>
        <v>117</v>
      </c>
      <c r="W112">
        <f>OUL!Y15</f>
        <v>100</v>
      </c>
      <c r="X112">
        <f>OUL!Z15</f>
        <v>100</v>
      </c>
    </row>
    <row r="113" spans="1:24" x14ac:dyDescent="0.25">
      <c r="A113" t="str">
        <f>OUL!A16</f>
        <v>Oulu, Somerovaara</v>
      </c>
      <c r="B113" t="str">
        <f>OUL!B16</f>
        <v>723:345</v>
      </c>
      <c r="C113" t="s">
        <v>754</v>
      </c>
      <c r="D113" s="4" t="s">
        <v>634</v>
      </c>
      <c r="E113" s="21">
        <v>69.599999999999994</v>
      </c>
      <c r="F113" s="22">
        <v>117.2</v>
      </c>
      <c r="G113" s="23">
        <v>171.2</v>
      </c>
      <c r="H113" s="24">
        <v>207.2</v>
      </c>
      <c r="I113" s="35">
        <f t="shared" si="1"/>
        <v>16.799999999999997</v>
      </c>
      <c r="J113" s="25">
        <f>IFERROR(VLOOKUP(B113,lataus!A1:B298,2,FALSE),"")</f>
        <v>134</v>
      </c>
      <c r="K113" s="25" t="str">
        <f>IFERROR(VLOOKUP(B113,lataus!A1:C298,3,FALSE),"")</f>
        <v>Tyydyttävä</v>
      </c>
      <c r="L113" t="str">
        <f>OUL!C16</f>
        <v>69.6 / 117.2 / 171.2 / 207.2</v>
      </c>
      <c r="M113">
        <f>OUL!O16</f>
        <v>132</v>
      </c>
      <c r="N113">
        <f>OUL!P16</f>
        <v>132</v>
      </c>
      <c r="O113">
        <f>OUL!Q16</f>
        <v>132</v>
      </c>
      <c r="P113">
        <f>OUL!R16</f>
        <v>129</v>
      </c>
      <c r="Q113">
        <f>OUL!S16</f>
        <v>127</v>
      </c>
      <c r="R113">
        <f>OUL!T16</f>
        <v>106</v>
      </c>
      <c r="S113">
        <f>OUL!U16</f>
        <v>106</v>
      </c>
      <c r="T113">
        <f>OUL!V16</f>
        <v>106</v>
      </c>
      <c r="U113">
        <f>OUL!W16</f>
        <v>106</v>
      </c>
      <c r="V113">
        <f>OUL!X16</f>
        <v>106</v>
      </c>
      <c r="W113">
        <f>OUL!Y16</f>
        <v>86</v>
      </c>
      <c r="X113">
        <f>OUL!Z16</f>
        <v>86</v>
      </c>
    </row>
    <row r="114" spans="1:24" x14ac:dyDescent="0.25">
      <c r="A114" t="str">
        <f>OUL!A17</f>
        <v>Oulu, Hirvisuo</v>
      </c>
      <c r="B114" t="str">
        <f>OUL!B17</f>
        <v>723:346</v>
      </c>
      <c r="C114" t="s">
        <v>755</v>
      </c>
      <c r="D114" s="4" t="s">
        <v>634</v>
      </c>
      <c r="E114" s="21">
        <v>69.599999999999994</v>
      </c>
      <c r="F114" s="22">
        <v>117.2</v>
      </c>
      <c r="G114" s="23">
        <v>171.2</v>
      </c>
      <c r="H114" s="24">
        <v>207.2</v>
      </c>
      <c r="I114" s="35">
        <f t="shared" si="1"/>
        <v>29.799999999999997</v>
      </c>
      <c r="J114" s="25">
        <f>IFERROR(VLOOKUP(B114,lataus!A1:B298,2,FALSE),"")</f>
        <v>147</v>
      </c>
      <c r="K114" s="25" t="str">
        <f>IFERROR(VLOOKUP(B114,lataus!A1:C298,3,FALSE),"")</f>
        <v>Tyydyttävä</v>
      </c>
      <c r="L114" t="str">
        <f>OUL!C17</f>
        <v>69.6 / 117.2 / 171.2 / 207.2</v>
      </c>
      <c r="M114">
        <f>OUL!O17</f>
        <v>127</v>
      </c>
      <c r="N114">
        <f>OUL!P17</f>
        <v>127</v>
      </c>
      <c r="O114">
        <f>OUL!Q17</f>
        <v>127</v>
      </c>
      <c r="P114">
        <f>OUL!R17</f>
        <v>122</v>
      </c>
      <c r="Q114">
        <f>OUL!S17</f>
        <v>115</v>
      </c>
      <c r="R114">
        <f>OUL!T17</f>
        <v>78</v>
      </c>
      <c r="S114">
        <f>OUL!U17</f>
        <v>78</v>
      </c>
      <c r="T114">
        <f>OUL!V17</f>
        <v>78</v>
      </c>
      <c r="U114">
        <f>OUL!W17</f>
        <v>78</v>
      </c>
      <c r="V114">
        <f>OUL!X17</f>
        <v>78</v>
      </c>
      <c r="W114">
        <f>OUL!Y17</f>
        <v>77</v>
      </c>
      <c r="X114">
        <f>OUL!Z17</f>
        <v>76</v>
      </c>
    </row>
    <row r="115" spans="1:24" x14ac:dyDescent="0.25">
      <c r="A115" t="str">
        <f>PUD!A59</f>
        <v>Pudasjärvi, Panumajärvi</v>
      </c>
      <c r="B115" t="str">
        <f>PUD!B59</f>
        <v>723:347</v>
      </c>
      <c r="C115" t="s">
        <v>756</v>
      </c>
      <c r="D115" s="4" t="s">
        <v>634</v>
      </c>
      <c r="E115" s="21">
        <v>69.599999999999994</v>
      </c>
      <c r="F115" s="22">
        <v>117.2</v>
      </c>
      <c r="G115" s="23">
        <v>171.2</v>
      </c>
      <c r="H115" s="24">
        <v>207.2</v>
      </c>
      <c r="I115" s="35">
        <f t="shared" si="1"/>
        <v>41.8</v>
      </c>
      <c r="J115" s="25">
        <f>IFERROR(VLOOKUP(B115,lataus!A1:B298,2,FALSE),"")</f>
        <v>159</v>
      </c>
      <c r="K115" s="25" t="str">
        <f>IFERROR(VLOOKUP(B115,lataus!A1:C298,3,FALSE),"")</f>
        <v>Tyydyttävä</v>
      </c>
      <c r="L115" t="str">
        <f>PUD!C59</f>
        <v>69.6 / 117.2 / 171.2 / 207.2</v>
      </c>
      <c r="M115">
        <f>PUD!O59</f>
        <v>107</v>
      </c>
      <c r="N115">
        <f>PUD!P59</f>
        <v>105</v>
      </c>
      <c r="O115">
        <f>PUD!Q59</f>
        <v>105</v>
      </c>
      <c r="P115">
        <f>PUD!R59</f>
        <v>97</v>
      </c>
      <c r="Q115">
        <f>PUD!S59</f>
        <v>0</v>
      </c>
      <c r="R115">
        <f>PUD!T59</f>
        <v>0</v>
      </c>
      <c r="S115">
        <f>PUD!U59</f>
        <v>0</v>
      </c>
      <c r="T115">
        <f>PUD!V59</f>
        <v>0</v>
      </c>
      <c r="U115">
        <f>PUD!W59</f>
        <v>0</v>
      </c>
      <c r="V115">
        <f>PUD!X59</f>
        <v>0</v>
      </c>
      <c r="W115">
        <f>PUD!Y59</f>
        <v>0</v>
      </c>
      <c r="X115">
        <f>PUD!Z59</f>
        <v>0</v>
      </c>
    </row>
    <row r="116" spans="1:24" x14ac:dyDescent="0.25">
      <c r="A116" t="str">
        <f>PUD!A60</f>
        <v>Pudasjärvi, Hetekylä</v>
      </c>
      <c r="B116" t="str">
        <f>PUD!B60</f>
        <v>723:348</v>
      </c>
      <c r="C116" t="s">
        <v>757</v>
      </c>
      <c r="D116" s="4" t="s">
        <v>634</v>
      </c>
      <c r="E116" s="21">
        <v>69.599999999999994</v>
      </c>
      <c r="F116" s="22">
        <v>117.2</v>
      </c>
      <c r="G116" s="23">
        <v>171.2</v>
      </c>
      <c r="H116" s="24">
        <v>207.2</v>
      </c>
      <c r="I116" s="35">
        <f t="shared" si="1"/>
        <v>113.8</v>
      </c>
      <c r="J116" s="25">
        <f>IFERROR(VLOOKUP(B116,lataus!A1:B298,2,FALSE),"")</f>
        <v>231</v>
      </c>
      <c r="K116" s="25" t="str">
        <f>IFERROR(VLOOKUP(B116,lataus!A1:C298,3,FALSE),"")</f>
        <v>Erinomainen</v>
      </c>
      <c r="L116" t="str">
        <f>PUD!C60</f>
        <v>69.6 / 117.2 / 171.2 / 207.2</v>
      </c>
      <c r="M116">
        <f>PUD!O60</f>
        <v>194</v>
      </c>
      <c r="N116">
        <f>PUD!P60</f>
        <v>194</v>
      </c>
      <c r="O116">
        <f>PUD!Q60</f>
        <v>191</v>
      </c>
      <c r="P116">
        <f>PUD!R60</f>
        <v>188</v>
      </c>
      <c r="Q116">
        <f>PUD!S60</f>
        <v>0</v>
      </c>
      <c r="R116">
        <f>PUD!T60</f>
        <v>0</v>
      </c>
      <c r="S116">
        <f>PUD!U60</f>
        <v>0</v>
      </c>
      <c r="T116">
        <f>PUD!V60</f>
        <v>0</v>
      </c>
      <c r="U116">
        <f>PUD!W60</f>
        <v>0</v>
      </c>
      <c r="V116">
        <f>PUD!X60</f>
        <v>0</v>
      </c>
      <c r="W116">
        <f>PUD!Y60</f>
        <v>0</v>
      </c>
      <c r="X116">
        <f>PUD!Z60</f>
        <v>0</v>
      </c>
    </row>
    <row r="117" spans="1:24" x14ac:dyDescent="0.25">
      <c r="A117" t="str">
        <f>PUD!A61</f>
        <v>Pudasjärvi, Jaurakaisjärvi</v>
      </c>
      <c r="B117" t="str">
        <f>PUD!B61</f>
        <v>723:349</v>
      </c>
      <c r="C117" t="s">
        <v>758</v>
      </c>
      <c r="D117" s="4" t="s">
        <v>634</v>
      </c>
      <c r="E117" s="21">
        <v>69.599999999999994</v>
      </c>
      <c r="F117" s="22">
        <v>117.2</v>
      </c>
      <c r="G117" s="23">
        <v>171.2</v>
      </c>
      <c r="H117" s="24">
        <v>207.2</v>
      </c>
      <c r="I117" s="35">
        <f t="shared" si="1"/>
        <v>15.799999999999997</v>
      </c>
      <c r="J117" s="25">
        <f>IFERROR(VLOOKUP(B117,lataus!A1:B298,2,FALSE),"")</f>
        <v>133</v>
      </c>
      <c r="K117" s="25" t="str">
        <f>IFERROR(VLOOKUP(B117,lataus!A1:C298,3,FALSE),"")</f>
        <v>Tyydyttävä</v>
      </c>
      <c r="L117" t="str">
        <f>PUD!C61</f>
        <v>69.6 / 117.2 / 171.2 / 207.2</v>
      </c>
      <c r="M117">
        <f>PUD!O61</f>
        <v>76</v>
      </c>
      <c r="N117">
        <f>PUD!P61</f>
        <v>76</v>
      </c>
      <c r="O117">
        <f>PUD!Q61</f>
        <v>67</v>
      </c>
      <c r="P117">
        <f>PUD!R61</f>
        <v>67</v>
      </c>
      <c r="Q117">
        <f>PUD!S61</f>
        <v>0</v>
      </c>
      <c r="R117">
        <f>PUD!T61</f>
        <v>0</v>
      </c>
      <c r="S117">
        <f>PUD!U61</f>
        <v>0</v>
      </c>
      <c r="T117">
        <f>PUD!V61</f>
        <v>0</v>
      </c>
      <c r="U117">
        <f>PUD!W61</f>
        <v>0</v>
      </c>
      <c r="V117">
        <f>PUD!X61</f>
        <v>0</v>
      </c>
      <c r="W117">
        <f>PUD!Y61</f>
        <v>0</v>
      </c>
      <c r="X117">
        <f>PUD!Z61</f>
        <v>0</v>
      </c>
    </row>
    <row r="118" spans="1:24" x14ac:dyDescent="0.25">
      <c r="A118" t="str">
        <f>PUD!A62</f>
        <v>Pudasjärvi, Näätäsuo</v>
      </c>
      <c r="B118" t="str">
        <f>PUD!B62</f>
        <v>723:350</v>
      </c>
      <c r="C118" t="s">
        <v>759</v>
      </c>
      <c r="D118" s="4" t="s">
        <v>634</v>
      </c>
      <c r="E118" s="21">
        <v>69.599999999999994</v>
      </c>
      <c r="F118" s="22">
        <v>117.2</v>
      </c>
      <c r="G118" s="23">
        <v>171.2</v>
      </c>
      <c r="H118" s="24">
        <v>207.2</v>
      </c>
      <c r="I118" s="35">
        <f t="shared" si="1"/>
        <v>-12.200000000000003</v>
      </c>
      <c r="J118" s="25">
        <f>IFERROR(VLOOKUP(B118,lataus!A1:B298,2,FALSE),"")</f>
        <v>105</v>
      </c>
      <c r="K118" s="25" t="str">
        <f>IFERROR(VLOOKUP(B118,lataus!A1:C298,3,FALSE),"")</f>
        <v>Välttävä</v>
      </c>
      <c r="L118" t="str">
        <f>PUD!C62</f>
        <v>69.6 / 117.2 / 171.2 / 207.2</v>
      </c>
      <c r="M118">
        <f>PUD!O62</f>
        <v>65</v>
      </c>
      <c r="N118">
        <f>PUD!P62</f>
        <v>65</v>
      </c>
      <c r="O118">
        <f>PUD!Q62</f>
        <v>65</v>
      </c>
      <c r="P118">
        <f>PUD!R62</f>
        <v>65</v>
      </c>
      <c r="Q118">
        <f>PUD!S62</f>
        <v>0</v>
      </c>
      <c r="R118">
        <f>PUD!T62</f>
        <v>0</v>
      </c>
      <c r="S118">
        <f>PUD!U62</f>
        <v>0</v>
      </c>
      <c r="T118">
        <f>PUD!V62</f>
        <v>0</v>
      </c>
      <c r="U118">
        <f>PUD!W62</f>
        <v>0</v>
      </c>
      <c r="V118">
        <f>PUD!X62</f>
        <v>0</v>
      </c>
      <c r="W118">
        <f>PUD!Y62</f>
        <v>0</v>
      </c>
      <c r="X118">
        <f>PUD!Z62</f>
        <v>0</v>
      </c>
    </row>
    <row r="119" spans="1:24" x14ac:dyDescent="0.25">
      <c r="A119" t="str">
        <f>PUD!A63</f>
        <v>Pudasjärvi, Iso Joutensuo</v>
      </c>
      <c r="B119" t="str">
        <f>PUD!B63</f>
        <v>723:351</v>
      </c>
      <c r="C119" t="s">
        <v>760</v>
      </c>
      <c r="D119" s="4" t="s">
        <v>634</v>
      </c>
      <c r="E119" s="21">
        <v>69.599999999999994</v>
      </c>
      <c r="F119" s="22">
        <v>117.2</v>
      </c>
      <c r="G119" s="23">
        <v>171.2</v>
      </c>
      <c r="H119" s="24">
        <v>207.2</v>
      </c>
      <c r="I119" s="35">
        <f t="shared" si="1"/>
        <v>-38.200000000000003</v>
      </c>
      <c r="J119" s="25">
        <f>IFERROR(VLOOKUP(B119,lataus!A1:B298,2,FALSE),"")</f>
        <v>79</v>
      </c>
      <c r="K119" s="25" t="str">
        <f>IFERROR(VLOOKUP(B119,lataus!A1:C298,3,FALSE),"")</f>
        <v>Välttävä</v>
      </c>
      <c r="L119" t="str">
        <f>PUD!C63</f>
        <v>69.6 / 117.2 / 171.2 / 207.2</v>
      </c>
      <c r="M119">
        <f>PUD!O63</f>
        <v>9</v>
      </c>
      <c r="N119">
        <f>PUD!P63</f>
        <v>9</v>
      </c>
      <c r="O119">
        <f>PUD!Q63</f>
        <v>9</v>
      </c>
      <c r="P119">
        <f>PUD!R63</f>
        <v>9</v>
      </c>
      <c r="Q119">
        <f>PUD!S63</f>
        <v>0</v>
      </c>
      <c r="R119">
        <f>PUD!T63</f>
        <v>0</v>
      </c>
      <c r="S119">
        <f>PUD!U63</f>
        <v>0</v>
      </c>
      <c r="T119">
        <f>PUD!V63</f>
        <v>0</v>
      </c>
      <c r="U119">
        <f>PUD!W63</f>
        <v>0</v>
      </c>
      <c r="V119">
        <f>PUD!X63</f>
        <v>0</v>
      </c>
      <c r="W119">
        <f>PUD!Y63</f>
        <v>0</v>
      </c>
      <c r="X119">
        <f>PUD!Z63</f>
        <v>0</v>
      </c>
    </row>
    <row r="120" spans="1:24" x14ac:dyDescent="0.25">
      <c r="A120" t="str">
        <f>PUD!A64</f>
        <v>Pudasjärvi, Siivikko</v>
      </c>
      <c r="B120" t="str">
        <f>PUD!B64</f>
        <v>723:352</v>
      </c>
      <c r="C120" t="s">
        <v>761</v>
      </c>
      <c r="D120" s="4" t="s">
        <v>634</v>
      </c>
      <c r="E120" s="21">
        <v>69.599999999999994</v>
      </c>
      <c r="F120" s="22">
        <v>117.2</v>
      </c>
      <c r="G120" s="23">
        <v>171.2</v>
      </c>
      <c r="H120" s="24">
        <v>207.2</v>
      </c>
      <c r="I120" s="35">
        <f t="shared" si="1"/>
        <v>-14.200000000000003</v>
      </c>
      <c r="J120" s="25">
        <f>IFERROR(VLOOKUP(B120,lataus!A1:B298,2,FALSE),"")</f>
        <v>103</v>
      </c>
      <c r="K120" s="25" t="str">
        <f>IFERROR(VLOOKUP(B120,lataus!A1:C298,3,FALSE),"")</f>
        <v>Välttävä</v>
      </c>
      <c r="L120" t="str">
        <f>PUD!C64</f>
        <v>69.6 / 117.2 / 171.2 / 207.2</v>
      </c>
      <c r="M120">
        <f>PUD!O64</f>
        <v>13</v>
      </c>
      <c r="N120">
        <f>PUD!P64</f>
        <v>13</v>
      </c>
      <c r="O120">
        <f>PUD!Q64</f>
        <v>13</v>
      </c>
      <c r="P120">
        <f>PUD!R64</f>
        <v>4</v>
      </c>
      <c r="Q120">
        <f>PUD!S64</f>
        <v>0</v>
      </c>
      <c r="R120">
        <f>PUD!T64</f>
        <v>0</v>
      </c>
      <c r="S120">
        <f>PUD!U64</f>
        <v>0</v>
      </c>
      <c r="T120">
        <f>PUD!V64</f>
        <v>0</v>
      </c>
      <c r="U120">
        <f>PUD!W64</f>
        <v>0</v>
      </c>
      <c r="V120">
        <f>PUD!X64</f>
        <v>0</v>
      </c>
      <c r="W120">
        <f>PUD!Y64</f>
        <v>0</v>
      </c>
      <c r="X120">
        <f>PUD!Z64</f>
        <v>0</v>
      </c>
    </row>
    <row r="121" spans="1:24" x14ac:dyDescent="0.25">
      <c r="A121" t="str">
        <f>PUD!A65</f>
        <v>Pudasjärvi, Turpeisenvaara</v>
      </c>
      <c r="B121" t="str">
        <f>PUD!B65</f>
        <v>723:353</v>
      </c>
      <c r="C121" t="s">
        <v>762</v>
      </c>
      <c r="D121" s="4" t="s">
        <v>634</v>
      </c>
      <c r="E121" s="21">
        <v>69.599999999999994</v>
      </c>
      <c r="F121" s="22">
        <v>117.2</v>
      </c>
      <c r="G121" s="23">
        <v>171.2</v>
      </c>
      <c r="H121" s="24">
        <v>207.2</v>
      </c>
      <c r="I121" s="35">
        <f t="shared" si="1"/>
        <v>46.8</v>
      </c>
      <c r="J121" s="25">
        <f>IFERROR(VLOOKUP(B121,lataus!A1:B298,2,FALSE),"")</f>
        <v>164</v>
      </c>
      <c r="K121" s="25" t="str">
        <f>IFERROR(VLOOKUP(B121,lataus!A1:C298,3,FALSE),"")</f>
        <v>Tyydyttävä</v>
      </c>
      <c r="L121" t="str">
        <f>PUD!C65</f>
        <v>69.6 / 117.2 / 171.2 / 207.2</v>
      </c>
      <c r="M121">
        <f>PUD!O65</f>
        <v>123</v>
      </c>
      <c r="N121">
        <f>PUD!P65</f>
        <v>120</v>
      </c>
      <c r="O121">
        <f>PUD!Q65</f>
        <v>61</v>
      </c>
      <c r="P121">
        <f>PUD!R65</f>
        <v>61</v>
      </c>
      <c r="Q121">
        <f>PUD!S65</f>
        <v>0</v>
      </c>
      <c r="R121">
        <f>PUD!T65</f>
        <v>0</v>
      </c>
      <c r="S121">
        <f>PUD!U65</f>
        <v>0</v>
      </c>
      <c r="T121">
        <f>PUD!V65</f>
        <v>0</v>
      </c>
      <c r="U121">
        <f>PUD!W65</f>
        <v>0</v>
      </c>
      <c r="V121">
        <f>PUD!X65</f>
        <v>0</v>
      </c>
      <c r="W121">
        <f>PUD!Y65</f>
        <v>0</v>
      </c>
      <c r="X121">
        <f>PUD!Z65</f>
        <v>0</v>
      </c>
    </row>
    <row r="122" spans="1:24" x14ac:dyDescent="0.25">
      <c r="A122" t="str">
        <f>PUD!A66</f>
        <v>Puolanka, Honka-Jylkky</v>
      </c>
      <c r="B122" t="str">
        <f>PUD!B66</f>
        <v>723:354</v>
      </c>
      <c r="C122" t="s">
        <v>763</v>
      </c>
      <c r="D122" s="4" t="s">
        <v>634</v>
      </c>
      <c r="E122" s="21">
        <v>69.599999999999994</v>
      </c>
      <c r="F122" s="22">
        <v>117.2</v>
      </c>
      <c r="G122" s="23">
        <v>171.2</v>
      </c>
      <c r="H122" s="24">
        <v>207.2</v>
      </c>
      <c r="I122" s="35">
        <f t="shared" si="1"/>
        <v>19.799999999999997</v>
      </c>
      <c r="J122" s="25">
        <f>IFERROR(VLOOKUP(B122,lataus!A1:B298,2,FALSE),"")</f>
        <v>137</v>
      </c>
      <c r="K122" s="25" t="str">
        <f>IFERROR(VLOOKUP(B122,lataus!A1:C298,3,FALSE),"")</f>
        <v>Tyydyttävä</v>
      </c>
      <c r="L122" t="str">
        <f>PUD!C66</f>
        <v>69.6 / 117.2 / 171.2 / 207.2</v>
      </c>
      <c r="M122">
        <f>PUD!O66</f>
        <v>85</v>
      </c>
      <c r="N122">
        <f>PUD!P66</f>
        <v>85</v>
      </c>
      <c r="O122">
        <f>PUD!Q66</f>
        <v>85</v>
      </c>
      <c r="P122">
        <f>PUD!R66</f>
        <v>85</v>
      </c>
      <c r="Q122">
        <f>PUD!S66</f>
        <v>0</v>
      </c>
      <c r="R122">
        <f>PUD!T66</f>
        <v>0</v>
      </c>
      <c r="S122">
        <f>PUD!U66</f>
        <v>0</v>
      </c>
      <c r="T122">
        <f>PUD!V66</f>
        <v>0</v>
      </c>
      <c r="U122">
        <f>PUD!W66</f>
        <v>0</v>
      </c>
      <c r="V122">
        <f>PUD!X66</f>
        <v>0</v>
      </c>
      <c r="W122">
        <f>PUD!Y66</f>
        <v>0</v>
      </c>
      <c r="X122">
        <f>PUD!Z66</f>
        <v>0</v>
      </c>
    </row>
    <row r="123" spans="1:24" x14ac:dyDescent="0.25">
      <c r="A123" t="str">
        <f>HAI!A3</f>
        <v>Hailuoto, Mäntyniemi</v>
      </c>
      <c r="B123" t="str">
        <f>HAI!B3</f>
        <v>722:338</v>
      </c>
      <c r="C123" t="s">
        <v>764</v>
      </c>
      <c r="D123" s="4" t="s">
        <v>634</v>
      </c>
      <c r="E123" s="21">
        <v>51.8</v>
      </c>
      <c r="F123" s="22">
        <v>104.6</v>
      </c>
      <c r="G123" s="23">
        <v>129.19999999999999</v>
      </c>
      <c r="H123" s="24">
        <v>154.9</v>
      </c>
      <c r="I123" s="35">
        <f t="shared" si="1"/>
        <v>36.400000000000006</v>
      </c>
      <c r="J123" s="25">
        <f>IFERROR(VLOOKUP(B123,lataus!A1:B298,2,FALSE),"")</f>
        <v>141</v>
      </c>
      <c r="K123" s="25" t="str">
        <f>IFERROR(VLOOKUP(B123,lataus!A1:C298,3,FALSE),"")</f>
        <v>Hyvä</v>
      </c>
      <c r="L123" t="str">
        <f>HAI!C3</f>
        <v>51.8 / 104.6 / 129.2 / 154.9</v>
      </c>
      <c r="M123">
        <f>HAI!N3</f>
        <v>65</v>
      </c>
      <c r="N123">
        <f>HAI!O3</f>
        <v>62</v>
      </c>
      <c r="O123">
        <f>HAI!P3</f>
        <v>62</v>
      </c>
      <c r="P123">
        <f>HAI!Q3</f>
        <v>0</v>
      </c>
      <c r="Q123">
        <f>HAI!R3</f>
        <v>0</v>
      </c>
      <c r="R123">
        <f>HAI!S3</f>
        <v>0</v>
      </c>
      <c r="S123">
        <f>HAI!T3</f>
        <v>0</v>
      </c>
      <c r="T123">
        <f>HAI!U3</f>
        <v>0</v>
      </c>
      <c r="U123">
        <f>HAI!V3</f>
        <v>0</v>
      </c>
      <c r="V123">
        <f>HAI!W3</f>
        <v>0</v>
      </c>
      <c r="W123">
        <f>HAI!X3</f>
        <v>0</v>
      </c>
      <c r="X123">
        <f>HAI!Y3</f>
        <v>0</v>
      </c>
    </row>
    <row r="124" spans="1:24" x14ac:dyDescent="0.25">
      <c r="A124" t="str">
        <f>HAI!A4</f>
        <v>Hailuoto, Hietaniemi</v>
      </c>
      <c r="B124" t="str">
        <f>HAI!B4</f>
        <v>722:339</v>
      </c>
      <c r="C124" t="s">
        <v>765</v>
      </c>
      <c r="D124" s="4" t="s">
        <v>634</v>
      </c>
      <c r="E124" s="21">
        <v>93.2</v>
      </c>
      <c r="F124" s="22">
        <v>187.4</v>
      </c>
      <c r="G124" s="23">
        <v>228.3</v>
      </c>
      <c r="H124" s="24">
        <v>270.10000000000002</v>
      </c>
      <c r="I124" s="35">
        <f t="shared" si="1"/>
        <v>-19.400000000000006</v>
      </c>
      <c r="J124" s="25">
        <f>IFERROR(VLOOKUP(B124,lataus!A1:B298,2,FALSE),"")</f>
        <v>168</v>
      </c>
      <c r="K124" s="25" t="str">
        <f>IFERROR(VLOOKUP(B124,lataus!A1:C298,3,FALSE),"")</f>
        <v>Välttävä</v>
      </c>
      <c r="L124" t="str">
        <f>HAI!C4</f>
        <v>93.2 / 187.4 / 228.3 / 270.1</v>
      </c>
      <c r="M124">
        <f>HAI!N4</f>
        <v>100</v>
      </c>
      <c r="N124">
        <f>HAI!O4</f>
        <v>100</v>
      </c>
      <c r="O124">
        <f>HAI!P4</f>
        <v>100</v>
      </c>
      <c r="P124">
        <f>HAI!Q4</f>
        <v>0</v>
      </c>
      <c r="Q124">
        <f>HAI!R4</f>
        <v>0</v>
      </c>
      <c r="R124">
        <f>HAI!S4</f>
        <v>0</v>
      </c>
      <c r="S124">
        <f>HAI!T4</f>
        <v>0</v>
      </c>
      <c r="T124">
        <f>HAI!U4</f>
        <v>0</v>
      </c>
      <c r="U124">
        <f>HAI!V4</f>
        <v>0</v>
      </c>
      <c r="V124">
        <f>HAI!W4</f>
        <v>0</v>
      </c>
      <c r="W124">
        <f>HAI!X4</f>
        <v>0</v>
      </c>
      <c r="X124">
        <f>HAI!Y4</f>
        <v>0</v>
      </c>
    </row>
    <row r="125" spans="1:24" x14ac:dyDescent="0.25">
      <c r="A125" t="str">
        <f>HAI!A5</f>
        <v>Hailuoto, Santosenkari</v>
      </c>
      <c r="B125" t="str">
        <f>HAI!B5</f>
        <v>722:340</v>
      </c>
      <c r="C125" t="s">
        <v>766</v>
      </c>
      <c r="D125" s="4" t="s">
        <v>634</v>
      </c>
      <c r="E125" s="21">
        <v>51.8</v>
      </c>
      <c r="F125" s="22">
        <v>104.6</v>
      </c>
      <c r="G125" s="23">
        <v>129.19999999999999</v>
      </c>
      <c r="H125" s="24">
        <v>154.9</v>
      </c>
      <c r="I125" s="35">
        <f t="shared" si="1"/>
        <v>84.4</v>
      </c>
      <c r="J125" s="25">
        <f>IFERROR(VLOOKUP(B125,lataus!A1:B298,2,FALSE),"")</f>
        <v>189</v>
      </c>
      <c r="K125" s="25" t="str">
        <f>IFERROR(VLOOKUP(B125,lataus!A1:C298,3,FALSE),"")</f>
        <v>Erinomainen</v>
      </c>
      <c r="L125" t="str">
        <f>HAI!C5</f>
        <v>51.8 / 104.6 / 129.2 / 154.9</v>
      </c>
      <c r="M125">
        <f>HAI!N5</f>
        <v>57</v>
      </c>
      <c r="N125">
        <f>HAI!O5</f>
        <v>57</v>
      </c>
      <c r="O125">
        <f>HAI!P5</f>
        <v>57</v>
      </c>
      <c r="P125">
        <f>HAI!Q5</f>
        <v>0</v>
      </c>
      <c r="Q125">
        <f>HAI!R5</f>
        <v>0</v>
      </c>
      <c r="R125">
        <f>HAI!S5</f>
        <v>0</v>
      </c>
      <c r="S125">
        <f>HAI!T5</f>
        <v>0</v>
      </c>
      <c r="T125">
        <f>HAI!U5</f>
        <v>0</v>
      </c>
      <c r="U125">
        <f>HAI!V5</f>
        <v>0</v>
      </c>
      <c r="V125">
        <f>HAI!W5</f>
        <v>0</v>
      </c>
      <c r="W125">
        <f>HAI!X5</f>
        <v>0</v>
      </c>
      <c r="X125">
        <f>HAI!Y5</f>
        <v>0</v>
      </c>
    </row>
    <row r="126" spans="1:24" x14ac:dyDescent="0.25">
      <c r="A126" t="str">
        <f>OUL!A19</f>
        <v>Oulu, Virpiniemi</v>
      </c>
      <c r="B126" t="str">
        <f>OUL!B19</f>
        <v>722:341</v>
      </c>
      <c r="C126" t="s">
        <v>767</v>
      </c>
      <c r="D126" s="4" t="s">
        <v>634</v>
      </c>
      <c r="E126" s="21">
        <v>85.9</v>
      </c>
      <c r="F126" s="22">
        <v>172.8</v>
      </c>
      <c r="G126" s="23">
        <v>210.8</v>
      </c>
      <c r="H126" s="24">
        <v>249.8</v>
      </c>
      <c r="I126" s="35">
        <f t="shared" si="1"/>
        <v>69.199999999999989</v>
      </c>
      <c r="J126" s="25">
        <f>IFERROR(VLOOKUP(B126,lataus!A1:B298,2,FALSE),"")</f>
        <v>242</v>
      </c>
      <c r="K126" s="25" t="str">
        <f>IFERROR(VLOOKUP(B126,lataus!A1:C298,3,FALSE),"")</f>
        <v>Hyvä</v>
      </c>
      <c r="L126" t="str">
        <f>OUL!C19</f>
        <v>85.9 / 172.8 / 210.8 / 249.8</v>
      </c>
      <c r="M126">
        <f>OUL!O19</f>
        <v>227</v>
      </c>
      <c r="N126">
        <f>OUL!P19</f>
        <v>220</v>
      </c>
      <c r="O126">
        <f>OUL!Q19</f>
        <v>220</v>
      </c>
      <c r="P126">
        <f>OUL!R19</f>
        <v>220</v>
      </c>
      <c r="Q126">
        <f>OUL!S19</f>
        <v>218</v>
      </c>
      <c r="R126">
        <f>OUL!T19</f>
        <v>216</v>
      </c>
      <c r="S126">
        <f>OUL!U19</f>
        <v>211</v>
      </c>
      <c r="T126">
        <f>OUL!V19</f>
        <v>209</v>
      </c>
      <c r="U126">
        <f>OUL!W19</f>
        <v>209</v>
      </c>
      <c r="V126">
        <f>OUL!X19</f>
        <v>194</v>
      </c>
      <c r="W126">
        <f>OUL!Y19</f>
        <v>192</v>
      </c>
      <c r="X126">
        <f>OUL!Z19</f>
        <v>191</v>
      </c>
    </row>
    <row r="127" spans="1:24" x14ac:dyDescent="0.25">
      <c r="A127" t="str">
        <f>OUL!A20</f>
        <v>Oulu, Kello</v>
      </c>
      <c r="B127" t="str">
        <f>OUL!B20</f>
        <v>722:342</v>
      </c>
      <c r="C127" t="s">
        <v>768</v>
      </c>
      <c r="D127" s="4" t="s">
        <v>634</v>
      </c>
      <c r="E127" s="21">
        <v>70.400000000000006</v>
      </c>
      <c r="F127" s="22">
        <v>118.8</v>
      </c>
      <c r="G127" s="23">
        <v>172.8</v>
      </c>
      <c r="H127" s="24">
        <v>208.8</v>
      </c>
      <c r="I127" s="35">
        <f t="shared" si="1"/>
        <v>228.2</v>
      </c>
      <c r="J127" s="25">
        <f>IFERROR(VLOOKUP(B127,lataus!A1:B298,2,FALSE),"")</f>
        <v>347</v>
      </c>
      <c r="K127" s="25" t="str">
        <f>IFERROR(VLOOKUP(B127,lataus!A1:C298,3,FALSE),"")</f>
        <v>Erinomainen</v>
      </c>
      <c r="L127" t="str">
        <f>OUL!C20</f>
        <v>70.4 / 118.8 / 172.8 / 208.8</v>
      </c>
      <c r="M127">
        <f>OUL!O20</f>
        <v>336</v>
      </c>
      <c r="N127">
        <f>OUL!P20</f>
        <v>331</v>
      </c>
      <c r="O127">
        <f>OUL!Q20</f>
        <v>330</v>
      </c>
      <c r="P127">
        <f>OUL!R20</f>
        <v>330</v>
      </c>
      <c r="Q127">
        <f>OUL!S20</f>
        <v>329</v>
      </c>
      <c r="R127">
        <f>OUL!T20</f>
        <v>327</v>
      </c>
      <c r="S127">
        <f>OUL!U20</f>
        <v>323</v>
      </c>
      <c r="T127">
        <f>OUL!V20</f>
        <v>322</v>
      </c>
      <c r="U127">
        <f>OUL!W20</f>
        <v>322</v>
      </c>
      <c r="V127">
        <f>OUL!X20</f>
        <v>320</v>
      </c>
      <c r="W127">
        <f>OUL!Y20</f>
        <v>319</v>
      </c>
      <c r="X127">
        <f>OUL!Z20</f>
        <v>313</v>
      </c>
    </row>
    <row r="128" spans="1:24" x14ac:dyDescent="0.25">
      <c r="A128" t="str">
        <f>OUL!A21</f>
        <v>Oulu, Jääli</v>
      </c>
      <c r="B128" t="str">
        <f>OUL!B21</f>
        <v>722:343</v>
      </c>
      <c r="C128" t="s">
        <v>769</v>
      </c>
      <c r="D128" s="4" t="s">
        <v>634</v>
      </c>
      <c r="E128" s="21">
        <v>70.400000000000006</v>
      </c>
      <c r="F128" s="22">
        <v>118.8</v>
      </c>
      <c r="G128" s="23">
        <v>172.8</v>
      </c>
      <c r="H128" s="24">
        <v>208.8</v>
      </c>
      <c r="I128" s="35">
        <f t="shared" si="1"/>
        <v>106.2</v>
      </c>
      <c r="J128" s="25">
        <f>IFERROR(VLOOKUP(B128,lataus!A1:B298,2,FALSE),"")</f>
        <v>225</v>
      </c>
      <c r="K128" s="25" t="str">
        <f>IFERROR(VLOOKUP(B128,lataus!A1:C298,3,FALSE),"")</f>
        <v>Erinomainen</v>
      </c>
      <c r="L128" t="str">
        <f>OUL!C21</f>
        <v>70.4 / 118.8 / 172.8 / 208.8</v>
      </c>
      <c r="M128">
        <f>OUL!O21</f>
        <v>221</v>
      </c>
      <c r="N128">
        <f>OUL!P21</f>
        <v>217</v>
      </c>
      <c r="O128">
        <f>OUL!Q21</f>
        <v>217</v>
      </c>
      <c r="P128">
        <f>OUL!R21</f>
        <v>217</v>
      </c>
      <c r="Q128">
        <f>OUL!S21</f>
        <v>217</v>
      </c>
      <c r="R128">
        <f>OUL!T21</f>
        <v>211</v>
      </c>
      <c r="S128">
        <f>OUL!U21</f>
        <v>211</v>
      </c>
      <c r="T128">
        <f>OUL!V21</f>
        <v>208</v>
      </c>
      <c r="U128">
        <f>OUL!W21</f>
        <v>208</v>
      </c>
      <c r="V128">
        <f>OUL!X21</f>
        <v>206</v>
      </c>
      <c r="W128">
        <f>OUL!Y21</f>
        <v>203</v>
      </c>
      <c r="X128">
        <f>OUL!Z21</f>
        <v>200</v>
      </c>
    </row>
    <row r="129" spans="1:24" x14ac:dyDescent="0.25">
      <c r="A129" t="str">
        <f>OUL!A22</f>
        <v>Oulu, Kiimingin keskusta</v>
      </c>
      <c r="B129" t="str">
        <f>OUL!B22</f>
        <v>722:344</v>
      </c>
      <c r="C129" t="s">
        <v>770</v>
      </c>
      <c r="D129" s="4" t="s">
        <v>634</v>
      </c>
      <c r="E129" s="21">
        <v>70.400000000000006</v>
      </c>
      <c r="F129" s="22">
        <v>118.8</v>
      </c>
      <c r="G129" s="23">
        <v>172.8</v>
      </c>
      <c r="H129" s="24">
        <v>208.8</v>
      </c>
      <c r="I129" s="35">
        <f t="shared" ref="I129:I192" si="2">J129-F129</f>
        <v>48.2</v>
      </c>
      <c r="J129" s="25">
        <f>IFERROR(VLOOKUP(B129,lataus!A1:B298,2,FALSE),"")</f>
        <v>167</v>
      </c>
      <c r="K129" s="25" t="str">
        <f>IFERROR(VLOOKUP(B129,lataus!A1:C298,3,FALSE),"")</f>
        <v>Tyydyttävä</v>
      </c>
      <c r="L129" t="str">
        <f>OUL!C22</f>
        <v>70.4 / 118.8 / 172.8 / 208.8</v>
      </c>
      <c r="M129">
        <f>OUL!O22</f>
        <v>154</v>
      </c>
      <c r="N129">
        <f>OUL!P22</f>
        <v>153</v>
      </c>
      <c r="O129">
        <f>OUL!Q22</f>
        <v>153</v>
      </c>
      <c r="P129">
        <f>OUL!R22</f>
        <v>152</v>
      </c>
      <c r="Q129">
        <f>OUL!S22</f>
        <v>152</v>
      </c>
      <c r="R129">
        <f>OUL!T22</f>
        <v>152</v>
      </c>
      <c r="S129">
        <f>OUL!U22</f>
        <v>152</v>
      </c>
      <c r="T129">
        <f>OUL!V22</f>
        <v>152</v>
      </c>
      <c r="U129">
        <f>OUL!W22</f>
        <v>149</v>
      </c>
      <c r="V129">
        <f>OUL!X22</f>
        <v>149</v>
      </c>
      <c r="W129">
        <f>OUL!Y22</f>
        <v>148</v>
      </c>
      <c r="X129">
        <f>OUL!Z22</f>
        <v>148</v>
      </c>
    </row>
    <row r="130" spans="1:24" x14ac:dyDescent="0.25">
      <c r="A130" t="str">
        <f>OUL!A23</f>
        <v>Oulu, Hannus</v>
      </c>
      <c r="B130" t="str">
        <f>OUL!B23</f>
        <v>722:345</v>
      </c>
      <c r="C130" t="s">
        <v>771</v>
      </c>
      <c r="D130" s="4" t="s">
        <v>634</v>
      </c>
      <c r="E130" s="21">
        <v>70.400000000000006</v>
      </c>
      <c r="F130" s="22">
        <v>118.8</v>
      </c>
      <c r="G130" s="23">
        <v>172.8</v>
      </c>
      <c r="H130" s="24">
        <v>208.8</v>
      </c>
      <c r="I130" s="35">
        <f t="shared" si="2"/>
        <v>89.2</v>
      </c>
      <c r="J130" s="25">
        <f>IFERROR(VLOOKUP(B130,lataus!A1:B298,2,FALSE),"")</f>
        <v>208</v>
      </c>
      <c r="K130" s="25" t="str">
        <f>IFERROR(VLOOKUP(B130,lataus!A1:C298,3,FALSE),"")</f>
        <v>Hyvä</v>
      </c>
      <c r="L130" t="str">
        <f>OUL!C23</f>
        <v>70.4 / 118.8 / 172.8 / 208.8</v>
      </c>
      <c r="M130">
        <f>OUL!O23</f>
        <v>189</v>
      </c>
      <c r="N130">
        <f>OUL!P23</f>
        <v>188</v>
      </c>
      <c r="O130">
        <f>OUL!Q23</f>
        <v>180</v>
      </c>
      <c r="P130">
        <f>OUL!R23</f>
        <v>180</v>
      </c>
      <c r="Q130">
        <f>OUL!S23</f>
        <v>180</v>
      </c>
      <c r="R130">
        <f>OUL!T23</f>
        <v>171</v>
      </c>
      <c r="S130">
        <f>OUL!U23</f>
        <v>156</v>
      </c>
      <c r="T130">
        <f>OUL!V23</f>
        <v>156</v>
      </c>
      <c r="U130">
        <f>OUL!W23</f>
        <v>156</v>
      </c>
      <c r="V130">
        <f>OUL!X23</f>
        <v>156</v>
      </c>
      <c r="W130">
        <f>OUL!Y23</f>
        <v>153</v>
      </c>
      <c r="X130">
        <f>OUL!Z23</f>
        <v>153</v>
      </c>
    </row>
    <row r="131" spans="1:24" x14ac:dyDescent="0.25">
      <c r="A131" t="str">
        <f>OUL!A24</f>
        <v>Oulu, Joloskylä</v>
      </c>
      <c r="B131" t="str">
        <f>OUL!B24</f>
        <v>722:346</v>
      </c>
      <c r="C131" t="s">
        <v>772</v>
      </c>
      <c r="D131" s="4" t="s">
        <v>634</v>
      </c>
      <c r="E131" s="21">
        <v>70.400000000000006</v>
      </c>
      <c r="F131" s="22">
        <v>118.8</v>
      </c>
      <c r="G131" s="23">
        <v>172.8</v>
      </c>
      <c r="H131" s="24">
        <v>208.8</v>
      </c>
      <c r="I131" s="35">
        <f t="shared" si="2"/>
        <v>61.2</v>
      </c>
      <c r="J131" s="25">
        <f>IFERROR(VLOOKUP(B131,lataus!A1:B298,2,FALSE),"")</f>
        <v>180</v>
      </c>
      <c r="K131" s="25" t="str">
        <f>IFERROR(VLOOKUP(B131,lataus!A1:C298,3,FALSE),"")</f>
        <v>Hyvä</v>
      </c>
      <c r="L131" t="str">
        <f>OUL!C24</f>
        <v>70.4 / 118.8 / 172.8 / 208.8</v>
      </c>
      <c r="M131">
        <f>OUL!O24</f>
        <v>159</v>
      </c>
      <c r="N131">
        <f>OUL!P24</f>
        <v>159</v>
      </c>
      <c r="O131">
        <f>OUL!Q24</f>
        <v>159</v>
      </c>
      <c r="P131">
        <f>OUL!R24</f>
        <v>159</v>
      </c>
      <c r="Q131">
        <f>OUL!S24</f>
        <v>159</v>
      </c>
      <c r="R131">
        <f>OUL!T24</f>
        <v>159</v>
      </c>
      <c r="S131">
        <f>OUL!U24</f>
        <v>159</v>
      </c>
      <c r="T131">
        <f>OUL!V24</f>
        <v>159</v>
      </c>
      <c r="U131">
        <f>OUL!W24</f>
        <v>157</v>
      </c>
      <c r="V131">
        <f>OUL!X24</f>
        <v>157</v>
      </c>
      <c r="W131">
        <f>OUL!Y24</f>
        <v>146</v>
      </c>
      <c r="X131">
        <f>OUL!Z24</f>
        <v>141</v>
      </c>
    </row>
    <row r="132" spans="1:24" x14ac:dyDescent="0.25">
      <c r="A132" t="str">
        <f>OUL!A25</f>
        <v>Oulu, Nuoritta</v>
      </c>
      <c r="B132" t="str">
        <f>OUL!B25</f>
        <v>722:347</v>
      </c>
      <c r="C132" t="s">
        <v>773</v>
      </c>
      <c r="D132" s="4" t="s">
        <v>634</v>
      </c>
      <c r="E132" s="21">
        <v>70.400000000000006</v>
      </c>
      <c r="F132" s="22">
        <v>118.8</v>
      </c>
      <c r="G132" s="23">
        <v>172.8</v>
      </c>
      <c r="H132" s="24">
        <v>208.8</v>
      </c>
      <c r="I132" s="35">
        <f t="shared" si="2"/>
        <v>8.2000000000000028</v>
      </c>
      <c r="J132" s="25">
        <f>IFERROR(VLOOKUP(B132,lataus!A1:B298,2,FALSE),"")</f>
        <v>127</v>
      </c>
      <c r="K132" s="25" t="str">
        <f>IFERROR(VLOOKUP(B132,lataus!A1:C298,3,FALSE),"")</f>
        <v>Tyydyttävä</v>
      </c>
      <c r="L132" t="str">
        <f>OUL!C25</f>
        <v>70.4 / 118.8 / 172.8 / 208.8</v>
      </c>
      <c r="M132">
        <f>OUL!O25</f>
        <v>122</v>
      </c>
      <c r="N132">
        <f>OUL!P25</f>
        <v>122</v>
      </c>
      <c r="O132">
        <f>OUL!Q25</f>
        <v>122</v>
      </c>
      <c r="P132">
        <f>OUL!R25</f>
        <v>122</v>
      </c>
      <c r="Q132">
        <f>OUL!S25</f>
        <v>122</v>
      </c>
      <c r="R132">
        <f>OUL!T25</f>
        <v>122</v>
      </c>
      <c r="S132">
        <f>OUL!U25</f>
        <v>121</v>
      </c>
      <c r="T132">
        <f>OUL!V25</f>
        <v>121</v>
      </c>
      <c r="U132">
        <f>OUL!W25</f>
        <v>78</v>
      </c>
      <c r="V132">
        <f>OUL!X25</f>
        <v>78</v>
      </c>
      <c r="W132">
        <f>OUL!Y25</f>
        <v>78</v>
      </c>
      <c r="X132">
        <f>OUL!Z25</f>
        <v>73</v>
      </c>
    </row>
    <row r="133" spans="1:24" x14ac:dyDescent="0.25">
      <c r="A133" t="str">
        <f>PUD!A68</f>
        <v>Pudasjärvi, Viinikoski</v>
      </c>
      <c r="B133" t="str">
        <f>PUD!B68</f>
        <v>722:348</v>
      </c>
      <c r="C133" t="s">
        <v>774</v>
      </c>
      <c r="D133" s="4" t="s">
        <v>634</v>
      </c>
      <c r="E133" s="21">
        <v>70.400000000000006</v>
      </c>
      <c r="F133" s="22">
        <v>118.8</v>
      </c>
      <c r="G133" s="23">
        <v>172.8</v>
      </c>
      <c r="H133" s="24">
        <v>208.8</v>
      </c>
      <c r="I133" s="35">
        <f t="shared" si="2"/>
        <v>108.2</v>
      </c>
      <c r="J133" s="25">
        <f>IFERROR(VLOOKUP(B133,lataus!A1:B298,2,FALSE),"")</f>
        <v>227</v>
      </c>
      <c r="K133" s="25" t="str">
        <f>IFERROR(VLOOKUP(B133,lataus!A1:C298,3,FALSE),"")</f>
        <v>Erinomainen</v>
      </c>
      <c r="L133" t="str">
        <f>PUD!C68</f>
        <v>70.4 / 118.8 / 172.8 / 208.8</v>
      </c>
      <c r="M133">
        <f>PUD!O68</f>
        <v>217</v>
      </c>
      <c r="N133">
        <f>PUD!P68</f>
        <v>217</v>
      </c>
      <c r="O133">
        <f>PUD!Q68</f>
        <v>217</v>
      </c>
      <c r="P133">
        <f>PUD!R68</f>
        <v>217</v>
      </c>
      <c r="Q133">
        <f>PUD!S68</f>
        <v>0</v>
      </c>
      <c r="R133">
        <f>PUD!T68</f>
        <v>0</v>
      </c>
      <c r="S133">
        <f>PUD!U68</f>
        <v>0</v>
      </c>
      <c r="T133">
        <f>PUD!V68</f>
        <v>0</v>
      </c>
      <c r="U133">
        <f>PUD!W68</f>
        <v>0</v>
      </c>
      <c r="V133">
        <f>PUD!X68</f>
        <v>0</v>
      </c>
      <c r="W133">
        <f>PUD!Y68</f>
        <v>0</v>
      </c>
      <c r="X133">
        <f>PUD!Z68</f>
        <v>0</v>
      </c>
    </row>
    <row r="134" spans="1:24" x14ac:dyDescent="0.25">
      <c r="A134" t="str">
        <f>PUD!A69</f>
        <v>Pudasjärvi, Määtänperä</v>
      </c>
      <c r="B134" t="str">
        <f>PUD!B69</f>
        <v>722:349</v>
      </c>
      <c r="C134" t="s">
        <v>775</v>
      </c>
      <c r="D134" s="4" t="s">
        <v>634</v>
      </c>
      <c r="E134" s="21">
        <v>70.400000000000006</v>
      </c>
      <c r="F134" s="22">
        <v>118.8</v>
      </c>
      <c r="G134" s="23">
        <v>172.8</v>
      </c>
      <c r="H134" s="24">
        <v>208.8</v>
      </c>
      <c r="I134" s="35">
        <f t="shared" si="2"/>
        <v>-29.799999999999997</v>
      </c>
      <c r="J134" s="25">
        <f>IFERROR(VLOOKUP(B134,lataus!A1:B298,2,FALSE),"")</f>
        <v>89</v>
      </c>
      <c r="K134" s="25" t="str">
        <f>IFERROR(VLOOKUP(B134,lataus!A1:C298,3,FALSE),"")</f>
        <v>Välttävä</v>
      </c>
      <c r="L134" t="str">
        <f>PUD!C69</f>
        <v>70.4 / 118.8 / 172.8 / 208.8</v>
      </c>
      <c r="M134">
        <f>PUD!O69</f>
        <v>24</v>
      </c>
      <c r="N134">
        <f>PUD!P69</f>
        <v>24</v>
      </c>
      <c r="O134">
        <f>PUD!Q69</f>
        <v>24</v>
      </c>
      <c r="P134">
        <f>PUD!R69</f>
        <v>24</v>
      </c>
      <c r="Q134">
        <f>PUD!S69</f>
        <v>0</v>
      </c>
      <c r="R134">
        <f>PUD!T69</f>
        <v>0</v>
      </c>
      <c r="S134">
        <f>PUD!U69</f>
        <v>0</v>
      </c>
      <c r="T134">
        <f>PUD!V69</f>
        <v>0</v>
      </c>
      <c r="U134">
        <f>PUD!W69</f>
        <v>0</v>
      </c>
      <c r="V134">
        <f>PUD!X69</f>
        <v>0</v>
      </c>
      <c r="W134">
        <f>PUD!Y69</f>
        <v>0</v>
      </c>
      <c r="X134">
        <f>PUD!Z69</f>
        <v>0</v>
      </c>
    </row>
    <row r="135" spans="1:24" x14ac:dyDescent="0.25">
      <c r="A135" t="str">
        <f>PUD!A70</f>
        <v>Pudasjärvi, Pikku-Olvasjärvi</v>
      </c>
      <c r="B135" t="str">
        <f>PUD!B70</f>
        <v>722:350</v>
      </c>
      <c r="C135" t="s">
        <v>776</v>
      </c>
      <c r="D135" s="4" t="s">
        <v>634</v>
      </c>
      <c r="E135" s="21">
        <v>70.400000000000006</v>
      </c>
      <c r="F135" s="22">
        <v>118.8</v>
      </c>
      <c r="G135" s="23">
        <v>172.8</v>
      </c>
      <c r="H135" s="24">
        <v>208.8</v>
      </c>
      <c r="I135" s="35">
        <f t="shared" si="2"/>
        <v>3.2000000000000028</v>
      </c>
      <c r="J135" s="25">
        <f>IFERROR(VLOOKUP(B135,lataus!A1:B298,2,FALSE),"")</f>
        <v>122</v>
      </c>
      <c r="K135" s="25" t="str">
        <f>IFERROR(VLOOKUP(B135,lataus!A1:C298,3,FALSE),"")</f>
        <v>Tyydyttävä</v>
      </c>
      <c r="L135" t="str">
        <f>PUD!C70</f>
        <v>70.4 / 118.8 / 172.8 / 208.8</v>
      </c>
      <c r="M135">
        <f>PUD!O70</f>
        <v>82</v>
      </c>
      <c r="N135">
        <f>PUD!P70</f>
        <v>80</v>
      </c>
      <c r="O135">
        <f>PUD!Q70</f>
        <v>80</v>
      </c>
      <c r="P135">
        <f>PUD!R70</f>
        <v>80</v>
      </c>
      <c r="Q135">
        <f>PUD!S70</f>
        <v>0</v>
      </c>
      <c r="R135">
        <f>PUD!T70</f>
        <v>0</v>
      </c>
      <c r="S135">
        <f>PUD!U70</f>
        <v>0</v>
      </c>
      <c r="T135">
        <f>PUD!V70</f>
        <v>0</v>
      </c>
      <c r="U135">
        <f>PUD!W70</f>
        <v>0</v>
      </c>
      <c r="V135">
        <f>PUD!X70</f>
        <v>0</v>
      </c>
      <c r="W135">
        <f>PUD!Y70</f>
        <v>0</v>
      </c>
      <c r="X135">
        <f>PUD!Z70</f>
        <v>0</v>
      </c>
    </row>
    <row r="136" spans="1:24" x14ac:dyDescent="0.25">
      <c r="A136" t="str">
        <f>PUD!A71</f>
        <v>Pudasjärvi, Ahmasuo</v>
      </c>
      <c r="B136" t="str">
        <f>PUD!B71</f>
        <v>722:351</v>
      </c>
      <c r="C136" t="s">
        <v>777</v>
      </c>
      <c r="D136" s="4" t="s">
        <v>634</v>
      </c>
      <c r="E136" s="21">
        <v>70.400000000000006</v>
      </c>
      <c r="F136" s="22">
        <v>118.8</v>
      </c>
      <c r="G136" s="23">
        <v>172.8</v>
      </c>
      <c r="H136" s="24">
        <v>208.8</v>
      </c>
      <c r="I136" s="35">
        <f t="shared" si="2"/>
        <v>-42.8</v>
      </c>
      <c r="J136" s="25">
        <f>IFERROR(VLOOKUP(B136,lataus!A1:B298,2,FALSE),"")</f>
        <v>76</v>
      </c>
      <c r="K136" s="25" t="str">
        <f>IFERROR(VLOOKUP(B136,lataus!A1:C298,3,FALSE),"")</f>
        <v>Välttävä</v>
      </c>
      <c r="L136" t="str">
        <f>PUD!C71</f>
        <v>70.4 / 118.8 / 172.8 / 208.8</v>
      </c>
      <c r="M136">
        <f>PUD!O71</f>
        <v>22</v>
      </c>
      <c r="N136">
        <f>PUD!P71</f>
        <v>22</v>
      </c>
      <c r="O136">
        <f>PUD!Q71</f>
        <v>22</v>
      </c>
      <c r="P136">
        <f>PUD!R71</f>
        <v>22</v>
      </c>
      <c r="Q136">
        <f>PUD!S71</f>
        <v>0</v>
      </c>
      <c r="R136">
        <f>PUD!T71</f>
        <v>0</v>
      </c>
      <c r="S136">
        <f>PUD!U71</f>
        <v>0</v>
      </c>
      <c r="T136">
        <f>PUD!V71</f>
        <v>0</v>
      </c>
      <c r="U136">
        <f>PUD!W71</f>
        <v>0</v>
      </c>
      <c r="V136">
        <f>PUD!X71</f>
        <v>0</v>
      </c>
      <c r="W136">
        <f>PUD!Y71</f>
        <v>0</v>
      </c>
      <c r="X136">
        <f>PUD!Z71</f>
        <v>0</v>
      </c>
    </row>
    <row r="137" spans="1:24" x14ac:dyDescent="0.25">
      <c r="A137" t="str">
        <f>PUD!A72</f>
        <v>Pudasjärvi, Pikku-Maukku</v>
      </c>
      <c r="B137" t="str">
        <f>PUD!B72</f>
        <v>722:352</v>
      </c>
      <c r="C137" t="s">
        <v>778</v>
      </c>
      <c r="D137" s="4" t="s">
        <v>634</v>
      </c>
      <c r="E137" s="21">
        <v>70.400000000000006</v>
      </c>
      <c r="F137" s="22">
        <v>118.8</v>
      </c>
      <c r="G137" s="23">
        <v>172.8</v>
      </c>
      <c r="H137" s="24">
        <v>208.8</v>
      </c>
      <c r="I137" s="35">
        <f t="shared" si="2"/>
        <v>11.200000000000003</v>
      </c>
      <c r="J137" s="25">
        <f>IFERROR(VLOOKUP(B137,lataus!A1:B298,2,FALSE),"")</f>
        <v>130</v>
      </c>
      <c r="K137" s="25" t="str">
        <f>IFERROR(VLOOKUP(B137,lataus!A1:C298,3,FALSE),"")</f>
        <v>Tyydyttävä</v>
      </c>
      <c r="L137" t="str">
        <f>PUD!C72</f>
        <v>70.4 / 118.8 / 172.8 / 208.8</v>
      </c>
      <c r="M137">
        <f>PUD!O72</f>
        <v>11</v>
      </c>
      <c r="N137">
        <f>PUD!P72</f>
        <v>11</v>
      </c>
      <c r="O137">
        <f>PUD!Q72</f>
        <v>11</v>
      </c>
      <c r="P137">
        <f>PUD!R72</f>
        <v>11</v>
      </c>
      <c r="Q137">
        <f>PUD!S72</f>
        <v>0</v>
      </c>
      <c r="R137">
        <f>PUD!T72</f>
        <v>0</v>
      </c>
      <c r="S137">
        <f>PUD!U72</f>
        <v>0</v>
      </c>
      <c r="T137">
        <f>PUD!V72</f>
        <v>0</v>
      </c>
      <c r="U137">
        <f>PUD!W72</f>
        <v>0</v>
      </c>
      <c r="V137">
        <f>PUD!X72</f>
        <v>0</v>
      </c>
      <c r="W137">
        <f>PUD!Y72</f>
        <v>0</v>
      </c>
      <c r="X137">
        <f>PUD!Z72</f>
        <v>0</v>
      </c>
    </row>
    <row r="138" spans="1:24" x14ac:dyDescent="0.25">
      <c r="A138" t="str">
        <f>HAI!A7</f>
        <v>Hailuoto, Marjaniemi</v>
      </c>
      <c r="B138" t="str">
        <f>HAI!B7</f>
        <v>721:338</v>
      </c>
      <c r="C138" t="s">
        <v>779</v>
      </c>
      <c r="D138" s="4" t="s">
        <v>634</v>
      </c>
      <c r="E138" s="21">
        <v>98.4</v>
      </c>
      <c r="F138" s="22">
        <v>197.8</v>
      </c>
      <c r="G138" s="23">
        <v>240.6</v>
      </c>
      <c r="H138" s="24">
        <v>284.39999999999998</v>
      </c>
      <c r="I138" s="35">
        <f t="shared" si="2"/>
        <v>105.19999999999999</v>
      </c>
      <c r="J138" s="25">
        <f>IFERROR(VLOOKUP(B138,lataus!A1:B298,2,FALSE),"")</f>
        <v>303</v>
      </c>
      <c r="K138" s="25" t="str">
        <f>IFERROR(VLOOKUP(B138,lataus!A1:C298,3,FALSE),"")</f>
        <v>Erinomainen</v>
      </c>
      <c r="L138" t="str">
        <f>HAI!C7</f>
        <v>98.4 / 197.8 / 240.6 / 284.4</v>
      </c>
      <c r="M138">
        <f>HAI!N7</f>
        <v>243</v>
      </c>
      <c r="N138">
        <f>HAI!O7</f>
        <v>237</v>
      </c>
      <c r="O138">
        <f>HAI!P7</f>
        <v>240</v>
      </c>
      <c r="P138">
        <f>HAI!Q7</f>
        <v>0</v>
      </c>
      <c r="Q138">
        <f>HAI!R7</f>
        <v>0</v>
      </c>
      <c r="R138">
        <f>HAI!S7</f>
        <v>0</v>
      </c>
      <c r="S138">
        <f>HAI!T7</f>
        <v>0</v>
      </c>
      <c r="T138">
        <f>HAI!U7</f>
        <v>0</v>
      </c>
      <c r="U138">
        <f>HAI!V7</f>
        <v>0</v>
      </c>
      <c r="V138">
        <f>HAI!W7</f>
        <v>0</v>
      </c>
      <c r="W138">
        <f>HAI!X7</f>
        <v>0</v>
      </c>
      <c r="X138">
        <f>HAI!Y7</f>
        <v>0</v>
      </c>
    </row>
    <row r="139" spans="1:24" x14ac:dyDescent="0.25">
      <c r="A139" t="str">
        <f>HAI!A8</f>
        <v>Hailuoto, Hailuodon kk</v>
      </c>
      <c r="B139" t="str">
        <f>HAI!B8</f>
        <v>721:339</v>
      </c>
      <c r="C139" t="s">
        <v>780</v>
      </c>
      <c r="D139" s="4" t="s">
        <v>634</v>
      </c>
      <c r="E139" s="21">
        <v>71.2</v>
      </c>
      <c r="F139" s="22">
        <v>120.4</v>
      </c>
      <c r="G139" s="23">
        <v>174.4</v>
      </c>
      <c r="H139" s="24">
        <v>210.4</v>
      </c>
      <c r="I139" s="35">
        <f t="shared" si="2"/>
        <v>204.6</v>
      </c>
      <c r="J139" s="25">
        <f>IFERROR(VLOOKUP(B139,lataus!A1:B298,2,FALSE),"")</f>
        <v>325</v>
      </c>
      <c r="K139" s="25" t="str">
        <f>IFERROR(VLOOKUP(B139,lataus!A1:C298,3,FALSE),"")</f>
        <v>Erinomainen</v>
      </c>
      <c r="L139" t="str">
        <f>HAI!C8</f>
        <v>71.2 / 120.4 / 174.4 / 210.4</v>
      </c>
      <c r="M139">
        <f>HAI!N8</f>
        <v>242</v>
      </c>
      <c r="N139">
        <f>HAI!O8</f>
        <v>236</v>
      </c>
      <c r="O139">
        <f>HAI!P8</f>
        <v>236</v>
      </c>
      <c r="P139">
        <f>HAI!Q8</f>
        <v>0</v>
      </c>
      <c r="Q139">
        <f>HAI!R8</f>
        <v>0</v>
      </c>
      <c r="R139">
        <f>HAI!S8</f>
        <v>0</v>
      </c>
      <c r="S139">
        <f>HAI!T8</f>
        <v>0</v>
      </c>
      <c r="T139">
        <f>HAI!U8</f>
        <v>0</v>
      </c>
      <c r="U139">
        <f>HAI!V8</f>
        <v>0</v>
      </c>
      <c r="V139">
        <f>HAI!W8</f>
        <v>0</v>
      </c>
      <c r="W139">
        <f>HAI!X8</f>
        <v>0</v>
      </c>
      <c r="X139">
        <f>HAI!Y8</f>
        <v>0</v>
      </c>
    </row>
    <row r="140" spans="1:24" x14ac:dyDescent="0.25">
      <c r="A140" t="str">
        <f>HAI!A9</f>
        <v>Hailuoto, Santonen</v>
      </c>
      <c r="B140" t="str">
        <f>HAI!B9</f>
        <v>721:340</v>
      </c>
      <c r="C140" t="s">
        <v>781</v>
      </c>
      <c r="D140" s="4" t="s">
        <v>634</v>
      </c>
      <c r="E140" s="21">
        <v>85.9</v>
      </c>
      <c r="F140" s="22">
        <v>172.8</v>
      </c>
      <c r="G140" s="23">
        <v>210.8</v>
      </c>
      <c r="H140" s="24">
        <v>249.8</v>
      </c>
      <c r="I140" s="35">
        <f t="shared" si="2"/>
        <v>146.19999999999999</v>
      </c>
      <c r="J140" s="25">
        <f>IFERROR(VLOOKUP(B140,lataus!A1:B298,2,FALSE),"")</f>
        <v>319</v>
      </c>
      <c r="K140" s="25" t="str">
        <f>IFERROR(VLOOKUP(B140,lataus!A1:C298,3,FALSE),"")</f>
        <v>Erinomainen</v>
      </c>
      <c r="L140" t="str">
        <f>HAI!C9</f>
        <v>85.9 / 172.8 / 210.8 / 249.8</v>
      </c>
      <c r="M140">
        <f>HAI!N9</f>
        <v>76</v>
      </c>
      <c r="N140">
        <f>HAI!O9</f>
        <v>71</v>
      </c>
      <c r="O140">
        <f>HAI!P9</f>
        <v>71</v>
      </c>
      <c r="P140">
        <f>HAI!Q9</f>
        <v>0</v>
      </c>
      <c r="Q140">
        <f>HAI!R9</f>
        <v>0</v>
      </c>
      <c r="R140">
        <f>HAI!S9</f>
        <v>0</v>
      </c>
      <c r="S140">
        <f>HAI!T9</f>
        <v>0</v>
      </c>
      <c r="T140">
        <f>HAI!U9</f>
        <v>0</v>
      </c>
      <c r="U140">
        <f>HAI!V9</f>
        <v>0</v>
      </c>
      <c r="V140">
        <f>HAI!W9</f>
        <v>0</v>
      </c>
      <c r="W140">
        <f>HAI!X9</f>
        <v>0</v>
      </c>
      <c r="X140">
        <f>HAI!Y9</f>
        <v>0</v>
      </c>
    </row>
    <row r="141" spans="1:24" x14ac:dyDescent="0.25">
      <c r="A141" t="str">
        <f>OUL!A27</f>
        <v>Oulu, Riuttu</v>
      </c>
      <c r="B141" t="str">
        <f>OUL!B27</f>
        <v>721:341</v>
      </c>
      <c r="C141" t="s">
        <v>782</v>
      </c>
      <c r="D141" s="4" t="s">
        <v>634</v>
      </c>
      <c r="E141" s="21">
        <v>73.400000000000006</v>
      </c>
      <c r="F141" s="22">
        <v>147.9</v>
      </c>
      <c r="G141" s="23">
        <v>181</v>
      </c>
      <c r="H141" s="24">
        <v>215.1</v>
      </c>
      <c r="I141" s="35">
        <f t="shared" si="2"/>
        <v>101.1</v>
      </c>
      <c r="J141" s="25">
        <f>IFERROR(VLOOKUP(B141,lataus!A1:B298,2,FALSE),"")</f>
        <v>249</v>
      </c>
      <c r="K141" s="25" t="str">
        <f>IFERROR(VLOOKUP(B141,lataus!A1:C298,3,FALSE),"")</f>
        <v>Erinomainen</v>
      </c>
      <c r="L141" t="str">
        <f>OUL!C27</f>
        <v>73.4 / 147.9 / 181 / 215.1</v>
      </c>
      <c r="M141">
        <f>OUL!O27</f>
        <v>199</v>
      </c>
      <c r="N141">
        <f>OUL!P27</f>
        <v>199</v>
      </c>
      <c r="O141">
        <f>OUL!Q27</f>
        <v>199</v>
      </c>
      <c r="P141">
        <f>OUL!R27</f>
        <v>199</v>
      </c>
      <c r="Q141">
        <f>OUL!S27</f>
        <v>199</v>
      </c>
      <c r="R141">
        <f>OUL!T27</f>
        <v>199</v>
      </c>
      <c r="S141">
        <f>OUL!U27</f>
        <v>199</v>
      </c>
      <c r="T141">
        <f>OUL!V27</f>
        <v>199</v>
      </c>
      <c r="U141">
        <f>OUL!W27</f>
        <v>199</v>
      </c>
      <c r="V141">
        <f>OUL!X27</f>
        <v>198</v>
      </c>
      <c r="W141">
        <f>OUL!Y27</f>
        <v>197</v>
      </c>
      <c r="X141">
        <f>OUL!Z27</f>
        <v>196</v>
      </c>
    </row>
    <row r="142" spans="1:24" x14ac:dyDescent="0.25">
      <c r="A142" t="str">
        <f>OUL!A28</f>
        <v>Oulu, Oulun keskusta</v>
      </c>
      <c r="B142" t="str">
        <f>OUL!B28</f>
        <v>721:342</v>
      </c>
      <c r="C142" t="s">
        <v>783</v>
      </c>
      <c r="D142" s="4" t="s">
        <v>634</v>
      </c>
      <c r="E142" s="21">
        <v>98.4</v>
      </c>
      <c r="F142" s="22">
        <v>197.8</v>
      </c>
      <c r="G142" s="23">
        <v>240.6</v>
      </c>
      <c r="H142" s="24">
        <v>284.39999999999998</v>
      </c>
      <c r="I142" s="35">
        <f t="shared" si="2"/>
        <v>160.19999999999999</v>
      </c>
      <c r="J142" s="25">
        <f>IFERROR(VLOOKUP(B142,lataus!A1:B298,2,FALSE),"")</f>
        <v>358</v>
      </c>
      <c r="K142" s="25" t="str">
        <f>IFERROR(VLOOKUP(B142,lataus!A1:C298,3,FALSE),"")</f>
        <v>Erinomainen</v>
      </c>
      <c r="L142" t="str">
        <f>OUL!C28</f>
        <v>98.4 / 197.8 / 240.6 / 284.4</v>
      </c>
      <c r="M142">
        <f>OUL!O28</f>
        <v>322</v>
      </c>
      <c r="N142">
        <f>OUL!P28</f>
        <v>321</v>
      </c>
      <c r="O142">
        <f>OUL!Q28</f>
        <v>321</v>
      </c>
      <c r="P142">
        <f>OUL!R28</f>
        <v>320</v>
      </c>
      <c r="Q142">
        <f>OUL!S28</f>
        <v>318</v>
      </c>
      <c r="R142">
        <f>OUL!T28</f>
        <v>316</v>
      </c>
      <c r="S142">
        <f>OUL!U28</f>
        <v>313</v>
      </c>
      <c r="T142">
        <f>OUL!V28</f>
        <v>313</v>
      </c>
      <c r="U142">
        <f>OUL!W28</f>
        <v>312</v>
      </c>
      <c r="V142">
        <f>OUL!X28</f>
        <v>311</v>
      </c>
      <c r="W142">
        <f>OUL!Y28</f>
        <v>308</v>
      </c>
      <c r="X142">
        <f>OUL!Z28</f>
        <v>307</v>
      </c>
    </row>
    <row r="143" spans="1:24" x14ac:dyDescent="0.25">
      <c r="A143" t="str">
        <f>OUL!A29</f>
        <v>Oulu, Hiukkavaara</v>
      </c>
      <c r="B143" t="str">
        <f>OUL!B29</f>
        <v>721:343</v>
      </c>
      <c r="C143" t="s">
        <v>784</v>
      </c>
      <c r="D143" s="4" t="s">
        <v>634</v>
      </c>
      <c r="E143" s="21">
        <v>71.2</v>
      </c>
      <c r="F143" s="22">
        <v>120.4</v>
      </c>
      <c r="G143" s="23">
        <v>174.4</v>
      </c>
      <c r="H143" s="24">
        <v>210.4</v>
      </c>
      <c r="I143" s="35">
        <f t="shared" si="2"/>
        <v>159.6</v>
      </c>
      <c r="J143" s="25">
        <f>IFERROR(VLOOKUP(B143,lataus!A1:B298,2,FALSE),"")</f>
        <v>280</v>
      </c>
      <c r="K143" s="25" t="str">
        <f>IFERROR(VLOOKUP(B143,lataus!A1:C298,3,FALSE),"")</f>
        <v>Erinomainen</v>
      </c>
      <c r="L143" t="str">
        <f>OUL!C29</f>
        <v>71.2 / 120.4 / 174.4 / 210.4</v>
      </c>
      <c r="M143">
        <f>OUL!O29</f>
        <v>255</v>
      </c>
      <c r="N143">
        <f>OUL!P29</f>
        <v>252</v>
      </c>
      <c r="O143">
        <f>OUL!Q29</f>
        <v>252</v>
      </c>
      <c r="P143">
        <f>OUL!R29</f>
        <v>252</v>
      </c>
      <c r="Q143">
        <f>OUL!S29</f>
        <v>246</v>
      </c>
      <c r="R143">
        <f>OUL!T29</f>
        <v>246</v>
      </c>
      <c r="S143">
        <f>OUL!U29</f>
        <v>245</v>
      </c>
      <c r="T143">
        <f>OUL!V29</f>
        <v>245</v>
      </c>
      <c r="U143">
        <f>OUL!W29</f>
        <v>245</v>
      </c>
      <c r="V143">
        <f>OUL!X29</f>
        <v>243</v>
      </c>
      <c r="W143">
        <f>OUL!Y29</f>
        <v>239</v>
      </c>
      <c r="X143">
        <f>OUL!Z29</f>
        <v>239</v>
      </c>
    </row>
    <row r="144" spans="1:24" x14ac:dyDescent="0.25">
      <c r="A144" t="str">
        <f>OUL!A30</f>
        <v>Oulu, Isokangas</v>
      </c>
      <c r="B144" t="str">
        <f>OUL!B30</f>
        <v>721:344</v>
      </c>
      <c r="C144" t="s">
        <v>785</v>
      </c>
      <c r="D144" s="4" t="s">
        <v>634</v>
      </c>
      <c r="E144" s="21">
        <v>71.2</v>
      </c>
      <c r="F144" s="22">
        <v>120.4</v>
      </c>
      <c r="G144" s="23">
        <v>174.4</v>
      </c>
      <c r="H144" s="24">
        <v>210.4</v>
      </c>
      <c r="I144" s="35">
        <f t="shared" si="2"/>
        <v>54.599999999999994</v>
      </c>
      <c r="J144" s="25">
        <f>IFERROR(VLOOKUP(B144,lataus!A1:B298,2,FALSE),"")</f>
        <v>175</v>
      </c>
      <c r="K144" s="25" t="str">
        <f>IFERROR(VLOOKUP(B144,lataus!A1:C298,3,FALSE),"")</f>
        <v>Hyvä</v>
      </c>
      <c r="L144" t="str">
        <f>OUL!C30</f>
        <v>71.2 / 120.4 / 174.4 / 210.4</v>
      </c>
      <c r="M144">
        <f>OUL!O30</f>
        <v>160</v>
      </c>
      <c r="N144">
        <f>OUL!P30</f>
        <v>160</v>
      </c>
      <c r="O144">
        <f>OUL!Q30</f>
        <v>160</v>
      </c>
      <c r="P144">
        <f>OUL!R30</f>
        <v>160</v>
      </c>
      <c r="Q144">
        <f>OUL!S30</f>
        <v>160</v>
      </c>
      <c r="R144">
        <f>OUL!T30</f>
        <v>160</v>
      </c>
      <c r="S144">
        <f>OUL!U30</f>
        <v>150</v>
      </c>
      <c r="T144">
        <f>OUL!V30</f>
        <v>146</v>
      </c>
      <c r="U144">
        <f>OUL!W30</f>
        <v>146</v>
      </c>
      <c r="V144">
        <f>OUL!X30</f>
        <v>143</v>
      </c>
      <c r="W144">
        <f>OUL!Y30</f>
        <v>143</v>
      </c>
      <c r="X144">
        <f>OUL!Z30</f>
        <v>141</v>
      </c>
    </row>
    <row r="145" spans="1:24" x14ac:dyDescent="0.25">
      <c r="A145" t="str">
        <f>OUL!A31</f>
        <v>Oulu, Vesala</v>
      </c>
      <c r="B145" t="str">
        <f>OUL!B31</f>
        <v>721:345</v>
      </c>
      <c r="C145" t="s">
        <v>786</v>
      </c>
      <c r="D145" s="4" t="s">
        <v>634</v>
      </c>
      <c r="E145" s="21">
        <v>71.2</v>
      </c>
      <c r="F145" s="22">
        <v>120.4</v>
      </c>
      <c r="G145" s="23">
        <v>174.4</v>
      </c>
      <c r="H145" s="24">
        <v>210.4</v>
      </c>
      <c r="I145" s="35">
        <f t="shared" si="2"/>
        <v>87.6</v>
      </c>
      <c r="J145" s="25">
        <f>IFERROR(VLOOKUP(B145,lataus!A1:B298,2,FALSE),"")</f>
        <v>208</v>
      </c>
      <c r="K145" s="25" t="str">
        <f>IFERROR(VLOOKUP(B145,lataus!A1:C298,3,FALSE),"")</f>
        <v>Hyvä</v>
      </c>
      <c r="L145" t="str">
        <f>OUL!C31</f>
        <v>71.2 / 120.4 / 174.4 / 210.4</v>
      </c>
      <c r="M145">
        <f>OUL!O31</f>
        <v>181</v>
      </c>
      <c r="N145">
        <f>OUL!P31</f>
        <v>179</v>
      </c>
      <c r="O145">
        <f>OUL!Q31</f>
        <v>170</v>
      </c>
      <c r="P145">
        <f>OUL!R31</f>
        <v>170</v>
      </c>
      <c r="Q145">
        <f>OUL!S31</f>
        <v>170</v>
      </c>
      <c r="R145">
        <f>OUL!T31</f>
        <v>170</v>
      </c>
      <c r="S145">
        <f>OUL!U31</f>
        <v>162</v>
      </c>
      <c r="T145">
        <f>OUL!V31</f>
        <v>143</v>
      </c>
      <c r="U145">
        <f>OUL!W31</f>
        <v>143</v>
      </c>
      <c r="V145">
        <f>OUL!X31</f>
        <v>142</v>
      </c>
      <c r="W145">
        <f>OUL!Y31</f>
        <v>142</v>
      </c>
      <c r="X145">
        <f>OUL!Z31</f>
        <v>139</v>
      </c>
    </row>
    <row r="146" spans="1:24" x14ac:dyDescent="0.25">
      <c r="A146" t="str">
        <f>OUL!A32</f>
        <v>Oulu, Juopuli</v>
      </c>
      <c r="B146" t="str">
        <f>OUL!B32</f>
        <v>721:346</v>
      </c>
      <c r="C146" t="s">
        <v>787</v>
      </c>
      <c r="D146" s="4" t="s">
        <v>634</v>
      </c>
      <c r="E146" s="21">
        <v>71.2</v>
      </c>
      <c r="F146" s="22">
        <v>120.4</v>
      </c>
      <c r="G146" s="23">
        <v>174.4</v>
      </c>
      <c r="H146" s="24">
        <v>210.4</v>
      </c>
      <c r="I146" s="35">
        <f t="shared" si="2"/>
        <v>62.599999999999994</v>
      </c>
      <c r="J146" s="25">
        <f>IFERROR(VLOOKUP(B146,lataus!A1:B298,2,FALSE),"")</f>
        <v>183</v>
      </c>
      <c r="K146" s="25" t="str">
        <f>IFERROR(VLOOKUP(B146,lataus!A1:C298,3,FALSE),"")</f>
        <v>Hyvä</v>
      </c>
      <c r="L146" t="str">
        <f>OUL!C32</f>
        <v>71.2 / 120.4 / 174.4 / 210.4</v>
      </c>
      <c r="M146">
        <f>OUL!O32</f>
        <v>138</v>
      </c>
      <c r="N146">
        <f>OUL!P32</f>
        <v>137</v>
      </c>
      <c r="O146">
        <f>OUL!Q32</f>
        <v>137</v>
      </c>
      <c r="P146">
        <f>OUL!R32</f>
        <v>137</v>
      </c>
      <c r="Q146">
        <f>OUL!S32</f>
        <v>137</v>
      </c>
      <c r="R146">
        <f>OUL!T32</f>
        <v>136</v>
      </c>
      <c r="S146">
        <f>OUL!U32</f>
        <v>131</v>
      </c>
      <c r="T146">
        <f>OUL!V32</f>
        <v>131</v>
      </c>
      <c r="U146">
        <f>OUL!W32</f>
        <v>118</v>
      </c>
      <c r="V146">
        <f>OUL!X32</f>
        <v>110</v>
      </c>
      <c r="W146">
        <f>OUL!Y32</f>
        <v>110</v>
      </c>
      <c r="X146">
        <f>OUL!Z32</f>
        <v>102</v>
      </c>
    </row>
    <row r="147" spans="1:24" x14ac:dyDescent="0.25">
      <c r="A147" t="str">
        <f>OUL!A33</f>
        <v>Oulu, Ala-Vuotto</v>
      </c>
      <c r="B147" t="str">
        <f>OUL!B33</f>
        <v>721:347</v>
      </c>
      <c r="C147" t="s">
        <v>788</v>
      </c>
      <c r="D147" s="4" t="s">
        <v>634</v>
      </c>
      <c r="E147" s="21">
        <v>71.2</v>
      </c>
      <c r="F147" s="22">
        <v>120.4</v>
      </c>
      <c r="G147" s="23">
        <v>174.4</v>
      </c>
      <c r="H147" s="24">
        <v>210.4</v>
      </c>
      <c r="I147" s="35">
        <f t="shared" si="2"/>
        <v>63.599999999999994</v>
      </c>
      <c r="J147" s="25">
        <f>IFERROR(VLOOKUP(B147,lataus!A1:B298,2,FALSE),"")</f>
        <v>184</v>
      </c>
      <c r="K147" s="25" t="str">
        <f>IFERROR(VLOOKUP(B147,lataus!A1:C298,3,FALSE),"")</f>
        <v>Hyvä</v>
      </c>
      <c r="L147" t="str">
        <f>OUL!C33</f>
        <v>71.2 / 120.4 / 174.4 / 210.4</v>
      </c>
      <c r="M147">
        <f>OUL!O33</f>
        <v>156</v>
      </c>
      <c r="N147">
        <f>OUL!P33</f>
        <v>156</v>
      </c>
      <c r="O147">
        <f>OUL!Q33</f>
        <v>152</v>
      </c>
      <c r="P147">
        <f>OUL!R33</f>
        <v>152</v>
      </c>
      <c r="Q147">
        <f>OUL!S33</f>
        <v>152</v>
      </c>
      <c r="R147">
        <f>OUL!T33</f>
        <v>152</v>
      </c>
      <c r="S147">
        <f>OUL!U33</f>
        <v>141</v>
      </c>
      <c r="T147">
        <f>OUL!V33</f>
        <v>135</v>
      </c>
      <c r="U147">
        <f>OUL!W33</f>
        <v>80</v>
      </c>
      <c r="V147">
        <f>OUL!X33</f>
        <v>80</v>
      </c>
      <c r="W147">
        <f>OUL!Y33</f>
        <v>80</v>
      </c>
      <c r="X147">
        <f>OUL!Z33</f>
        <v>52</v>
      </c>
    </row>
    <row r="148" spans="1:24" x14ac:dyDescent="0.25">
      <c r="A148" t="str">
        <f>UTA!A3</f>
        <v>Utajärvi, Saari-Sorsua</v>
      </c>
      <c r="B148" t="str">
        <f>UTA!B3</f>
        <v>721:348</v>
      </c>
      <c r="C148" t="s">
        <v>789</v>
      </c>
      <c r="D148" s="4" t="s">
        <v>634</v>
      </c>
      <c r="E148" s="21">
        <v>71.2</v>
      </c>
      <c r="F148" s="22">
        <v>120.4</v>
      </c>
      <c r="G148" s="23">
        <v>174.4</v>
      </c>
      <c r="H148" s="24">
        <v>210.4</v>
      </c>
      <c r="I148" s="35">
        <f t="shared" si="2"/>
        <v>78.599999999999994</v>
      </c>
      <c r="J148" s="25">
        <f>IFERROR(VLOOKUP(B148,lataus!A1:B298,2,FALSE),"")</f>
        <v>199</v>
      </c>
      <c r="K148" s="25" t="str">
        <f>IFERROR(VLOOKUP(B148,lataus!A1:C298,3,FALSE),"")</f>
        <v>Hyvä</v>
      </c>
      <c r="L148" t="str">
        <f>UTA!C3</f>
        <v>71.2 / 120.4 / 174.4 / 210.4</v>
      </c>
      <c r="M148">
        <f>UTA!N3</f>
        <v>177</v>
      </c>
      <c r="N148">
        <f>UTA!O3</f>
        <v>177</v>
      </c>
      <c r="O148">
        <f>UTA!P3</f>
        <v>175</v>
      </c>
      <c r="P148">
        <f>UTA!Q3</f>
        <v>0</v>
      </c>
      <c r="Q148">
        <f>UTA!R3</f>
        <v>0</v>
      </c>
      <c r="R148">
        <f>UTA!S3</f>
        <v>0</v>
      </c>
      <c r="S148">
        <f>UTA!T3</f>
        <v>0</v>
      </c>
      <c r="T148">
        <f>UTA!U3</f>
        <v>0</v>
      </c>
      <c r="U148">
        <f>UTA!V3</f>
        <v>0</v>
      </c>
      <c r="V148">
        <f>UTA!W3</f>
        <v>0</v>
      </c>
      <c r="W148">
        <f>UTA!X3</f>
        <v>0</v>
      </c>
      <c r="X148">
        <f>UTA!Y3</f>
        <v>0</v>
      </c>
    </row>
    <row r="149" spans="1:24" x14ac:dyDescent="0.25">
      <c r="A149" t="str">
        <f>UTA!A4</f>
        <v>Utajärvi, Iso-Timonen</v>
      </c>
      <c r="B149" t="str">
        <f>UTA!B4</f>
        <v>721:349</v>
      </c>
      <c r="C149" t="s">
        <v>790</v>
      </c>
      <c r="D149" s="4" t="s">
        <v>634</v>
      </c>
      <c r="E149" s="21">
        <v>71.2</v>
      </c>
      <c r="F149" s="22">
        <v>120.4</v>
      </c>
      <c r="G149" s="23">
        <v>174.4</v>
      </c>
      <c r="H149" s="24">
        <v>210.4</v>
      </c>
      <c r="I149" s="35">
        <f t="shared" si="2"/>
        <v>98.6</v>
      </c>
      <c r="J149" s="25">
        <f>IFERROR(VLOOKUP(B149,lataus!A1:B298,2,FALSE),"")</f>
        <v>219</v>
      </c>
      <c r="K149" s="25" t="str">
        <f>IFERROR(VLOOKUP(B149,lataus!A1:C298,3,FALSE),"")</f>
        <v>Erinomainen</v>
      </c>
      <c r="L149" t="str">
        <f>UTA!C4</f>
        <v>71.2 / 120.4 / 174.4 / 210.4</v>
      </c>
      <c r="M149">
        <f>UTA!N4</f>
        <v>175</v>
      </c>
      <c r="N149">
        <f>UTA!O4</f>
        <v>175</v>
      </c>
      <c r="O149">
        <f>UTA!P4</f>
        <v>173</v>
      </c>
      <c r="P149">
        <f>UTA!Q4</f>
        <v>0</v>
      </c>
      <c r="Q149">
        <f>UTA!R4</f>
        <v>0</v>
      </c>
      <c r="R149">
        <f>UTA!S4</f>
        <v>0</v>
      </c>
      <c r="S149">
        <f>UTA!T4</f>
        <v>0</v>
      </c>
      <c r="T149">
        <f>UTA!U4</f>
        <v>0</v>
      </c>
      <c r="U149">
        <f>UTA!V4</f>
        <v>0</v>
      </c>
      <c r="V149">
        <f>UTA!W4</f>
        <v>0</v>
      </c>
      <c r="W149">
        <f>UTA!X4</f>
        <v>0</v>
      </c>
      <c r="X149">
        <f>UTA!Y4</f>
        <v>0</v>
      </c>
    </row>
    <row r="150" spans="1:24" x14ac:dyDescent="0.25">
      <c r="A150" t="str">
        <f>UTA!A5</f>
        <v>Utajärvi, Marttisjärvi</v>
      </c>
      <c r="B150" t="str">
        <f>UTA!B5</f>
        <v>721:350</v>
      </c>
      <c r="C150" t="s">
        <v>791</v>
      </c>
      <c r="D150" s="4" t="s">
        <v>634</v>
      </c>
      <c r="E150" s="21">
        <v>71.2</v>
      </c>
      <c r="F150" s="22">
        <v>120.4</v>
      </c>
      <c r="G150" s="23">
        <v>174.4</v>
      </c>
      <c r="H150" s="24">
        <v>210.4</v>
      </c>
      <c r="I150" s="35">
        <f t="shared" si="2"/>
        <v>14.599999999999994</v>
      </c>
      <c r="J150" s="25">
        <f>IFERROR(VLOOKUP(B150,lataus!A1:B298,2,FALSE),"")</f>
        <v>135</v>
      </c>
      <c r="K150" s="25" t="str">
        <f>IFERROR(VLOOKUP(B150,lataus!A1:C298,3,FALSE),"")</f>
        <v>Tyydyttävä</v>
      </c>
      <c r="L150" t="str">
        <f>UTA!C5</f>
        <v>71.2 / 120.4 / 174.4 / 210.4</v>
      </c>
      <c r="M150">
        <f>UTA!N5</f>
        <v>86</v>
      </c>
      <c r="N150">
        <f>UTA!O5</f>
        <v>86</v>
      </c>
      <c r="O150">
        <f>UTA!P5</f>
        <v>86</v>
      </c>
      <c r="P150">
        <f>UTA!Q5</f>
        <v>0</v>
      </c>
      <c r="Q150">
        <f>UTA!R5</f>
        <v>0</v>
      </c>
      <c r="R150">
        <f>UTA!S5</f>
        <v>0</v>
      </c>
      <c r="S150">
        <f>UTA!T5</f>
        <v>0</v>
      </c>
      <c r="T150">
        <f>UTA!U5</f>
        <v>0</v>
      </c>
      <c r="U150">
        <f>UTA!V5</f>
        <v>0</v>
      </c>
      <c r="V150">
        <f>UTA!W5</f>
        <v>0</v>
      </c>
      <c r="W150">
        <f>UTA!X5</f>
        <v>0</v>
      </c>
      <c r="X150">
        <f>UTA!Y5</f>
        <v>0</v>
      </c>
    </row>
    <row r="151" spans="1:24" x14ac:dyDescent="0.25">
      <c r="A151" t="str">
        <f>UTA!A6</f>
        <v>Utajärvi, Kärkkäänjärvi</v>
      </c>
      <c r="B151" t="str">
        <f>UTA!B6</f>
        <v>721:351</v>
      </c>
      <c r="C151" t="s">
        <v>792</v>
      </c>
      <c r="D151" s="4" t="s">
        <v>634</v>
      </c>
      <c r="E151" s="21">
        <v>71.2</v>
      </c>
      <c r="F151" s="22">
        <v>120.4</v>
      </c>
      <c r="G151" s="23">
        <v>174.4</v>
      </c>
      <c r="H151" s="24">
        <v>210.4</v>
      </c>
      <c r="I151" s="35">
        <f t="shared" si="2"/>
        <v>3.5999999999999943</v>
      </c>
      <c r="J151" s="25">
        <f>IFERROR(VLOOKUP(B151,lataus!A1:B298,2,FALSE),"")</f>
        <v>124</v>
      </c>
      <c r="K151" s="25" t="str">
        <f>IFERROR(VLOOKUP(B151,lataus!A1:C298,3,FALSE),"")</f>
        <v>Tyydyttävä</v>
      </c>
      <c r="L151" t="str">
        <f>UTA!C6</f>
        <v>71.2 / 120.4 / 174.4 / 210.4</v>
      </c>
      <c r="M151">
        <f>UTA!N6</f>
        <v>77</v>
      </c>
      <c r="N151">
        <f>UTA!O6</f>
        <v>77</v>
      </c>
      <c r="O151">
        <f>UTA!P6</f>
        <v>77</v>
      </c>
      <c r="P151">
        <f>UTA!Q6</f>
        <v>0</v>
      </c>
      <c r="Q151">
        <f>UTA!R6</f>
        <v>0</v>
      </c>
      <c r="R151">
        <f>UTA!S6</f>
        <v>0</v>
      </c>
      <c r="S151">
        <f>UTA!T6</f>
        <v>0</v>
      </c>
      <c r="T151">
        <f>UTA!U6</f>
        <v>0</v>
      </c>
      <c r="U151">
        <f>UTA!V6</f>
        <v>0</v>
      </c>
      <c r="V151">
        <f>UTA!W6</f>
        <v>0</v>
      </c>
      <c r="W151">
        <f>UTA!X6</f>
        <v>0</v>
      </c>
      <c r="X151">
        <f>UTA!Y6</f>
        <v>0</v>
      </c>
    </row>
    <row r="152" spans="1:24" x14ac:dyDescent="0.25">
      <c r="A152" t="str">
        <f>HAI!A11</f>
        <v>Hailuoto, Itänenä</v>
      </c>
      <c r="B152" t="str">
        <f>HAI!B11</f>
        <v>720:338</v>
      </c>
      <c r="C152" t="s">
        <v>793</v>
      </c>
      <c r="D152" s="4" t="s">
        <v>634</v>
      </c>
      <c r="E152" s="21">
        <v>51.8</v>
      </c>
      <c r="F152" s="22">
        <v>104.6</v>
      </c>
      <c r="G152" s="23">
        <v>129.19999999999999</v>
      </c>
      <c r="H152" s="24">
        <v>154.9</v>
      </c>
      <c r="I152" s="35">
        <f t="shared" si="2"/>
        <v>-14.599999999999994</v>
      </c>
      <c r="J152" s="25">
        <f>IFERROR(VLOOKUP(B152,lataus!A1:B298,2,FALSE),"")</f>
        <v>90</v>
      </c>
      <c r="K152" s="25" t="str">
        <f>IFERROR(VLOOKUP(B152,lataus!A1:C298,3,FALSE),"")</f>
        <v>Välttävä</v>
      </c>
      <c r="L152" t="str">
        <f>HAI!C11</f>
        <v>51.8 / 104.6 / 129.2 / 154.9</v>
      </c>
      <c r="M152">
        <f>HAI!N11</f>
        <v>25</v>
      </c>
      <c r="N152">
        <f>HAI!O11</f>
        <v>25</v>
      </c>
      <c r="O152">
        <f>HAI!P11</f>
        <v>26</v>
      </c>
      <c r="P152">
        <f>HAI!Q11</f>
        <v>0</v>
      </c>
      <c r="Q152">
        <f>HAI!R11</f>
        <v>0</v>
      </c>
      <c r="R152">
        <f>HAI!S11</f>
        <v>0</v>
      </c>
      <c r="S152">
        <f>HAI!T11</f>
        <v>0</v>
      </c>
      <c r="T152">
        <f>HAI!U11</f>
        <v>0</v>
      </c>
      <c r="U152">
        <f>HAI!V11</f>
        <v>0</v>
      </c>
      <c r="V152">
        <f>HAI!W11</f>
        <v>0</v>
      </c>
      <c r="W152">
        <f>HAI!X11</f>
        <v>0</v>
      </c>
      <c r="X152">
        <f>HAI!Y11</f>
        <v>0</v>
      </c>
    </row>
    <row r="153" spans="1:24" x14ac:dyDescent="0.25">
      <c r="A153" t="str">
        <f>HAI!A12</f>
        <v>Hailuoto, Syökari</v>
      </c>
      <c r="B153" t="str">
        <f>HAI!B12</f>
        <v>720:339</v>
      </c>
      <c r="C153" t="s">
        <v>794</v>
      </c>
      <c r="D153" s="4" t="s">
        <v>634</v>
      </c>
      <c r="E153" s="21">
        <v>73.400000000000006</v>
      </c>
      <c r="F153" s="22">
        <v>147.9</v>
      </c>
      <c r="G153" s="23">
        <v>181</v>
      </c>
      <c r="H153" s="24">
        <v>215.1</v>
      </c>
      <c r="I153" s="35">
        <f t="shared" si="2"/>
        <v>124.1</v>
      </c>
      <c r="J153" s="25">
        <f>IFERROR(VLOOKUP(B153,lataus!A1:B298,2,FALSE),"")</f>
        <v>272</v>
      </c>
      <c r="K153" s="25" t="str">
        <f>IFERROR(VLOOKUP(B153,lataus!A1:C298,3,FALSE),"")</f>
        <v>Erinomainen</v>
      </c>
      <c r="L153" t="str">
        <f>HAI!C12</f>
        <v>73.4 / 147.9 / 181 / 215.1</v>
      </c>
      <c r="M153">
        <f>HAI!N12</f>
        <v>168</v>
      </c>
      <c r="N153">
        <f>HAI!O12</f>
        <v>168</v>
      </c>
      <c r="O153">
        <f>HAI!P12</f>
        <v>168</v>
      </c>
      <c r="P153">
        <f>HAI!Q12</f>
        <v>0</v>
      </c>
      <c r="Q153">
        <f>HAI!R12</f>
        <v>0</v>
      </c>
      <c r="R153">
        <f>HAI!S12</f>
        <v>0</v>
      </c>
      <c r="S153">
        <f>HAI!T12</f>
        <v>0</v>
      </c>
      <c r="T153">
        <f>HAI!U12</f>
        <v>0</v>
      </c>
      <c r="U153">
        <f>HAI!V12</f>
        <v>0</v>
      </c>
      <c r="V153">
        <f>HAI!W12</f>
        <v>0</v>
      </c>
      <c r="W153">
        <f>HAI!X12</f>
        <v>0</v>
      </c>
      <c r="X153">
        <f>HAI!Y12</f>
        <v>0</v>
      </c>
    </row>
    <row r="154" spans="1:24" x14ac:dyDescent="0.25">
      <c r="A154" t="str">
        <f>SII!A3</f>
        <v>Siikajoki, Säärenperä</v>
      </c>
      <c r="B154" t="str">
        <f>SII!B3</f>
        <v>720:340</v>
      </c>
      <c r="C154" t="s">
        <v>795</v>
      </c>
      <c r="D154" s="4" t="s">
        <v>634</v>
      </c>
      <c r="E154" s="21">
        <v>85.9</v>
      </c>
      <c r="F154" s="22">
        <v>172.8</v>
      </c>
      <c r="G154" s="23">
        <v>210.8</v>
      </c>
      <c r="H154" s="24">
        <v>249.8</v>
      </c>
      <c r="I154" s="35">
        <f t="shared" si="2"/>
        <v>104.19999999999999</v>
      </c>
      <c r="J154" s="25">
        <f>IFERROR(VLOOKUP(B154,lataus!A1:B298,2,FALSE),"")</f>
        <v>277</v>
      </c>
      <c r="K154" s="25" t="str">
        <f>IFERROR(VLOOKUP(B154,lataus!A1:C298,3,FALSE),"")</f>
        <v>Erinomainen</v>
      </c>
      <c r="L154" t="str">
        <f>SII!C3</f>
        <v>85.9 / 172.8 / 210.8 / 249.8</v>
      </c>
      <c r="M154">
        <f>SII!O3</f>
        <v>220</v>
      </c>
      <c r="N154">
        <f>SII!P3</f>
        <v>217</v>
      </c>
      <c r="O154">
        <f>SII!Q3</f>
        <v>217</v>
      </c>
      <c r="P154">
        <f>SII!R3</f>
        <v>0</v>
      </c>
      <c r="Q154">
        <f>SII!S3</f>
        <v>0</v>
      </c>
      <c r="R154">
        <f>SII!T3</f>
        <v>0</v>
      </c>
      <c r="S154">
        <f>SII!U3</f>
        <v>0</v>
      </c>
      <c r="T154">
        <f>SII!V3</f>
        <v>0</v>
      </c>
      <c r="U154">
        <f>SII!W3</f>
        <v>0</v>
      </c>
      <c r="V154">
        <f>SII!X3</f>
        <v>0</v>
      </c>
      <c r="W154">
        <f>SII!Y3</f>
        <v>0</v>
      </c>
      <c r="X154">
        <f>SII!Z3</f>
        <v>0</v>
      </c>
    </row>
    <row r="155" spans="1:24" x14ac:dyDescent="0.25">
      <c r="A155" t="str">
        <f>LUM!A3</f>
        <v>Lumijoki, Lumijoenselkä</v>
      </c>
      <c r="B155" t="str">
        <f>LUM!B3</f>
        <v>720:341</v>
      </c>
      <c r="C155" t="s">
        <v>796</v>
      </c>
      <c r="D155" s="4" t="s">
        <v>634</v>
      </c>
      <c r="E155" s="21">
        <v>93.2</v>
      </c>
      <c r="F155" s="22">
        <v>187.4</v>
      </c>
      <c r="G155" s="23">
        <v>228.3</v>
      </c>
      <c r="H155" s="24">
        <v>270.10000000000002</v>
      </c>
      <c r="I155" s="35">
        <f t="shared" si="2"/>
        <v>101.6</v>
      </c>
      <c r="J155" s="25">
        <f>IFERROR(VLOOKUP(B155,lataus!A1:B298,2,FALSE),"")</f>
        <v>289</v>
      </c>
      <c r="K155" s="25" t="str">
        <f>IFERROR(VLOOKUP(B155,lataus!A1:C298,3,FALSE),"")</f>
        <v>Erinomainen</v>
      </c>
      <c r="L155" t="str">
        <f>LUM!C3</f>
        <v>93.2 / 187.4 / 228.3 / 270.1</v>
      </c>
      <c r="M155">
        <f>LUM!O3</f>
        <v>263</v>
      </c>
      <c r="N155">
        <f>LUM!P3</f>
        <v>261</v>
      </c>
      <c r="O155">
        <f>LUM!Q3</f>
        <v>249</v>
      </c>
      <c r="P155">
        <f>LUM!R3</f>
        <v>0</v>
      </c>
      <c r="Q155">
        <f>LUM!S3</f>
        <v>0</v>
      </c>
      <c r="R155">
        <f>LUM!T3</f>
        <v>0</v>
      </c>
      <c r="S155">
        <f>LUM!U3</f>
        <v>0</v>
      </c>
      <c r="T155">
        <f>LUM!V3</f>
        <v>0</v>
      </c>
      <c r="U155">
        <f>LUM!W3</f>
        <v>0</v>
      </c>
      <c r="V155">
        <f>LUM!X3</f>
        <v>0</v>
      </c>
      <c r="W155">
        <f>LUM!Y3</f>
        <v>0</v>
      </c>
      <c r="X155">
        <f>LUM!Z3</f>
        <v>0</v>
      </c>
    </row>
    <row r="156" spans="1:24" x14ac:dyDescent="0.25">
      <c r="A156" t="str">
        <f>OUL!A35</f>
        <v>Oulu, Oulunsalon keskusta</v>
      </c>
      <c r="B156" t="str">
        <f>OUL!B35</f>
        <v>720:342</v>
      </c>
      <c r="C156" t="s">
        <v>797</v>
      </c>
      <c r="D156" s="4" t="s">
        <v>634</v>
      </c>
      <c r="E156" s="21">
        <v>108.5</v>
      </c>
      <c r="F156" s="22">
        <v>217.9</v>
      </c>
      <c r="G156" s="23">
        <v>264.7</v>
      </c>
      <c r="H156" s="24">
        <v>312.39999999999998</v>
      </c>
      <c r="I156" s="35">
        <f t="shared" si="2"/>
        <v>170.1</v>
      </c>
      <c r="J156" s="25">
        <f>IFERROR(VLOOKUP(B156,lataus!A1:B298,2,FALSE),"")</f>
        <v>388</v>
      </c>
      <c r="K156" s="25" t="str">
        <f>IFERROR(VLOOKUP(B156,lataus!A1:C298,3,FALSE),"")</f>
        <v>Erinomainen</v>
      </c>
      <c r="L156" t="str">
        <f>OUL!C35</f>
        <v>108.5 / 217.9 / 264.7 / 312.4</v>
      </c>
      <c r="M156">
        <f>OUL!O35</f>
        <v>343</v>
      </c>
      <c r="N156">
        <f>OUL!P35</f>
        <v>340</v>
      </c>
      <c r="O156">
        <f>OUL!Q35</f>
        <v>340</v>
      </c>
      <c r="P156">
        <f>OUL!R35</f>
        <v>338</v>
      </c>
      <c r="Q156">
        <f>OUL!S35</f>
        <v>338</v>
      </c>
      <c r="R156">
        <f>OUL!T35</f>
        <v>338</v>
      </c>
      <c r="S156">
        <f>OUL!U35</f>
        <v>335</v>
      </c>
      <c r="T156">
        <f>OUL!V35</f>
        <v>335</v>
      </c>
      <c r="U156">
        <f>OUL!W35</f>
        <v>335</v>
      </c>
      <c r="V156">
        <f>OUL!X35</f>
        <v>335</v>
      </c>
      <c r="W156">
        <f>OUL!Y35</f>
        <v>332</v>
      </c>
      <c r="X156">
        <f>OUL!Z35</f>
        <v>331</v>
      </c>
    </row>
    <row r="157" spans="1:24" x14ac:dyDescent="0.25">
      <c r="A157" t="str">
        <f>OUL!A36</f>
        <v>Oulu, Madekoski</v>
      </c>
      <c r="B157" t="str">
        <f>OUL!B36</f>
        <v>720:343</v>
      </c>
      <c r="C157" t="s">
        <v>798</v>
      </c>
      <c r="D157" s="4" t="s">
        <v>634</v>
      </c>
      <c r="E157" s="21">
        <v>72</v>
      </c>
      <c r="F157" s="22">
        <v>122</v>
      </c>
      <c r="G157" s="23">
        <v>176</v>
      </c>
      <c r="H157" s="24">
        <v>212</v>
      </c>
      <c r="I157" s="35">
        <f t="shared" si="2"/>
        <v>196</v>
      </c>
      <c r="J157" s="25">
        <f>IFERROR(VLOOKUP(B157,lataus!A1:B298,2,FALSE),"")</f>
        <v>318</v>
      </c>
      <c r="K157" s="25" t="str">
        <f>IFERROR(VLOOKUP(B157,lataus!A1:C298,3,FALSE),"")</f>
        <v>Erinomainen</v>
      </c>
      <c r="L157" t="str">
        <f>OUL!C36</f>
        <v>72 / 122 / 176 / 212</v>
      </c>
      <c r="M157">
        <f>OUL!O36</f>
        <v>295</v>
      </c>
      <c r="N157">
        <f>OUL!P36</f>
        <v>294</v>
      </c>
      <c r="O157">
        <f>OUL!Q36</f>
        <v>294</v>
      </c>
      <c r="P157">
        <f>OUL!R36</f>
        <v>294</v>
      </c>
      <c r="Q157">
        <f>OUL!S36</f>
        <v>290</v>
      </c>
      <c r="R157">
        <f>OUL!T36</f>
        <v>290</v>
      </c>
      <c r="S157">
        <f>OUL!U36</f>
        <v>290</v>
      </c>
      <c r="T157">
        <f>OUL!V36</f>
        <v>290</v>
      </c>
      <c r="U157">
        <f>OUL!W36</f>
        <v>290</v>
      </c>
      <c r="V157">
        <f>OUL!X36</f>
        <v>287</v>
      </c>
      <c r="W157">
        <f>OUL!Y36</f>
        <v>286</v>
      </c>
      <c r="X157">
        <f>OUL!Z36</f>
        <v>284</v>
      </c>
    </row>
    <row r="158" spans="1:24" x14ac:dyDescent="0.25">
      <c r="A158" t="str">
        <f>OUL!A37</f>
        <v>Oulu, Pikkarala</v>
      </c>
      <c r="B158" t="str">
        <f>OUL!B37</f>
        <v>720:344</v>
      </c>
      <c r="C158" t="s">
        <v>799</v>
      </c>
      <c r="D158" s="4" t="s">
        <v>634</v>
      </c>
      <c r="E158" s="21">
        <v>72</v>
      </c>
      <c r="F158" s="22">
        <v>122</v>
      </c>
      <c r="G158" s="23">
        <v>176</v>
      </c>
      <c r="H158" s="24">
        <v>212</v>
      </c>
      <c r="I158" s="35">
        <f t="shared" si="2"/>
        <v>64</v>
      </c>
      <c r="J158" s="25">
        <f>IFERROR(VLOOKUP(B158,lataus!A1:B298,2,FALSE),"")</f>
        <v>186</v>
      </c>
      <c r="K158" s="25" t="str">
        <f>IFERROR(VLOOKUP(B158,lataus!A1:C298,3,FALSE),"")</f>
        <v>Hyvä</v>
      </c>
      <c r="L158" t="str">
        <f>OUL!C37</f>
        <v>72 / 122 / 176 / 212</v>
      </c>
      <c r="M158">
        <f>OUL!O37</f>
        <v>176</v>
      </c>
      <c r="N158">
        <f>OUL!P37</f>
        <v>176</v>
      </c>
      <c r="O158">
        <f>OUL!Q37</f>
        <v>175</v>
      </c>
      <c r="P158">
        <f>OUL!R37</f>
        <v>174</v>
      </c>
      <c r="Q158">
        <f>OUL!S37</f>
        <v>161</v>
      </c>
      <c r="R158">
        <f>OUL!T37</f>
        <v>161</v>
      </c>
      <c r="S158">
        <f>OUL!U37</f>
        <v>158</v>
      </c>
      <c r="T158">
        <f>OUL!V37</f>
        <v>158</v>
      </c>
      <c r="U158">
        <f>OUL!W37</f>
        <v>158</v>
      </c>
      <c r="V158">
        <f>OUL!X37</f>
        <v>157</v>
      </c>
      <c r="W158">
        <f>OUL!Y37</f>
        <v>157</v>
      </c>
      <c r="X158">
        <f>OUL!Z37</f>
        <v>157</v>
      </c>
    </row>
    <row r="159" spans="1:24" x14ac:dyDescent="0.25">
      <c r="A159" t="str">
        <f>MUH!A3</f>
        <v>Muhos, Sanginjoki</v>
      </c>
      <c r="B159" t="str">
        <f>MUH!B3</f>
        <v>720:345</v>
      </c>
      <c r="C159" t="s">
        <v>800</v>
      </c>
      <c r="D159" s="4" t="s">
        <v>634</v>
      </c>
      <c r="E159" s="21">
        <v>72</v>
      </c>
      <c r="F159" s="22">
        <v>122</v>
      </c>
      <c r="G159" s="23">
        <v>176</v>
      </c>
      <c r="H159" s="24">
        <v>212</v>
      </c>
      <c r="I159" s="35">
        <f t="shared" si="2"/>
        <v>66</v>
      </c>
      <c r="J159" s="25">
        <f>IFERROR(VLOOKUP(B159,lataus!A1:B298,2,FALSE),"")</f>
        <v>188</v>
      </c>
      <c r="K159" s="25" t="str">
        <f>IFERROR(VLOOKUP(B159,lataus!A1:C298,3,FALSE),"")</f>
        <v>Hyvä</v>
      </c>
      <c r="L159" t="str">
        <f>MUH!C3</f>
        <v>72 / 122 / 176 / 212</v>
      </c>
      <c r="M159">
        <f>MUH!O3</f>
        <v>155</v>
      </c>
      <c r="N159">
        <f>MUH!P3</f>
        <v>147</v>
      </c>
      <c r="O159">
        <f>MUH!Q3</f>
        <v>147</v>
      </c>
      <c r="P159">
        <f>MUH!R3</f>
        <v>0</v>
      </c>
      <c r="Q159">
        <f>MUH!S3</f>
        <v>0</v>
      </c>
      <c r="R159">
        <f>MUH!T3</f>
        <v>0</v>
      </c>
      <c r="S159">
        <f>MUH!U3</f>
        <v>0</v>
      </c>
      <c r="T159">
        <f>MUH!V3</f>
        <v>0</v>
      </c>
      <c r="U159">
        <f>MUH!W3</f>
        <v>0</v>
      </c>
      <c r="V159">
        <f>MUH!X3</f>
        <v>0</v>
      </c>
      <c r="W159">
        <f>MUH!Y3</f>
        <v>0</v>
      </c>
      <c r="X159">
        <f>MUH!Z3</f>
        <v>0</v>
      </c>
    </row>
    <row r="160" spans="1:24" x14ac:dyDescent="0.25">
      <c r="A160" t="str">
        <f>OUL!A38</f>
        <v>Oulu, Vepsä</v>
      </c>
      <c r="B160" t="str">
        <f>OUL!B38</f>
        <v>720:346</v>
      </c>
      <c r="C160" t="s">
        <v>801</v>
      </c>
      <c r="D160" s="4" t="s">
        <v>634</v>
      </c>
      <c r="E160" s="21">
        <v>72</v>
      </c>
      <c r="F160" s="22">
        <v>122</v>
      </c>
      <c r="G160" s="23">
        <v>176</v>
      </c>
      <c r="H160" s="24">
        <v>212</v>
      </c>
      <c r="I160" s="35">
        <f t="shared" si="2"/>
        <v>24</v>
      </c>
      <c r="J160" s="25">
        <f>IFERROR(VLOOKUP(B160,lataus!A1:B298,2,FALSE),"")</f>
        <v>146</v>
      </c>
      <c r="K160" s="25" t="str">
        <f>IFERROR(VLOOKUP(B160,lataus!A1:C298,3,FALSE),"")</f>
        <v>Tyydyttävä</v>
      </c>
      <c r="L160" t="str">
        <f>OUL!C38</f>
        <v>72 / 122 / 176 / 212</v>
      </c>
      <c r="M160">
        <f>OUL!O38</f>
        <v>137</v>
      </c>
      <c r="N160">
        <f>OUL!P38</f>
        <v>137</v>
      </c>
      <c r="O160">
        <f>OUL!Q38</f>
        <v>137</v>
      </c>
      <c r="P160">
        <f>OUL!R38</f>
        <v>137</v>
      </c>
      <c r="Q160">
        <f>OUL!S38</f>
        <v>137</v>
      </c>
      <c r="R160">
        <f>OUL!T38</f>
        <v>137</v>
      </c>
      <c r="S160">
        <f>OUL!U38</f>
        <v>136</v>
      </c>
      <c r="T160">
        <f>OUL!V38</f>
        <v>100</v>
      </c>
      <c r="U160">
        <f>OUL!W38</f>
        <v>100</v>
      </c>
      <c r="V160">
        <f>OUL!X38</f>
        <v>100</v>
      </c>
      <c r="W160">
        <f>OUL!Y38</f>
        <v>100</v>
      </c>
      <c r="X160">
        <f>OUL!Z38</f>
        <v>94</v>
      </c>
    </row>
    <row r="161" spans="1:24" x14ac:dyDescent="0.25">
      <c r="A161" t="str">
        <f>OUL!A39</f>
        <v>Oulu, Yli-Vuotto</v>
      </c>
      <c r="B161" t="str">
        <f>OUL!B39</f>
        <v>720:347</v>
      </c>
      <c r="C161" t="s">
        <v>802</v>
      </c>
      <c r="D161" s="4" t="s">
        <v>634</v>
      </c>
      <c r="E161" s="21">
        <v>72</v>
      </c>
      <c r="F161" s="22">
        <v>122</v>
      </c>
      <c r="G161" s="23">
        <v>176</v>
      </c>
      <c r="H161" s="24">
        <v>212</v>
      </c>
      <c r="I161" s="35">
        <f t="shared" si="2"/>
        <v>72</v>
      </c>
      <c r="J161" s="25">
        <f>IFERROR(VLOOKUP(B161,lataus!A1:B298,2,FALSE),"")</f>
        <v>194</v>
      </c>
      <c r="K161" s="25" t="str">
        <f>IFERROR(VLOOKUP(B161,lataus!A1:C298,3,FALSE),"")</f>
        <v>Hyvä</v>
      </c>
      <c r="L161" t="str">
        <f>OUL!C39</f>
        <v>72 / 122 / 176 / 212</v>
      </c>
      <c r="M161">
        <f>OUL!O39</f>
        <v>125</v>
      </c>
      <c r="N161">
        <f>OUL!P39</f>
        <v>125</v>
      </c>
      <c r="O161">
        <f>OUL!Q39</f>
        <v>125</v>
      </c>
      <c r="P161">
        <f>OUL!R39</f>
        <v>125</v>
      </c>
      <c r="Q161">
        <f>OUL!S39</f>
        <v>125</v>
      </c>
      <c r="R161">
        <f>OUL!T39</f>
        <v>123</v>
      </c>
      <c r="S161">
        <f>OUL!U39</f>
        <v>97</v>
      </c>
      <c r="T161">
        <f>OUL!V39</f>
        <v>85</v>
      </c>
      <c r="U161">
        <f>OUL!W39</f>
        <v>85</v>
      </c>
      <c r="V161">
        <f>OUL!X39</f>
        <v>85</v>
      </c>
      <c r="W161">
        <f>OUL!Y39</f>
        <v>85</v>
      </c>
      <c r="X161">
        <f>OUL!Z39</f>
        <v>79</v>
      </c>
    </row>
    <row r="162" spans="1:24" x14ac:dyDescent="0.25">
      <c r="A162" t="str">
        <f>OUL!A40</f>
        <v>Oulu, Puolivälinharju</v>
      </c>
      <c r="B162" t="str">
        <f>OUL!B40</f>
        <v>720:348</v>
      </c>
      <c r="C162" t="s">
        <v>803</v>
      </c>
      <c r="D162" s="4" t="s">
        <v>634</v>
      </c>
      <c r="E162" s="21">
        <v>72</v>
      </c>
      <c r="F162" s="22">
        <v>122</v>
      </c>
      <c r="G162" s="23">
        <v>176</v>
      </c>
      <c r="H162" s="24">
        <v>212</v>
      </c>
      <c r="I162" s="35">
        <f t="shared" si="2"/>
        <v>15</v>
      </c>
      <c r="J162" s="25">
        <f>IFERROR(VLOOKUP(B162,lataus!A1:B298,2,FALSE),"")</f>
        <v>137</v>
      </c>
      <c r="K162" s="25" t="str">
        <f>IFERROR(VLOOKUP(B162,lataus!A1:C298,3,FALSE),"")</f>
        <v>Tyydyttävä</v>
      </c>
      <c r="L162" t="str">
        <f>OUL!C40</f>
        <v>72 / 122 / 176 / 212</v>
      </c>
      <c r="M162">
        <f>OUL!O40</f>
        <v>124</v>
      </c>
      <c r="N162">
        <f>OUL!P40</f>
        <v>124</v>
      </c>
      <c r="O162">
        <f>OUL!Q40</f>
        <v>123</v>
      </c>
      <c r="P162">
        <f>OUL!R40</f>
        <v>118</v>
      </c>
      <c r="Q162">
        <f>OUL!S40</f>
        <v>118</v>
      </c>
      <c r="R162">
        <f>OUL!T40</f>
        <v>111</v>
      </c>
      <c r="S162">
        <f>OUL!U40</f>
        <v>76</v>
      </c>
      <c r="T162">
        <f>OUL!V40</f>
        <v>76</v>
      </c>
      <c r="U162">
        <f>OUL!W40</f>
        <v>76</v>
      </c>
      <c r="V162">
        <f>OUL!X40</f>
        <v>76</v>
      </c>
      <c r="W162">
        <f>OUL!Y40</f>
        <v>75</v>
      </c>
      <c r="X162">
        <f>OUL!Z40</f>
        <v>39</v>
      </c>
    </row>
    <row r="163" spans="1:24" x14ac:dyDescent="0.25">
      <c r="A163" t="str">
        <f>UTA!A8</f>
        <v>Utajärvi, Juorkuna</v>
      </c>
      <c r="B163" t="str">
        <f>UTA!B8</f>
        <v>720:349</v>
      </c>
      <c r="C163" t="s">
        <v>804</v>
      </c>
      <c r="D163" s="4" t="s">
        <v>634</v>
      </c>
      <c r="E163" s="21">
        <v>72</v>
      </c>
      <c r="F163" s="22">
        <v>122</v>
      </c>
      <c r="G163" s="23">
        <v>176</v>
      </c>
      <c r="H163" s="24">
        <v>212</v>
      </c>
      <c r="I163" s="35">
        <f t="shared" si="2"/>
        <v>29</v>
      </c>
      <c r="J163" s="25">
        <f>IFERROR(VLOOKUP(B163,lataus!A1:B298,2,FALSE),"")</f>
        <v>151</v>
      </c>
      <c r="K163" s="25" t="str">
        <f>IFERROR(VLOOKUP(B163,lataus!A1:C298,3,FALSE),"")</f>
        <v>Tyydyttävä</v>
      </c>
      <c r="L163" t="str">
        <f>UTA!C8</f>
        <v>72 / 122 / 176 / 212</v>
      </c>
      <c r="M163">
        <f>UTA!N8</f>
        <v>140</v>
      </c>
      <c r="N163">
        <f>UTA!O8</f>
        <v>140</v>
      </c>
      <c r="O163">
        <f>UTA!P8</f>
        <v>140</v>
      </c>
      <c r="P163">
        <f>UTA!Q8</f>
        <v>0</v>
      </c>
      <c r="Q163">
        <f>UTA!R8</f>
        <v>0</v>
      </c>
      <c r="R163">
        <f>UTA!S8</f>
        <v>0</v>
      </c>
      <c r="S163">
        <f>UTA!T8</f>
        <v>0</v>
      </c>
      <c r="T163">
        <f>UTA!U8</f>
        <v>0</v>
      </c>
      <c r="U163">
        <f>UTA!V8</f>
        <v>0</v>
      </c>
      <c r="V163">
        <f>UTA!W8</f>
        <v>0</v>
      </c>
      <c r="W163">
        <f>UTA!X8</f>
        <v>0</v>
      </c>
      <c r="X163">
        <f>UTA!Y8</f>
        <v>0</v>
      </c>
    </row>
    <row r="164" spans="1:24" x14ac:dyDescent="0.25">
      <c r="A164" t="str">
        <f>UTA!A9</f>
        <v>Utajärvi, Kaihlasjärvi</v>
      </c>
      <c r="B164" t="str">
        <f>UTA!B9</f>
        <v>720:350</v>
      </c>
      <c r="C164" t="s">
        <v>805</v>
      </c>
      <c r="D164" s="4" t="s">
        <v>634</v>
      </c>
      <c r="E164" s="21">
        <v>72</v>
      </c>
      <c r="F164" s="22">
        <v>122</v>
      </c>
      <c r="G164" s="23">
        <v>176</v>
      </c>
      <c r="H164" s="24">
        <v>212</v>
      </c>
      <c r="I164" s="35">
        <f t="shared" si="2"/>
        <v>11</v>
      </c>
      <c r="J164" s="25">
        <f>IFERROR(VLOOKUP(B164,lataus!A1:B298,2,FALSE),"")</f>
        <v>133</v>
      </c>
      <c r="K164" s="25" t="str">
        <f>IFERROR(VLOOKUP(B164,lataus!A1:C298,3,FALSE),"")</f>
        <v>Tyydyttävä</v>
      </c>
      <c r="L164" t="str">
        <f>UTA!C9</f>
        <v>72 / 122 / 176 / 212</v>
      </c>
      <c r="M164">
        <f>UTA!N9</f>
        <v>106</v>
      </c>
      <c r="N164">
        <f>UTA!O9</f>
        <v>106</v>
      </c>
      <c r="O164">
        <f>UTA!P9</f>
        <v>106</v>
      </c>
      <c r="P164">
        <f>UTA!Q9</f>
        <v>0</v>
      </c>
      <c r="Q164">
        <f>UTA!R9</f>
        <v>0</v>
      </c>
      <c r="R164">
        <f>UTA!S9</f>
        <v>0</v>
      </c>
      <c r="S164">
        <f>UTA!T9</f>
        <v>0</v>
      </c>
      <c r="T164">
        <f>UTA!U9</f>
        <v>0</v>
      </c>
      <c r="U164">
        <f>UTA!V9</f>
        <v>0</v>
      </c>
      <c r="V164">
        <f>UTA!W9</f>
        <v>0</v>
      </c>
      <c r="W164">
        <f>UTA!X9</f>
        <v>0</v>
      </c>
      <c r="X164">
        <f>UTA!Y9</f>
        <v>0</v>
      </c>
    </row>
    <row r="165" spans="1:24" x14ac:dyDescent="0.25">
      <c r="A165" t="str">
        <f>UTA!A10</f>
        <v>Utajärvi, Varpupitämä</v>
      </c>
      <c r="B165" t="str">
        <f>UTA!B10</f>
        <v>720:351</v>
      </c>
      <c r="C165" t="s">
        <v>806</v>
      </c>
      <c r="D165" s="4" t="s">
        <v>634</v>
      </c>
      <c r="E165" s="21">
        <v>72</v>
      </c>
      <c r="F165" s="22">
        <v>122</v>
      </c>
      <c r="G165" s="23">
        <v>176</v>
      </c>
      <c r="H165" s="24">
        <v>212</v>
      </c>
      <c r="I165" s="35">
        <f t="shared" si="2"/>
        <v>6</v>
      </c>
      <c r="J165" s="25">
        <f>IFERROR(VLOOKUP(B165,lataus!A1:B298,2,FALSE),"")</f>
        <v>128</v>
      </c>
      <c r="K165" s="25" t="str">
        <f>IFERROR(VLOOKUP(B165,lataus!A1:C298,3,FALSE),"")</f>
        <v>Tyydyttävä</v>
      </c>
      <c r="L165" t="str">
        <f>UTA!C10</f>
        <v>72 / 122 / 176 / 212</v>
      </c>
      <c r="M165">
        <f>UTA!N10</f>
        <v>83</v>
      </c>
      <c r="N165">
        <f>UTA!O10</f>
        <v>83</v>
      </c>
      <c r="O165">
        <f>UTA!P10</f>
        <v>81</v>
      </c>
      <c r="P165">
        <f>UTA!Q10</f>
        <v>0</v>
      </c>
      <c r="Q165">
        <f>UTA!R10</f>
        <v>0</v>
      </c>
      <c r="R165">
        <f>UTA!S10</f>
        <v>0</v>
      </c>
      <c r="S165">
        <f>UTA!T10</f>
        <v>0</v>
      </c>
      <c r="T165">
        <f>UTA!U10</f>
        <v>0</v>
      </c>
      <c r="U165">
        <f>UTA!V10</f>
        <v>0</v>
      </c>
      <c r="V165">
        <f>UTA!W10</f>
        <v>0</v>
      </c>
      <c r="W165">
        <f>UTA!X10</f>
        <v>0</v>
      </c>
      <c r="X165">
        <f>UTA!Y10</f>
        <v>0</v>
      </c>
    </row>
    <row r="166" spans="1:24" x14ac:dyDescent="0.25">
      <c r="A166" t="str">
        <f>SII!A5</f>
        <v>Siikajoki, Tauvo</v>
      </c>
      <c r="B166" t="str">
        <f>SII!B5</f>
        <v>719:338</v>
      </c>
      <c r="C166" t="s">
        <v>807</v>
      </c>
      <c r="D166" s="4" t="s">
        <v>634</v>
      </c>
      <c r="E166" s="21">
        <v>85.9</v>
      </c>
      <c r="F166" s="22">
        <v>172.8</v>
      </c>
      <c r="G166" s="23">
        <v>210.8</v>
      </c>
      <c r="H166" s="24">
        <v>249.8</v>
      </c>
      <c r="I166" s="35">
        <f t="shared" si="2"/>
        <v>183.2</v>
      </c>
      <c r="J166" s="25">
        <f>IFERROR(VLOOKUP(B166,lataus!A1:B298,2,FALSE),"")</f>
        <v>356</v>
      </c>
      <c r="K166" s="25" t="str">
        <f>IFERROR(VLOOKUP(B166,lataus!A1:C298,3,FALSE),"")</f>
        <v>Erinomainen</v>
      </c>
      <c r="L166" t="str">
        <f>SII!C5</f>
        <v>85.9 / 172.8 / 210.8 / 249.8</v>
      </c>
      <c r="M166">
        <f>SII!O5</f>
        <v>299</v>
      </c>
      <c r="N166">
        <f>SII!P5</f>
        <v>297</v>
      </c>
      <c r="O166">
        <f>SII!Q5</f>
        <v>293</v>
      </c>
      <c r="P166">
        <f>SII!R5</f>
        <v>0</v>
      </c>
      <c r="Q166">
        <f>SII!S5</f>
        <v>0</v>
      </c>
      <c r="R166">
        <f>SII!T5</f>
        <v>0</v>
      </c>
      <c r="S166">
        <f>SII!U5</f>
        <v>0</v>
      </c>
      <c r="T166">
        <f>SII!V5</f>
        <v>0</v>
      </c>
      <c r="U166">
        <f>SII!W5</f>
        <v>0</v>
      </c>
      <c r="V166">
        <f>SII!X5</f>
        <v>0</v>
      </c>
      <c r="W166">
        <f>SII!Y5</f>
        <v>0</v>
      </c>
      <c r="X166">
        <f>SII!Z5</f>
        <v>0</v>
      </c>
    </row>
    <row r="167" spans="1:24" x14ac:dyDescent="0.25">
      <c r="A167" t="str">
        <f>SII!A6</f>
        <v>Siikajoki, Siikajoen keskusta</v>
      </c>
      <c r="B167" t="str">
        <f>SII!B6</f>
        <v>719:339</v>
      </c>
      <c r="C167" t="s">
        <v>808</v>
      </c>
      <c r="D167" s="4" t="s">
        <v>634</v>
      </c>
      <c r="E167" s="21">
        <v>72.8</v>
      </c>
      <c r="F167" s="22">
        <v>123.6</v>
      </c>
      <c r="G167" s="23">
        <v>177.6</v>
      </c>
      <c r="H167" s="24">
        <v>213.6</v>
      </c>
      <c r="I167" s="35">
        <f t="shared" si="2"/>
        <v>183.4</v>
      </c>
      <c r="J167" s="25">
        <f>IFERROR(VLOOKUP(B167,lataus!A1:B298,2,FALSE),"")</f>
        <v>307</v>
      </c>
      <c r="K167" s="25" t="str">
        <f>IFERROR(VLOOKUP(B167,lataus!A1:C298,3,FALSE),"")</f>
        <v>Erinomainen</v>
      </c>
      <c r="L167" t="str">
        <f>SII!C6</f>
        <v>72.8 / 123.6 / 177.6 / 213.6</v>
      </c>
      <c r="M167">
        <f>SII!O6</f>
        <v>255</v>
      </c>
      <c r="N167">
        <f>SII!P6</f>
        <v>255</v>
      </c>
      <c r="O167">
        <f>SII!Q6</f>
        <v>254</v>
      </c>
      <c r="P167">
        <f>SII!R6</f>
        <v>0</v>
      </c>
      <c r="Q167">
        <f>SII!S6</f>
        <v>0</v>
      </c>
      <c r="R167">
        <f>SII!T6</f>
        <v>0</v>
      </c>
      <c r="S167">
        <f>SII!U6</f>
        <v>0</v>
      </c>
      <c r="T167">
        <f>SII!V6</f>
        <v>0</v>
      </c>
      <c r="U167">
        <f>SII!W6</f>
        <v>0</v>
      </c>
      <c r="V167">
        <f>SII!X6</f>
        <v>0</v>
      </c>
      <c r="W167">
        <f>SII!Y6</f>
        <v>0</v>
      </c>
      <c r="X167">
        <f>SII!Z6</f>
        <v>0</v>
      </c>
    </row>
    <row r="168" spans="1:24" x14ac:dyDescent="0.25">
      <c r="A168" t="str">
        <f>SII!A7</f>
        <v>Siikajoki, Karinkanta</v>
      </c>
      <c r="B168" t="str">
        <f>SII!B7</f>
        <v>719:340</v>
      </c>
      <c r="C168" t="s">
        <v>809</v>
      </c>
      <c r="D168" s="4" t="s">
        <v>634</v>
      </c>
      <c r="E168" s="21">
        <v>72.8</v>
      </c>
      <c r="F168" s="22">
        <v>123.6</v>
      </c>
      <c r="G168" s="23">
        <v>177.6</v>
      </c>
      <c r="H168" s="24">
        <v>213.6</v>
      </c>
      <c r="I168" s="35">
        <f t="shared" si="2"/>
        <v>117.4</v>
      </c>
      <c r="J168" s="25">
        <f>IFERROR(VLOOKUP(B168,lataus!A1:B298,2,FALSE),"")</f>
        <v>241</v>
      </c>
      <c r="K168" s="25" t="str">
        <f>IFERROR(VLOOKUP(B168,lataus!A1:C298,3,FALSE),"")</f>
        <v>Erinomainen</v>
      </c>
      <c r="L168" t="str">
        <f>SII!C7</f>
        <v>72.8 / 123.6 / 177.6 / 213.6</v>
      </c>
      <c r="M168">
        <f>SII!O7</f>
        <v>197</v>
      </c>
      <c r="N168">
        <f>SII!P7</f>
        <v>197</v>
      </c>
      <c r="O168">
        <f>SII!Q7</f>
        <v>196</v>
      </c>
      <c r="P168">
        <f>SII!R7</f>
        <v>0</v>
      </c>
      <c r="Q168">
        <f>SII!S7</f>
        <v>0</v>
      </c>
      <c r="R168">
        <f>SII!T7</f>
        <v>0</v>
      </c>
      <c r="S168">
        <f>SII!U7</f>
        <v>0</v>
      </c>
      <c r="T168">
        <f>SII!V7</f>
        <v>0</v>
      </c>
      <c r="U168">
        <f>SII!W7</f>
        <v>0</v>
      </c>
      <c r="V168">
        <f>SII!X7</f>
        <v>0</v>
      </c>
      <c r="W168">
        <f>SII!Y7</f>
        <v>0</v>
      </c>
      <c r="X168">
        <f>SII!Z7</f>
        <v>0</v>
      </c>
    </row>
    <row r="169" spans="1:24" x14ac:dyDescent="0.25">
      <c r="A169" t="str">
        <f>LUM!A5</f>
        <v>Lumijoki, Lumijoen keskusta</v>
      </c>
      <c r="B169" t="str">
        <f>LUM!B5</f>
        <v>719:341</v>
      </c>
      <c r="C169" t="s">
        <v>810</v>
      </c>
      <c r="D169" s="4" t="s">
        <v>634</v>
      </c>
      <c r="E169" s="21">
        <v>72.8</v>
      </c>
      <c r="F169" s="22">
        <v>123.6</v>
      </c>
      <c r="G169" s="23">
        <v>177.6</v>
      </c>
      <c r="H169" s="24">
        <v>213.6</v>
      </c>
      <c r="I169" s="35">
        <f t="shared" si="2"/>
        <v>285.39999999999998</v>
      </c>
      <c r="J169" s="25">
        <f>IFERROR(VLOOKUP(B169,lataus!A1:B298,2,FALSE),"")</f>
        <v>409</v>
      </c>
      <c r="K169" s="25" t="str">
        <f>IFERROR(VLOOKUP(B169,lataus!A1:C298,3,FALSE),"")</f>
        <v>Erinomainen</v>
      </c>
      <c r="L169" t="str">
        <f>LUM!C5</f>
        <v>72.8 / 123.6 / 177.6 / 213.6</v>
      </c>
      <c r="M169">
        <f>LUM!O5</f>
        <v>355</v>
      </c>
      <c r="N169">
        <f>LUM!P5</f>
        <v>355</v>
      </c>
      <c r="O169">
        <f>LUM!Q5</f>
        <v>341</v>
      </c>
      <c r="P169">
        <f>LUM!R5</f>
        <v>0</v>
      </c>
      <c r="Q169">
        <f>LUM!S5</f>
        <v>0</v>
      </c>
      <c r="R169">
        <f>LUM!T5</f>
        <v>0</v>
      </c>
      <c r="S169">
        <f>LUM!U5</f>
        <v>0</v>
      </c>
      <c r="T169">
        <f>LUM!V5</f>
        <v>0</v>
      </c>
      <c r="U169">
        <f>LUM!W5</f>
        <v>0</v>
      </c>
      <c r="V169">
        <f>LUM!X5</f>
        <v>0</v>
      </c>
      <c r="W169">
        <f>LUM!Y5</f>
        <v>0</v>
      </c>
      <c r="X169">
        <f>LUM!Z5</f>
        <v>0</v>
      </c>
    </row>
    <row r="170" spans="1:24" x14ac:dyDescent="0.25">
      <c r="A170" t="str">
        <f>'LIM '!A3</f>
        <v>Liminka, Limingan keskusta</v>
      </c>
      <c r="B170" t="str">
        <f>'LIM '!B3</f>
        <v>719:342</v>
      </c>
      <c r="C170" t="s">
        <v>811</v>
      </c>
      <c r="D170" s="4" t="s">
        <v>634</v>
      </c>
      <c r="E170" s="21">
        <v>72.8</v>
      </c>
      <c r="F170" s="22">
        <v>123.6</v>
      </c>
      <c r="G170" s="23">
        <v>177.6</v>
      </c>
      <c r="H170" s="24">
        <v>213.6</v>
      </c>
      <c r="I170" s="35">
        <f t="shared" si="2"/>
        <v>250.4</v>
      </c>
      <c r="J170" s="25">
        <f>IFERROR(VLOOKUP(B170,lataus!A1:B298,2,FALSE),"")</f>
        <v>374</v>
      </c>
      <c r="K170" s="25" t="str">
        <f>IFERROR(VLOOKUP(B170,lataus!A1:C298,3,FALSE),"")</f>
        <v>Erinomainen</v>
      </c>
      <c r="L170" t="str">
        <f>'LIM '!C3</f>
        <v>72.8 / 123.6 / 177.6 / 213.6</v>
      </c>
      <c r="M170">
        <f>'LIM '!O3</f>
        <v>332</v>
      </c>
      <c r="N170">
        <f>'LIM '!P3</f>
        <v>332</v>
      </c>
      <c r="O170">
        <f>'LIM '!Q3</f>
        <v>331</v>
      </c>
      <c r="P170">
        <f>'LIM '!R3</f>
        <v>0</v>
      </c>
      <c r="Q170">
        <f>'LIM '!S3</f>
        <v>0</v>
      </c>
      <c r="R170">
        <f>'LIM '!T3</f>
        <v>0</v>
      </c>
      <c r="S170">
        <f>'LIM '!U3</f>
        <v>0</v>
      </c>
      <c r="T170">
        <f>'LIM '!V3</f>
        <v>0</v>
      </c>
      <c r="U170">
        <f>'LIM '!W3</f>
        <v>0</v>
      </c>
      <c r="V170">
        <f>'LIM '!X3</f>
        <v>0</v>
      </c>
      <c r="W170">
        <f>'LIM '!Y3</f>
        <v>0</v>
      </c>
      <c r="X170">
        <f>'LIM '!Z3</f>
        <v>0</v>
      </c>
    </row>
    <row r="171" spans="1:24" x14ac:dyDescent="0.25">
      <c r="A171" t="str">
        <f>TYR!A3</f>
        <v>Tyrnävä, Murto</v>
      </c>
      <c r="B171" t="str">
        <f>TYR!B3</f>
        <v>719:343</v>
      </c>
      <c r="C171" t="s">
        <v>812</v>
      </c>
      <c r="D171" s="4" t="s">
        <v>634</v>
      </c>
      <c r="E171" s="21">
        <v>72.8</v>
      </c>
      <c r="F171" s="22">
        <v>123.6</v>
      </c>
      <c r="G171" s="23">
        <v>177.6</v>
      </c>
      <c r="H171" s="24">
        <v>213.6</v>
      </c>
      <c r="I171" s="35">
        <f t="shared" si="2"/>
        <v>138.4</v>
      </c>
      <c r="J171" s="25">
        <f>IFERROR(VLOOKUP(B171,lataus!A1:B298,2,FALSE),"")</f>
        <v>262</v>
      </c>
      <c r="K171" s="25" t="str">
        <f>IFERROR(VLOOKUP(B171,lataus!A1:C298,3,FALSE),"")</f>
        <v>Erinomainen</v>
      </c>
      <c r="L171" t="str">
        <f>TYR!C3</f>
        <v>72.8 / 123.6 / 177.6 / 213.6</v>
      </c>
      <c r="M171">
        <f>TYR!O3</f>
        <v>233</v>
      </c>
      <c r="N171">
        <f>TYR!P3</f>
        <v>232</v>
      </c>
      <c r="O171">
        <f>TYR!Q3</f>
        <v>231</v>
      </c>
      <c r="P171">
        <f>TYR!R3</f>
        <v>0</v>
      </c>
      <c r="Q171">
        <f>TYR!S3</f>
        <v>0</v>
      </c>
      <c r="R171">
        <f>TYR!T3</f>
        <v>0</v>
      </c>
      <c r="S171">
        <f>TYR!U3</f>
        <v>0</v>
      </c>
      <c r="T171">
        <f>TYR!V3</f>
        <v>0</v>
      </c>
      <c r="U171">
        <f>TYR!W3</f>
        <v>0</v>
      </c>
      <c r="V171">
        <f>TYR!X3</f>
        <v>0</v>
      </c>
      <c r="W171">
        <f>TYR!Y3</f>
        <v>0</v>
      </c>
      <c r="X171">
        <f>TYR!Z3</f>
        <v>0</v>
      </c>
    </row>
    <row r="172" spans="1:24" x14ac:dyDescent="0.25">
      <c r="A172" t="str">
        <f>MUH!A5</f>
        <v>Muhos, Laitasaaari</v>
      </c>
      <c r="B172" t="str">
        <f>MUH!B5</f>
        <v>719:344</v>
      </c>
      <c r="C172" t="s">
        <v>813</v>
      </c>
      <c r="D172" s="4" t="s">
        <v>634</v>
      </c>
      <c r="E172" s="21">
        <v>72.8</v>
      </c>
      <c r="F172" s="22">
        <v>123.6</v>
      </c>
      <c r="G172" s="23">
        <v>177.6</v>
      </c>
      <c r="H172" s="24">
        <v>213.6</v>
      </c>
      <c r="I172" s="35">
        <f t="shared" si="2"/>
        <v>108.4</v>
      </c>
      <c r="J172" s="25">
        <f>IFERROR(VLOOKUP(B172,lataus!A1:B298,2,FALSE),"")</f>
        <v>232</v>
      </c>
      <c r="K172" s="25" t="str">
        <f>IFERROR(VLOOKUP(B172,lataus!A1:C298,3,FALSE),"")</f>
        <v>Erinomainen</v>
      </c>
      <c r="L172" t="str">
        <f>MUH!C5</f>
        <v>72.8 / 123.6 / 177.6 / 213.6</v>
      </c>
      <c r="M172">
        <f>MUH!O5</f>
        <v>196</v>
      </c>
      <c r="N172">
        <f>MUH!P5</f>
        <v>196</v>
      </c>
      <c r="O172">
        <f>MUH!Q5</f>
        <v>196</v>
      </c>
      <c r="P172">
        <f>MUH!R5</f>
        <v>0</v>
      </c>
      <c r="Q172">
        <f>MUH!S5</f>
        <v>0</v>
      </c>
      <c r="R172">
        <f>MUH!T5</f>
        <v>0</v>
      </c>
      <c r="S172">
        <f>MUH!U5</f>
        <v>0</v>
      </c>
      <c r="T172">
        <f>MUH!V5</f>
        <v>0</v>
      </c>
      <c r="U172">
        <f>MUH!W5</f>
        <v>0</v>
      </c>
      <c r="V172">
        <f>MUH!X5</f>
        <v>0</v>
      </c>
      <c r="W172">
        <f>MUH!Y5</f>
        <v>0</v>
      </c>
      <c r="X172">
        <f>MUH!Z5</f>
        <v>0</v>
      </c>
    </row>
    <row r="173" spans="1:24" x14ac:dyDescent="0.25">
      <c r="A173" t="str">
        <f>MUH!A6</f>
        <v>Muhos, Muhoksen keskusta</v>
      </c>
      <c r="B173" t="str">
        <f>MUH!B6</f>
        <v>719:345</v>
      </c>
      <c r="C173" t="s">
        <v>814</v>
      </c>
      <c r="D173" s="4" t="s">
        <v>634</v>
      </c>
      <c r="E173" s="21">
        <v>72.8</v>
      </c>
      <c r="F173" s="22">
        <v>123.6</v>
      </c>
      <c r="G173" s="23">
        <v>177.6</v>
      </c>
      <c r="H173" s="24">
        <v>213.6</v>
      </c>
      <c r="I173" s="35">
        <f t="shared" si="2"/>
        <v>121.4</v>
      </c>
      <c r="J173" s="25">
        <f>IFERROR(VLOOKUP(B173,lataus!A1:B298,2,FALSE),"")</f>
        <v>245</v>
      </c>
      <c r="K173" s="25" t="str">
        <f>IFERROR(VLOOKUP(B173,lataus!A1:C298,3,FALSE),"")</f>
        <v>Erinomainen</v>
      </c>
      <c r="L173" t="str">
        <f>MUH!C6</f>
        <v>72.8 / 123.6 / 177.6 / 213.6</v>
      </c>
      <c r="M173">
        <f>MUH!O6</f>
        <v>214</v>
      </c>
      <c r="N173">
        <f>MUH!P6</f>
        <v>214</v>
      </c>
      <c r="O173">
        <f>MUH!Q6</f>
        <v>214</v>
      </c>
      <c r="P173">
        <f>MUH!R6</f>
        <v>0</v>
      </c>
      <c r="Q173">
        <f>MUH!S6</f>
        <v>0</v>
      </c>
      <c r="R173">
        <f>MUH!T6</f>
        <v>0</v>
      </c>
      <c r="S173">
        <f>MUH!U6</f>
        <v>0</v>
      </c>
      <c r="T173">
        <f>MUH!V6</f>
        <v>0</v>
      </c>
      <c r="U173">
        <f>MUH!W6</f>
        <v>0</v>
      </c>
      <c r="V173">
        <f>MUH!X6</f>
        <v>0</v>
      </c>
      <c r="W173">
        <f>MUH!Y6</f>
        <v>0</v>
      </c>
      <c r="X173">
        <f>MUH!Z6</f>
        <v>0</v>
      </c>
    </row>
    <row r="174" spans="1:24" x14ac:dyDescent="0.25">
      <c r="A174" t="str">
        <f>UTA!A12</f>
        <v>Utajärvi, Pälli</v>
      </c>
      <c r="B174" t="str">
        <f>UTA!B12</f>
        <v>719:346</v>
      </c>
      <c r="C174" t="s">
        <v>815</v>
      </c>
      <c r="D174" s="4" t="s">
        <v>634</v>
      </c>
      <c r="E174" s="21">
        <v>72.8</v>
      </c>
      <c r="F174" s="22">
        <v>123.6</v>
      </c>
      <c r="G174" s="23">
        <v>177.6</v>
      </c>
      <c r="H174" s="24">
        <v>213.6</v>
      </c>
      <c r="I174" s="35">
        <f t="shared" si="2"/>
        <v>100.4</v>
      </c>
      <c r="J174" s="25">
        <f>IFERROR(VLOOKUP(B174,lataus!A1:B298,2,FALSE),"")</f>
        <v>224</v>
      </c>
      <c r="K174" s="25" t="str">
        <f>IFERROR(VLOOKUP(B174,lataus!A1:C298,3,FALSE),"")</f>
        <v>Erinomainen</v>
      </c>
      <c r="L174" t="str">
        <f>UTA!C12</f>
        <v>72.8 / 123.6 / 177.6 / 213.6</v>
      </c>
      <c r="M174">
        <f>UTA!N12</f>
        <v>186</v>
      </c>
      <c r="N174">
        <f>UTA!O12</f>
        <v>186</v>
      </c>
      <c r="O174">
        <f>UTA!P12</f>
        <v>186</v>
      </c>
      <c r="P174">
        <f>UTA!Q12</f>
        <v>0</v>
      </c>
      <c r="Q174">
        <f>UTA!R12</f>
        <v>0</v>
      </c>
      <c r="R174">
        <f>UTA!S12</f>
        <v>0</v>
      </c>
      <c r="S174">
        <f>UTA!T12</f>
        <v>0</v>
      </c>
      <c r="T174">
        <f>UTA!U12</f>
        <v>0</v>
      </c>
      <c r="U174">
        <f>UTA!V12</f>
        <v>0</v>
      </c>
      <c r="V174">
        <f>UTA!W12</f>
        <v>0</v>
      </c>
      <c r="W174">
        <f>UTA!X12</f>
        <v>0</v>
      </c>
      <c r="X174">
        <f>UTA!Y12</f>
        <v>0</v>
      </c>
    </row>
    <row r="175" spans="1:24" x14ac:dyDescent="0.25">
      <c r="A175" t="str">
        <f>UTA!A13</f>
        <v>Utajärvi, Honkaselkä</v>
      </c>
      <c r="B175" t="str">
        <f>UTA!B13</f>
        <v>719:347</v>
      </c>
      <c r="C175" t="s">
        <v>816</v>
      </c>
      <c r="D175" s="4" t="s">
        <v>634</v>
      </c>
      <c r="E175" s="21">
        <v>72.8</v>
      </c>
      <c r="F175" s="22">
        <v>123.6</v>
      </c>
      <c r="G175" s="23">
        <v>177.6</v>
      </c>
      <c r="H175" s="24">
        <v>213.6</v>
      </c>
      <c r="I175" s="35">
        <f t="shared" si="2"/>
        <v>34.400000000000006</v>
      </c>
      <c r="J175" s="25">
        <f>IFERROR(VLOOKUP(B175,lataus!A1:B298,2,FALSE),"")</f>
        <v>158</v>
      </c>
      <c r="K175" s="25" t="str">
        <f>IFERROR(VLOOKUP(B175,lataus!A1:C298,3,FALSE),"")</f>
        <v>Tyydyttävä</v>
      </c>
      <c r="L175" t="str">
        <f>UTA!C13</f>
        <v>72.8 / 123.6 / 177.6 / 213.6</v>
      </c>
      <c r="M175">
        <f>UTA!N13</f>
        <v>114</v>
      </c>
      <c r="N175">
        <f>UTA!O13</f>
        <v>114</v>
      </c>
      <c r="O175">
        <f>UTA!P13</f>
        <v>111</v>
      </c>
      <c r="P175">
        <f>UTA!Q13</f>
        <v>0</v>
      </c>
      <c r="Q175">
        <f>UTA!R13</f>
        <v>0</v>
      </c>
      <c r="R175">
        <f>UTA!S13</f>
        <v>0</v>
      </c>
      <c r="S175">
        <f>UTA!T13</f>
        <v>0</v>
      </c>
      <c r="T175">
        <f>UTA!U13</f>
        <v>0</v>
      </c>
      <c r="U175">
        <f>UTA!V13</f>
        <v>0</v>
      </c>
      <c r="V175">
        <f>UTA!W13</f>
        <v>0</v>
      </c>
      <c r="W175">
        <f>UTA!X13</f>
        <v>0</v>
      </c>
      <c r="X175">
        <f>UTA!Y13</f>
        <v>0</v>
      </c>
    </row>
    <row r="176" spans="1:24" x14ac:dyDescent="0.25">
      <c r="A176" t="str">
        <f>UTA!A14</f>
        <v>Utajärvi, Sanginkylä</v>
      </c>
      <c r="B176" t="str">
        <f>UTA!B14</f>
        <v>719:348</v>
      </c>
      <c r="C176" t="s">
        <v>817</v>
      </c>
      <c r="D176" s="4" t="s">
        <v>634</v>
      </c>
      <c r="E176" s="21">
        <v>72.8</v>
      </c>
      <c r="F176" s="22">
        <v>123.6</v>
      </c>
      <c r="G176" s="23">
        <v>177.6</v>
      </c>
      <c r="H176" s="24">
        <v>213.6</v>
      </c>
      <c r="I176" s="35">
        <f t="shared" si="2"/>
        <v>25.400000000000006</v>
      </c>
      <c r="J176" s="25">
        <f>IFERROR(VLOOKUP(B176,lataus!A1:B298,2,FALSE),"")</f>
        <v>149</v>
      </c>
      <c r="K176" s="25" t="str">
        <f>IFERROR(VLOOKUP(B176,lataus!A1:C298,3,FALSE),"")</f>
        <v>Tyydyttävä</v>
      </c>
      <c r="L176" t="str">
        <f>UTA!C14</f>
        <v>72.8 / 123.6 / 177.6 / 213.6</v>
      </c>
      <c r="M176">
        <f>UTA!N14</f>
        <v>130</v>
      </c>
      <c r="N176">
        <f>UTA!O14</f>
        <v>128</v>
      </c>
      <c r="O176">
        <f>UTA!P14</f>
        <v>128</v>
      </c>
      <c r="P176">
        <f>UTA!Q14</f>
        <v>0</v>
      </c>
      <c r="Q176">
        <f>UTA!R14</f>
        <v>0</v>
      </c>
      <c r="R176">
        <f>UTA!S14</f>
        <v>0</v>
      </c>
      <c r="S176">
        <f>UTA!T14</f>
        <v>0</v>
      </c>
      <c r="T176">
        <f>UTA!U14</f>
        <v>0</v>
      </c>
      <c r="U176">
        <f>UTA!V14</f>
        <v>0</v>
      </c>
      <c r="V176">
        <f>UTA!W14</f>
        <v>0</v>
      </c>
      <c r="W176">
        <f>UTA!X14</f>
        <v>0</v>
      </c>
      <c r="X176">
        <f>UTA!Y14</f>
        <v>0</v>
      </c>
    </row>
    <row r="177" spans="1:24" x14ac:dyDescent="0.25">
      <c r="A177" t="str">
        <f>UTA!A15</f>
        <v>Utajärvi, Yli-Utos</v>
      </c>
      <c r="B177" t="str">
        <f>UTA!B15</f>
        <v>719:349</v>
      </c>
      <c r="C177" t="s">
        <v>818</v>
      </c>
      <c r="D177" s="4" t="s">
        <v>634</v>
      </c>
      <c r="E177" s="21">
        <v>72.8</v>
      </c>
      <c r="F177" s="22">
        <v>123.6</v>
      </c>
      <c r="G177" s="23">
        <v>177.6</v>
      </c>
      <c r="H177" s="24">
        <v>213.6</v>
      </c>
      <c r="I177" s="35">
        <f t="shared" si="2"/>
        <v>4.4000000000000057</v>
      </c>
      <c r="J177" s="25">
        <f>IFERROR(VLOOKUP(B177,lataus!A1:B298,2,FALSE),"")</f>
        <v>128</v>
      </c>
      <c r="K177" s="25" t="str">
        <f>IFERROR(VLOOKUP(B177,lataus!A1:C298,3,FALSE),"")</f>
        <v>Tyydyttävä</v>
      </c>
      <c r="L177" t="str">
        <f>UTA!C15</f>
        <v>72.8 / 123.6 / 177.6 / 213.6</v>
      </c>
      <c r="M177">
        <f>UTA!N15</f>
        <v>115</v>
      </c>
      <c r="N177">
        <f>UTA!O15</f>
        <v>112</v>
      </c>
      <c r="O177">
        <f>UTA!P15</f>
        <v>112</v>
      </c>
      <c r="P177">
        <f>UTA!Q15</f>
        <v>0</v>
      </c>
      <c r="Q177">
        <f>UTA!R15</f>
        <v>0</v>
      </c>
      <c r="R177">
        <f>UTA!S15</f>
        <v>0</v>
      </c>
      <c r="S177">
        <f>UTA!T15</f>
        <v>0</v>
      </c>
      <c r="T177">
        <f>UTA!U15</f>
        <v>0</v>
      </c>
      <c r="U177">
        <f>UTA!V15</f>
        <v>0</v>
      </c>
      <c r="V177">
        <f>UTA!W15</f>
        <v>0</v>
      </c>
      <c r="W177">
        <f>UTA!X15</f>
        <v>0</v>
      </c>
      <c r="X177">
        <f>UTA!Y15</f>
        <v>0</v>
      </c>
    </row>
    <row r="178" spans="1:24" x14ac:dyDescent="0.25">
      <c r="A178" t="str">
        <f>UTA!A16</f>
        <v>Utajärvi, Nuanjärvi</v>
      </c>
      <c r="B178" t="str">
        <f>UTA!B16</f>
        <v>719:350</v>
      </c>
      <c r="C178" t="s">
        <v>819</v>
      </c>
      <c r="D178" s="4" t="s">
        <v>634</v>
      </c>
      <c r="E178" s="21">
        <v>72.8</v>
      </c>
      <c r="F178" s="22">
        <v>123.6</v>
      </c>
      <c r="G178" s="23">
        <v>177.6</v>
      </c>
      <c r="H178" s="24">
        <v>213.6</v>
      </c>
      <c r="I178" s="35">
        <f t="shared" si="2"/>
        <v>21.400000000000006</v>
      </c>
      <c r="J178" s="25">
        <f>IFERROR(VLOOKUP(B178,lataus!A1:B298,2,FALSE),"")</f>
        <v>145</v>
      </c>
      <c r="K178" s="25" t="str">
        <f>IFERROR(VLOOKUP(B178,lataus!A1:C298,3,FALSE),"")</f>
        <v>Tyydyttävä</v>
      </c>
      <c r="L178" t="str">
        <f>UTA!C16</f>
        <v>72.8 / 123.6 / 177.6 / 213.6</v>
      </c>
      <c r="M178">
        <f>UTA!N16</f>
        <v>103</v>
      </c>
      <c r="N178">
        <f>UTA!O16</f>
        <v>103</v>
      </c>
      <c r="O178">
        <f>UTA!P16</f>
        <v>103</v>
      </c>
      <c r="P178">
        <f>UTA!Q16</f>
        <v>0</v>
      </c>
      <c r="Q178">
        <f>UTA!R16</f>
        <v>0</v>
      </c>
      <c r="R178">
        <f>UTA!S16</f>
        <v>0</v>
      </c>
      <c r="S178">
        <f>UTA!T16</f>
        <v>0</v>
      </c>
      <c r="T178">
        <f>UTA!U16</f>
        <v>0</v>
      </c>
      <c r="U178">
        <f>UTA!V16</f>
        <v>0</v>
      </c>
      <c r="V178">
        <f>UTA!W16</f>
        <v>0</v>
      </c>
      <c r="W178">
        <f>UTA!X16</f>
        <v>0</v>
      </c>
      <c r="X178">
        <f>UTA!Y16</f>
        <v>0</v>
      </c>
    </row>
    <row r="179" spans="1:24" x14ac:dyDescent="0.25">
      <c r="A179" t="str">
        <f>UTA!A17</f>
        <v>Utajärvi, Hevosvaara</v>
      </c>
      <c r="B179" t="str">
        <f>UTA!B17</f>
        <v>719:351</v>
      </c>
      <c r="C179" t="s">
        <v>820</v>
      </c>
      <c r="D179" s="4" t="s">
        <v>634</v>
      </c>
      <c r="E179" s="21">
        <v>72.8</v>
      </c>
      <c r="F179" s="22">
        <v>123.6</v>
      </c>
      <c r="G179" s="23">
        <v>177.6</v>
      </c>
      <c r="H179" s="24">
        <v>213.6</v>
      </c>
      <c r="I179" s="35">
        <f t="shared" si="2"/>
        <v>3.4000000000000057</v>
      </c>
      <c r="J179" s="25">
        <f>IFERROR(VLOOKUP(B179,lataus!A1:B298,2,FALSE),"")</f>
        <v>127</v>
      </c>
      <c r="K179" s="25" t="str">
        <f>IFERROR(VLOOKUP(B179,lataus!A1:C298,3,FALSE),"")</f>
        <v>Tyydyttävä</v>
      </c>
      <c r="L179" t="str">
        <f>UTA!C17</f>
        <v>72.8 / 123.6 / 177.6 / 213.6</v>
      </c>
      <c r="M179">
        <f>UTA!N17</f>
        <v>87</v>
      </c>
      <c r="N179">
        <f>UTA!O17</f>
        <v>80</v>
      </c>
      <c r="O179">
        <f>UTA!P17</f>
        <v>80</v>
      </c>
      <c r="P179">
        <f>UTA!Q17</f>
        <v>0</v>
      </c>
      <c r="Q179">
        <f>UTA!R17</f>
        <v>0</v>
      </c>
      <c r="R179">
        <f>UTA!S17</f>
        <v>0</v>
      </c>
      <c r="S179">
        <f>UTA!T17</f>
        <v>0</v>
      </c>
      <c r="T179">
        <f>UTA!U17</f>
        <v>0</v>
      </c>
      <c r="U179">
        <f>UTA!V17</f>
        <v>0</v>
      </c>
      <c r="V179">
        <f>UTA!W17</f>
        <v>0</v>
      </c>
      <c r="W179">
        <f>UTA!X17</f>
        <v>0</v>
      </c>
      <c r="X179">
        <f>UTA!Y17</f>
        <v>0</v>
      </c>
    </row>
    <row r="180" spans="1:24" x14ac:dyDescent="0.25">
      <c r="A180" t="str">
        <f>RAA!A3</f>
        <v>Raahe, Tasku</v>
      </c>
      <c r="B180" t="str">
        <f>RAA!B3</f>
        <v>718:337</v>
      </c>
      <c r="C180" t="s">
        <v>821</v>
      </c>
      <c r="D180" s="4" t="s">
        <v>634</v>
      </c>
      <c r="E180" s="21">
        <v>51.8</v>
      </c>
      <c r="F180" s="22">
        <v>104.6</v>
      </c>
      <c r="G180" s="23">
        <v>129.19999999999999</v>
      </c>
      <c r="H180" s="24">
        <v>154.9</v>
      </c>
      <c r="I180" s="35">
        <f t="shared" si="2"/>
        <v>142.4</v>
      </c>
      <c r="J180" s="25">
        <f>IFERROR(VLOOKUP(B180,lataus!A1:B298,2,FALSE),"")</f>
        <v>247</v>
      </c>
      <c r="K180" s="25" t="str">
        <f>IFERROR(VLOOKUP(B180,lataus!A1:C298,3,FALSE),"")</f>
        <v>Erinomainen</v>
      </c>
      <c r="L180" t="str">
        <f>RAA!C3</f>
        <v>51.8 / 104.6 / 129.2 / 154.9</v>
      </c>
      <c r="M180">
        <f>RAA!O3</f>
        <v>243</v>
      </c>
      <c r="N180">
        <f>RAA!P3</f>
        <v>243</v>
      </c>
      <c r="O180">
        <f>RAA!Q3</f>
        <v>243</v>
      </c>
      <c r="P180">
        <f>RAA!R3</f>
        <v>0</v>
      </c>
      <c r="Q180">
        <f>RAA!S3</f>
        <v>0</v>
      </c>
      <c r="R180">
        <f>RAA!T3</f>
        <v>0</v>
      </c>
      <c r="S180">
        <f>RAA!U3</f>
        <v>0</v>
      </c>
      <c r="T180">
        <f>RAA!V3</f>
        <v>0</v>
      </c>
      <c r="U180">
        <f>RAA!W3</f>
        <v>0</v>
      </c>
      <c r="V180">
        <f>RAA!X3</f>
        <v>0</v>
      </c>
      <c r="W180">
        <f>RAA!Y3</f>
        <v>0</v>
      </c>
      <c r="X180">
        <f>RAA!Z3</f>
        <v>0</v>
      </c>
    </row>
    <row r="181" spans="1:24" x14ac:dyDescent="0.25">
      <c r="A181" t="str">
        <f>RAA!A4</f>
        <v>Raahe, Olkijoki</v>
      </c>
      <c r="B181" t="str">
        <f>RAA!B4</f>
        <v>718:338</v>
      </c>
      <c r="C181" t="s">
        <v>822</v>
      </c>
      <c r="D181" s="4" t="s">
        <v>634</v>
      </c>
      <c r="E181" s="21">
        <v>105.7</v>
      </c>
      <c r="F181" s="22">
        <v>212.4</v>
      </c>
      <c r="G181" s="23">
        <v>258.10000000000002</v>
      </c>
      <c r="H181" s="24">
        <v>304.7</v>
      </c>
      <c r="I181" s="35">
        <f t="shared" si="2"/>
        <v>229.6</v>
      </c>
      <c r="J181" s="25">
        <f>IFERROR(VLOOKUP(B181,lataus!A1:B298,2,FALSE),"")</f>
        <v>442</v>
      </c>
      <c r="K181" s="25" t="str">
        <f>IFERROR(VLOOKUP(B181,lataus!A1:C298,3,FALSE),"")</f>
        <v>Erinomainen</v>
      </c>
      <c r="L181" t="str">
        <f>RAA!C4</f>
        <v>105.7 / 212.4 / 258.1 / 304.7</v>
      </c>
      <c r="M181">
        <f>RAA!O4</f>
        <v>401</v>
      </c>
      <c r="N181">
        <f>RAA!P4</f>
        <v>401</v>
      </c>
      <c r="O181">
        <f>RAA!Q4</f>
        <v>392</v>
      </c>
      <c r="P181">
        <f>RAA!R4</f>
        <v>0</v>
      </c>
      <c r="Q181">
        <f>RAA!S4</f>
        <v>0</v>
      </c>
      <c r="R181">
        <f>RAA!T4</f>
        <v>0</v>
      </c>
      <c r="S181">
        <f>RAA!U4</f>
        <v>0</v>
      </c>
      <c r="T181">
        <f>RAA!V4</f>
        <v>0</v>
      </c>
      <c r="U181">
        <f>RAA!W4</f>
        <v>0</v>
      </c>
      <c r="V181">
        <f>RAA!X4</f>
        <v>0</v>
      </c>
      <c r="W181">
        <f>RAA!Y4</f>
        <v>0</v>
      </c>
      <c r="X181">
        <f>RAA!Z4</f>
        <v>0</v>
      </c>
    </row>
    <row r="182" spans="1:24" x14ac:dyDescent="0.25">
      <c r="A182" t="str">
        <f>SII!A9</f>
        <v>Siikajoki, Hummastinjärvet</v>
      </c>
      <c r="B182" t="str">
        <f>SII!B9</f>
        <v>718:339</v>
      </c>
      <c r="C182" t="s">
        <v>823</v>
      </c>
      <c r="D182" s="4" t="s">
        <v>634</v>
      </c>
      <c r="E182" s="21">
        <v>73.599999999999994</v>
      </c>
      <c r="F182" s="22">
        <v>125.2</v>
      </c>
      <c r="G182" s="23">
        <v>179.2</v>
      </c>
      <c r="H182" s="24">
        <v>215.2</v>
      </c>
      <c r="I182" s="35">
        <f t="shared" si="2"/>
        <v>58.8</v>
      </c>
      <c r="J182" s="25">
        <f>IFERROR(VLOOKUP(B182,lataus!A1:B298,2,FALSE),"")</f>
        <v>184</v>
      </c>
      <c r="K182" s="25" t="str">
        <f>IFERROR(VLOOKUP(B182,lataus!A1:C298,3,FALSE),"")</f>
        <v>Hyvä</v>
      </c>
      <c r="L182" t="str">
        <f>SII!C9</f>
        <v>73.6 / 125.2 / 179.2 / 215.2</v>
      </c>
      <c r="M182">
        <f>SII!O9</f>
        <v>134</v>
      </c>
      <c r="N182">
        <f>SII!P9</f>
        <v>134</v>
      </c>
      <c r="O182">
        <f>SII!Q9</f>
        <v>132</v>
      </c>
      <c r="P182">
        <f>SII!R9</f>
        <v>0</v>
      </c>
      <c r="Q182">
        <f>SII!S9</f>
        <v>0</v>
      </c>
      <c r="R182">
        <f>SII!T9</f>
        <v>0</v>
      </c>
      <c r="S182">
        <f>SII!U9</f>
        <v>0</v>
      </c>
      <c r="T182">
        <f>SII!V9</f>
        <v>0</v>
      </c>
      <c r="U182">
        <f>SII!W9</f>
        <v>0</v>
      </c>
      <c r="V182">
        <f>SII!X9</f>
        <v>0</v>
      </c>
      <c r="W182">
        <f>SII!Y9</f>
        <v>0</v>
      </c>
      <c r="X182">
        <f>SII!Z9</f>
        <v>0</v>
      </c>
    </row>
    <row r="183" spans="1:24" x14ac:dyDescent="0.25">
      <c r="A183" t="str">
        <f>SII!A10</f>
        <v>Siikajoki, Revonlahti</v>
      </c>
      <c r="B183" t="str">
        <f>SII!B10</f>
        <v>718:340</v>
      </c>
      <c r="C183" t="s">
        <v>824</v>
      </c>
      <c r="D183" s="4" t="s">
        <v>634</v>
      </c>
      <c r="E183" s="21">
        <v>73.599999999999994</v>
      </c>
      <c r="F183" s="22">
        <v>125.2</v>
      </c>
      <c r="G183" s="23">
        <v>179.2</v>
      </c>
      <c r="H183" s="24">
        <v>215.2</v>
      </c>
      <c r="I183" s="35">
        <f t="shared" si="2"/>
        <v>84.8</v>
      </c>
      <c r="J183" s="25">
        <f>IFERROR(VLOOKUP(B183,lataus!A1:B298,2,FALSE),"")</f>
        <v>210</v>
      </c>
      <c r="K183" s="25" t="str">
        <f>IFERROR(VLOOKUP(B183,lataus!A1:C298,3,FALSE),"")</f>
        <v>Hyvä</v>
      </c>
      <c r="L183" t="str">
        <f>SII!C10</f>
        <v>73.6 / 125.2 / 179.2 / 215.2</v>
      </c>
      <c r="M183">
        <f>SII!O10</f>
        <v>162</v>
      </c>
      <c r="N183">
        <f>SII!P10</f>
        <v>162</v>
      </c>
      <c r="O183">
        <f>SII!Q10</f>
        <v>162</v>
      </c>
      <c r="P183">
        <f>SII!R10</f>
        <v>0</v>
      </c>
      <c r="Q183">
        <f>SII!S10</f>
        <v>0</v>
      </c>
      <c r="R183">
        <f>SII!T10</f>
        <v>0</v>
      </c>
      <c r="S183">
        <f>SII!U10</f>
        <v>0</v>
      </c>
      <c r="T183">
        <f>SII!V10</f>
        <v>0</v>
      </c>
      <c r="U183">
        <f>SII!W10</f>
        <v>0</v>
      </c>
      <c r="V183">
        <f>SII!X10</f>
        <v>0</v>
      </c>
      <c r="W183">
        <f>SII!Y10</f>
        <v>0</v>
      </c>
      <c r="X183">
        <f>SII!Z10</f>
        <v>0</v>
      </c>
    </row>
    <row r="184" spans="1:24" x14ac:dyDescent="0.25">
      <c r="A184" t="str">
        <f>'LIM '!A5</f>
        <v>Liminka, Tikkaperä</v>
      </c>
      <c r="B184" t="str">
        <f>'LIM '!B5</f>
        <v>718:341</v>
      </c>
      <c r="C184" t="s">
        <v>825</v>
      </c>
      <c r="D184" s="4" t="s">
        <v>634</v>
      </c>
      <c r="E184" s="21">
        <v>73.599999999999994</v>
      </c>
      <c r="F184" s="22">
        <v>125.2</v>
      </c>
      <c r="G184" s="23">
        <v>179.2</v>
      </c>
      <c r="H184" s="24">
        <v>215.2</v>
      </c>
      <c r="I184" s="35">
        <f t="shared" si="2"/>
        <v>29.799999999999997</v>
      </c>
      <c r="J184" s="25">
        <f>IFERROR(VLOOKUP(B184,lataus!A1:B298,2,FALSE),"")</f>
        <v>155</v>
      </c>
      <c r="K184" s="25" t="str">
        <f>IFERROR(VLOOKUP(B184,lataus!A1:C298,3,FALSE),"")</f>
        <v>Tyydyttävä</v>
      </c>
      <c r="L184" t="str">
        <f>'LIM '!C5</f>
        <v>73.6 / 125.2 / 179.2 / 215.2</v>
      </c>
      <c r="M184">
        <f>'LIM '!O5</f>
        <v>134</v>
      </c>
      <c r="N184">
        <f>'LIM '!P5</f>
        <v>134</v>
      </c>
      <c r="O184">
        <f>'LIM '!Q5</f>
        <v>134</v>
      </c>
      <c r="P184">
        <f>'LIM '!R5</f>
        <v>0</v>
      </c>
      <c r="Q184">
        <f>'LIM '!S5</f>
        <v>0</v>
      </c>
      <c r="R184">
        <f>'LIM '!T5</f>
        <v>0</v>
      </c>
      <c r="S184">
        <f>'LIM '!U5</f>
        <v>0</v>
      </c>
      <c r="T184">
        <f>'LIM '!V5</f>
        <v>0</v>
      </c>
      <c r="U184">
        <f>'LIM '!W5</f>
        <v>0</v>
      </c>
      <c r="V184">
        <f>'LIM '!X5</f>
        <v>0</v>
      </c>
      <c r="W184">
        <f>'LIM '!Y5</f>
        <v>0</v>
      </c>
      <c r="X184">
        <f>'LIM '!Z5</f>
        <v>0</v>
      </c>
    </row>
    <row r="185" spans="1:24" x14ac:dyDescent="0.25">
      <c r="A185" t="str">
        <f>TYR!A5</f>
        <v>Tyrnävä, Lapinkangas</v>
      </c>
      <c r="B185" t="str">
        <f>TYR!B5</f>
        <v>718:342</v>
      </c>
      <c r="C185" t="s">
        <v>826</v>
      </c>
      <c r="D185" s="4" t="s">
        <v>634</v>
      </c>
      <c r="E185" s="21">
        <v>73.599999999999994</v>
      </c>
      <c r="F185" s="22">
        <v>125.2</v>
      </c>
      <c r="G185" s="23">
        <v>179.2</v>
      </c>
      <c r="H185" s="24">
        <v>215.2</v>
      </c>
      <c r="I185" s="35">
        <f t="shared" si="2"/>
        <v>68.8</v>
      </c>
      <c r="J185" s="25">
        <f>IFERROR(VLOOKUP(B185,lataus!A1:B298,2,FALSE),"")</f>
        <v>194</v>
      </c>
      <c r="K185" s="25" t="str">
        <f>IFERROR(VLOOKUP(B185,lataus!A1:C298,3,FALSE),"")</f>
        <v>Hyvä</v>
      </c>
      <c r="L185" t="str">
        <f>TYR!C5</f>
        <v>73.6 / 125.2 / 179.2 / 215.2</v>
      </c>
      <c r="M185">
        <f>TYR!O5</f>
        <v>140</v>
      </c>
      <c r="N185">
        <f>TYR!P5</f>
        <v>137</v>
      </c>
      <c r="O185">
        <f>TYR!Q5</f>
        <v>136</v>
      </c>
      <c r="P185">
        <f>TYR!R5</f>
        <v>0</v>
      </c>
      <c r="Q185">
        <f>TYR!S5</f>
        <v>0</v>
      </c>
      <c r="R185">
        <f>TYR!T5</f>
        <v>0</v>
      </c>
      <c r="S185">
        <f>TYR!U5</f>
        <v>0</v>
      </c>
      <c r="T185">
        <f>TYR!V5</f>
        <v>0</v>
      </c>
      <c r="U185">
        <f>TYR!W5</f>
        <v>0</v>
      </c>
      <c r="V185">
        <f>TYR!X5</f>
        <v>0</v>
      </c>
      <c r="W185">
        <f>TYR!Y5</f>
        <v>0</v>
      </c>
      <c r="X185">
        <f>TYR!Z5</f>
        <v>0</v>
      </c>
    </row>
    <row r="186" spans="1:24" x14ac:dyDescent="0.25">
      <c r="A186" t="str">
        <f>TYR!A6</f>
        <v>Tyrnävä, Tyrnävän keskusta</v>
      </c>
      <c r="B186" t="str">
        <f>TYR!B6</f>
        <v>718:343</v>
      </c>
      <c r="C186" t="s">
        <v>827</v>
      </c>
      <c r="D186" s="4" t="s">
        <v>634</v>
      </c>
      <c r="E186" s="21">
        <v>73.599999999999994</v>
      </c>
      <c r="F186" s="22">
        <v>125.2</v>
      </c>
      <c r="G186" s="23">
        <v>179.2</v>
      </c>
      <c r="H186" s="24">
        <v>215.2</v>
      </c>
      <c r="I186" s="35">
        <f t="shared" si="2"/>
        <v>114.8</v>
      </c>
      <c r="J186" s="25">
        <f>IFERROR(VLOOKUP(B186,lataus!A1:B298,2,FALSE),"")</f>
        <v>240</v>
      </c>
      <c r="K186" s="25" t="str">
        <f>IFERROR(VLOOKUP(B186,lataus!A1:C298,3,FALSE),"")</f>
        <v>Erinomainen</v>
      </c>
      <c r="L186" t="str">
        <f>TYR!C6</f>
        <v>73.6 / 125.2 / 179.2 / 215.2</v>
      </c>
      <c r="M186">
        <f>TYR!O6</f>
        <v>224</v>
      </c>
      <c r="N186">
        <f>TYR!P6</f>
        <v>224</v>
      </c>
      <c r="O186">
        <f>TYR!Q6</f>
        <v>224</v>
      </c>
      <c r="P186">
        <f>TYR!R6</f>
        <v>0</v>
      </c>
      <c r="Q186">
        <f>TYR!S6</f>
        <v>0</v>
      </c>
      <c r="R186">
        <f>TYR!T6</f>
        <v>0</v>
      </c>
      <c r="S186">
        <f>TYR!U6</f>
        <v>0</v>
      </c>
      <c r="T186">
        <f>TYR!V6</f>
        <v>0</v>
      </c>
      <c r="U186">
        <f>TYR!W6</f>
        <v>0</v>
      </c>
      <c r="V186">
        <f>TYR!X6</f>
        <v>0</v>
      </c>
      <c r="W186">
        <f>TYR!Y6</f>
        <v>0</v>
      </c>
      <c r="X186">
        <f>TYR!Z6</f>
        <v>0</v>
      </c>
    </row>
    <row r="187" spans="1:24" x14ac:dyDescent="0.25">
      <c r="A187" t="str">
        <f>TYR!A7</f>
        <v>Tyrnävä, Ylipää</v>
      </c>
      <c r="B187" t="str">
        <f>TYR!B7</f>
        <v>718:344</v>
      </c>
      <c r="C187" t="s">
        <v>828</v>
      </c>
      <c r="D187" s="4" t="s">
        <v>634</v>
      </c>
      <c r="E187" s="21">
        <v>73.599999999999994</v>
      </c>
      <c r="F187" s="22">
        <v>125.2</v>
      </c>
      <c r="G187" s="23">
        <v>179.2</v>
      </c>
      <c r="H187" s="24">
        <v>215.2</v>
      </c>
      <c r="I187" s="35">
        <f t="shared" si="2"/>
        <v>92.8</v>
      </c>
      <c r="J187" s="25">
        <f>IFERROR(VLOOKUP(B187,lataus!A1:B298,2,FALSE),"")</f>
        <v>218</v>
      </c>
      <c r="K187" s="25" t="str">
        <f>IFERROR(VLOOKUP(B187,lataus!A1:C298,3,FALSE),"")</f>
        <v>Erinomainen</v>
      </c>
      <c r="L187" t="str">
        <f>TYR!C7</f>
        <v>73.6 / 125.2 / 179.2 / 215.2</v>
      </c>
      <c r="M187">
        <f>TYR!O7</f>
        <v>198</v>
      </c>
      <c r="N187">
        <f>TYR!P7</f>
        <v>198</v>
      </c>
      <c r="O187">
        <f>TYR!Q7</f>
        <v>198</v>
      </c>
      <c r="P187">
        <f>TYR!R7</f>
        <v>0</v>
      </c>
      <c r="Q187">
        <f>TYR!S7</f>
        <v>0</v>
      </c>
      <c r="R187">
        <f>TYR!T7</f>
        <v>0</v>
      </c>
      <c r="S187">
        <f>TYR!U7</f>
        <v>0</v>
      </c>
      <c r="T187">
        <f>TYR!V7</f>
        <v>0</v>
      </c>
      <c r="U187">
        <f>TYR!W7</f>
        <v>0</v>
      </c>
      <c r="V187">
        <f>TYR!X7</f>
        <v>0</v>
      </c>
      <c r="W187">
        <f>TYR!Y7</f>
        <v>0</v>
      </c>
      <c r="X187">
        <f>TYR!Z7</f>
        <v>0</v>
      </c>
    </row>
    <row r="188" spans="1:24" x14ac:dyDescent="0.25">
      <c r="A188" t="str">
        <f>MUH!A8</f>
        <v>Muhos, Hyrkäs</v>
      </c>
      <c r="B188" t="str">
        <f>MUH!B8</f>
        <v>718:345</v>
      </c>
      <c r="C188" t="s">
        <v>829</v>
      </c>
      <c r="D188" s="4" t="s">
        <v>634</v>
      </c>
      <c r="E188" s="21">
        <v>73.599999999999994</v>
      </c>
      <c r="F188" s="22">
        <v>125.2</v>
      </c>
      <c r="G188" s="23">
        <v>179.2</v>
      </c>
      <c r="H188" s="24">
        <v>215.2</v>
      </c>
      <c r="I188" s="35">
        <f t="shared" si="2"/>
        <v>131.80000000000001</v>
      </c>
      <c r="J188" s="25">
        <f>IFERROR(VLOOKUP(B188,lataus!A1:B298,2,FALSE),"")</f>
        <v>257</v>
      </c>
      <c r="K188" s="25" t="str">
        <f>IFERROR(VLOOKUP(B188,lataus!A1:C298,3,FALSE),"")</f>
        <v>Erinomainen</v>
      </c>
      <c r="L188" t="str">
        <f>MUH!C8</f>
        <v>73.6 / 125.2 / 179.2 / 215.2</v>
      </c>
      <c r="M188">
        <f>MUH!O8</f>
        <v>235</v>
      </c>
      <c r="N188">
        <f>MUH!P8</f>
        <v>235</v>
      </c>
      <c r="O188">
        <f>MUH!Q8</f>
        <v>235</v>
      </c>
      <c r="P188">
        <f>MUH!R8</f>
        <v>0</v>
      </c>
      <c r="Q188">
        <f>MUH!S8</f>
        <v>0</v>
      </c>
      <c r="R188">
        <f>MUH!T8</f>
        <v>0</v>
      </c>
      <c r="S188">
        <f>MUH!U8</f>
        <v>0</v>
      </c>
      <c r="T188">
        <f>MUH!V8</f>
        <v>0</v>
      </c>
      <c r="U188">
        <f>MUH!W8</f>
        <v>0</v>
      </c>
      <c r="V188">
        <f>MUH!X8</f>
        <v>0</v>
      </c>
      <c r="W188">
        <f>MUH!Y8</f>
        <v>0</v>
      </c>
      <c r="X188">
        <f>MUH!Z8</f>
        <v>0</v>
      </c>
    </row>
    <row r="189" spans="1:24" x14ac:dyDescent="0.25">
      <c r="A189" t="str">
        <f>UTA!A19</f>
        <v>Utajärvi, Murronkylä</v>
      </c>
      <c r="B189" t="str">
        <f>UTA!B19</f>
        <v>718:346</v>
      </c>
      <c r="C189" t="s">
        <v>830</v>
      </c>
      <c r="D189" s="4" t="s">
        <v>634</v>
      </c>
      <c r="E189" s="21">
        <v>73.599999999999994</v>
      </c>
      <c r="F189" s="22">
        <v>125.2</v>
      </c>
      <c r="G189" s="23">
        <v>179.2</v>
      </c>
      <c r="H189" s="24">
        <v>215.2</v>
      </c>
      <c r="I189" s="35">
        <f t="shared" si="2"/>
        <v>92.8</v>
      </c>
      <c r="J189" s="25">
        <f>IFERROR(VLOOKUP(B189,lataus!A1:B298,2,FALSE),"")</f>
        <v>218</v>
      </c>
      <c r="K189" s="25" t="str">
        <f>IFERROR(VLOOKUP(B189,lataus!A1:C298,3,FALSE),"")</f>
        <v>Erinomainen</v>
      </c>
      <c r="L189" t="str">
        <f>UTA!C19</f>
        <v>73.6 / 125.2 / 179.2 / 215.2</v>
      </c>
      <c r="M189">
        <f>UTA!N19</f>
        <v>182</v>
      </c>
      <c r="N189">
        <f>UTA!O19</f>
        <v>182</v>
      </c>
      <c r="O189">
        <f>UTA!P19</f>
        <v>182</v>
      </c>
      <c r="P189">
        <f>UTA!Q19</f>
        <v>0</v>
      </c>
      <c r="Q189">
        <f>UTA!R19</f>
        <v>0</v>
      </c>
      <c r="R189">
        <f>UTA!S19</f>
        <v>0</v>
      </c>
      <c r="S189">
        <f>UTA!T19</f>
        <v>0</v>
      </c>
      <c r="T189">
        <f>UTA!U19</f>
        <v>0</v>
      </c>
      <c r="U189">
        <f>UTA!V19</f>
        <v>0</v>
      </c>
      <c r="V189">
        <f>UTA!W19</f>
        <v>0</v>
      </c>
      <c r="W189">
        <f>UTA!X19</f>
        <v>0</v>
      </c>
      <c r="X189">
        <f>UTA!Y19</f>
        <v>0</v>
      </c>
    </row>
    <row r="190" spans="1:24" x14ac:dyDescent="0.25">
      <c r="A190" t="str">
        <f>UTA!A20</f>
        <v>Utajärvi, Utajärven keskusta</v>
      </c>
      <c r="B190" t="str">
        <f>UTA!B20</f>
        <v>718:347</v>
      </c>
      <c r="C190" t="s">
        <v>831</v>
      </c>
      <c r="D190" s="4" t="s">
        <v>634</v>
      </c>
      <c r="E190" s="21">
        <v>73.599999999999994</v>
      </c>
      <c r="F190" s="22">
        <v>125.2</v>
      </c>
      <c r="G190" s="23">
        <v>179.2</v>
      </c>
      <c r="H190" s="24">
        <v>215.2</v>
      </c>
      <c r="I190" s="35">
        <f t="shared" si="2"/>
        <v>104.8</v>
      </c>
      <c r="J190" s="25">
        <f>IFERROR(VLOOKUP(B190,lataus!A1:B298,2,FALSE),"")</f>
        <v>230</v>
      </c>
      <c r="K190" s="25" t="str">
        <f>IFERROR(VLOOKUP(B190,lataus!A1:C298,3,FALSE),"")</f>
        <v>Erinomainen</v>
      </c>
      <c r="L190" t="str">
        <f>UTA!C20</f>
        <v>73.6 / 125.2 / 179.2 / 215.2</v>
      </c>
      <c r="M190">
        <f>UTA!N20</f>
        <v>201</v>
      </c>
      <c r="N190">
        <f>UTA!O20</f>
        <v>201</v>
      </c>
      <c r="O190">
        <f>UTA!P20</f>
        <v>200</v>
      </c>
      <c r="P190">
        <f>UTA!Q20</f>
        <v>0</v>
      </c>
      <c r="Q190">
        <f>UTA!R20</f>
        <v>0</v>
      </c>
      <c r="R190">
        <f>UTA!S20</f>
        <v>0</v>
      </c>
      <c r="S190">
        <f>UTA!T20</f>
        <v>0</v>
      </c>
      <c r="T190">
        <f>UTA!U20</f>
        <v>0</v>
      </c>
      <c r="U190">
        <f>UTA!V20</f>
        <v>0</v>
      </c>
      <c r="V190">
        <f>UTA!W20</f>
        <v>0</v>
      </c>
      <c r="W190">
        <f>UTA!X20</f>
        <v>0</v>
      </c>
      <c r="X190">
        <f>UTA!Y20</f>
        <v>0</v>
      </c>
    </row>
    <row r="191" spans="1:24" x14ac:dyDescent="0.25">
      <c r="A191" t="str">
        <f>UTA!A21</f>
        <v>Utajärvi, Mäntyvaara</v>
      </c>
      <c r="B191" t="str">
        <f>UTA!B21</f>
        <v>718:348</v>
      </c>
      <c r="C191" t="s">
        <v>832</v>
      </c>
      <c r="D191" s="4" t="s">
        <v>634</v>
      </c>
      <c r="E191" s="21">
        <v>73.599999999999994</v>
      </c>
      <c r="F191" s="22">
        <v>125.2</v>
      </c>
      <c r="G191" s="23">
        <v>179.2</v>
      </c>
      <c r="H191" s="24">
        <v>215.2</v>
      </c>
      <c r="I191" s="35">
        <f t="shared" si="2"/>
        <v>4.7999999999999972</v>
      </c>
      <c r="J191" s="25">
        <f>IFERROR(VLOOKUP(B191,lataus!A1:B298,2,FALSE),"")</f>
        <v>130</v>
      </c>
      <c r="K191" s="25" t="str">
        <f>IFERROR(VLOOKUP(B191,lataus!A1:C298,3,FALSE),"")</f>
        <v>Tyydyttävä</v>
      </c>
      <c r="L191" t="str">
        <f>UTA!C21</f>
        <v>73.6 / 125.2 / 179.2 / 215.2</v>
      </c>
      <c r="M191">
        <f>UTA!N21</f>
        <v>95</v>
      </c>
      <c r="N191">
        <f>UTA!O21</f>
        <v>94</v>
      </c>
      <c r="O191">
        <f>UTA!P21</f>
        <v>94</v>
      </c>
      <c r="P191">
        <f>UTA!Q21</f>
        <v>0</v>
      </c>
      <c r="Q191">
        <f>UTA!R21</f>
        <v>0</v>
      </c>
      <c r="R191">
        <f>UTA!S21</f>
        <v>0</v>
      </c>
      <c r="S191">
        <f>UTA!T21</f>
        <v>0</v>
      </c>
      <c r="T191">
        <f>UTA!U21</f>
        <v>0</v>
      </c>
      <c r="U191">
        <f>UTA!V21</f>
        <v>0</v>
      </c>
      <c r="V191">
        <f>UTA!W21</f>
        <v>0</v>
      </c>
      <c r="W191">
        <f>UTA!X21</f>
        <v>0</v>
      </c>
      <c r="X191">
        <f>UTA!Y21</f>
        <v>0</v>
      </c>
    </row>
    <row r="192" spans="1:24" x14ac:dyDescent="0.25">
      <c r="A192" t="str">
        <f>UTA!A22</f>
        <v>Utajärvi, Potku</v>
      </c>
      <c r="B192" t="str">
        <f>UTA!B22</f>
        <v>718:349</v>
      </c>
      <c r="C192" t="s">
        <v>833</v>
      </c>
      <c r="D192" s="4" t="s">
        <v>634</v>
      </c>
      <c r="E192" s="21">
        <v>73.599999999999994</v>
      </c>
      <c r="F192" s="22">
        <v>125.2</v>
      </c>
      <c r="G192" s="23">
        <v>179.2</v>
      </c>
      <c r="H192" s="24">
        <v>215.2</v>
      </c>
      <c r="I192" s="35">
        <f t="shared" si="2"/>
        <v>0.79999999999999716</v>
      </c>
      <c r="J192" s="25">
        <f>IFERROR(VLOOKUP(B192,lataus!A1:B298,2,FALSE),"")</f>
        <v>126</v>
      </c>
      <c r="K192" s="25" t="str">
        <f>IFERROR(VLOOKUP(B192,lataus!A1:C298,3,FALSE),"")</f>
        <v>Tyydyttävä</v>
      </c>
      <c r="L192" t="str">
        <f>UTA!C22</f>
        <v>73.6 / 125.2 / 179.2 / 215.2</v>
      </c>
      <c r="M192">
        <f>UTA!N22</f>
        <v>77</v>
      </c>
      <c r="N192">
        <f>UTA!O22</f>
        <v>77</v>
      </c>
      <c r="O192">
        <f>UTA!P22</f>
        <v>77</v>
      </c>
      <c r="P192">
        <f>UTA!Q22</f>
        <v>0</v>
      </c>
      <c r="Q192">
        <f>UTA!R22</f>
        <v>0</v>
      </c>
      <c r="R192">
        <f>UTA!S22</f>
        <v>0</v>
      </c>
      <c r="S192">
        <f>UTA!T22</f>
        <v>0</v>
      </c>
      <c r="T192">
        <f>UTA!U22</f>
        <v>0</v>
      </c>
      <c r="U192">
        <f>UTA!V22</f>
        <v>0</v>
      </c>
      <c r="V192">
        <f>UTA!W22</f>
        <v>0</v>
      </c>
      <c r="W192">
        <f>UTA!X22</f>
        <v>0</v>
      </c>
      <c r="X192">
        <f>UTA!Y22</f>
        <v>0</v>
      </c>
    </row>
    <row r="193" spans="1:24" x14ac:dyDescent="0.25">
      <c r="A193" t="str">
        <f>RAA!A6</f>
        <v>Raahe, Satamakangas</v>
      </c>
      <c r="B193" t="str">
        <f>RAA!B6</f>
        <v>717:337</v>
      </c>
      <c r="C193" t="s">
        <v>834</v>
      </c>
      <c r="D193" s="4" t="s">
        <v>634</v>
      </c>
      <c r="E193" s="21">
        <v>93.2</v>
      </c>
      <c r="F193" s="22">
        <v>187.4</v>
      </c>
      <c r="G193" s="23">
        <v>228.3</v>
      </c>
      <c r="H193" s="24">
        <v>270.10000000000002</v>
      </c>
      <c r="I193" s="35">
        <f t="shared" ref="I193:I256" si="3">J193-F193</f>
        <v>163.6</v>
      </c>
      <c r="J193" s="25">
        <f>IFERROR(VLOOKUP(B193,lataus!A1:B298,2,FALSE),"")</f>
        <v>351</v>
      </c>
      <c r="K193" s="25" t="str">
        <f>IFERROR(VLOOKUP(B193,lataus!A1:C298,3,FALSE),"")</f>
        <v>Erinomainen</v>
      </c>
      <c r="L193" t="str">
        <f>RAA!C6</f>
        <v>93.2 / 187.4 / 228.3 / 270.1</v>
      </c>
      <c r="M193">
        <f>RAA!O6</f>
        <v>338</v>
      </c>
      <c r="N193">
        <f>RAA!P6</f>
        <v>338</v>
      </c>
      <c r="O193">
        <f>RAA!Q6</f>
        <v>334</v>
      </c>
      <c r="P193">
        <f>RAA!R6</f>
        <v>0</v>
      </c>
      <c r="Q193">
        <f>RAA!S6</f>
        <v>0</v>
      </c>
      <c r="R193">
        <f>RAA!T6</f>
        <v>0</v>
      </c>
      <c r="S193">
        <f>RAA!U6</f>
        <v>0</v>
      </c>
      <c r="T193">
        <f>RAA!V6</f>
        <v>0</v>
      </c>
      <c r="U193">
        <f>RAA!W6</f>
        <v>0</v>
      </c>
      <c r="V193">
        <f>RAA!X6</f>
        <v>0</v>
      </c>
      <c r="W193">
        <f>RAA!Y6</f>
        <v>0</v>
      </c>
      <c r="X193">
        <f>RAA!Z6</f>
        <v>0</v>
      </c>
    </row>
    <row r="194" spans="1:24" x14ac:dyDescent="0.25">
      <c r="A194" t="str">
        <f>RAA!A7</f>
        <v>Raahe, Antinkangas</v>
      </c>
      <c r="B194" t="str">
        <f>RAA!B7</f>
        <v>717:338</v>
      </c>
      <c r="C194" t="s">
        <v>835</v>
      </c>
      <c r="D194" s="4" t="s">
        <v>634</v>
      </c>
      <c r="E194" s="21">
        <v>74.400000000000006</v>
      </c>
      <c r="F194" s="22">
        <v>126.8</v>
      </c>
      <c r="G194" s="23">
        <v>180.8</v>
      </c>
      <c r="H194" s="24">
        <v>216.8</v>
      </c>
      <c r="I194" s="35">
        <f t="shared" si="3"/>
        <v>134.19999999999999</v>
      </c>
      <c r="J194" s="25">
        <f>IFERROR(VLOOKUP(B194,lataus!A1:B298,2,FALSE),"")</f>
        <v>261</v>
      </c>
      <c r="K194" s="25" t="str">
        <f>IFERROR(VLOOKUP(B194,lataus!A1:C298,3,FALSE),"")</f>
        <v>Erinomainen</v>
      </c>
      <c r="L194" t="str">
        <f>RAA!C7</f>
        <v>74.4 / 126.8 / 180.8 / 216.8</v>
      </c>
      <c r="M194">
        <f>RAA!O7</f>
        <v>227</v>
      </c>
      <c r="N194">
        <f>RAA!P7</f>
        <v>227</v>
      </c>
      <c r="O194">
        <f>RAA!Q7</f>
        <v>227</v>
      </c>
      <c r="P194">
        <f>RAA!R7</f>
        <v>0</v>
      </c>
      <c r="Q194">
        <f>RAA!S7</f>
        <v>0</v>
      </c>
      <c r="R194">
        <f>RAA!T7</f>
        <v>0</v>
      </c>
      <c r="S194">
        <f>RAA!U7</f>
        <v>0</v>
      </c>
      <c r="T194">
        <f>RAA!V7</f>
        <v>0</v>
      </c>
      <c r="U194">
        <f>RAA!W7</f>
        <v>0</v>
      </c>
      <c r="V194">
        <f>RAA!X7</f>
        <v>0</v>
      </c>
      <c r="W194">
        <f>RAA!Y7</f>
        <v>0</v>
      </c>
      <c r="X194">
        <f>RAA!Z7</f>
        <v>0</v>
      </c>
    </row>
    <row r="195" spans="1:24" x14ac:dyDescent="0.25">
      <c r="A195" t="str">
        <f>SII!A12</f>
        <v>Siikajoki, Relletti</v>
      </c>
      <c r="B195" t="str">
        <f>SII!B12</f>
        <v>717:339</v>
      </c>
      <c r="C195" t="s">
        <v>836</v>
      </c>
      <c r="D195" s="4" t="s">
        <v>634</v>
      </c>
      <c r="E195" s="21">
        <v>74.400000000000006</v>
      </c>
      <c r="F195" s="22">
        <v>126.8</v>
      </c>
      <c r="G195" s="23">
        <v>180.8</v>
      </c>
      <c r="H195" s="24">
        <v>216.8</v>
      </c>
      <c r="I195" s="35">
        <f t="shared" si="3"/>
        <v>104.2</v>
      </c>
      <c r="J195" s="25">
        <f>IFERROR(VLOOKUP(B195,lataus!A1:B298,2,FALSE),"")</f>
        <v>231</v>
      </c>
      <c r="K195" s="25" t="str">
        <f>IFERROR(VLOOKUP(B195,lataus!A1:C298,3,FALSE),"")</f>
        <v>Erinomainen</v>
      </c>
      <c r="L195" t="str">
        <f>SII!C12</f>
        <v>74.4 / 126.8 / 180.8 / 216.8</v>
      </c>
      <c r="M195">
        <f>SII!O12</f>
        <v>218</v>
      </c>
      <c r="N195">
        <f>SII!P12</f>
        <v>218</v>
      </c>
      <c r="O195">
        <f>SII!Q12</f>
        <v>218</v>
      </c>
      <c r="P195">
        <f>SII!R12</f>
        <v>0</v>
      </c>
      <c r="Q195">
        <f>SII!S12</f>
        <v>0</v>
      </c>
      <c r="R195">
        <f>SII!T12</f>
        <v>0</v>
      </c>
      <c r="S195">
        <f>SII!U12</f>
        <v>0</v>
      </c>
      <c r="T195">
        <f>SII!V12</f>
        <v>0</v>
      </c>
      <c r="U195">
        <f>SII!W12</f>
        <v>0</v>
      </c>
      <c r="V195">
        <f>SII!X12</f>
        <v>0</v>
      </c>
      <c r="W195">
        <f>SII!Y12</f>
        <v>0</v>
      </c>
      <c r="X195">
        <f>SII!Z12</f>
        <v>0</v>
      </c>
    </row>
    <row r="196" spans="1:24" x14ac:dyDescent="0.25">
      <c r="A196" t="str">
        <f>SII!A13</f>
        <v>Siikajoki, Ruukki</v>
      </c>
      <c r="B196" t="str">
        <f>SII!B13</f>
        <v>717:340</v>
      </c>
      <c r="C196" t="s">
        <v>837</v>
      </c>
      <c r="D196" s="4" t="s">
        <v>634</v>
      </c>
      <c r="E196" s="21">
        <v>74.400000000000006</v>
      </c>
      <c r="F196" s="22">
        <v>126.8</v>
      </c>
      <c r="G196" s="23">
        <v>180.8</v>
      </c>
      <c r="H196" s="24">
        <v>216.8</v>
      </c>
      <c r="I196" s="35">
        <f t="shared" si="3"/>
        <v>41.2</v>
      </c>
      <c r="J196" s="25">
        <f>IFERROR(VLOOKUP(B196,lataus!A1:B298,2,FALSE),"")</f>
        <v>168</v>
      </c>
      <c r="K196" s="25" t="str">
        <f>IFERROR(VLOOKUP(B196,lataus!A1:C298,3,FALSE),"")</f>
        <v>Tyydyttävä</v>
      </c>
      <c r="L196" t="str">
        <f>SII!C13</f>
        <v>74.4 / 126.8 / 180.8 / 216.8</v>
      </c>
      <c r="M196">
        <f>SII!O13</f>
        <v>139</v>
      </c>
      <c r="N196">
        <f>SII!P13</f>
        <v>138</v>
      </c>
      <c r="O196">
        <f>SII!Q13</f>
        <v>138</v>
      </c>
      <c r="P196">
        <f>SII!R13</f>
        <v>0</v>
      </c>
      <c r="Q196">
        <f>SII!S13</f>
        <v>0</v>
      </c>
      <c r="R196">
        <f>SII!T13</f>
        <v>0</v>
      </c>
      <c r="S196">
        <f>SII!U13</f>
        <v>0</v>
      </c>
      <c r="T196">
        <f>SII!V13</f>
        <v>0</v>
      </c>
      <c r="U196">
        <f>SII!W13</f>
        <v>0</v>
      </c>
      <c r="V196">
        <f>SII!X13</f>
        <v>0</v>
      </c>
      <c r="W196">
        <f>SII!Y13</f>
        <v>0</v>
      </c>
      <c r="X196">
        <f>SII!Z13</f>
        <v>0</v>
      </c>
    </row>
    <row r="197" spans="1:24" x14ac:dyDescent="0.25">
      <c r="A197" t="str">
        <f>SII!A14</f>
        <v>Siikajoki, Tuohimaanperä</v>
      </c>
      <c r="B197" t="str">
        <f>SII!B14</f>
        <v>717:341</v>
      </c>
      <c r="C197" t="s">
        <v>838</v>
      </c>
      <c r="D197" s="4" t="s">
        <v>634</v>
      </c>
      <c r="E197" s="21">
        <v>74.400000000000006</v>
      </c>
      <c r="F197" s="22">
        <v>126.8</v>
      </c>
      <c r="G197" s="23">
        <v>180.8</v>
      </c>
      <c r="H197" s="24">
        <v>216.8</v>
      </c>
      <c r="I197" s="35">
        <f t="shared" si="3"/>
        <v>71.2</v>
      </c>
      <c r="J197" s="25">
        <f>IFERROR(VLOOKUP(B197,lataus!A1:B298,2,FALSE),"")</f>
        <v>198</v>
      </c>
      <c r="K197" s="25" t="str">
        <f>IFERROR(VLOOKUP(B197,lataus!A1:C298,3,FALSE),"")</f>
        <v>Hyvä</v>
      </c>
      <c r="L197" t="str">
        <f>SII!C14</f>
        <v>74.4 / 126.8 / 180.8 / 216.8</v>
      </c>
      <c r="M197">
        <f>SII!O14</f>
        <v>144</v>
      </c>
      <c r="N197">
        <f>SII!P14</f>
        <v>144</v>
      </c>
      <c r="O197">
        <f>SII!Q14</f>
        <v>144</v>
      </c>
      <c r="P197">
        <f>SII!R14</f>
        <v>0</v>
      </c>
      <c r="Q197">
        <f>SII!S14</f>
        <v>0</v>
      </c>
      <c r="R197">
        <f>SII!T14</f>
        <v>0</v>
      </c>
      <c r="S197">
        <f>SII!U14</f>
        <v>0</v>
      </c>
      <c r="T197">
        <f>SII!V14</f>
        <v>0</v>
      </c>
      <c r="U197">
        <f>SII!W14</f>
        <v>0</v>
      </c>
      <c r="V197">
        <f>SII!X14</f>
        <v>0</v>
      </c>
      <c r="W197">
        <f>SII!Y14</f>
        <v>0</v>
      </c>
      <c r="X197">
        <f>SII!Z14</f>
        <v>0</v>
      </c>
    </row>
    <row r="198" spans="1:24" x14ac:dyDescent="0.25">
      <c r="A198" t="str">
        <f>'LIM '!A7</f>
        <v>Liminka, Nuoluanneva</v>
      </c>
      <c r="B198" t="str">
        <f>'LIM '!B7</f>
        <v>717:342</v>
      </c>
      <c r="C198" t="s">
        <v>839</v>
      </c>
      <c r="D198" s="4" t="s">
        <v>634</v>
      </c>
      <c r="E198" s="21">
        <v>74.400000000000006</v>
      </c>
      <c r="F198" s="22">
        <v>126.8</v>
      </c>
      <c r="G198" s="23">
        <v>180.8</v>
      </c>
      <c r="H198" s="24">
        <v>216.8</v>
      </c>
      <c r="I198" s="35">
        <f t="shared" si="3"/>
        <v>55.2</v>
      </c>
      <c r="J198" s="25">
        <f>IFERROR(VLOOKUP(B198,lataus!A1:B298,2,FALSE),"")</f>
        <v>182</v>
      </c>
      <c r="K198" s="25" t="str">
        <f>IFERROR(VLOOKUP(B198,lataus!A1:C298,3,FALSE),"")</f>
        <v>Hyvä</v>
      </c>
      <c r="L198" t="str">
        <f>'LIM '!C7</f>
        <v>74.4 / 126.8 / 180.8 / 216.8</v>
      </c>
      <c r="M198">
        <f>'LIM '!O7</f>
        <v>164</v>
      </c>
      <c r="N198">
        <f>'LIM '!P7</f>
        <v>162</v>
      </c>
      <c r="O198">
        <f>'LIM '!Q7</f>
        <v>162</v>
      </c>
      <c r="P198">
        <f>'LIM '!R7</f>
        <v>0</v>
      </c>
      <c r="Q198">
        <f>'LIM '!S7</f>
        <v>0</v>
      </c>
      <c r="R198">
        <f>'LIM '!T7</f>
        <v>0</v>
      </c>
      <c r="S198">
        <f>'LIM '!U7</f>
        <v>0</v>
      </c>
      <c r="T198">
        <f>'LIM '!V7</f>
        <v>0</v>
      </c>
      <c r="U198">
        <f>'LIM '!W7</f>
        <v>0</v>
      </c>
      <c r="V198">
        <f>'LIM '!X7</f>
        <v>0</v>
      </c>
      <c r="W198">
        <f>'LIM '!Y7</f>
        <v>0</v>
      </c>
      <c r="X198">
        <f>'LIM '!Z7</f>
        <v>0</v>
      </c>
    </row>
    <row r="199" spans="1:24" x14ac:dyDescent="0.25">
      <c r="A199" t="str">
        <f>TYR!A9</f>
        <v>Tyrnävä, Temmes</v>
      </c>
      <c r="B199" t="str">
        <f>TYR!B9</f>
        <v>717:343</v>
      </c>
      <c r="C199" t="s">
        <v>840</v>
      </c>
      <c r="D199" s="4" t="s">
        <v>634</v>
      </c>
      <c r="E199" s="21">
        <v>74.400000000000006</v>
      </c>
      <c r="F199" s="22">
        <v>126.8</v>
      </c>
      <c r="G199" s="23">
        <v>180.8</v>
      </c>
      <c r="H199" s="24">
        <v>216.8</v>
      </c>
      <c r="I199" s="35">
        <f t="shared" si="3"/>
        <v>76.2</v>
      </c>
      <c r="J199" s="25">
        <f>IFERROR(VLOOKUP(B199,lataus!A1:B298,2,FALSE),"")</f>
        <v>203</v>
      </c>
      <c r="K199" s="25" t="str">
        <f>IFERROR(VLOOKUP(B199,lataus!A1:C298,3,FALSE),"")</f>
        <v>Hyvä</v>
      </c>
      <c r="L199" t="str">
        <f>TYR!C9</f>
        <v>74.4 / 126.8 / 180.8 / 216.8</v>
      </c>
      <c r="M199">
        <f>TYR!O9</f>
        <v>190</v>
      </c>
      <c r="N199">
        <f>TYR!P9</f>
        <v>190</v>
      </c>
      <c r="O199">
        <f>TYR!Q9</f>
        <v>187</v>
      </c>
      <c r="P199">
        <f>TYR!R9</f>
        <v>0</v>
      </c>
      <c r="Q199">
        <f>TYR!S9</f>
        <v>0</v>
      </c>
      <c r="R199">
        <f>TYR!T9</f>
        <v>0</v>
      </c>
      <c r="S199">
        <f>TYR!U9</f>
        <v>0</v>
      </c>
      <c r="T199">
        <f>TYR!V9</f>
        <v>0</v>
      </c>
      <c r="U199">
        <f>TYR!W9</f>
        <v>0</v>
      </c>
      <c r="V199">
        <f>TYR!X9</f>
        <v>0</v>
      </c>
      <c r="W199">
        <f>TYR!Y9</f>
        <v>0</v>
      </c>
      <c r="X199">
        <f>TYR!Z9</f>
        <v>0</v>
      </c>
    </row>
    <row r="200" spans="1:24" x14ac:dyDescent="0.25">
      <c r="A200" t="str">
        <f>TYR!A10</f>
        <v>Tyrnävä, Suutarinkylä</v>
      </c>
      <c r="B200" t="str">
        <f>TYR!B10</f>
        <v>717:344</v>
      </c>
      <c r="C200" t="s">
        <v>841</v>
      </c>
      <c r="D200" s="4" t="s">
        <v>634</v>
      </c>
      <c r="E200" s="21">
        <v>74.400000000000006</v>
      </c>
      <c r="F200" s="22">
        <v>126.8</v>
      </c>
      <c r="G200" s="23">
        <v>180.8</v>
      </c>
      <c r="H200" s="24">
        <v>216.8</v>
      </c>
      <c r="I200" s="35">
        <f t="shared" si="3"/>
        <v>27.200000000000003</v>
      </c>
      <c r="J200" s="25">
        <f>IFERROR(VLOOKUP(B200,lataus!A1:B298,2,FALSE),"")</f>
        <v>154</v>
      </c>
      <c r="K200" s="25" t="str">
        <f>IFERROR(VLOOKUP(B200,lataus!A1:C298,3,FALSE),"")</f>
        <v>Tyydyttävä</v>
      </c>
      <c r="L200" t="str">
        <f>TYR!C10</f>
        <v>74.4 / 126.8 / 180.8 / 216.8</v>
      </c>
      <c r="M200">
        <f>TYR!O10</f>
        <v>133</v>
      </c>
      <c r="N200">
        <f>TYR!P10</f>
        <v>116</v>
      </c>
      <c r="O200">
        <f>TYR!Q10</f>
        <v>116</v>
      </c>
      <c r="P200">
        <f>TYR!R10</f>
        <v>0</v>
      </c>
      <c r="Q200">
        <f>TYR!S10</f>
        <v>0</v>
      </c>
      <c r="R200">
        <f>TYR!T10</f>
        <v>0</v>
      </c>
      <c r="S200">
        <f>TYR!U10</f>
        <v>0</v>
      </c>
      <c r="T200">
        <f>TYR!V10</f>
        <v>0</v>
      </c>
      <c r="U200">
        <f>TYR!W10</f>
        <v>0</v>
      </c>
      <c r="V200">
        <f>TYR!X10</f>
        <v>0</v>
      </c>
      <c r="W200">
        <f>TYR!Y10</f>
        <v>0</v>
      </c>
      <c r="X200">
        <f>TYR!Z10</f>
        <v>0</v>
      </c>
    </row>
    <row r="201" spans="1:24" x14ac:dyDescent="0.25">
      <c r="A201" t="str">
        <f>MUH!A10</f>
        <v>Muhos, Huikola</v>
      </c>
      <c r="B201" t="str">
        <f>MUH!B10</f>
        <v>717:345</v>
      </c>
      <c r="C201" t="s">
        <v>842</v>
      </c>
      <c r="D201" s="4" t="s">
        <v>634</v>
      </c>
      <c r="E201" s="21">
        <v>74.400000000000006</v>
      </c>
      <c r="F201" s="22">
        <v>126.8</v>
      </c>
      <c r="G201" s="23">
        <v>180.8</v>
      </c>
      <c r="H201" s="24">
        <v>216.8</v>
      </c>
      <c r="I201" s="35">
        <f t="shared" si="3"/>
        <v>55.2</v>
      </c>
      <c r="J201" s="25">
        <f>IFERROR(VLOOKUP(B201,lataus!A1:B298,2,FALSE),"")</f>
        <v>182</v>
      </c>
      <c r="K201" s="25" t="str">
        <f>IFERROR(VLOOKUP(B201,lataus!A1:C298,3,FALSE),"")</f>
        <v>Hyvä</v>
      </c>
      <c r="L201" t="str">
        <f>MUH!C10</f>
        <v>74.4 / 126.8 / 180.8 / 216.8</v>
      </c>
      <c r="M201">
        <f>MUH!O10</f>
        <v>145</v>
      </c>
      <c r="N201">
        <f>MUH!P10</f>
        <v>143</v>
      </c>
      <c r="O201">
        <f>MUH!Q10</f>
        <v>142</v>
      </c>
      <c r="P201">
        <f>MUH!R10</f>
        <v>0</v>
      </c>
      <c r="Q201">
        <f>MUH!S10</f>
        <v>0</v>
      </c>
      <c r="R201">
        <f>MUH!T10</f>
        <v>0</v>
      </c>
      <c r="S201">
        <f>MUH!U10</f>
        <v>0</v>
      </c>
      <c r="T201">
        <f>MUH!V10</f>
        <v>0</v>
      </c>
      <c r="U201">
        <f>MUH!W10</f>
        <v>0</v>
      </c>
      <c r="V201">
        <f>MUH!X10</f>
        <v>0</v>
      </c>
      <c r="W201">
        <f>MUH!Y10</f>
        <v>0</v>
      </c>
      <c r="X201">
        <f>MUH!Z10</f>
        <v>0</v>
      </c>
    </row>
    <row r="202" spans="1:24" x14ac:dyDescent="0.25">
      <c r="A202" t="str">
        <f>MUH!A11</f>
        <v>Muhos, Hirsijärvi</v>
      </c>
      <c r="B202" t="str">
        <f>MUH!B11</f>
        <v>717:346</v>
      </c>
      <c r="C202" t="s">
        <v>843</v>
      </c>
      <c r="D202" s="4" t="s">
        <v>634</v>
      </c>
      <c r="E202" s="21">
        <v>74.400000000000006</v>
      </c>
      <c r="F202" s="22">
        <v>126.8</v>
      </c>
      <c r="G202" s="23">
        <v>180.8</v>
      </c>
      <c r="H202" s="24">
        <v>216.8</v>
      </c>
      <c r="I202" s="35">
        <f t="shared" si="3"/>
        <v>94.2</v>
      </c>
      <c r="J202" s="25">
        <f>IFERROR(VLOOKUP(B202,lataus!A1:B298,2,FALSE),"")</f>
        <v>221</v>
      </c>
      <c r="K202" s="25" t="str">
        <f>IFERROR(VLOOKUP(B202,lataus!A1:C298,3,FALSE),"")</f>
        <v>Erinomainen</v>
      </c>
      <c r="L202" t="str">
        <f>MUH!C11</f>
        <v>74.4 / 126.8 / 180.8 / 216.8</v>
      </c>
      <c r="M202">
        <f>MUH!O11</f>
        <v>186</v>
      </c>
      <c r="N202">
        <f>MUH!P11</f>
        <v>186</v>
      </c>
      <c r="O202">
        <f>MUH!Q11</f>
        <v>186</v>
      </c>
      <c r="P202">
        <f>MUH!R11</f>
        <v>0</v>
      </c>
      <c r="Q202">
        <f>MUH!S11</f>
        <v>0</v>
      </c>
      <c r="R202">
        <f>MUH!T11</f>
        <v>0</v>
      </c>
      <c r="S202">
        <f>MUH!U11</f>
        <v>0</v>
      </c>
      <c r="T202">
        <f>MUH!V11</f>
        <v>0</v>
      </c>
      <c r="U202">
        <f>MUH!W11</f>
        <v>0</v>
      </c>
      <c r="V202">
        <f>MUH!X11</f>
        <v>0</v>
      </c>
      <c r="W202">
        <f>MUH!Y11</f>
        <v>0</v>
      </c>
      <c r="X202">
        <f>MUH!Z11</f>
        <v>0</v>
      </c>
    </row>
    <row r="203" spans="1:24" x14ac:dyDescent="0.25">
      <c r="A203" t="str">
        <f>UTA!A24</f>
        <v>Utajärvi, Ahmas</v>
      </c>
      <c r="B203" t="str">
        <f>UTA!B24</f>
        <v>717:347</v>
      </c>
      <c r="C203" t="s">
        <v>844</v>
      </c>
      <c r="D203" s="4" t="s">
        <v>634</v>
      </c>
      <c r="E203" s="21">
        <v>74.400000000000006</v>
      </c>
      <c r="F203" s="22">
        <v>126.8</v>
      </c>
      <c r="G203" s="23">
        <v>180.8</v>
      </c>
      <c r="H203" s="24">
        <v>216.8</v>
      </c>
      <c r="I203" s="35">
        <f t="shared" si="3"/>
        <v>55.2</v>
      </c>
      <c r="J203" s="25">
        <f>IFERROR(VLOOKUP(B203,lataus!A1:B298,2,FALSE),"")</f>
        <v>182</v>
      </c>
      <c r="K203" s="25" t="str">
        <f>IFERROR(VLOOKUP(B203,lataus!A1:C298,3,FALSE),"")</f>
        <v>Hyvä</v>
      </c>
      <c r="L203" t="str">
        <f>UTA!C24</f>
        <v>74.4 / 126.8 / 180.8 / 216.8</v>
      </c>
      <c r="M203">
        <f>UTA!N24</f>
        <v>145</v>
      </c>
      <c r="N203">
        <f>UTA!O24</f>
        <v>145</v>
      </c>
      <c r="O203">
        <f>UTA!P24</f>
        <v>142</v>
      </c>
      <c r="P203">
        <f>UTA!Q24</f>
        <v>0</v>
      </c>
      <c r="Q203">
        <f>UTA!R24</f>
        <v>0</v>
      </c>
      <c r="R203">
        <f>UTA!S24</f>
        <v>0</v>
      </c>
      <c r="S203">
        <f>UTA!T24</f>
        <v>0</v>
      </c>
      <c r="T203">
        <f>UTA!U24</f>
        <v>0</v>
      </c>
      <c r="U203">
        <f>UTA!V24</f>
        <v>0</v>
      </c>
      <c r="V203">
        <f>UTA!W24</f>
        <v>0</v>
      </c>
      <c r="W203">
        <f>UTA!X24</f>
        <v>0</v>
      </c>
      <c r="X203">
        <f>UTA!Y24</f>
        <v>0</v>
      </c>
    </row>
    <row r="204" spans="1:24" x14ac:dyDescent="0.25">
      <c r="A204" t="str">
        <f>UTA!A25</f>
        <v>Utajärvi, Leikonsuo</v>
      </c>
      <c r="B204" t="str">
        <f>UTA!B25</f>
        <v>717:348</v>
      </c>
      <c r="C204" t="s">
        <v>845</v>
      </c>
      <c r="D204" s="4" t="s">
        <v>634</v>
      </c>
      <c r="E204" s="21">
        <v>74.400000000000006</v>
      </c>
      <c r="F204" s="22">
        <v>126.8</v>
      </c>
      <c r="G204" s="23">
        <v>180.8</v>
      </c>
      <c r="H204" s="24">
        <v>216.8</v>
      </c>
      <c r="I204" s="35">
        <f t="shared" si="3"/>
        <v>1.2000000000000028</v>
      </c>
      <c r="J204" s="25">
        <f>IFERROR(VLOOKUP(B204,lataus!A1:B298,2,FALSE),"")</f>
        <v>128</v>
      </c>
      <c r="K204" s="25" t="str">
        <f>IFERROR(VLOOKUP(B204,lataus!A1:C298,3,FALSE),"")</f>
        <v>Tyydyttävä</v>
      </c>
      <c r="L204" t="str">
        <f>UTA!C25</f>
        <v>74.4 / 126.8 / 180.8 / 216.8</v>
      </c>
      <c r="M204">
        <f>UTA!N25</f>
        <v>92</v>
      </c>
      <c r="N204">
        <f>UTA!O25</f>
        <v>90</v>
      </c>
      <c r="O204">
        <f>UTA!P25</f>
        <v>90</v>
      </c>
      <c r="P204">
        <f>UTA!Q25</f>
        <v>0</v>
      </c>
      <c r="Q204">
        <f>UTA!R25</f>
        <v>0</v>
      </c>
      <c r="R204">
        <f>UTA!S25</f>
        <v>0</v>
      </c>
      <c r="S204">
        <f>UTA!T25</f>
        <v>0</v>
      </c>
      <c r="T204">
        <f>UTA!U25</f>
        <v>0</v>
      </c>
      <c r="U204">
        <f>UTA!V25</f>
        <v>0</v>
      </c>
      <c r="V204">
        <f>UTA!W25</f>
        <v>0</v>
      </c>
      <c r="W204">
        <f>UTA!X25</f>
        <v>0</v>
      </c>
      <c r="X204">
        <f>UTA!Y25</f>
        <v>0</v>
      </c>
    </row>
    <row r="205" spans="1:24" x14ac:dyDescent="0.25">
      <c r="A205" t="str">
        <f>PYI!A3</f>
        <v>Pyhäjoki, Hanhikivi</v>
      </c>
      <c r="B205" t="str">
        <f>PYI!B3</f>
        <v>716:336</v>
      </c>
      <c r="C205" t="s">
        <v>846</v>
      </c>
      <c r="D205" s="4" t="s">
        <v>634</v>
      </c>
      <c r="E205" s="21">
        <v>51.8</v>
      </c>
      <c r="F205" s="22">
        <v>104.6</v>
      </c>
      <c r="G205" s="23">
        <v>129.19999999999999</v>
      </c>
      <c r="H205" s="24">
        <v>154.9</v>
      </c>
      <c r="I205" s="35">
        <f t="shared" si="3"/>
        <v>70.400000000000006</v>
      </c>
      <c r="J205" s="25">
        <f>IFERROR(VLOOKUP(B205,lataus!A1:B298,2,FALSE),"")</f>
        <v>175</v>
      </c>
      <c r="K205" s="25" t="str">
        <f>IFERROR(VLOOKUP(B205,lataus!A1:C298,3,FALSE),"")</f>
        <v>Erinomainen</v>
      </c>
      <c r="L205" t="str">
        <f>PYI!C3</f>
        <v>51.8 / 104.6 / 129.2 / 154.9</v>
      </c>
      <c r="M205">
        <f>PYI!O3</f>
        <v>165</v>
      </c>
      <c r="N205">
        <f>PYI!P3</f>
        <v>165</v>
      </c>
      <c r="O205">
        <f>PYI!Q3</f>
        <v>162</v>
      </c>
      <c r="P205">
        <f>PYI!R3</f>
        <v>0</v>
      </c>
      <c r="Q205">
        <f>PYI!S3</f>
        <v>0</v>
      </c>
      <c r="R205">
        <f>PYI!T3</f>
        <v>0</v>
      </c>
      <c r="S205">
        <f>PYI!U3</f>
        <v>0</v>
      </c>
      <c r="T205">
        <f>PYI!V3</f>
        <v>0</v>
      </c>
      <c r="U205">
        <f>PYI!W3</f>
        <v>0</v>
      </c>
      <c r="V205">
        <f>PYI!X3</f>
        <v>0</v>
      </c>
      <c r="W205">
        <f>PYI!Y3</f>
        <v>0</v>
      </c>
      <c r="X205">
        <f>PYI!Z3</f>
        <v>0</v>
      </c>
    </row>
    <row r="206" spans="1:24" x14ac:dyDescent="0.25">
      <c r="A206" t="str">
        <f>RAA!A9</f>
        <v>Raahe, Piehinki</v>
      </c>
      <c r="B206" t="str">
        <f>RAA!B9</f>
        <v>716:337</v>
      </c>
      <c r="C206" t="s">
        <v>847</v>
      </c>
      <c r="D206" s="4" t="s">
        <v>634</v>
      </c>
      <c r="E206" s="21">
        <v>108.5</v>
      </c>
      <c r="F206" s="22">
        <v>217.9</v>
      </c>
      <c r="G206" s="23">
        <v>264.7</v>
      </c>
      <c r="H206" s="24">
        <v>312.39999999999998</v>
      </c>
      <c r="I206" s="35">
        <f t="shared" si="3"/>
        <v>118.1</v>
      </c>
      <c r="J206" s="25">
        <f>IFERROR(VLOOKUP(B206,lataus!A1:B298,2,FALSE),"")</f>
        <v>336</v>
      </c>
      <c r="K206" s="25" t="str">
        <f>IFERROR(VLOOKUP(B206,lataus!A1:C298,3,FALSE),"")</f>
        <v>Erinomainen</v>
      </c>
      <c r="L206" t="str">
        <f>RAA!C9</f>
        <v>108.5 / 217.9 / 264.7 / 312.4</v>
      </c>
      <c r="M206">
        <f>RAA!O9</f>
        <v>307</v>
      </c>
      <c r="N206">
        <f>RAA!P9</f>
        <v>307</v>
      </c>
      <c r="O206">
        <f>RAA!Q9</f>
        <v>296</v>
      </c>
      <c r="P206">
        <f>RAA!R9</f>
        <v>0</v>
      </c>
      <c r="Q206">
        <f>RAA!S9</f>
        <v>0</v>
      </c>
      <c r="R206">
        <f>RAA!T9</f>
        <v>0</v>
      </c>
      <c r="S206">
        <f>RAA!U9</f>
        <v>0</v>
      </c>
      <c r="T206">
        <f>RAA!V9</f>
        <v>0</v>
      </c>
      <c r="U206">
        <f>RAA!W9</f>
        <v>0</v>
      </c>
      <c r="V206">
        <f>RAA!X9</f>
        <v>0</v>
      </c>
      <c r="W206">
        <f>RAA!Y9</f>
        <v>0</v>
      </c>
      <c r="X206">
        <f>RAA!Z9</f>
        <v>0</v>
      </c>
    </row>
    <row r="207" spans="1:24" x14ac:dyDescent="0.25">
      <c r="A207" t="str">
        <f>RAA!A10</f>
        <v>Raahe, Mattilanperä</v>
      </c>
      <c r="B207" t="str">
        <f>RAA!B10</f>
        <v>716:338</v>
      </c>
      <c r="C207" t="s">
        <v>848</v>
      </c>
      <c r="D207" s="4" t="s">
        <v>634</v>
      </c>
      <c r="E207" s="21">
        <v>75.2</v>
      </c>
      <c r="F207" s="22">
        <v>128.4</v>
      </c>
      <c r="G207" s="23">
        <v>182.4</v>
      </c>
      <c r="H207" s="24">
        <v>218.4</v>
      </c>
      <c r="I207" s="35">
        <f t="shared" si="3"/>
        <v>97.6</v>
      </c>
      <c r="J207" s="25">
        <f>IFERROR(VLOOKUP(B207,lataus!A1:B298,2,FALSE),"")</f>
        <v>226</v>
      </c>
      <c r="K207" s="25" t="str">
        <f>IFERROR(VLOOKUP(B207,lataus!A1:C298,3,FALSE),"")</f>
        <v>Erinomainen</v>
      </c>
      <c r="L207" t="str">
        <f>RAA!C10</f>
        <v>75.2 / 128.4 / 182.4 / 218.4</v>
      </c>
      <c r="M207">
        <f>RAA!O10</f>
        <v>170</v>
      </c>
      <c r="N207">
        <f>RAA!P10</f>
        <v>170</v>
      </c>
      <c r="O207">
        <f>RAA!Q10</f>
        <v>170</v>
      </c>
      <c r="P207">
        <f>RAA!R10</f>
        <v>0</v>
      </c>
      <c r="Q207">
        <f>RAA!S10</f>
        <v>0</v>
      </c>
      <c r="R207">
        <f>RAA!T10</f>
        <v>0</v>
      </c>
      <c r="S207">
        <f>RAA!U10</f>
        <v>0</v>
      </c>
      <c r="T207">
        <f>RAA!V10</f>
        <v>0</v>
      </c>
      <c r="U207">
        <f>RAA!W10</f>
        <v>0</v>
      </c>
      <c r="V207">
        <f>RAA!X10</f>
        <v>0</v>
      </c>
      <c r="W207">
        <f>RAA!Y10</f>
        <v>0</v>
      </c>
      <c r="X207">
        <f>RAA!Z10</f>
        <v>0</v>
      </c>
    </row>
    <row r="208" spans="1:24" x14ac:dyDescent="0.25">
      <c r="A208" t="str">
        <f>RAA!A11</f>
        <v>Raahe, Möykkyperä</v>
      </c>
      <c r="B208" t="str">
        <f>RAA!B11</f>
        <v>716:339</v>
      </c>
      <c r="C208" t="s">
        <v>849</v>
      </c>
      <c r="D208" s="4" t="s">
        <v>634</v>
      </c>
      <c r="E208" s="21">
        <v>75.2</v>
      </c>
      <c r="F208" s="22">
        <v>128.4</v>
      </c>
      <c r="G208" s="23">
        <v>182.4</v>
      </c>
      <c r="H208" s="24">
        <v>218.4</v>
      </c>
      <c r="I208" s="35">
        <f t="shared" si="3"/>
        <v>16.599999999999994</v>
      </c>
      <c r="J208" s="25">
        <f>IFERROR(VLOOKUP(B208,lataus!A1:B298,2,FALSE),"")</f>
        <v>145</v>
      </c>
      <c r="K208" s="25" t="str">
        <f>IFERROR(VLOOKUP(B208,lataus!A1:C298,3,FALSE),"")</f>
        <v>Tyydyttävä</v>
      </c>
      <c r="L208" t="str">
        <f>RAA!C11</f>
        <v>75.2 / 128.4 / 182.4 / 218.4</v>
      </c>
      <c r="M208">
        <f>RAA!O11</f>
        <v>86</v>
      </c>
      <c r="N208">
        <f>RAA!P11</f>
        <v>84</v>
      </c>
      <c r="O208">
        <f>RAA!Q11</f>
        <v>83</v>
      </c>
      <c r="P208">
        <f>RAA!R11</f>
        <v>0</v>
      </c>
      <c r="Q208">
        <f>RAA!S11</f>
        <v>0</v>
      </c>
      <c r="R208">
        <f>RAA!T11</f>
        <v>0</v>
      </c>
      <c r="S208">
        <f>RAA!U11</f>
        <v>0</v>
      </c>
      <c r="T208">
        <f>RAA!V11</f>
        <v>0</v>
      </c>
      <c r="U208">
        <f>RAA!W11</f>
        <v>0</v>
      </c>
      <c r="V208">
        <f>RAA!X11</f>
        <v>0</v>
      </c>
      <c r="W208">
        <f>RAA!Y11</f>
        <v>0</v>
      </c>
      <c r="X208">
        <f>RAA!Z11</f>
        <v>0</v>
      </c>
    </row>
    <row r="209" spans="1:24" x14ac:dyDescent="0.25">
      <c r="A209" t="str">
        <f>SII!A16</f>
        <v>Siikajoki, Tuomioja</v>
      </c>
      <c r="B209" t="str">
        <f>SII!B16</f>
        <v>716:340</v>
      </c>
      <c r="C209" t="s">
        <v>850</v>
      </c>
      <c r="D209" s="4" t="s">
        <v>634</v>
      </c>
      <c r="E209" s="21">
        <v>75.2</v>
      </c>
      <c r="F209" s="22">
        <v>128.4</v>
      </c>
      <c r="G209" s="23">
        <v>182.4</v>
      </c>
      <c r="H209" s="24">
        <v>218.4</v>
      </c>
      <c r="I209" s="35">
        <f t="shared" si="3"/>
        <v>7.5999999999999943</v>
      </c>
      <c r="J209" s="25">
        <f>IFERROR(VLOOKUP(B209,lataus!A1:B298,2,FALSE),"")</f>
        <v>136</v>
      </c>
      <c r="K209" s="25" t="str">
        <f>IFERROR(VLOOKUP(B209,lataus!A1:C298,3,FALSE),"")</f>
        <v>Tyydyttävä</v>
      </c>
      <c r="L209" t="str">
        <f>SII!C16</f>
        <v>75.2 / 128.4 / 182.4 / 218.4</v>
      </c>
      <c r="M209">
        <f>SII!O16</f>
        <v>118</v>
      </c>
      <c r="N209">
        <f>SII!P16</f>
        <v>118</v>
      </c>
      <c r="O209">
        <f>SII!Q16</f>
        <v>118</v>
      </c>
      <c r="P209">
        <f>SII!R16</f>
        <v>0</v>
      </c>
      <c r="Q209">
        <f>SII!S16</f>
        <v>0</v>
      </c>
      <c r="R209">
        <f>SII!T16</f>
        <v>0</v>
      </c>
      <c r="S209">
        <f>SII!U16</f>
        <v>0</v>
      </c>
      <c r="T209">
        <f>SII!V16</f>
        <v>0</v>
      </c>
      <c r="U209">
        <f>SII!W16</f>
        <v>0</v>
      </c>
      <c r="V209">
        <f>SII!X16</f>
        <v>0</v>
      </c>
      <c r="W209">
        <f>SII!Y16</f>
        <v>0</v>
      </c>
      <c r="X209">
        <f>SII!Z16</f>
        <v>0</v>
      </c>
    </row>
    <row r="210" spans="1:24" x14ac:dyDescent="0.25">
      <c r="A210" t="str">
        <f>SII!A17</f>
        <v>Siikajoki, Paavola</v>
      </c>
      <c r="B210" t="str">
        <f>SII!B17</f>
        <v>716:341</v>
      </c>
      <c r="C210" t="s">
        <v>851</v>
      </c>
      <c r="D210" s="4" t="s">
        <v>634</v>
      </c>
      <c r="E210" s="21">
        <v>75.2</v>
      </c>
      <c r="F210" s="22">
        <v>128.4</v>
      </c>
      <c r="G210" s="23">
        <v>182.4</v>
      </c>
      <c r="H210" s="24">
        <v>218.4</v>
      </c>
      <c r="I210" s="35">
        <f t="shared" si="3"/>
        <v>69.599999999999994</v>
      </c>
      <c r="J210" s="25">
        <f>IFERROR(VLOOKUP(B210,lataus!A1:B298,2,FALSE),"")</f>
        <v>198</v>
      </c>
      <c r="K210" s="25" t="str">
        <f>IFERROR(VLOOKUP(B210,lataus!A1:C298,3,FALSE),"")</f>
        <v>Hyvä</v>
      </c>
      <c r="L210" t="str">
        <f>SII!C17</f>
        <v>75.2 / 128.4 / 182.4 / 218.4</v>
      </c>
      <c r="M210">
        <f>SII!O17</f>
        <v>146</v>
      </c>
      <c r="N210">
        <f>SII!P17</f>
        <v>144</v>
      </c>
      <c r="O210">
        <f>SII!Q17</f>
        <v>144</v>
      </c>
      <c r="P210">
        <f>SII!R17</f>
        <v>0</v>
      </c>
      <c r="Q210">
        <f>SII!S17</f>
        <v>0</v>
      </c>
      <c r="R210">
        <f>SII!T17</f>
        <v>0</v>
      </c>
      <c r="S210">
        <f>SII!U17</f>
        <v>0</v>
      </c>
      <c r="T210">
        <f>SII!V17</f>
        <v>0</v>
      </c>
      <c r="U210">
        <f>SII!W17</f>
        <v>0</v>
      </c>
      <c r="V210">
        <f>SII!X17</f>
        <v>0</v>
      </c>
      <c r="W210">
        <f>SII!Y17</f>
        <v>0</v>
      </c>
      <c r="X210">
        <f>SII!Z17</f>
        <v>0</v>
      </c>
    </row>
    <row r="211" spans="1:24" x14ac:dyDescent="0.25">
      <c r="A211" t="str">
        <f>SIL!A3</f>
        <v>Siikalatva, Mankila</v>
      </c>
      <c r="B211" t="str">
        <f>SIL!B3</f>
        <v>716:342</v>
      </c>
      <c r="C211" t="s">
        <v>852</v>
      </c>
      <c r="D211" s="4" t="s">
        <v>634</v>
      </c>
      <c r="E211" s="21">
        <v>75.2</v>
      </c>
      <c r="F211" s="22">
        <v>128.4</v>
      </c>
      <c r="G211" s="23">
        <v>182.4</v>
      </c>
      <c r="H211" s="24">
        <v>218.4</v>
      </c>
      <c r="I211" s="35">
        <f t="shared" si="3"/>
        <v>81.599999999999994</v>
      </c>
      <c r="J211" s="25">
        <f>IFERROR(VLOOKUP(B211,lataus!A1:B298,2,FALSE),"")</f>
        <v>210</v>
      </c>
      <c r="K211" s="25" t="str">
        <f>IFERROR(VLOOKUP(B211,lataus!A1:C298,3,FALSE),"")</f>
        <v>Hyvä</v>
      </c>
      <c r="L211" t="str">
        <f>SIL!C3</f>
        <v>75.2 / 128.4 / 182.4 / 218.4</v>
      </c>
      <c r="M211">
        <f>SIL!O3</f>
        <v>182</v>
      </c>
      <c r="N211">
        <f>SIL!P3</f>
        <v>181</v>
      </c>
      <c r="O211">
        <f>SIL!Q3</f>
        <v>176</v>
      </c>
      <c r="P211">
        <f>SIL!R3</f>
        <v>0</v>
      </c>
      <c r="Q211">
        <f>SIL!S3</f>
        <v>0</v>
      </c>
      <c r="R211">
        <f>SIL!T3</f>
        <v>0</v>
      </c>
      <c r="S211">
        <f>SIL!U3</f>
        <v>0</v>
      </c>
      <c r="T211">
        <f>SIL!V3</f>
        <v>0</v>
      </c>
      <c r="U211">
        <f>SIL!W3</f>
        <v>0</v>
      </c>
      <c r="V211">
        <f>SIL!X3</f>
        <v>0</v>
      </c>
      <c r="W211">
        <f>SIL!Y3</f>
        <v>0</v>
      </c>
      <c r="X211">
        <f>SIL!Z3</f>
        <v>0</v>
      </c>
    </row>
    <row r="212" spans="1:24" x14ac:dyDescent="0.25">
      <c r="A212" t="str">
        <f>SIL!A4</f>
        <v>Siikalatva, Mankilanjärvi</v>
      </c>
      <c r="B212" t="str">
        <f>SIL!B4</f>
        <v>716:343</v>
      </c>
      <c r="C212" t="s">
        <v>853</v>
      </c>
      <c r="D212" s="4" t="s">
        <v>634</v>
      </c>
      <c r="E212" s="21">
        <v>75.2</v>
      </c>
      <c r="F212" s="22">
        <v>128.4</v>
      </c>
      <c r="G212" s="23">
        <v>182.4</v>
      </c>
      <c r="H212" s="24">
        <v>218.4</v>
      </c>
      <c r="I212" s="35">
        <f t="shared" si="3"/>
        <v>120.6</v>
      </c>
      <c r="J212" s="25">
        <f>IFERROR(VLOOKUP(B212,lataus!A1:B298,2,FALSE),"")</f>
        <v>249</v>
      </c>
      <c r="K212" s="25" t="str">
        <f>IFERROR(VLOOKUP(B212,lataus!A1:C298,3,FALSE),"")</f>
        <v>Erinomainen</v>
      </c>
      <c r="L212" t="str">
        <f>SIL!C4</f>
        <v>75.2 / 128.4 / 182.4 / 218.4</v>
      </c>
      <c r="M212">
        <f>SIL!O4</f>
        <v>236</v>
      </c>
      <c r="N212">
        <f>SIL!P4</f>
        <v>236</v>
      </c>
      <c r="O212">
        <f>SIL!Q4</f>
        <v>235</v>
      </c>
      <c r="P212">
        <f>SIL!R4</f>
        <v>0</v>
      </c>
      <c r="Q212">
        <f>SIL!S4</f>
        <v>0</v>
      </c>
      <c r="R212">
        <f>SIL!T4</f>
        <v>0</v>
      </c>
      <c r="S212">
        <f>SIL!U4</f>
        <v>0</v>
      </c>
      <c r="T212">
        <f>SIL!V4</f>
        <v>0</v>
      </c>
      <c r="U212">
        <f>SIL!W4</f>
        <v>0</v>
      </c>
      <c r="V212">
        <f>SIL!X4</f>
        <v>0</v>
      </c>
      <c r="W212">
        <f>SIL!Y4</f>
        <v>0</v>
      </c>
      <c r="X212">
        <f>SIL!Z4</f>
        <v>0</v>
      </c>
    </row>
    <row r="213" spans="1:24" x14ac:dyDescent="0.25">
      <c r="A213" t="str">
        <f>SIL!A5</f>
        <v>Siikalatva, Kärsämä</v>
      </c>
      <c r="B213" t="str">
        <f>SIL!B5</f>
        <v>716:344</v>
      </c>
      <c r="C213" t="s">
        <v>854</v>
      </c>
      <c r="D213" s="4" t="s">
        <v>634</v>
      </c>
      <c r="E213" s="21">
        <v>75.2</v>
      </c>
      <c r="F213" s="22">
        <v>128.4</v>
      </c>
      <c r="G213" s="23">
        <v>182.4</v>
      </c>
      <c r="H213" s="24">
        <v>218.4</v>
      </c>
      <c r="I213" s="35">
        <f t="shared" si="3"/>
        <v>-33.400000000000006</v>
      </c>
      <c r="J213" s="25">
        <f>IFERROR(VLOOKUP(B213,lataus!A1:B298,2,FALSE),"")</f>
        <v>95</v>
      </c>
      <c r="K213" s="25" t="str">
        <f>IFERROR(VLOOKUP(B213,lataus!A1:C298,3,FALSE),"")</f>
        <v>Välttävä</v>
      </c>
      <c r="L213" t="str">
        <f>SIL!C5</f>
        <v>75.2 / 128.4 / 182.4 / 218.4</v>
      </c>
      <c r="M213">
        <f>SIL!O5</f>
        <v>62</v>
      </c>
      <c r="N213">
        <f>SIL!P5</f>
        <v>62</v>
      </c>
      <c r="O213">
        <f>SIL!Q5</f>
        <v>56</v>
      </c>
      <c r="P213">
        <f>SIL!R5</f>
        <v>0</v>
      </c>
      <c r="Q213">
        <f>SIL!S5</f>
        <v>0</v>
      </c>
      <c r="R213">
        <f>SIL!T5</f>
        <v>0</v>
      </c>
      <c r="S213">
        <f>SIL!U5</f>
        <v>0</v>
      </c>
      <c r="T213">
        <f>SIL!V5</f>
        <v>0</v>
      </c>
      <c r="U213">
        <f>SIL!W5</f>
        <v>0</v>
      </c>
      <c r="V213">
        <f>SIL!X5</f>
        <v>0</v>
      </c>
      <c r="W213">
        <f>SIL!Y5</f>
        <v>0</v>
      </c>
      <c r="X213">
        <f>SIL!Z5</f>
        <v>0</v>
      </c>
    </row>
    <row r="214" spans="1:24" x14ac:dyDescent="0.25">
      <c r="A214" t="str">
        <f>'LIM '!A9</f>
        <v>Liminka, Lauttaneva</v>
      </c>
      <c r="B214" t="str">
        <f>'LIM '!B9</f>
        <v>716:345</v>
      </c>
      <c r="C214" t="s">
        <v>855</v>
      </c>
      <c r="D214" s="4" t="s">
        <v>634</v>
      </c>
      <c r="E214" s="21">
        <v>75.2</v>
      </c>
      <c r="F214" s="22">
        <v>128.4</v>
      </c>
      <c r="G214" s="23">
        <v>182.4</v>
      </c>
      <c r="H214" s="24">
        <v>218.4</v>
      </c>
      <c r="I214" s="35">
        <f t="shared" si="3"/>
        <v>1.5999999999999943</v>
      </c>
      <c r="J214" s="25">
        <f>IFERROR(VLOOKUP(B214,lataus!A1:B298,2,FALSE),"")</f>
        <v>130</v>
      </c>
      <c r="K214" s="25" t="str">
        <f>IFERROR(VLOOKUP(B214,lataus!A1:C298,3,FALSE),"")</f>
        <v>Tyydyttävä</v>
      </c>
      <c r="L214" t="str">
        <f>'LIM '!C9</f>
        <v>75.2 / 128.4 / 182.4 / 218.4</v>
      </c>
      <c r="M214">
        <f>'LIM '!O9</f>
        <v>26</v>
      </c>
      <c r="N214">
        <f>'LIM '!P9</f>
        <v>26</v>
      </c>
      <c r="O214">
        <f>'LIM '!Q9</f>
        <v>26</v>
      </c>
      <c r="P214">
        <f>'LIM '!R9</f>
        <v>0</v>
      </c>
      <c r="Q214">
        <f>'LIM '!S9</f>
        <v>0</v>
      </c>
      <c r="R214">
        <f>'LIM '!T9</f>
        <v>0</v>
      </c>
      <c r="S214">
        <f>'LIM '!U9</f>
        <v>0</v>
      </c>
      <c r="T214">
        <f>'LIM '!V9</f>
        <v>0</v>
      </c>
      <c r="U214">
        <f>'LIM '!W9</f>
        <v>0</v>
      </c>
      <c r="V214">
        <f>'LIM '!X9</f>
        <v>0</v>
      </c>
      <c r="W214">
        <f>'LIM '!Y9</f>
        <v>0</v>
      </c>
      <c r="X214">
        <f>'LIM '!Z9</f>
        <v>0</v>
      </c>
    </row>
    <row r="215" spans="1:24" x14ac:dyDescent="0.25">
      <c r="A215" t="str">
        <f>MUH!A13</f>
        <v>Muhos, Kylmälä</v>
      </c>
      <c r="B215" t="str">
        <f>MUH!B13</f>
        <v>716:346</v>
      </c>
      <c r="C215" t="s">
        <v>856</v>
      </c>
      <c r="D215" s="4" t="s">
        <v>634</v>
      </c>
      <c r="E215" s="21">
        <v>75.2</v>
      </c>
      <c r="F215" s="22">
        <v>128.4</v>
      </c>
      <c r="G215" s="23">
        <v>182.4</v>
      </c>
      <c r="H215" s="24">
        <v>218.4</v>
      </c>
      <c r="I215" s="35">
        <f t="shared" si="3"/>
        <v>42.599999999999994</v>
      </c>
      <c r="J215" s="25">
        <f>IFERROR(VLOOKUP(B215,lataus!A1:B298,2,FALSE),"")</f>
        <v>171</v>
      </c>
      <c r="K215" s="25" t="str">
        <f>IFERROR(VLOOKUP(B215,lataus!A1:C298,3,FALSE),"")</f>
        <v>Tyydyttävä</v>
      </c>
      <c r="L215" t="str">
        <f>MUH!C13</f>
        <v>75.2 / 128.4 / 182.4 / 218.4</v>
      </c>
      <c r="M215">
        <f>MUH!O13</f>
        <v>130</v>
      </c>
      <c r="N215">
        <f>MUH!P13</f>
        <v>123</v>
      </c>
      <c r="O215">
        <f>MUH!Q13</f>
        <v>116</v>
      </c>
      <c r="P215">
        <f>MUH!R13</f>
        <v>0</v>
      </c>
      <c r="Q215">
        <f>MUH!S13</f>
        <v>0</v>
      </c>
      <c r="R215">
        <f>MUH!T13</f>
        <v>0</v>
      </c>
      <c r="S215">
        <f>MUH!U13</f>
        <v>0</v>
      </c>
      <c r="T215">
        <f>MUH!V13</f>
        <v>0</v>
      </c>
      <c r="U215">
        <f>MUH!W13</f>
        <v>0</v>
      </c>
      <c r="V215">
        <f>MUH!X13</f>
        <v>0</v>
      </c>
      <c r="W215">
        <f>MUH!Y13</f>
        <v>0</v>
      </c>
      <c r="X215">
        <f>MUH!Z13</f>
        <v>0</v>
      </c>
    </row>
    <row r="216" spans="1:24" x14ac:dyDescent="0.25">
      <c r="A216" t="str">
        <f>UTA!A27</f>
        <v>Utajärvi, Rokuanvaara</v>
      </c>
      <c r="B216" t="str">
        <f>UTA!B27</f>
        <v>716:347</v>
      </c>
      <c r="C216" t="s">
        <v>857</v>
      </c>
      <c r="D216" s="4" t="s">
        <v>634</v>
      </c>
      <c r="E216" s="21">
        <v>75.2</v>
      </c>
      <c r="F216" s="22">
        <v>128.4</v>
      </c>
      <c r="G216" s="23">
        <v>182.4</v>
      </c>
      <c r="H216" s="24">
        <v>218.4</v>
      </c>
      <c r="I216" s="35">
        <f t="shared" si="3"/>
        <v>7.5999999999999943</v>
      </c>
      <c r="J216" s="25">
        <f>IFERROR(VLOOKUP(B216,lataus!A1:B298,2,FALSE),"")</f>
        <v>136</v>
      </c>
      <c r="K216" s="25" t="str">
        <f>IFERROR(VLOOKUP(B216,lataus!A1:C298,3,FALSE),"")</f>
        <v>Tyydyttävä</v>
      </c>
      <c r="L216" t="str">
        <f>UTA!C27</f>
        <v>75.2 / 128.4 / 182.4 / 218.4</v>
      </c>
      <c r="M216">
        <f>UTA!N27</f>
        <v>105</v>
      </c>
      <c r="N216">
        <f>UTA!O27</f>
        <v>103</v>
      </c>
      <c r="O216">
        <f>UTA!P27</f>
        <v>98</v>
      </c>
      <c r="P216">
        <f>UTA!Q27</f>
        <v>0</v>
      </c>
      <c r="Q216">
        <f>UTA!R27</f>
        <v>0</v>
      </c>
      <c r="R216">
        <f>UTA!S27</f>
        <v>0</v>
      </c>
      <c r="S216">
        <f>UTA!T27</f>
        <v>0</v>
      </c>
      <c r="T216">
        <f>UTA!U27</f>
        <v>0</v>
      </c>
      <c r="U216">
        <f>UTA!V27</f>
        <v>0</v>
      </c>
      <c r="V216">
        <f>UTA!W27</f>
        <v>0</v>
      </c>
      <c r="W216">
        <f>UTA!X27</f>
        <v>0</v>
      </c>
      <c r="X216">
        <f>UTA!Y27</f>
        <v>0</v>
      </c>
    </row>
    <row r="217" spans="1:24" x14ac:dyDescent="0.25">
      <c r="A217" t="str">
        <f>PYI!A5</f>
        <v>Pyhäjoki, Ulko-Harmi</v>
      </c>
      <c r="B217" t="str">
        <f>PYI!B5</f>
        <v>715:335</v>
      </c>
      <c r="C217" t="s">
        <v>858</v>
      </c>
      <c r="D217" s="4" t="s">
        <v>634</v>
      </c>
      <c r="E217" s="21">
        <v>19.5</v>
      </c>
      <c r="F217" s="22">
        <v>40</v>
      </c>
      <c r="G217" s="23">
        <v>52.2</v>
      </c>
      <c r="H217" s="24">
        <v>65.3</v>
      </c>
      <c r="I217" s="35">
        <f t="shared" si="3"/>
        <v>23</v>
      </c>
      <c r="J217" s="25">
        <f>IFERROR(VLOOKUP(B217,lataus!A1:B513,2,FALSE),"")</f>
        <v>63</v>
      </c>
      <c r="K217" s="25" t="str">
        <f>IFERROR(VLOOKUP(B217,lataus!A2:C299,3,FALSE),"")</f>
        <v>Hyvä</v>
      </c>
      <c r="L217" t="str">
        <f>PYI!C5</f>
        <v>19.5 / 40 / 52.2 / 65.3</v>
      </c>
      <c r="M217">
        <f>PYI!O5</f>
        <v>25</v>
      </c>
      <c r="N217">
        <f>PYI!P5</f>
        <v>22</v>
      </c>
      <c r="O217">
        <f>PYI!Q5</f>
        <v>22</v>
      </c>
      <c r="P217">
        <f>PYI!R5</f>
        <v>0</v>
      </c>
      <c r="Q217">
        <f>PYI!S5</f>
        <v>0</v>
      </c>
      <c r="R217">
        <f>PYI!T5</f>
        <v>0</v>
      </c>
      <c r="S217">
        <f>PYI!U5</f>
        <v>0</v>
      </c>
      <c r="T217">
        <f>PYI!V5</f>
        <v>0</v>
      </c>
      <c r="U217">
        <f>PYI!W5</f>
        <v>0</v>
      </c>
      <c r="V217">
        <f>PYI!X5</f>
        <v>0</v>
      </c>
      <c r="W217">
        <f>PYI!Y5</f>
        <v>0</v>
      </c>
      <c r="X217">
        <f>PYI!Z5</f>
        <v>0</v>
      </c>
    </row>
    <row r="218" spans="1:24" x14ac:dyDescent="0.25">
      <c r="A218" t="str">
        <f>PYI!A6</f>
        <v>Pyhäjoki, Pyhäjoen keskusta</v>
      </c>
      <c r="B218" t="str">
        <f>PYI!B6</f>
        <v>715:336</v>
      </c>
      <c r="C218" t="s">
        <v>859</v>
      </c>
      <c r="D218" s="4" t="s">
        <v>634</v>
      </c>
      <c r="E218" s="21">
        <v>102.4</v>
      </c>
      <c r="F218" s="22">
        <v>205.8</v>
      </c>
      <c r="G218" s="23">
        <v>250.2</v>
      </c>
      <c r="H218" s="24">
        <v>295.60000000000002</v>
      </c>
      <c r="I218" s="35">
        <f t="shared" si="3"/>
        <v>125.19999999999999</v>
      </c>
      <c r="J218" s="25">
        <f>IFERROR(VLOOKUP(B218,lataus!A1:B298,2,FALSE),"")</f>
        <v>331</v>
      </c>
      <c r="K218" s="25" t="str">
        <f>IFERROR(VLOOKUP(B218,lataus!A1:C298,3,FALSE),"")</f>
        <v>Erinomainen</v>
      </c>
      <c r="L218" t="str">
        <f>PYI!C6</f>
        <v>102.4 / 205.8 / 250.2 / 295.6</v>
      </c>
      <c r="M218">
        <f>PYI!O6</f>
        <v>300</v>
      </c>
      <c r="N218">
        <f>PYI!P6</f>
        <v>298</v>
      </c>
      <c r="O218">
        <f>PYI!Q6</f>
        <v>295</v>
      </c>
      <c r="P218">
        <f>PYI!R6</f>
        <v>0</v>
      </c>
      <c r="Q218">
        <f>PYI!S6</f>
        <v>0</v>
      </c>
      <c r="R218">
        <f>PYI!T6</f>
        <v>0</v>
      </c>
      <c r="S218">
        <f>PYI!U6</f>
        <v>0</v>
      </c>
      <c r="T218">
        <f>PYI!V6</f>
        <v>0</v>
      </c>
      <c r="U218">
        <f>PYI!W6</f>
        <v>0</v>
      </c>
      <c r="V218">
        <f>PYI!X6</f>
        <v>0</v>
      </c>
      <c r="W218">
        <f>PYI!Y6</f>
        <v>0</v>
      </c>
      <c r="X218">
        <f>PYI!Z6</f>
        <v>0</v>
      </c>
    </row>
    <row r="219" spans="1:24" x14ac:dyDescent="0.25">
      <c r="A219" t="str">
        <f>PYI!A7</f>
        <v>Pyhäjoki, Parhalahti</v>
      </c>
      <c r="B219" t="str">
        <f>PYI!B7</f>
        <v>715:337</v>
      </c>
      <c r="C219" t="s">
        <v>860</v>
      </c>
      <c r="D219" s="4" t="s">
        <v>634</v>
      </c>
      <c r="E219" s="21">
        <v>76</v>
      </c>
      <c r="F219" s="22">
        <v>130</v>
      </c>
      <c r="G219" s="23">
        <v>184</v>
      </c>
      <c r="H219" s="24">
        <v>220</v>
      </c>
      <c r="I219" s="35">
        <f t="shared" si="3"/>
        <v>112</v>
      </c>
      <c r="J219" s="25">
        <f>IFERROR(VLOOKUP(B219,lataus!A1:B298,2,FALSE),"")</f>
        <v>242</v>
      </c>
      <c r="K219" s="25" t="str">
        <f>IFERROR(VLOOKUP(B219,lataus!A1:C298,3,FALSE),"")</f>
        <v>Erinomainen</v>
      </c>
      <c r="L219" t="str">
        <f>PYI!C7</f>
        <v>76 / 130 / 184 / 220</v>
      </c>
      <c r="M219">
        <f>PYI!O7</f>
        <v>204</v>
      </c>
      <c r="N219">
        <f>PYI!P7</f>
        <v>202</v>
      </c>
      <c r="O219">
        <f>PYI!Q7</f>
        <v>200</v>
      </c>
      <c r="P219">
        <f>PYI!R7</f>
        <v>0</v>
      </c>
      <c r="Q219">
        <f>PYI!S7</f>
        <v>0</v>
      </c>
      <c r="R219">
        <f>PYI!T7</f>
        <v>0</v>
      </c>
      <c r="S219">
        <f>PYI!U7</f>
        <v>0</v>
      </c>
      <c r="T219">
        <f>PYI!V7</f>
        <v>0</v>
      </c>
      <c r="U219">
        <f>PYI!W7</f>
        <v>0</v>
      </c>
      <c r="V219">
        <f>PYI!X7</f>
        <v>0</v>
      </c>
      <c r="W219">
        <f>PYI!Y7</f>
        <v>0</v>
      </c>
      <c r="X219">
        <f>PYI!Z7</f>
        <v>0</v>
      </c>
    </row>
    <row r="220" spans="1:24" x14ac:dyDescent="0.25">
      <c r="A220" t="str">
        <f>PYI!A8</f>
        <v>Pyhäjoki, Keskikylä</v>
      </c>
      <c r="B220" t="str">
        <f>PYI!B8</f>
        <v>715:338</v>
      </c>
      <c r="C220" t="s">
        <v>861</v>
      </c>
      <c r="D220" s="4" t="s">
        <v>634</v>
      </c>
      <c r="E220" s="21">
        <v>76</v>
      </c>
      <c r="F220" s="22">
        <v>130</v>
      </c>
      <c r="G220" s="23">
        <v>184</v>
      </c>
      <c r="H220" s="24">
        <v>220</v>
      </c>
      <c r="I220" s="35">
        <f t="shared" si="3"/>
        <v>18</v>
      </c>
      <c r="J220" s="25">
        <f>IFERROR(VLOOKUP(B220,lataus!A1:B298,2,FALSE),"")</f>
        <v>148</v>
      </c>
      <c r="K220" s="25" t="str">
        <f>IFERROR(VLOOKUP(B220,lataus!A1:C298,3,FALSE),"")</f>
        <v>Tyydyttävä</v>
      </c>
      <c r="L220" t="str">
        <f>PYI!C8</f>
        <v>76 / 130 / 184 / 220</v>
      </c>
      <c r="M220">
        <f>PYI!O8</f>
        <v>92</v>
      </c>
      <c r="N220">
        <f>PYI!P8</f>
        <v>73</v>
      </c>
      <c r="O220">
        <f>PYI!Q8</f>
        <v>73</v>
      </c>
      <c r="P220">
        <f>PYI!R8</f>
        <v>0</v>
      </c>
      <c r="Q220">
        <f>PYI!S8</f>
        <v>0</v>
      </c>
      <c r="R220">
        <f>PYI!T8</f>
        <v>0</v>
      </c>
      <c r="S220">
        <f>PYI!U8</f>
        <v>0</v>
      </c>
      <c r="T220">
        <f>PYI!V8</f>
        <v>0</v>
      </c>
      <c r="U220">
        <f>PYI!W8</f>
        <v>0</v>
      </c>
      <c r="V220">
        <f>PYI!X8</f>
        <v>0</v>
      </c>
      <c r="W220">
        <f>PYI!Y8</f>
        <v>0</v>
      </c>
      <c r="X220">
        <f>PYI!Z8</f>
        <v>0</v>
      </c>
    </row>
    <row r="221" spans="1:24" x14ac:dyDescent="0.25">
      <c r="A221" t="str">
        <f>RAA!A13</f>
        <v>Raahe, Pitkäsneva</v>
      </c>
      <c r="B221" t="str">
        <f>RAA!B13</f>
        <v>715:339</v>
      </c>
      <c r="C221" t="s">
        <v>862</v>
      </c>
      <c r="D221" s="4" t="s">
        <v>634</v>
      </c>
      <c r="E221" s="21">
        <v>76</v>
      </c>
      <c r="F221" s="22">
        <v>130</v>
      </c>
      <c r="G221" s="23">
        <v>184</v>
      </c>
      <c r="H221" s="24">
        <v>220</v>
      </c>
      <c r="I221" s="35">
        <f t="shared" si="3"/>
        <v>124</v>
      </c>
      <c r="J221" s="25">
        <f>IFERROR(VLOOKUP(B221,lataus!A1:B298,2,FALSE),"")</f>
        <v>254</v>
      </c>
      <c r="K221" s="25" t="str">
        <f>IFERROR(VLOOKUP(B221,lataus!A1:C298,3,FALSE),"")</f>
        <v>Erinomainen</v>
      </c>
      <c r="L221" t="str">
        <f>RAA!C13</f>
        <v>76 / 130 / 184 / 220</v>
      </c>
      <c r="M221">
        <f>RAA!O13</f>
        <v>240</v>
      </c>
      <c r="N221">
        <f>RAA!P13</f>
        <v>240</v>
      </c>
      <c r="O221">
        <f>RAA!Q13</f>
        <v>240</v>
      </c>
      <c r="P221">
        <f>RAA!R13</f>
        <v>0</v>
      </c>
      <c r="Q221">
        <f>RAA!S13</f>
        <v>0</v>
      </c>
      <c r="R221">
        <f>RAA!T13</f>
        <v>0</v>
      </c>
      <c r="S221">
        <f>RAA!U13</f>
        <v>0</v>
      </c>
      <c r="T221">
        <f>RAA!V13</f>
        <v>0</v>
      </c>
      <c r="U221">
        <f>RAA!W13</f>
        <v>0</v>
      </c>
      <c r="V221">
        <f>RAA!X13</f>
        <v>0</v>
      </c>
      <c r="W221">
        <f>RAA!Y13</f>
        <v>0</v>
      </c>
      <c r="X221">
        <f>RAA!Z13</f>
        <v>0</v>
      </c>
    </row>
    <row r="222" spans="1:24" x14ac:dyDescent="0.25">
      <c r="A222" t="str">
        <f>RAA!A14</f>
        <v>Raahe, Vihannin keskusta</v>
      </c>
      <c r="B222" t="str">
        <f>RAA!B14</f>
        <v>715:340</v>
      </c>
      <c r="C222" t="s">
        <v>863</v>
      </c>
      <c r="D222" s="4" t="s">
        <v>634</v>
      </c>
      <c r="E222" s="21">
        <v>76</v>
      </c>
      <c r="F222" s="22">
        <v>130</v>
      </c>
      <c r="G222" s="23">
        <v>184</v>
      </c>
      <c r="H222" s="24">
        <v>220</v>
      </c>
      <c r="I222" s="35">
        <f t="shared" si="3"/>
        <v>74</v>
      </c>
      <c r="J222" s="25">
        <f>IFERROR(VLOOKUP(B222,lataus!A1:B298,2,FALSE),"")</f>
        <v>204</v>
      </c>
      <c r="K222" s="25" t="str">
        <f>IFERROR(VLOOKUP(B222,lataus!A1:C298,3,FALSE),"")</f>
        <v>Hyvä</v>
      </c>
      <c r="L222" t="str">
        <f>RAA!C14</f>
        <v>76 / 130 / 184 / 220</v>
      </c>
      <c r="M222">
        <f>RAA!O14</f>
        <v>165</v>
      </c>
      <c r="N222">
        <f>RAA!P14</f>
        <v>165</v>
      </c>
      <c r="O222">
        <f>RAA!Q14</f>
        <v>161</v>
      </c>
      <c r="P222">
        <f>RAA!R14</f>
        <v>0</v>
      </c>
      <c r="Q222">
        <f>RAA!S14</f>
        <v>0</v>
      </c>
      <c r="R222">
        <f>RAA!T14</f>
        <v>0</v>
      </c>
      <c r="S222">
        <f>RAA!U14</f>
        <v>0</v>
      </c>
      <c r="T222">
        <f>RAA!V14</f>
        <v>0</v>
      </c>
      <c r="U222">
        <f>RAA!W14</f>
        <v>0</v>
      </c>
      <c r="V222">
        <f>RAA!X14</f>
        <v>0</v>
      </c>
      <c r="W222">
        <f>RAA!Y14</f>
        <v>0</v>
      </c>
      <c r="X222">
        <f>RAA!Z14</f>
        <v>0</v>
      </c>
    </row>
    <row r="223" spans="1:24" x14ac:dyDescent="0.25">
      <c r="A223" t="str">
        <f>SII!A19</f>
        <v>Siikajoki, Rankinen</v>
      </c>
      <c r="B223" t="str">
        <f>SII!B19</f>
        <v>715:341</v>
      </c>
      <c r="C223" t="s">
        <v>864</v>
      </c>
      <c r="D223" s="4" t="s">
        <v>634</v>
      </c>
      <c r="E223" s="21">
        <v>76</v>
      </c>
      <c r="F223" s="22">
        <v>130</v>
      </c>
      <c r="G223" s="23">
        <v>184</v>
      </c>
      <c r="H223" s="24">
        <v>220</v>
      </c>
      <c r="I223" s="35">
        <f t="shared" si="3"/>
        <v>13</v>
      </c>
      <c r="J223" s="25">
        <f>IFERROR(VLOOKUP(B223,lataus!A1:B298,2,FALSE),"")</f>
        <v>143</v>
      </c>
      <c r="K223" s="25" t="str">
        <f>IFERROR(VLOOKUP(B223,lataus!A1:C298,3,FALSE),"")</f>
        <v>Tyydyttävä</v>
      </c>
      <c r="L223" t="str">
        <f>SII!C19</f>
        <v>76 / 130 / 184 / 220</v>
      </c>
      <c r="M223">
        <f>SII!O19</f>
        <v>70</v>
      </c>
      <c r="N223">
        <f>SII!P19</f>
        <v>70</v>
      </c>
      <c r="O223">
        <f>SII!Q19</f>
        <v>70</v>
      </c>
      <c r="P223">
        <f>SII!R19</f>
        <v>0</v>
      </c>
      <c r="Q223">
        <f>SII!S19</f>
        <v>0</v>
      </c>
      <c r="R223">
        <f>SII!T19</f>
        <v>0</v>
      </c>
      <c r="S223">
        <f>SII!U19</f>
        <v>0</v>
      </c>
      <c r="T223">
        <f>SII!V19</f>
        <v>0</v>
      </c>
      <c r="U223">
        <f>SII!W19</f>
        <v>0</v>
      </c>
      <c r="V223">
        <f>SII!X19</f>
        <v>0</v>
      </c>
      <c r="W223">
        <f>SII!Y19</f>
        <v>0</v>
      </c>
      <c r="X223">
        <f>SII!Z19</f>
        <v>0</v>
      </c>
    </row>
    <row r="224" spans="1:24" x14ac:dyDescent="0.25">
      <c r="A224" t="str">
        <f>SIL!A7</f>
        <v>Siikalatva, Isokylä</v>
      </c>
      <c r="B224" t="str">
        <f>SIL!B7</f>
        <v>715:342</v>
      </c>
      <c r="C224" t="s">
        <v>865</v>
      </c>
      <c r="D224" s="4" t="s">
        <v>634</v>
      </c>
      <c r="E224" s="21">
        <v>76</v>
      </c>
      <c r="F224" s="22">
        <v>130</v>
      </c>
      <c r="G224" s="23">
        <v>184</v>
      </c>
      <c r="H224" s="24">
        <v>220</v>
      </c>
      <c r="I224" s="35">
        <f t="shared" si="3"/>
        <v>-16</v>
      </c>
      <c r="J224" s="25">
        <f>IFERROR(VLOOKUP(B224,lataus!A1:B298,2,FALSE),"")</f>
        <v>114</v>
      </c>
      <c r="K224" s="25" t="str">
        <f>IFERROR(VLOOKUP(B224,lataus!A1:C298,3,FALSE),"")</f>
        <v>Välttävä</v>
      </c>
      <c r="L224" t="str">
        <f>SIL!C7</f>
        <v>76 / 130 / 184 / 220</v>
      </c>
      <c r="M224">
        <f>SIL!O7</f>
        <v>62</v>
      </c>
      <c r="N224">
        <f>SIL!P7</f>
        <v>62</v>
      </c>
      <c r="O224">
        <f>SIL!Q7</f>
        <v>62</v>
      </c>
      <c r="P224">
        <f>SIL!R7</f>
        <v>0</v>
      </c>
      <c r="Q224">
        <f>SIL!S7</f>
        <v>0</v>
      </c>
      <c r="R224">
        <f>SIL!T7</f>
        <v>0</v>
      </c>
      <c r="S224">
        <f>SIL!U7</f>
        <v>0</v>
      </c>
      <c r="T224">
        <f>SIL!V7</f>
        <v>0</v>
      </c>
      <c r="U224">
        <f>SIL!W7</f>
        <v>0</v>
      </c>
      <c r="V224">
        <f>SIL!X7</f>
        <v>0</v>
      </c>
      <c r="W224">
        <f>SIL!Y7</f>
        <v>0</v>
      </c>
      <c r="X224">
        <f>SIL!Z7</f>
        <v>0</v>
      </c>
    </row>
    <row r="225" spans="1:24" x14ac:dyDescent="0.25">
      <c r="A225" t="str">
        <f>SIL!A8</f>
        <v>Siikalatva, Rantsila</v>
      </c>
      <c r="B225" t="str">
        <f>SIL!B8</f>
        <v>715:343</v>
      </c>
      <c r="C225" t="s">
        <v>866</v>
      </c>
      <c r="D225" s="4" t="s">
        <v>634</v>
      </c>
      <c r="E225" s="21">
        <v>76</v>
      </c>
      <c r="F225" s="22">
        <v>130</v>
      </c>
      <c r="G225" s="23">
        <v>184</v>
      </c>
      <c r="H225" s="24">
        <v>220</v>
      </c>
      <c r="I225" s="35">
        <f t="shared" si="3"/>
        <v>66</v>
      </c>
      <c r="J225" s="25">
        <f>IFERROR(VLOOKUP(B225,lataus!A1:B298,2,FALSE),"")</f>
        <v>196</v>
      </c>
      <c r="K225" s="25" t="str">
        <f>IFERROR(VLOOKUP(B225,lataus!A1:C298,3,FALSE),"")</f>
        <v>Hyvä</v>
      </c>
      <c r="L225" t="str">
        <f>SIL!C8</f>
        <v>76 / 130 / 184 / 220</v>
      </c>
      <c r="M225">
        <f>SIL!O8</f>
        <v>155</v>
      </c>
      <c r="N225">
        <f>SIL!P8</f>
        <v>153</v>
      </c>
      <c r="O225">
        <f>SIL!Q8</f>
        <v>153</v>
      </c>
      <c r="P225">
        <f>SIL!R8</f>
        <v>0</v>
      </c>
      <c r="Q225">
        <f>SIL!S8</f>
        <v>0</v>
      </c>
      <c r="R225">
        <f>SIL!T8</f>
        <v>0</v>
      </c>
      <c r="S225">
        <f>SIL!U8</f>
        <v>0</v>
      </c>
      <c r="T225">
        <f>SIL!V8</f>
        <v>0</v>
      </c>
      <c r="U225">
        <f>SIL!W8</f>
        <v>0</v>
      </c>
      <c r="V225">
        <f>SIL!X8</f>
        <v>0</v>
      </c>
      <c r="W225">
        <f>SIL!Y8</f>
        <v>0</v>
      </c>
      <c r="X225">
        <f>SIL!Z8</f>
        <v>0</v>
      </c>
    </row>
    <row r="226" spans="1:24" x14ac:dyDescent="0.25">
      <c r="A226" t="str">
        <f>SIL!A9</f>
        <v>Siikalatva, Rahkon Kupukka</v>
      </c>
      <c r="B226" t="str">
        <f>SIL!B9</f>
        <v>715:344</v>
      </c>
      <c r="C226" t="s">
        <v>867</v>
      </c>
      <c r="D226" s="4" t="s">
        <v>634</v>
      </c>
      <c r="E226" s="21">
        <v>76</v>
      </c>
      <c r="F226" s="22">
        <v>130</v>
      </c>
      <c r="G226" s="23">
        <v>184</v>
      </c>
      <c r="H226" s="24">
        <v>220</v>
      </c>
      <c r="I226" s="35">
        <f t="shared" si="3"/>
        <v>-37</v>
      </c>
      <c r="J226" s="25">
        <f>IFERROR(VLOOKUP(B226,lataus!A1:B298,2,FALSE),"")</f>
        <v>93</v>
      </c>
      <c r="K226" s="25" t="str">
        <f>IFERROR(VLOOKUP(B226,lataus!A1:C298,3,FALSE),"")</f>
        <v>Välttävä</v>
      </c>
      <c r="L226" t="str">
        <f>SIL!C9</f>
        <v>76 / 130 / 184 / 220</v>
      </c>
      <c r="M226">
        <f>SIL!O9</f>
        <v>26</v>
      </c>
      <c r="N226">
        <f>SIL!P9</f>
        <v>26</v>
      </c>
      <c r="O226">
        <f>SIL!Q9</f>
        <v>26</v>
      </c>
      <c r="P226">
        <f>SIL!R9</f>
        <v>0</v>
      </c>
      <c r="Q226">
        <f>SIL!S9</f>
        <v>0</v>
      </c>
      <c r="R226">
        <f>SIL!T9</f>
        <v>0</v>
      </c>
      <c r="S226">
        <f>SIL!U9</f>
        <v>0</v>
      </c>
      <c r="T226">
        <f>SIL!V9</f>
        <v>0</v>
      </c>
      <c r="U226">
        <f>SIL!W9</f>
        <v>0</v>
      </c>
      <c r="V226">
        <f>SIL!X9</f>
        <v>0</v>
      </c>
      <c r="W226">
        <f>SIL!Y9</f>
        <v>0</v>
      </c>
      <c r="X226">
        <f>SIL!Z9</f>
        <v>0</v>
      </c>
    </row>
    <row r="227" spans="1:24" x14ac:dyDescent="0.25">
      <c r="A227" t="str">
        <f>SIL!A10</f>
        <v>Siikalatva, Viirinneva</v>
      </c>
      <c r="B227" t="str">
        <f>SIL!B10</f>
        <v>715:345</v>
      </c>
      <c r="C227" t="s">
        <v>868</v>
      </c>
      <c r="D227" s="4" t="s">
        <v>634</v>
      </c>
      <c r="E227" s="21">
        <v>76</v>
      </c>
      <c r="F227" s="22">
        <v>130</v>
      </c>
      <c r="G227" s="23">
        <v>184</v>
      </c>
      <c r="H227" s="24">
        <v>220</v>
      </c>
      <c r="I227" s="35">
        <f t="shared" si="3"/>
        <v>-32</v>
      </c>
      <c r="J227" s="25">
        <f>IFERROR(VLOOKUP(B227,lataus!A1:B298,2,FALSE),"")</f>
        <v>98</v>
      </c>
      <c r="K227" s="25" t="str">
        <f>IFERROR(VLOOKUP(B227,lataus!A1:C298,3,FALSE),"")</f>
        <v>Välttävä</v>
      </c>
      <c r="L227" t="str">
        <f>SIL!C10</f>
        <v>76 / 130 / 184 / 220</v>
      </c>
      <c r="M227">
        <f>SIL!O10</f>
        <v>39</v>
      </c>
      <c r="N227">
        <f>SIL!P10</f>
        <v>39</v>
      </c>
      <c r="O227">
        <f>SIL!Q10</f>
        <v>36</v>
      </c>
      <c r="P227">
        <f>SIL!R10</f>
        <v>0</v>
      </c>
      <c r="Q227">
        <f>SIL!S10</f>
        <v>0</v>
      </c>
      <c r="R227">
        <f>SIL!T10</f>
        <v>0</v>
      </c>
      <c r="S227">
        <f>SIL!U10</f>
        <v>0</v>
      </c>
      <c r="T227">
        <f>SIL!V10</f>
        <v>0</v>
      </c>
      <c r="U227">
        <f>SIL!W10</f>
        <v>0</v>
      </c>
      <c r="V227">
        <f>SIL!X10</f>
        <v>0</v>
      </c>
      <c r="W227">
        <f>SIL!Y10</f>
        <v>0</v>
      </c>
      <c r="X227">
        <f>SIL!Z10</f>
        <v>0</v>
      </c>
    </row>
    <row r="228" spans="1:24" x14ac:dyDescent="0.25">
      <c r="A228" t="str">
        <f>MUH!A15</f>
        <v>Muhos, Tuulijärvi</v>
      </c>
      <c r="B228" t="str">
        <f>MUH!B15</f>
        <v>715:346</v>
      </c>
      <c r="C228" t="s">
        <v>869</v>
      </c>
      <c r="D228" s="4" t="s">
        <v>634</v>
      </c>
      <c r="E228" s="21">
        <v>76</v>
      </c>
      <c r="F228" s="22">
        <v>130</v>
      </c>
      <c r="G228" s="23">
        <v>184</v>
      </c>
      <c r="H228" s="24">
        <v>220</v>
      </c>
      <c r="I228" s="35">
        <f t="shared" si="3"/>
        <v>22</v>
      </c>
      <c r="J228" s="25">
        <f>IFERROR(VLOOKUP(B228,lataus!A1:B298,2,FALSE),"")</f>
        <v>152</v>
      </c>
      <c r="K228" s="25" t="str">
        <f>IFERROR(VLOOKUP(B228,lataus!A1:C298,3,FALSE),"")</f>
        <v>Tyydyttävä</v>
      </c>
      <c r="L228" t="str">
        <f>MUH!C15</f>
        <v>76 / 130 / 184 / 220</v>
      </c>
      <c r="M228">
        <f>MUH!O15</f>
        <v>121</v>
      </c>
      <c r="N228">
        <f>MUH!P15</f>
        <v>103</v>
      </c>
      <c r="O228">
        <f>MUH!Q15</f>
        <v>99</v>
      </c>
      <c r="P228">
        <f>MUH!R15</f>
        <v>0</v>
      </c>
      <c r="Q228">
        <f>MUH!S15</f>
        <v>0</v>
      </c>
      <c r="R228">
        <f>MUH!T15</f>
        <v>0</v>
      </c>
      <c r="S228">
        <f>MUH!U15</f>
        <v>0</v>
      </c>
      <c r="T228">
        <f>MUH!V15</f>
        <v>0</v>
      </c>
      <c r="U228">
        <f>MUH!W15</f>
        <v>0</v>
      </c>
      <c r="V228">
        <f>MUH!X15</f>
        <v>0</v>
      </c>
      <c r="W228">
        <f>MUH!Y15</f>
        <v>0</v>
      </c>
      <c r="X228">
        <f>MUH!Z15</f>
        <v>0</v>
      </c>
    </row>
    <row r="229" spans="1:24" x14ac:dyDescent="0.25">
      <c r="A229" t="str">
        <f>PYI!A10</f>
        <v>Pyhäjoki, Ojalanpuhto</v>
      </c>
      <c r="B229" t="str">
        <f>PYI!B10</f>
        <v>714:335</v>
      </c>
      <c r="C229" t="s">
        <v>870</v>
      </c>
      <c r="D229" s="4" t="s">
        <v>634</v>
      </c>
      <c r="E229" s="21">
        <v>102.4</v>
      </c>
      <c r="F229" s="22">
        <v>205.8</v>
      </c>
      <c r="G229" s="23">
        <v>250.2</v>
      </c>
      <c r="H229" s="24">
        <v>295.60000000000002</v>
      </c>
      <c r="I229" s="35">
        <f t="shared" si="3"/>
        <v>101.19999999999999</v>
      </c>
      <c r="J229" s="25">
        <f>IFERROR(VLOOKUP(B229,lataus!A1:B298,2,FALSE),"")</f>
        <v>307</v>
      </c>
      <c r="K229" s="25" t="str">
        <f>IFERROR(VLOOKUP(B229,lataus!A1:C298,3,FALSE),"")</f>
        <v>Erinomainen</v>
      </c>
      <c r="L229" t="str">
        <f>PYI!C10</f>
        <v>102.4 / 205.8 / 250.2 / 295.6</v>
      </c>
      <c r="M229">
        <f>PYI!O10</f>
        <v>275</v>
      </c>
      <c r="N229">
        <f>PYI!P10</f>
        <v>275</v>
      </c>
      <c r="O229">
        <f>PYI!Q10</f>
        <v>275</v>
      </c>
      <c r="P229">
        <f>PYI!R10</f>
        <v>0</v>
      </c>
      <c r="Q229">
        <f>PYI!S10</f>
        <v>0</v>
      </c>
      <c r="R229">
        <f>PYI!T10</f>
        <v>0</v>
      </c>
      <c r="S229">
        <f>PYI!U10</f>
        <v>0</v>
      </c>
      <c r="T229">
        <f>PYI!V10</f>
        <v>0</v>
      </c>
      <c r="U229">
        <f>PYI!W10</f>
        <v>0</v>
      </c>
      <c r="V229">
        <f>PYI!X10</f>
        <v>0</v>
      </c>
      <c r="W229">
        <f>PYI!Y10</f>
        <v>0</v>
      </c>
      <c r="X229">
        <f>PYI!Z10</f>
        <v>0</v>
      </c>
    </row>
    <row r="230" spans="1:24" x14ac:dyDescent="0.25">
      <c r="A230" t="str">
        <f>PYI!A11</f>
        <v>Pyhäjoki, Yppäri</v>
      </c>
      <c r="B230" t="str">
        <f>PYI!B11</f>
        <v>714:336</v>
      </c>
      <c r="C230" t="s">
        <v>871</v>
      </c>
      <c r="D230" s="4" t="s">
        <v>634</v>
      </c>
      <c r="E230" s="21">
        <v>76.8</v>
      </c>
      <c r="F230" s="22">
        <v>131.6</v>
      </c>
      <c r="G230" s="23">
        <v>185.6</v>
      </c>
      <c r="H230" s="24">
        <v>221.6</v>
      </c>
      <c r="I230" s="35">
        <f t="shared" si="3"/>
        <v>148.4</v>
      </c>
      <c r="J230" s="25">
        <f>IFERROR(VLOOKUP(B230,lataus!A1:B298,2,FALSE),"")</f>
        <v>280</v>
      </c>
      <c r="K230" s="25" t="str">
        <f>IFERROR(VLOOKUP(B230,lataus!A1:C298,3,FALSE),"")</f>
        <v>Erinomainen</v>
      </c>
      <c r="L230" t="str">
        <f>PYI!C11</f>
        <v>76.8 / 131.6 / 185.6 / 221.6</v>
      </c>
      <c r="M230">
        <f>PYI!O11</f>
        <v>251</v>
      </c>
      <c r="N230">
        <f>PYI!P11</f>
        <v>248</v>
      </c>
      <c r="O230">
        <f>PYI!Q11</f>
        <v>248</v>
      </c>
      <c r="P230">
        <f>PYI!R11</f>
        <v>0</v>
      </c>
      <c r="Q230">
        <f>PYI!S11</f>
        <v>0</v>
      </c>
      <c r="R230">
        <f>PYI!T11</f>
        <v>0</v>
      </c>
      <c r="S230">
        <f>PYI!U11</f>
        <v>0</v>
      </c>
      <c r="T230">
        <f>PYI!V11</f>
        <v>0</v>
      </c>
      <c r="U230">
        <f>PYI!W11</f>
        <v>0</v>
      </c>
      <c r="V230">
        <f>PYI!X11</f>
        <v>0</v>
      </c>
      <c r="W230">
        <f>PYI!Y11</f>
        <v>0</v>
      </c>
      <c r="X230">
        <f>PYI!Z11</f>
        <v>0</v>
      </c>
    </row>
    <row r="231" spans="1:24" x14ac:dyDescent="0.25">
      <c r="A231" t="str">
        <f>PYI!A12</f>
        <v>Pyhäjoki, Pyhänkoski</v>
      </c>
      <c r="B231" t="str">
        <f>PYI!B12</f>
        <v>714:337</v>
      </c>
      <c r="C231" t="s">
        <v>872</v>
      </c>
      <c r="D231" s="4" t="s">
        <v>634</v>
      </c>
      <c r="E231" s="21">
        <v>76.8</v>
      </c>
      <c r="F231" s="22">
        <v>131.6</v>
      </c>
      <c r="G231" s="23">
        <v>185.6</v>
      </c>
      <c r="H231" s="24">
        <v>221.6</v>
      </c>
      <c r="I231" s="35">
        <f t="shared" si="3"/>
        <v>66.400000000000006</v>
      </c>
      <c r="J231" s="25">
        <f>IFERROR(VLOOKUP(B231,lataus!A1:B298,2,FALSE),"")</f>
        <v>198</v>
      </c>
      <c r="K231" s="25" t="str">
        <f>IFERROR(VLOOKUP(B231,lataus!A1:C298,3,FALSE),"")</f>
        <v>Hyvä</v>
      </c>
      <c r="L231" t="str">
        <f>PYI!C12</f>
        <v>76.8 / 131.6 / 185.6 / 221.6</v>
      </c>
      <c r="M231">
        <f>PYI!O12</f>
        <v>161</v>
      </c>
      <c r="N231">
        <f>PYI!P12</f>
        <v>147</v>
      </c>
      <c r="O231">
        <f>PYI!Q12</f>
        <v>97</v>
      </c>
      <c r="P231">
        <f>PYI!R12</f>
        <v>0</v>
      </c>
      <c r="Q231">
        <f>PYI!S12</f>
        <v>0</v>
      </c>
      <c r="R231">
        <f>PYI!T12</f>
        <v>0</v>
      </c>
      <c r="S231">
        <f>PYI!U12</f>
        <v>0</v>
      </c>
      <c r="T231">
        <f>PYI!V12</f>
        <v>0</v>
      </c>
      <c r="U231">
        <f>PYI!W12</f>
        <v>0</v>
      </c>
      <c r="V231">
        <f>PYI!X12</f>
        <v>0</v>
      </c>
      <c r="W231">
        <f>PYI!Y12</f>
        <v>0</v>
      </c>
      <c r="X231">
        <f>PYI!Z12</f>
        <v>0</v>
      </c>
    </row>
    <row r="232" spans="1:24" x14ac:dyDescent="0.25">
      <c r="A232" t="str">
        <f>PYI!A13</f>
        <v>Pyhäjoki, Liminkakylä</v>
      </c>
      <c r="B232" t="str">
        <f>PYI!B13</f>
        <v>714:338</v>
      </c>
      <c r="C232" t="s">
        <v>873</v>
      </c>
      <c r="D232" s="4" t="s">
        <v>634</v>
      </c>
      <c r="E232" s="21">
        <v>76.8</v>
      </c>
      <c r="F232" s="22">
        <v>131.6</v>
      </c>
      <c r="G232" s="23">
        <v>185.6</v>
      </c>
      <c r="H232" s="24">
        <v>221.6</v>
      </c>
      <c r="I232" s="35">
        <f t="shared" si="3"/>
        <v>42.400000000000006</v>
      </c>
      <c r="J232" s="25">
        <f>IFERROR(VLOOKUP(B232,lataus!A1:B298,2,FALSE),"")</f>
        <v>174</v>
      </c>
      <c r="K232" s="25" t="str">
        <f>IFERROR(VLOOKUP(B232,lataus!A1:C298,3,FALSE),"")</f>
        <v>Tyydyttävä</v>
      </c>
      <c r="L232" t="str">
        <f>PYI!C13</f>
        <v>76.8 / 131.6 / 185.6 / 221.6</v>
      </c>
      <c r="M232">
        <f>PYI!O13</f>
        <v>155</v>
      </c>
      <c r="N232">
        <f>PYI!P13</f>
        <v>144</v>
      </c>
      <c r="O232">
        <f>PYI!Q13</f>
        <v>140</v>
      </c>
      <c r="P232">
        <f>PYI!R13</f>
        <v>0</v>
      </c>
      <c r="Q232">
        <f>PYI!S13</f>
        <v>0</v>
      </c>
      <c r="R232">
        <f>PYI!T13</f>
        <v>0</v>
      </c>
      <c r="S232">
        <f>PYI!U13</f>
        <v>0</v>
      </c>
      <c r="T232">
        <f>PYI!V13</f>
        <v>0</v>
      </c>
      <c r="U232">
        <f>PYI!W13</f>
        <v>0</v>
      </c>
      <c r="V232">
        <f>PYI!X13</f>
        <v>0</v>
      </c>
      <c r="W232">
        <f>PYI!Y13</f>
        <v>0</v>
      </c>
      <c r="X232">
        <f>PYI!Z13</f>
        <v>0</v>
      </c>
    </row>
    <row r="233" spans="1:24" x14ac:dyDescent="0.25">
      <c r="A233" t="str">
        <f>PYI!A14</f>
        <v>Pyhäjoki, Pelkosperä</v>
      </c>
      <c r="B233" t="str">
        <f>PYI!B14</f>
        <v>714:339</v>
      </c>
      <c r="C233" t="s">
        <v>874</v>
      </c>
      <c r="D233" s="4" t="s">
        <v>634</v>
      </c>
      <c r="E233" s="21">
        <v>76.8</v>
      </c>
      <c r="F233" s="22">
        <v>131.6</v>
      </c>
      <c r="G233" s="23">
        <v>185.6</v>
      </c>
      <c r="H233" s="24">
        <v>221.6</v>
      </c>
      <c r="I233" s="35">
        <f t="shared" si="3"/>
        <v>24.400000000000006</v>
      </c>
      <c r="J233" s="25">
        <f>IFERROR(VLOOKUP(B233,lataus!A1:B298,2,FALSE),"")</f>
        <v>156</v>
      </c>
      <c r="K233" s="25" t="str">
        <f>IFERROR(VLOOKUP(B233,lataus!A1:C298,3,FALSE),"")</f>
        <v>Tyydyttävä</v>
      </c>
      <c r="L233" t="str">
        <f>PYI!C14</f>
        <v>76.8 / 131.6 / 185.6 / 221.6</v>
      </c>
      <c r="M233">
        <f>PYI!O14</f>
        <v>151</v>
      </c>
      <c r="N233">
        <f>PYI!P14</f>
        <v>151</v>
      </c>
      <c r="O233">
        <f>PYI!Q14</f>
        <v>150</v>
      </c>
      <c r="P233">
        <f>PYI!R14</f>
        <v>0</v>
      </c>
      <c r="Q233">
        <f>PYI!S14</f>
        <v>0</v>
      </c>
      <c r="R233">
        <f>PYI!T14</f>
        <v>0</v>
      </c>
      <c r="S233">
        <f>PYI!U14</f>
        <v>0</v>
      </c>
      <c r="T233">
        <f>PYI!V14</f>
        <v>0</v>
      </c>
      <c r="U233">
        <f>PYI!W14</f>
        <v>0</v>
      </c>
      <c r="V233">
        <f>PYI!X14</f>
        <v>0</v>
      </c>
      <c r="W233">
        <f>PYI!Y14</f>
        <v>0</v>
      </c>
      <c r="X233">
        <f>PYI!Z14</f>
        <v>0</v>
      </c>
    </row>
    <row r="234" spans="1:24" x14ac:dyDescent="0.25">
      <c r="A234" t="str">
        <f>RAA!A16</f>
        <v>Raahe, Korvenkylä</v>
      </c>
      <c r="B234" t="str">
        <f>RAA!B16</f>
        <v>714:340</v>
      </c>
      <c r="C234" t="s">
        <v>875</v>
      </c>
      <c r="D234" s="4" t="s">
        <v>634</v>
      </c>
      <c r="E234" s="21">
        <v>76.8</v>
      </c>
      <c r="F234" s="22">
        <v>131.6</v>
      </c>
      <c r="G234" s="23">
        <v>185.6</v>
      </c>
      <c r="H234" s="24">
        <v>221.6</v>
      </c>
      <c r="I234" s="35">
        <f t="shared" si="3"/>
        <v>46.400000000000006</v>
      </c>
      <c r="J234" s="25">
        <f>IFERROR(VLOOKUP(B234,lataus!A1:B298,2,FALSE),"")</f>
        <v>178</v>
      </c>
      <c r="K234" s="25" t="str">
        <f>IFERROR(VLOOKUP(B234,lataus!A1:C298,3,FALSE),"")</f>
        <v>Tyydyttävä</v>
      </c>
      <c r="L234" t="str">
        <f>RAA!C16</f>
        <v>76.8 / 131.6 / 185.6 / 221.6</v>
      </c>
      <c r="M234">
        <f>RAA!O16</f>
        <v>124</v>
      </c>
      <c r="N234">
        <f>RAA!P16</f>
        <v>124</v>
      </c>
      <c r="O234">
        <f>RAA!Q16</f>
        <v>124</v>
      </c>
      <c r="P234">
        <f>RAA!R16</f>
        <v>0</v>
      </c>
      <c r="Q234">
        <f>RAA!S16</f>
        <v>0</v>
      </c>
      <c r="R234">
        <f>RAA!T16</f>
        <v>0</v>
      </c>
      <c r="S234">
        <f>RAA!U16</f>
        <v>0</v>
      </c>
      <c r="T234">
        <f>RAA!V16</f>
        <v>0</v>
      </c>
      <c r="U234">
        <f>RAA!W16</f>
        <v>0</v>
      </c>
      <c r="V234">
        <f>RAA!X16</f>
        <v>0</v>
      </c>
      <c r="W234">
        <f>RAA!Y16</f>
        <v>0</v>
      </c>
      <c r="X234">
        <f>RAA!Z16</f>
        <v>0</v>
      </c>
    </row>
    <row r="235" spans="1:24" x14ac:dyDescent="0.25">
      <c r="A235" t="str">
        <f>RAA!A17</f>
        <v>Raahe, Alpua</v>
      </c>
      <c r="B235" t="str">
        <f>RAA!B17</f>
        <v>714:341</v>
      </c>
      <c r="C235" t="s">
        <v>876</v>
      </c>
      <c r="D235" s="4" t="s">
        <v>634</v>
      </c>
      <c r="E235" s="21">
        <v>76.8</v>
      </c>
      <c r="F235" s="22">
        <v>131.6</v>
      </c>
      <c r="G235" s="23">
        <v>185.6</v>
      </c>
      <c r="H235" s="24">
        <v>221.6</v>
      </c>
      <c r="I235" s="35">
        <f t="shared" si="3"/>
        <v>28.400000000000006</v>
      </c>
      <c r="J235" s="25">
        <f>IFERROR(VLOOKUP(B235,lataus!A1:B298,2,FALSE),"")</f>
        <v>160</v>
      </c>
      <c r="K235" s="25" t="str">
        <f>IFERROR(VLOOKUP(B235,lataus!A1:C298,3,FALSE),"")</f>
        <v>Tyydyttävä</v>
      </c>
      <c r="L235" t="str">
        <f>RAA!C17</f>
        <v>76.8 / 131.6 / 185.6 / 221.6</v>
      </c>
      <c r="M235">
        <f>RAA!O17</f>
        <v>65</v>
      </c>
      <c r="N235">
        <f>RAA!P17</f>
        <v>65</v>
      </c>
      <c r="O235">
        <f>RAA!Q17</f>
        <v>65</v>
      </c>
      <c r="P235">
        <f>RAA!R17</f>
        <v>0</v>
      </c>
      <c r="Q235">
        <f>RAA!S17</f>
        <v>0</v>
      </c>
      <c r="R235">
        <f>RAA!T17</f>
        <v>0</v>
      </c>
      <c r="S235">
        <f>RAA!U17</f>
        <v>0</v>
      </c>
      <c r="T235">
        <f>RAA!V17</f>
        <v>0</v>
      </c>
      <c r="U235">
        <f>RAA!W17</f>
        <v>0</v>
      </c>
      <c r="V235">
        <f>RAA!X17</f>
        <v>0</v>
      </c>
      <c r="W235">
        <f>RAA!Y17</f>
        <v>0</v>
      </c>
      <c r="X235">
        <f>RAA!Z17</f>
        <v>0</v>
      </c>
    </row>
    <row r="236" spans="1:24" x14ac:dyDescent="0.25">
      <c r="A236" t="str">
        <f>SIL!A12</f>
        <v>Siikalatva, Pelkoperä</v>
      </c>
      <c r="B236" t="str">
        <f>SIL!B12</f>
        <v>714:342</v>
      </c>
      <c r="C236" t="s">
        <v>877</v>
      </c>
      <c r="D236" s="4" t="s">
        <v>634</v>
      </c>
      <c r="E236" s="21">
        <v>76.8</v>
      </c>
      <c r="F236" s="22">
        <v>131.6</v>
      </c>
      <c r="G236" s="23">
        <v>185.6</v>
      </c>
      <c r="H236" s="24">
        <v>221.6</v>
      </c>
      <c r="I236" s="35">
        <f t="shared" si="3"/>
        <v>-42.599999999999994</v>
      </c>
      <c r="J236" s="25">
        <f>IFERROR(VLOOKUP(B236,lataus!A1:B298,2,FALSE),"")</f>
        <v>89</v>
      </c>
      <c r="K236" s="25" t="str">
        <f>IFERROR(VLOOKUP(B236,lataus!A1:C298,3,FALSE),"")</f>
        <v>Välttävä</v>
      </c>
      <c r="L236" t="str">
        <f>SIL!C12</f>
        <v>76.8 / 131.6 / 185.6 / 221.6</v>
      </c>
      <c r="M236">
        <f>SIL!O12</f>
        <v>52</v>
      </c>
      <c r="N236">
        <f>SIL!P12</f>
        <v>52</v>
      </c>
      <c r="O236">
        <f>SIL!Q12</f>
        <v>52</v>
      </c>
      <c r="P236">
        <f>SIL!R12</f>
        <v>0</v>
      </c>
      <c r="Q236">
        <f>SIL!S12</f>
        <v>0</v>
      </c>
      <c r="R236">
        <f>SIL!T12</f>
        <v>0</v>
      </c>
      <c r="S236">
        <f>SIL!U12</f>
        <v>0</v>
      </c>
      <c r="T236">
        <f>SIL!V12</f>
        <v>0</v>
      </c>
      <c r="U236">
        <f>SIL!W12</f>
        <v>0</v>
      </c>
      <c r="V236">
        <f>SIL!X12</f>
        <v>0</v>
      </c>
      <c r="W236">
        <f>SIL!Y12</f>
        <v>0</v>
      </c>
      <c r="X236">
        <f>SIL!Z12</f>
        <v>0</v>
      </c>
    </row>
    <row r="237" spans="1:24" x14ac:dyDescent="0.25">
      <c r="A237" t="str">
        <f>SIL!A13</f>
        <v>Siikalatva, Leuvanjärvi</v>
      </c>
      <c r="B237" t="str">
        <f>SIL!B13</f>
        <v>714:343</v>
      </c>
      <c r="C237" t="s">
        <v>878</v>
      </c>
      <c r="D237" s="4" t="s">
        <v>634</v>
      </c>
      <c r="E237" s="21">
        <v>76.8</v>
      </c>
      <c r="F237" s="22">
        <v>131.6</v>
      </c>
      <c r="G237" s="23">
        <v>185.6</v>
      </c>
      <c r="H237" s="24">
        <v>221.6</v>
      </c>
      <c r="I237" s="35">
        <f t="shared" si="3"/>
        <v>13.400000000000006</v>
      </c>
      <c r="J237" s="25">
        <f>IFERROR(VLOOKUP(B237,lataus!A1:B298,2,FALSE),"")</f>
        <v>145</v>
      </c>
      <c r="K237" s="25" t="str">
        <f>IFERROR(VLOOKUP(B237,lataus!A1:C298,3,FALSE),"")</f>
        <v>Tyydyttävä</v>
      </c>
      <c r="L237" t="str">
        <f>SIL!C13</f>
        <v>76.8 / 131.6 / 185.6 / 221.6</v>
      </c>
      <c r="M237">
        <f>SIL!O13</f>
        <v>141</v>
      </c>
      <c r="N237">
        <f>SIL!P13</f>
        <v>141</v>
      </c>
      <c r="O237">
        <f>SIL!Q13</f>
        <v>141</v>
      </c>
      <c r="P237">
        <f>SIL!R13</f>
        <v>0</v>
      </c>
      <c r="Q237">
        <f>SIL!S13</f>
        <v>0</v>
      </c>
      <c r="R237">
        <f>SIL!T13</f>
        <v>0</v>
      </c>
      <c r="S237">
        <f>SIL!U13</f>
        <v>0</v>
      </c>
      <c r="T237">
        <f>SIL!V13</f>
        <v>0</v>
      </c>
      <c r="U237">
        <f>SIL!W13</f>
        <v>0</v>
      </c>
      <c r="V237">
        <f>SIL!X13</f>
        <v>0</v>
      </c>
      <c r="W237">
        <f>SIL!Y13</f>
        <v>0</v>
      </c>
      <c r="X237">
        <f>SIL!Z13</f>
        <v>0</v>
      </c>
    </row>
    <row r="238" spans="1:24" x14ac:dyDescent="0.25">
      <c r="A238" t="str">
        <f>SIL!A14</f>
        <v>Siikalatva, Sipola</v>
      </c>
      <c r="B238" t="str">
        <f>SIL!B14</f>
        <v>714:344</v>
      </c>
      <c r="C238" t="s">
        <v>879</v>
      </c>
      <c r="D238" s="4" t="s">
        <v>634</v>
      </c>
      <c r="E238" s="21">
        <v>76.8</v>
      </c>
      <c r="F238" s="22">
        <v>131.6</v>
      </c>
      <c r="G238" s="23">
        <v>185.6</v>
      </c>
      <c r="H238" s="24">
        <v>221.6</v>
      </c>
      <c r="I238" s="35">
        <f t="shared" si="3"/>
        <v>1.4000000000000057</v>
      </c>
      <c r="J238" s="25">
        <f>IFERROR(VLOOKUP(B238,lataus!A1:B298,2,FALSE),"")</f>
        <v>133</v>
      </c>
      <c r="K238" s="25" t="str">
        <f>IFERROR(VLOOKUP(B238,lataus!A1:C298,3,FALSE),"")</f>
        <v>Tyydyttävä</v>
      </c>
      <c r="L238" t="str">
        <f>SIL!C14</f>
        <v>76.8 / 131.6 / 185.6 / 221.6</v>
      </c>
      <c r="M238">
        <f>SIL!O14</f>
        <v>126</v>
      </c>
      <c r="N238">
        <f>SIL!P14</f>
        <v>125</v>
      </c>
      <c r="O238">
        <f>SIL!Q14</f>
        <v>124</v>
      </c>
      <c r="P238">
        <f>SIL!R14</f>
        <v>0</v>
      </c>
      <c r="Q238">
        <f>SIL!S14</f>
        <v>0</v>
      </c>
      <c r="R238">
        <f>SIL!T14</f>
        <v>0</v>
      </c>
      <c r="S238">
        <f>SIL!U14</f>
        <v>0</v>
      </c>
      <c r="T238">
        <f>SIL!V14</f>
        <v>0</v>
      </c>
      <c r="U238">
        <f>SIL!W14</f>
        <v>0</v>
      </c>
      <c r="V238">
        <f>SIL!X14</f>
        <v>0</v>
      </c>
      <c r="W238">
        <f>SIL!Y14</f>
        <v>0</v>
      </c>
      <c r="X238">
        <f>SIL!Z14</f>
        <v>0</v>
      </c>
    </row>
    <row r="239" spans="1:24" x14ac:dyDescent="0.25">
      <c r="A239" t="str">
        <f>SIL!A15</f>
        <v>Siikalatva, Kurranjärvi</v>
      </c>
      <c r="B239" t="str">
        <f>SIL!B15</f>
        <v>714:345</v>
      </c>
      <c r="C239" t="s">
        <v>880</v>
      </c>
      <c r="D239" s="4" t="s">
        <v>634</v>
      </c>
      <c r="E239" s="21">
        <v>76.8</v>
      </c>
      <c r="F239" s="22">
        <v>131.6</v>
      </c>
      <c r="G239" s="23">
        <v>185.6</v>
      </c>
      <c r="H239" s="24">
        <v>221.6</v>
      </c>
      <c r="I239" s="35">
        <f t="shared" si="3"/>
        <v>12.400000000000006</v>
      </c>
      <c r="J239" s="25">
        <f>IFERROR(VLOOKUP(B239,lataus!A1:B298,2,FALSE),"")</f>
        <v>144</v>
      </c>
      <c r="K239" s="25" t="str">
        <f>IFERROR(VLOOKUP(B239,lataus!A1:C298,3,FALSE),"")</f>
        <v>Tyydyttävä</v>
      </c>
      <c r="L239" t="str">
        <f>SIL!C15</f>
        <v>76.8 / 131.6 / 185.6 / 221.6</v>
      </c>
      <c r="M239">
        <f>SIL!O15</f>
        <v>141</v>
      </c>
      <c r="N239">
        <f>SIL!P15</f>
        <v>141</v>
      </c>
      <c r="O239">
        <f>SIL!Q15</f>
        <v>141</v>
      </c>
      <c r="P239">
        <f>SIL!R15</f>
        <v>0</v>
      </c>
      <c r="Q239">
        <f>SIL!S15</f>
        <v>0</v>
      </c>
      <c r="R239">
        <f>SIL!T15</f>
        <v>0</v>
      </c>
      <c r="S239">
        <f>SIL!U15</f>
        <v>0</v>
      </c>
      <c r="T239">
        <f>SIL!V15</f>
        <v>0</v>
      </c>
      <c r="U239">
        <f>SIL!W15</f>
        <v>0</v>
      </c>
      <c r="V239">
        <f>SIL!X15</f>
        <v>0</v>
      </c>
      <c r="W239">
        <f>SIL!Y15</f>
        <v>0</v>
      </c>
      <c r="X239">
        <f>SIL!Z15</f>
        <v>0</v>
      </c>
    </row>
    <row r="240" spans="1:24" x14ac:dyDescent="0.25">
      <c r="A240" t="str">
        <f>SIL!A16</f>
        <v>Siikalatva, Mäläskä</v>
      </c>
      <c r="B240" t="str">
        <f>SIL!B16</f>
        <v>714:346</v>
      </c>
      <c r="C240" t="s">
        <v>881</v>
      </c>
      <c r="D240" s="4" t="s">
        <v>634</v>
      </c>
      <c r="E240" s="21">
        <v>76.8</v>
      </c>
      <c r="F240" s="22">
        <v>131.6</v>
      </c>
      <c r="G240" s="23">
        <v>185.6</v>
      </c>
      <c r="H240" s="24">
        <v>221.6</v>
      </c>
      <c r="I240" s="35">
        <f t="shared" si="3"/>
        <v>7.4000000000000057</v>
      </c>
      <c r="J240" s="25">
        <f>IFERROR(VLOOKUP(B240,lataus!A1:B298,2,FALSE),"")</f>
        <v>139</v>
      </c>
      <c r="K240" s="25" t="str">
        <f>IFERROR(VLOOKUP(B240,lataus!A1:C298,3,FALSE),"")</f>
        <v>Tyydyttävä</v>
      </c>
      <c r="L240" t="str">
        <f>SIL!C16</f>
        <v>76.8 / 131.6 / 185.6 / 221.6</v>
      </c>
      <c r="M240">
        <f>SIL!O16</f>
        <v>40</v>
      </c>
      <c r="N240">
        <f>SIL!P16</f>
        <v>40</v>
      </c>
      <c r="O240">
        <f>SIL!Q16</f>
        <v>28</v>
      </c>
      <c r="P240">
        <f>SIL!R16</f>
        <v>0</v>
      </c>
      <c r="Q240">
        <f>SIL!S16</f>
        <v>0</v>
      </c>
      <c r="R240">
        <f>SIL!T16</f>
        <v>0</v>
      </c>
      <c r="S240">
        <f>SIL!U16</f>
        <v>0</v>
      </c>
      <c r="T240">
        <f>SIL!V16</f>
        <v>0</v>
      </c>
      <c r="U240">
        <f>SIL!W16</f>
        <v>0</v>
      </c>
      <c r="V240">
        <f>SIL!X16</f>
        <v>0</v>
      </c>
      <c r="W240">
        <f>SIL!Y16</f>
        <v>0</v>
      </c>
      <c r="X240">
        <f>SIL!Z16</f>
        <v>0</v>
      </c>
    </row>
    <row r="241" spans="1:24" x14ac:dyDescent="0.25">
      <c r="A241" t="str">
        <f>MER!A3</f>
        <v>Merijärvi, Merijärven keskusta</v>
      </c>
      <c r="B241" t="str">
        <f>MER!B3</f>
        <v>713:337</v>
      </c>
      <c r="C241" t="s">
        <v>882</v>
      </c>
      <c r="D241" s="4" t="s">
        <v>634</v>
      </c>
      <c r="E241" s="21">
        <v>77.599999999999994</v>
      </c>
      <c r="F241" s="22">
        <v>133.19999999999999</v>
      </c>
      <c r="G241" s="23">
        <v>187.2</v>
      </c>
      <c r="H241" s="24">
        <v>223.2</v>
      </c>
      <c r="I241" s="35">
        <f t="shared" si="3"/>
        <v>80.800000000000011</v>
      </c>
      <c r="J241" s="25">
        <f>IFERROR(VLOOKUP(B241,lataus!A1:B298,2,FALSE),"")</f>
        <v>214</v>
      </c>
      <c r="K241" s="25" t="str">
        <f>IFERROR(VLOOKUP(B241,lataus!A1:C298,3,FALSE),"")</f>
        <v>Hyvä</v>
      </c>
      <c r="L241" t="str">
        <f>MER!C3</f>
        <v>77.6 / 133.2 / 187.2 / 223.2</v>
      </c>
      <c r="M241">
        <f>MER!O3</f>
        <v>190</v>
      </c>
      <c r="N241">
        <f>MER!P3</f>
        <v>190</v>
      </c>
      <c r="O241">
        <f>MER!Q3</f>
        <v>190</v>
      </c>
      <c r="P241">
        <f>MER!R3</f>
        <v>0</v>
      </c>
      <c r="Q241">
        <f>MER!S3</f>
        <v>0</v>
      </c>
      <c r="R241">
        <f>MER!T3</f>
        <v>0</v>
      </c>
      <c r="S241">
        <f>MER!U3</f>
        <v>0</v>
      </c>
      <c r="T241">
        <f>MER!V3</f>
        <v>0</v>
      </c>
      <c r="U241">
        <f>MER!W3</f>
        <v>0</v>
      </c>
      <c r="V241">
        <f>MER!X3</f>
        <v>0</v>
      </c>
      <c r="W241">
        <f>MER!Y3</f>
        <v>0</v>
      </c>
      <c r="X241">
        <f>MER!Z3</f>
        <v>0</v>
      </c>
    </row>
    <row r="242" spans="1:24" x14ac:dyDescent="0.25">
      <c r="A242" t="str">
        <f>MER!A4</f>
        <v>Merijärvi, Kalapudas</v>
      </c>
      <c r="B242" t="str">
        <f>MER!B4</f>
        <v>713:338</v>
      </c>
      <c r="C242" t="s">
        <v>883</v>
      </c>
      <c r="D242" s="4" t="s">
        <v>634</v>
      </c>
      <c r="E242" s="21">
        <v>77.599999999999994</v>
      </c>
      <c r="F242" s="22">
        <v>133.19999999999999</v>
      </c>
      <c r="G242" s="23">
        <v>187.2</v>
      </c>
      <c r="H242" s="24">
        <v>223.2</v>
      </c>
      <c r="I242" s="35">
        <f t="shared" si="3"/>
        <v>132.80000000000001</v>
      </c>
      <c r="J242" s="25">
        <f>IFERROR(VLOOKUP(B242,lataus!A1:B298,2,FALSE),"")</f>
        <v>266</v>
      </c>
      <c r="K242" s="25" t="str">
        <f>IFERROR(VLOOKUP(B242,lataus!A1:C298,3,FALSE),"")</f>
        <v>Erinomainen</v>
      </c>
      <c r="L242" t="str">
        <f>MER!C4</f>
        <v>77.6 / 133.2 / 187.2 / 223.2</v>
      </c>
      <c r="M242">
        <f>MER!O4</f>
        <v>246</v>
      </c>
      <c r="N242">
        <f>MER!P4</f>
        <v>244</v>
      </c>
      <c r="O242">
        <f>MER!Q4</f>
        <v>243</v>
      </c>
      <c r="P242">
        <f>MER!R4</f>
        <v>0</v>
      </c>
      <c r="Q242">
        <f>MER!S4</f>
        <v>0</v>
      </c>
      <c r="R242">
        <f>MER!T4</f>
        <v>0</v>
      </c>
      <c r="S242">
        <f>MER!U4</f>
        <v>0</v>
      </c>
      <c r="T242">
        <f>MER!V4</f>
        <v>0</v>
      </c>
      <c r="U242">
        <f>MER!W4</f>
        <v>0</v>
      </c>
      <c r="V242">
        <f>MER!X4</f>
        <v>0</v>
      </c>
      <c r="W242">
        <f>MER!Y4</f>
        <v>0</v>
      </c>
      <c r="X242">
        <f>MER!Z4</f>
        <v>0</v>
      </c>
    </row>
    <row r="243" spans="1:24" x14ac:dyDescent="0.25">
      <c r="A243" t="str">
        <f>OUN!A3</f>
        <v>Oulainen, Oulaisten keskusta</v>
      </c>
      <c r="B243" t="str">
        <f>OUN!B3</f>
        <v>713:339</v>
      </c>
      <c r="C243" t="s">
        <v>884</v>
      </c>
      <c r="D243" s="4" t="s">
        <v>634</v>
      </c>
      <c r="E243" s="21">
        <v>77.599999999999994</v>
      </c>
      <c r="F243" s="22">
        <v>133.19999999999999</v>
      </c>
      <c r="G243" s="23">
        <v>187.2</v>
      </c>
      <c r="H243" s="24">
        <v>223.2</v>
      </c>
      <c r="I243" s="35">
        <f t="shared" si="3"/>
        <v>90.800000000000011</v>
      </c>
      <c r="J243" s="25">
        <f>IFERROR(VLOOKUP(B243,lataus!A1:B298,2,FALSE),"")</f>
        <v>224</v>
      </c>
      <c r="K243" s="25" t="str">
        <f>IFERROR(VLOOKUP(B243,lataus!A1:C298,3,FALSE),"")</f>
        <v>Erinomainen</v>
      </c>
      <c r="L243" t="str">
        <f>OUN!C3</f>
        <v>77.6 / 133.2 / 187.2 / 223.2</v>
      </c>
      <c r="M243">
        <f>OUN!O3</f>
        <v>220</v>
      </c>
      <c r="N243">
        <f>OUN!P3</f>
        <v>202</v>
      </c>
      <c r="O243">
        <f>OUN!Q3</f>
        <v>199</v>
      </c>
      <c r="P243">
        <f>OUN!R3</f>
        <v>0</v>
      </c>
      <c r="Q243">
        <f>OUN!S3</f>
        <v>0</v>
      </c>
      <c r="R243">
        <f>OUN!T3</f>
        <v>0</v>
      </c>
      <c r="S243">
        <f>OUN!U3</f>
        <v>0</v>
      </c>
      <c r="T243">
        <f>OUN!V3</f>
        <v>0</v>
      </c>
      <c r="U243">
        <f>OUN!W3</f>
        <v>0</v>
      </c>
      <c r="V243">
        <f>OUN!X3</f>
        <v>0</v>
      </c>
      <c r="W243">
        <f>OUN!Y3</f>
        <v>0</v>
      </c>
      <c r="X243">
        <f>OUN!Z3</f>
        <v>0</v>
      </c>
    </row>
    <row r="244" spans="1:24" x14ac:dyDescent="0.25">
      <c r="A244" t="str">
        <f>OUN!A4</f>
        <v>Oulainen, Aholanmäki</v>
      </c>
      <c r="B244" t="str">
        <f>OUN!B4</f>
        <v>713:340</v>
      </c>
      <c r="C244" t="s">
        <v>885</v>
      </c>
      <c r="D244" s="4" t="s">
        <v>634</v>
      </c>
      <c r="E244" s="21">
        <v>77.599999999999994</v>
      </c>
      <c r="F244" s="22">
        <v>133.19999999999999</v>
      </c>
      <c r="G244" s="23">
        <v>187.2</v>
      </c>
      <c r="H244" s="24">
        <v>223.2</v>
      </c>
      <c r="I244" s="35">
        <f t="shared" si="3"/>
        <v>12.800000000000011</v>
      </c>
      <c r="J244" s="25">
        <f>IFERROR(VLOOKUP(B244,lataus!A1:B298,2,FALSE),"")</f>
        <v>146</v>
      </c>
      <c r="K244" s="25" t="str">
        <f>IFERROR(VLOOKUP(B244,lataus!A1:C298,3,FALSE),"")</f>
        <v>Tyydyttävä</v>
      </c>
      <c r="L244" t="str">
        <f>OUN!C4</f>
        <v>77.6 / 133.2 / 187.2 / 223.2</v>
      </c>
      <c r="M244">
        <f>OUN!O4</f>
        <v>116</v>
      </c>
      <c r="N244">
        <f>OUN!P4</f>
        <v>116</v>
      </c>
      <c r="O244">
        <f>OUN!Q4</f>
        <v>116</v>
      </c>
      <c r="P244">
        <f>OUN!R4</f>
        <v>0</v>
      </c>
      <c r="Q244">
        <f>OUN!S4</f>
        <v>0</v>
      </c>
      <c r="R244">
        <f>OUN!T4</f>
        <v>0</v>
      </c>
      <c r="S244">
        <f>OUN!U4</f>
        <v>0</v>
      </c>
      <c r="T244">
        <f>OUN!V4</f>
        <v>0</v>
      </c>
      <c r="U244">
        <f>OUN!W4</f>
        <v>0</v>
      </c>
      <c r="V244">
        <f>OUN!X4</f>
        <v>0</v>
      </c>
      <c r="W244">
        <f>OUN!Y4</f>
        <v>0</v>
      </c>
      <c r="X244">
        <f>OUN!Z4</f>
        <v>0</v>
      </c>
    </row>
    <row r="245" spans="1:24" x14ac:dyDescent="0.25">
      <c r="A245" t="str">
        <f>OUN!A5</f>
        <v>Oulainen, Hirvineva</v>
      </c>
      <c r="B245" t="str">
        <f>OUN!B5</f>
        <v>713:341</v>
      </c>
      <c r="C245" t="s">
        <v>886</v>
      </c>
      <c r="D245" s="4" t="s">
        <v>634</v>
      </c>
      <c r="E245" s="21">
        <v>77.599999999999994</v>
      </c>
      <c r="F245" s="22">
        <v>133.19999999999999</v>
      </c>
      <c r="G245" s="23">
        <v>187.2</v>
      </c>
      <c r="H245" s="24">
        <v>223.2</v>
      </c>
      <c r="I245" s="35">
        <f t="shared" si="3"/>
        <v>18.800000000000011</v>
      </c>
      <c r="J245" s="25">
        <f>IFERROR(VLOOKUP(B245,lataus!A1:B298,2,FALSE),"")</f>
        <v>152</v>
      </c>
      <c r="K245" s="25" t="str">
        <f>IFERROR(VLOOKUP(B245,lataus!A1:C298,3,FALSE),"")</f>
        <v>Tyydyttävä</v>
      </c>
      <c r="L245" t="str">
        <f>OUN!C5</f>
        <v>77.6 / 133.2 / 187.2 / 223.2</v>
      </c>
      <c r="M245">
        <f>OUN!O5</f>
        <v>78</v>
      </c>
      <c r="N245">
        <f>OUN!P5</f>
        <v>78</v>
      </c>
      <c r="O245">
        <f>OUN!Q5</f>
        <v>78</v>
      </c>
      <c r="P245">
        <f>OUN!R5</f>
        <v>0</v>
      </c>
      <c r="Q245">
        <f>OUN!S5</f>
        <v>0</v>
      </c>
      <c r="R245">
        <f>OUN!T5</f>
        <v>0</v>
      </c>
      <c r="S245">
        <f>OUN!U5</f>
        <v>0</v>
      </c>
      <c r="T245">
        <f>OUN!V5</f>
        <v>0</v>
      </c>
      <c r="U245">
        <f>OUN!W5</f>
        <v>0</v>
      </c>
      <c r="V245">
        <f>OUN!X5</f>
        <v>0</v>
      </c>
      <c r="W245">
        <f>OUN!Y5</f>
        <v>0</v>
      </c>
      <c r="X245">
        <f>OUN!Z5</f>
        <v>0</v>
      </c>
    </row>
    <row r="246" spans="1:24" x14ac:dyDescent="0.25">
      <c r="A246" t="str">
        <f>HAA!A3</f>
        <v>Haapavesi, Karhukangas</v>
      </c>
      <c r="B246" t="str">
        <f>HAA!B3</f>
        <v>713:342</v>
      </c>
      <c r="C246" t="s">
        <v>887</v>
      </c>
      <c r="D246" s="4" t="s">
        <v>634</v>
      </c>
      <c r="E246" s="21">
        <v>77.599999999999994</v>
      </c>
      <c r="F246" s="22">
        <v>133.19999999999999</v>
      </c>
      <c r="G246" s="23">
        <v>187.2</v>
      </c>
      <c r="H246" s="24">
        <v>223.2</v>
      </c>
      <c r="I246" s="35">
        <f t="shared" si="3"/>
        <v>-34.199999999999989</v>
      </c>
      <c r="J246" s="25">
        <f>IFERROR(VLOOKUP(B246,lataus!A1:B298,2,FALSE),"")</f>
        <v>99</v>
      </c>
      <c r="K246" s="25" t="str">
        <f>IFERROR(VLOOKUP(B246,lataus!A1:C298,3,FALSE),"")</f>
        <v>Välttävä</v>
      </c>
      <c r="L246" t="str">
        <f>HAA!C3</f>
        <v>77.6 / 133.2 / 187.2 / 223.2</v>
      </c>
      <c r="M246">
        <f>HAA!O3</f>
        <v>43</v>
      </c>
      <c r="N246">
        <f>HAA!P3</f>
        <v>43</v>
      </c>
      <c r="O246">
        <f>HAA!Q3</f>
        <v>43</v>
      </c>
      <c r="P246">
        <f>HAA!R3</f>
        <v>0</v>
      </c>
      <c r="Q246">
        <f>HAA!S3</f>
        <v>0</v>
      </c>
      <c r="R246">
        <f>HAA!T3</f>
        <v>0</v>
      </c>
      <c r="S246">
        <f>HAA!U3</f>
        <v>0</v>
      </c>
      <c r="T246">
        <f>HAA!V3</f>
        <v>0</v>
      </c>
      <c r="U246">
        <f>HAA!W3</f>
        <v>0</v>
      </c>
      <c r="V246">
        <f>HAA!X3</f>
        <v>0</v>
      </c>
      <c r="W246">
        <f>HAA!Y3</f>
        <v>0</v>
      </c>
      <c r="X246">
        <f>HAA!Z3</f>
        <v>0</v>
      </c>
    </row>
    <row r="247" spans="1:24" x14ac:dyDescent="0.25">
      <c r="A247" t="str">
        <f>SIL!A18</f>
        <v>Siikalatva, Hyvärilä</v>
      </c>
      <c r="B247" t="str">
        <f>SIL!B18</f>
        <v>713:343</v>
      </c>
      <c r="C247" t="s">
        <v>888</v>
      </c>
      <c r="D247" s="4" t="s">
        <v>634</v>
      </c>
      <c r="E247" s="21">
        <v>77.599999999999994</v>
      </c>
      <c r="F247" s="22">
        <v>133.19999999999999</v>
      </c>
      <c r="G247" s="23">
        <v>187.2</v>
      </c>
      <c r="H247" s="24">
        <v>223.2</v>
      </c>
      <c r="I247" s="35">
        <f t="shared" si="3"/>
        <v>-15.199999999999989</v>
      </c>
      <c r="J247" s="25">
        <f>IFERROR(VLOOKUP(B247,lataus!A1:B298,2,FALSE),"")</f>
        <v>118</v>
      </c>
      <c r="K247" s="25" t="str">
        <f>IFERROR(VLOOKUP(B247,lataus!A1:C298,3,FALSE),"")</f>
        <v>Välttävä</v>
      </c>
      <c r="L247" t="str">
        <f>SIL!C18</f>
        <v>77.6 / 133.2 / 187.2 / 223.2</v>
      </c>
      <c r="M247">
        <f>SIL!O18</f>
        <v>106</v>
      </c>
      <c r="N247">
        <f>SIL!P18</f>
        <v>106</v>
      </c>
      <c r="O247">
        <f>SIL!Q18</f>
        <v>106</v>
      </c>
      <c r="P247">
        <f>SIL!R18</f>
        <v>0</v>
      </c>
      <c r="Q247">
        <f>SIL!S18</f>
        <v>0</v>
      </c>
      <c r="R247">
        <f>SIL!T18</f>
        <v>0</v>
      </c>
      <c r="S247">
        <f>SIL!U18</f>
        <v>0</v>
      </c>
      <c r="T247">
        <f>SIL!V18</f>
        <v>0</v>
      </c>
      <c r="U247">
        <f>SIL!W18</f>
        <v>0</v>
      </c>
      <c r="V247">
        <f>SIL!X18</f>
        <v>0</v>
      </c>
      <c r="W247">
        <f>SIL!Y18</f>
        <v>0</v>
      </c>
      <c r="X247">
        <f>SIL!Z18</f>
        <v>0</v>
      </c>
    </row>
    <row r="248" spans="1:24" x14ac:dyDescent="0.25">
      <c r="A248" t="str">
        <f>SIL!A19</f>
        <v>Siikalatva, Pulkkila</v>
      </c>
      <c r="B248" t="str">
        <f>SIL!B19</f>
        <v>713:344</v>
      </c>
      <c r="C248" t="s">
        <v>889</v>
      </c>
      <c r="D248" s="4" t="s">
        <v>634</v>
      </c>
      <c r="E248" s="21">
        <v>77.599999999999994</v>
      </c>
      <c r="F248" s="22">
        <v>133.19999999999999</v>
      </c>
      <c r="G248" s="23">
        <v>187.2</v>
      </c>
      <c r="H248" s="24">
        <v>223.2</v>
      </c>
      <c r="I248" s="35">
        <f t="shared" si="3"/>
        <v>5.8000000000000114</v>
      </c>
      <c r="J248" s="25">
        <f>IFERROR(VLOOKUP(B248,lataus!A1:B298,2,FALSE),"")</f>
        <v>139</v>
      </c>
      <c r="K248" s="25" t="str">
        <f>IFERROR(VLOOKUP(B248,lataus!A1:C298,3,FALSE),"")</f>
        <v>Tyydyttävä</v>
      </c>
      <c r="L248" t="str">
        <f>SIL!C19</f>
        <v>77.6 / 133.2 / 187.2 / 223.2</v>
      </c>
      <c r="M248">
        <f>SIL!O19</f>
        <v>107</v>
      </c>
      <c r="N248">
        <f>SIL!P19</f>
        <v>106</v>
      </c>
      <c r="O248">
        <f>SIL!Q19</f>
        <v>106</v>
      </c>
      <c r="P248">
        <f>SIL!R19</f>
        <v>0</v>
      </c>
      <c r="Q248">
        <f>SIL!S19</f>
        <v>0</v>
      </c>
      <c r="R248">
        <f>SIL!T19</f>
        <v>0</v>
      </c>
      <c r="S248">
        <f>SIL!U19</f>
        <v>0</v>
      </c>
      <c r="T248">
        <f>SIL!V19</f>
        <v>0</v>
      </c>
      <c r="U248">
        <f>SIL!W19</f>
        <v>0</v>
      </c>
      <c r="V248">
        <f>SIL!X19</f>
        <v>0</v>
      </c>
      <c r="W248">
        <f>SIL!Y19</f>
        <v>0</v>
      </c>
      <c r="X248">
        <f>SIL!Z19</f>
        <v>0</v>
      </c>
    </row>
    <row r="249" spans="1:24" x14ac:dyDescent="0.25">
      <c r="A249" t="str">
        <f>SIL!A20</f>
        <v>Siikalatva, Pihkalanranta</v>
      </c>
      <c r="B249" t="str">
        <f>SIL!B20</f>
        <v>713:345</v>
      </c>
      <c r="C249" t="s">
        <v>890</v>
      </c>
      <c r="D249" s="4" t="s">
        <v>634</v>
      </c>
      <c r="E249" s="21">
        <v>77.599999999999994</v>
      </c>
      <c r="F249" s="22">
        <v>133.19999999999999</v>
      </c>
      <c r="G249" s="23">
        <v>187.2</v>
      </c>
      <c r="H249" s="24">
        <v>223.2</v>
      </c>
      <c r="I249" s="35">
        <f t="shared" si="3"/>
        <v>2.8000000000000114</v>
      </c>
      <c r="J249" s="25">
        <f>IFERROR(VLOOKUP(B249,lataus!A1:B298,2,FALSE),"")</f>
        <v>136</v>
      </c>
      <c r="K249" s="25" t="str">
        <f>IFERROR(VLOOKUP(B249,lataus!A1:C298,3,FALSE),"")</f>
        <v>Tyydyttävä</v>
      </c>
      <c r="L249" t="str">
        <f>SIL!C20</f>
        <v>77.6 / 133.2 / 187.2 / 223.2</v>
      </c>
      <c r="M249">
        <f>SIL!O20</f>
        <v>35</v>
      </c>
      <c r="N249">
        <f>SIL!P20</f>
        <v>35</v>
      </c>
      <c r="O249">
        <f>SIL!Q20</f>
        <v>35</v>
      </c>
      <c r="P249">
        <f>SIL!R20</f>
        <v>0</v>
      </c>
      <c r="Q249">
        <f>SIL!S20</f>
        <v>0</v>
      </c>
      <c r="R249">
        <f>SIL!T20</f>
        <v>0</v>
      </c>
      <c r="S249">
        <f>SIL!U20</f>
        <v>0</v>
      </c>
      <c r="T249">
        <f>SIL!V20</f>
        <v>0</v>
      </c>
      <c r="U249">
        <f>SIL!W20</f>
        <v>0</v>
      </c>
      <c r="V249">
        <f>SIL!X20</f>
        <v>0</v>
      </c>
      <c r="W249">
        <f>SIL!Y20</f>
        <v>0</v>
      </c>
      <c r="X249">
        <f>SIL!Z20</f>
        <v>0</v>
      </c>
    </row>
    <row r="250" spans="1:24" x14ac:dyDescent="0.25">
      <c r="A250" t="str">
        <f>SIL!A21</f>
        <v>Siikalatva, Kestilä</v>
      </c>
      <c r="B250" t="str">
        <f>SIL!B21</f>
        <v>713:346</v>
      </c>
      <c r="C250" t="s">
        <v>891</v>
      </c>
      <c r="D250" s="4" t="s">
        <v>634</v>
      </c>
      <c r="E250" s="21">
        <v>77.599999999999994</v>
      </c>
      <c r="F250" s="22">
        <v>133.19999999999999</v>
      </c>
      <c r="G250" s="23">
        <v>187.2</v>
      </c>
      <c r="H250" s="24">
        <v>223.2</v>
      </c>
      <c r="I250" s="35">
        <f t="shared" si="3"/>
        <v>1.8000000000000114</v>
      </c>
      <c r="J250" s="25">
        <f>IFERROR(VLOOKUP(B250,lataus!A1:B298,2,FALSE),"")</f>
        <v>135</v>
      </c>
      <c r="K250" s="25" t="str">
        <f>IFERROR(VLOOKUP(B250,lataus!A1:C298,3,FALSE),"")</f>
        <v>Tyydyttävä</v>
      </c>
      <c r="L250" t="str">
        <f>SIL!C21</f>
        <v>77.6 / 133.2 / 187.2 / 223.2</v>
      </c>
      <c r="M250">
        <f>SIL!O21</f>
        <v>73</v>
      </c>
      <c r="N250">
        <f>SIL!P21</f>
        <v>73</v>
      </c>
      <c r="O250">
        <f>SIL!Q21</f>
        <v>73</v>
      </c>
      <c r="P250">
        <f>SIL!R21</f>
        <v>0</v>
      </c>
      <c r="Q250">
        <f>SIL!S21</f>
        <v>0</v>
      </c>
      <c r="R250">
        <f>SIL!T21</f>
        <v>0</v>
      </c>
      <c r="S250">
        <f>SIL!U21</f>
        <v>0</v>
      </c>
      <c r="T250">
        <f>SIL!V21</f>
        <v>0</v>
      </c>
      <c r="U250">
        <f>SIL!W21</f>
        <v>0</v>
      </c>
      <c r="V250">
        <f>SIL!X21</f>
        <v>0</v>
      </c>
      <c r="W250">
        <f>SIL!Y21</f>
        <v>0</v>
      </c>
      <c r="X250">
        <f>SIL!Z21</f>
        <v>0</v>
      </c>
    </row>
    <row r="251" spans="1:24" x14ac:dyDescent="0.25">
      <c r="A251" t="str">
        <f>SIL!A22</f>
        <v>Siikalatva, Rivinperä</v>
      </c>
      <c r="B251" t="str">
        <f>SIL!B22</f>
        <v>713:347</v>
      </c>
      <c r="C251" t="s">
        <v>892</v>
      </c>
      <c r="D251" s="4" t="s">
        <v>634</v>
      </c>
      <c r="E251" s="21">
        <v>77.599999999999994</v>
      </c>
      <c r="F251" s="22">
        <v>133.19999999999999</v>
      </c>
      <c r="G251" s="23">
        <v>187.2</v>
      </c>
      <c r="H251" s="24">
        <v>223.2</v>
      </c>
      <c r="I251" s="35">
        <f t="shared" si="3"/>
        <v>4.8000000000000114</v>
      </c>
      <c r="J251" s="25">
        <f>IFERROR(VLOOKUP(B251,lataus!A1:B298,2,FALSE),"")</f>
        <v>138</v>
      </c>
      <c r="K251" s="25" t="str">
        <f>IFERROR(VLOOKUP(B251,lataus!A1:C298,3,FALSE),"")</f>
        <v>Tyydyttävä</v>
      </c>
      <c r="L251" t="str">
        <f>SIL!C22</f>
        <v>77.6 / 133.2 / 187.2 / 223.2</v>
      </c>
      <c r="M251">
        <f>SIL!O22</f>
        <v>103</v>
      </c>
      <c r="N251">
        <f>SIL!P22</f>
        <v>103</v>
      </c>
      <c r="O251">
        <f>SIL!Q22</f>
        <v>65</v>
      </c>
      <c r="P251">
        <f>SIL!R22</f>
        <v>0</v>
      </c>
      <c r="Q251">
        <f>SIL!S22</f>
        <v>0</v>
      </c>
      <c r="R251">
        <f>SIL!T22</f>
        <v>0</v>
      </c>
      <c r="S251">
        <f>SIL!U22</f>
        <v>0</v>
      </c>
      <c r="T251">
        <f>SIL!V22</f>
        <v>0</v>
      </c>
      <c r="U251">
        <f>SIL!W22</f>
        <v>0</v>
      </c>
      <c r="V251">
        <f>SIL!X22</f>
        <v>0</v>
      </c>
      <c r="W251">
        <f>SIL!Y22</f>
        <v>0</v>
      </c>
      <c r="X251">
        <f>SIL!Z22</f>
        <v>0</v>
      </c>
    </row>
    <row r="252" spans="1:24" x14ac:dyDescent="0.25">
      <c r="A252" t="str">
        <f>SIL!A23</f>
        <v>Siikalatva, Oudonrimmit</v>
      </c>
      <c r="B252" t="str">
        <f>SIL!B23</f>
        <v>713:348</v>
      </c>
      <c r="C252" t="s">
        <v>893</v>
      </c>
      <c r="D252" s="4" t="s">
        <v>634</v>
      </c>
      <c r="E252" s="21">
        <v>77.599999999999994</v>
      </c>
      <c r="F252" s="22">
        <v>133.19999999999999</v>
      </c>
      <c r="G252" s="23">
        <v>187.2</v>
      </c>
      <c r="H252" s="24">
        <v>223.2</v>
      </c>
      <c r="I252" s="35">
        <f t="shared" si="3"/>
        <v>81.800000000000011</v>
      </c>
      <c r="J252" s="25">
        <f>IFERROR(VLOOKUP(B252,lataus!A1:B298,2,FALSE),"")</f>
        <v>215</v>
      </c>
      <c r="K252" s="25" t="str">
        <f>IFERROR(VLOOKUP(B252,lataus!A1:C298,3,FALSE),"")</f>
        <v>Hyvä</v>
      </c>
      <c r="L252" t="str">
        <f>SIL!C23</f>
        <v>77.6 / 133.2 / 187.2 / 223.2</v>
      </c>
      <c r="M252">
        <f>SIL!O23</f>
        <v>181</v>
      </c>
      <c r="N252">
        <f>SIL!P23</f>
        <v>171</v>
      </c>
      <c r="O252">
        <f>SIL!Q23</f>
        <v>171</v>
      </c>
      <c r="P252">
        <f>SIL!R23</f>
        <v>0</v>
      </c>
      <c r="Q252">
        <f>SIL!S23</f>
        <v>0</v>
      </c>
      <c r="R252">
        <f>SIL!T23</f>
        <v>0</v>
      </c>
      <c r="S252">
        <f>SIL!U23</f>
        <v>0</v>
      </c>
      <c r="T252">
        <f>SIL!V23</f>
        <v>0</v>
      </c>
      <c r="U252">
        <f>SIL!W23</f>
        <v>0</v>
      </c>
      <c r="V252">
        <f>SIL!X23</f>
        <v>0</v>
      </c>
      <c r="W252">
        <f>SIL!Y23</f>
        <v>0</v>
      </c>
      <c r="X252">
        <f>SIL!Z23</f>
        <v>0</v>
      </c>
    </row>
    <row r="253" spans="1:24" x14ac:dyDescent="0.25">
      <c r="A253" t="str">
        <f>OUN!A7</f>
        <v>Oulainen, Lampoperä</v>
      </c>
      <c r="B253" t="str">
        <f>OUN!B7</f>
        <v>712:338</v>
      </c>
      <c r="C253" t="s">
        <v>894</v>
      </c>
      <c r="D253" s="4" t="s">
        <v>634</v>
      </c>
      <c r="E253" s="21">
        <v>78.400000000000006</v>
      </c>
      <c r="F253" s="22">
        <v>134.80000000000001</v>
      </c>
      <c r="G253" s="23">
        <v>188.8</v>
      </c>
      <c r="H253" s="24">
        <v>224.8</v>
      </c>
      <c r="I253" s="35">
        <f t="shared" si="3"/>
        <v>93.199999999999989</v>
      </c>
      <c r="J253" s="25">
        <f>IFERROR(VLOOKUP(B253,lataus!A1:B298,2,FALSE),"")</f>
        <v>228</v>
      </c>
      <c r="K253" s="25" t="str">
        <f>IFERROR(VLOOKUP(B253,lataus!A1:C298,3,FALSE),"")</f>
        <v>Erinomainen</v>
      </c>
      <c r="L253" t="str">
        <f>OUN!C7</f>
        <v>78.4 / 134.8 / 188.8 / 224.8</v>
      </c>
      <c r="M253">
        <f>OUN!O7</f>
        <v>199</v>
      </c>
      <c r="N253">
        <f>OUN!P7</f>
        <v>199</v>
      </c>
      <c r="O253">
        <f>OUN!Q7</f>
        <v>199</v>
      </c>
      <c r="P253">
        <f>OUN!R7</f>
        <v>0</v>
      </c>
      <c r="Q253">
        <f>OUN!S7</f>
        <v>0</v>
      </c>
      <c r="R253">
        <f>OUN!T7</f>
        <v>0</v>
      </c>
      <c r="S253">
        <f>OUN!U7</f>
        <v>0</v>
      </c>
      <c r="T253">
        <f>OUN!V7</f>
        <v>0</v>
      </c>
      <c r="U253">
        <f>OUN!W7</f>
        <v>0</v>
      </c>
      <c r="V253">
        <f>OUN!X7</f>
        <v>0</v>
      </c>
      <c r="W253">
        <f>OUN!Y7</f>
        <v>0</v>
      </c>
      <c r="X253">
        <f>OUN!Z7</f>
        <v>0</v>
      </c>
    </row>
    <row r="254" spans="1:24" x14ac:dyDescent="0.25">
      <c r="A254" t="str">
        <f>OUN!A8</f>
        <v>Oulainen, Törmäperä</v>
      </c>
      <c r="B254" t="str">
        <f>OUN!B8</f>
        <v>712:339</v>
      </c>
      <c r="C254" t="s">
        <v>895</v>
      </c>
      <c r="D254" s="4" t="s">
        <v>634</v>
      </c>
      <c r="E254" s="21">
        <v>78.400000000000006</v>
      </c>
      <c r="F254" s="22">
        <v>134.80000000000001</v>
      </c>
      <c r="G254" s="23">
        <v>188.8</v>
      </c>
      <c r="H254" s="24">
        <v>224.8</v>
      </c>
      <c r="I254" s="35">
        <f t="shared" si="3"/>
        <v>80.199999999999989</v>
      </c>
      <c r="J254" s="25">
        <f>IFERROR(VLOOKUP(B254,lataus!A1:B298,2,FALSE),"")</f>
        <v>215</v>
      </c>
      <c r="K254" s="25" t="str">
        <f>IFERROR(VLOOKUP(B254,lataus!A1:C298,3,FALSE),"")</f>
        <v>Hyvä</v>
      </c>
      <c r="L254" t="str">
        <f>OUN!C8</f>
        <v>78.4 / 134.8 / 188.8 / 224.8</v>
      </c>
      <c r="M254">
        <f>OUN!O8</f>
        <v>198</v>
      </c>
      <c r="N254">
        <f>OUN!P8</f>
        <v>198</v>
      </c>
      <c r="O254">
        <f>OUN!Q8</f>
        <v>198</v>
      </c>
      <c r="P254">
        <f>OUN!R8</f>
        <v>0</v>
      </c>
      <c r="Q254">
        <f>OUN!S8</f>
        <v>0</v>
      </c>
      <c r="R254">
        <f>OUN!T8</f>
        <v>0</v>
      </c>
      <c r="S254">
        <f>OUN!U8</f>
        <v>0</v>
      </c>
      <c r="T254">
        <f>OUN!V8</f>
        <v>0</v>
      </c>
      <c r="U254">
        <f>OUN!W8</f>
        <v>0</v>
      </c>
      <c r="V254">
        <f>OUN!X8</f>
        <v>0</v>
      </c>
      <c r="W254">
        <f>OUN!Y8</f>
        <v>0</v>
      </c>
      <c r="X254">
        <f>OUN!Z8</f>
        <v>0</v>
      </c>
    </row>
    <row r="255" spans="1:24" x14ac:dyDescent="0.25">
      <c r="A255" t="str">
        <f>OUN!A9</f>
        <v>Oulainen, Matkaniva</v>
      </c>
      <c r="B255" t="str">
        <f>OUN!B9</f>
        <v>712:340</v>
      </c>
      <c r="C255" t="s">
        <v>896</v>
      </c>
      <c r="D255" s="4" t="s">
        <v>634</v>
      </c>
      <c r="E255" s="21">
        <v>78.400000000000006</v>
      </c>
      <c r="F255" s="22">
        <v>134.80000000000001</v>
      </c>
      <c r="G255" s="23">
        <v>188.8</v>
      </c>
      <c r="H255" s="24">
        <v>224.8</v>
      </c>
      <c r="I255" s="35">
        <f t="shared" si="3"/>
        <v>60.199999999999989</v>
      </c>
      <c r="J255" s="25">
        <f>IFERROR(VLOOKUP(B255,lataus!A1:B298,2,FALSE),"")</f>
        <v>195</v>
      </c>
      <c r="K255" s="25" t="str">
        <f>IFERROR(VLOOKUP(B255,lataus!A1:C298,3,FALSE),"")</f>
        <v>Hyvä</v>
      </c>
      <c r="L255" t="str">
        <f>OUN!C9</f>
        <v>78.4 / 134.8 / 188.8 / 224.8</v>
      </c>
      <c r="M255">
        <f>OUN!O9</f>
        <v>99</v>
      </c>
      <c r="N255">
        <f>OUN!P9</f>
        <v>96</v>
      </c>
      <c r="O255">
        <f>OUN!Q9</f>
        <v>94</v>
      </c>
      <c r="P255">
        <f>OUN!R9</f>
        <v>0</v>
      </c>
      <c r="Q255">
        <f>OUN!S9</f>
        <v>0</v>
      </c>
      <c r="R255">
        <f>OUN!T9</f>
        <v>0</v>
      </c>
      <c r="S255">
        <f>OUN!U9</f>
        <v>0</v>
      </c>
      <c r="T255">
        <f>OUN!V9</f>
        <v>0</v>
      </c>
      <c r="U255">
        <f>OUN!W9</f>
        <v>0</v>
      </c>
      <c r="V255">
        <f>OUN!X9</f>
        <v>0</v>
      </c>
      <c r="W255">
        <f>OUN!Y9</f>
        <v>0</v>
      </c>
      <c r="X255">
        <f>OUN!Z9</f>
        <v>0</v>
      </c>
    </row>
    <row r="256" spans="1:24" x14ac:dyDescent="0.25">
      <c r="A256" t="str">
        <f>HAA!A5</f>
        <v>Haapavesi, Haaponeva</v>
      </c>
      <c r="B256" t="str">
        <f>HAA!B5</f>
        <v>712:341</v>
      </c>
      <c r="C256" t="s">
        <v>897</v>
      </c>
      <c r="D256" s="4" t="s">
        <v>634</v>
      </c>
      <c r="E256" s="21">
        <v>78.400000000000006</v>
      </c>
      <c r="F256" s="22">
        <v>134.80000000000001</v>
      </c>
      <c r="G256" s="23">
        <v>188.8</v>
      </c>
      <c r="H256" s="24">
        <v>224.8</v>
      </c>
      <c r="I256" s="35">
        <f t="shared" si="3"/>
        <v>-30.800000000000011</v>
      </c>
      <c r="J256" s="25">
        <f>IFERROR(VLOOKUP(B256,lataus!A1:B298,2,FALSE),"")</f>
        <v>104</v>
      </c>
      <c r="K256" s="25" t="str">
        <f>IFERROR(VLOOKUP(B256,lataus!A1:C298,3,FALSE),"")</f>
        <v>Välttävä</v>
      </c>
      <c r="L256" t="str">
        <f>HAA!C5</f>
        <v>78.4 / 134.8 / 188.8 / 224.8</v>
      </c>
      <c r="M256">
        <f>HAA!O5</f>
        <v>87</v>
      </c>
      <c r="N256">
        <f>HAA!P5</f>
        <v>87</v>
      </c>
      <c r="O256">
        <f>HAA!Q5</f>
        <v>87</v>
      </c>
      <c r="P256">
        <f>HAA!R5</f>
        <v>0</v>
      </c>
      <c r="Q256">
        <f>HAA!S5</f>
        <v>0</v>
      </c>
      <c r="R256">
        <f>HAA!T5</f>
        <v>0</v>
      </c>
      <c r="S256">
        <f>HAA!U5</f>
        <v>0</v>
      </c>
      <c r="T256">
        <f>HAA!V5</f>
        <v>0</v>
      </c>
      <c r="U256">
        <f>HAA!W5</f>
        <v>0</v>
      </c>
      <c r="V256">
        <f>HAA!X5</f>
        <v>0</v>
      </c>
      <c r="W256">
        <f>HAA!Y5</f>
        <v>0</v>
      </c>
      <c r="X256">
        <f>HAA!Z5</f>
        <v>0</v>
      </c>
    </row>
    <row r="257" spans="1:24" x14ac:dyDescent="0.25">
      <c r="A257" t="str">
        <f>HAA!A6</f>
        <v>Haapavesi, Ainali</v>
      </c>
      <c r="B257" t="str">
        <f>HAA!B6</f>
        <v>712:342</v>
      </c>
      <c r="C257" t="s">
        <v>898</v>
      </c>
      <c r="D257" s="4" t="s">
        <v>634</v>
      </c>
      <c r="E257" s="21">
        <v>78.400000000000006</v>
      </c>
      <c r="F257" s="22">
        <v>134.80000000000001</v>
      </c>
      <c r="G257" s="23">
        <v>188.8</v>
      </c>
      <c r="H257" s="24">
        <v>224.8</v>
      </c>
      <c r="I257" s="35">
        <f t="shared" ref="I257:I288" si="4">J257-F257</f>
        <v>24.199999999999989</v>
      </c>
      <c r="J257" s="25">
        <f>IFERROR(VLOOKUP(B257,lataus!A1:B298,2,FALSE),"")</f>
        <v>159</v>
      </c>
      <c r="K257" s="25" t="str">
        <f>IFERROR(VLOOKUP(B257,lataus!A1:C298,3,FALSE),"")</f>
        <v>Tyydyttävä</v>
      </c>
      <c r="L257" t="str">
        <f>HAA!C6</f>
        <v>78.4 / 134.8 / 188.8 / 224.8</v>
      </c>
      <c r="M257">
        <f>HAA!O6</f>
        <v>111</v>
      </c>
      <c r="N257">
        <f>HAA!P6</f>
        <v>111</v>
      </c>
      <c r="O257">
        <f>HAA!Q6</f>
        <v>111</v>
      </c>
      <c r="P257">
        <f>HAA!R6</f>
        <v>0</v>
      </c>
      <c r="Q257">
        <f>HAA!S6</f>
        <v>0</v>
      </c>
      <c r="R257">
        <f>HAA!T6</f>
        <v>0</v>
      </c>
      <c r="S257">
        <f>HAA!U6</f>
        <v>0</v>
      </c>
      <c r="T257">
        <f>HAA!V6</f>
        <v>0</v>
      </c>
      <c r="U257">
        <f>HAA!W6</f>
        <v>0</v>
      </c>
      <c r="V257">
        <f>HAA!X6</f>
        <v>0</v>
      </c>
      <c r="W257">
        <f>HAA!Y6</f>
        <v>0</v>
      </c>
      <c r="X257">
        <f>HAA!Z6</f>
        <v>0</v>
      </c>
    </row>
    <row r="258" spans="1:24" x14ac:dyDescent="0.25">
      <c r="A258" t="str">
        <f>HAA!A7</f>
        <v>Haapavesi, Ojakylä</v>
      </c>
      <c r="B258" t="str">
        <f>HAA!B7</f>
        <v>712:343</v>
      </c>
      <c r="C258" t="s">
        <v>899</v>
      </c>
      <c r="D258" s="4" t="s">
        <v>634</v>
      </c>
      <c r="E258" s="21">
        <v>78.400000000000006</v>
      </c>
      <c r="F258" s="22">
        <v>134.80000000000001</v>
      </c>
      <c r="G258" s="23">
        <v>188.8</v>
      </c>
      <c r="H258" s="24">
        <v>224.8</v>
      </c>
      <c r="I258" s="35">
        <f t="shared" si="4"/>
        <v>-55.800000000000011</v>
      </c>
      <c r="J258" s="25">
        <f>IFERROR(VLOOKUP(B258,lataus!A1:B298,2,FALSE),"")</f>
        <v>79</v>
      </c>
      <c r="K258" s="25" t="str">
        <f>IFERROR(VLOOKUP(B258,lataus!A1:C298,3,FALSE),"")</f>
        <v>Välttävä</v>
      </c>
      <c r="L258" t="str">
        <f>HAA!C7</f>
        <v>78.4 / 134.8 / 188.8 / 224.8</v>
      </c>
      <c r="M258">
        <f>HAA!O7</f>
        <v>77</v>
      </c>
      <c r="N258">
        <f>HAA!P7</f>
        <v>75</v>
      </c>
      <c r="O258">
        <f>HAA!Q7</f>
        <v>75</v>
      </c>
      <c r="P258">
        <f>HAA!R7</f>
        <v>0</v>
      </c>
      <c r="Q258">
        <f>HAA!S7</f>
        <v>0</v>
      </c>
      <c r="R258">
        <f>HAA!T7</f>
        <v>0</v>
      </c>
      <c r="S258">
        <f>HAA!U7</f>
        <v>0</v>
      </c>
      <c r="T258">
        <f>HAA!V7</f>
        <v>0</v>
      </c>
      <c r="U258">
        <f>HAA!W7</f>
        <v>0</v>
      </c>
      <c r="V258">
        <f>HAA!X7</f>
        <v>0</v>
      </c>
      <c r="W258">
        <f>HAA!Y7</f>
        <v>0</v>
      </c>
      <c r="X258">
        <f>HAA!Z7</f>
        <v>0</v>
      </c>
    </row>
    <row r="259" spans="1:24" x14ac:dyDescent="0.25">
      <c r="A259" t="str">
        <f>SIL!A25</f>
        <v>Siikalatva, Piippola</v>
      </c>
      <c r="B259" t="str">
        <f>SIL!B25</f>
        <v>712:344</v>
      </c>
      <c r="C259" t="s">
        <v>900</v>
      </c>
      <c r="D259" s="4" t="s">
        <v>634</v>
      </c>
      <c r="E259" s="21">
        <v>78.400000000000006</v>
      </c>
      <c r="F259" s="22">
        <v>134.80000000000001</v>
      </c>
      <c r="G259" s="23">
        <v>188.8</v>
      </c>
      <c r="H259" s="24">
        <v>224.8</v>
      </c>
      <c r="I259" s="35">
        <f t="shared" si="4"/>
        <v>7.1999999999999886</v>
      </c>
      <c r="J259" s="25">
        <f>IFERROR(VLOOKUP(B259,lataus!A1:B298,2,FALSE),"")</f>
        <v>142</v>
      </c>
      <c r="K259" s="25" t="str">
        <f>IFERROR(VLOOKUP(B259,lataus!A1:C298,3,FALSE),"")</f>
        <v>Tyydyttävä</v>
      </c>
      <c r="L259" t="str">
        <f>SIL!C25</f>
        <v>78.4 / 134.8 / 188.8 / 224.8</v>
      </c>
      <c r="M259">
        <f>SIL!O25</f>
        <v>124</v>
      </c>
      <c r="N259">
        <f>SIL!P25</f>
        <v>119</v>
      </c>
      <c r="O259">
        <f>SIL!Q25</f>
        <v>119</v>
      </c>
      <c r="P259">
        <f>SIL!R25</f>
        <v>0</v>
      </c>
      <c r="Q259">
        <f>SIL!S25</f>
        <v>0</v>
      </c>
      <c r="R259">
        <f>SIL!T25</f>
        <v>0</v>
      </c>
      <c r="S259">
        <f>SIL!U25</f>
        <v>0</v>
      </c>
      <c r="T259">
        <f>SIL!V25</f>
        <v>0</v>
      </c>
      <c r="U259">
        <f>SIL!W25</f>
        <v>0</v>
      </c>
      <c r="V259">
        <f>SIL!X25</f>
        <v>0</v>
      </c>
      <c r="W259">
        <f>SIL!Y25</f>
        <v>0</v>
      </c>
      <c r="X259">
        <f>SIL!Z25</f>
        <v>0</v>
      </c>
    </row>
    <row r="260" spans="1:24" x14ac:dyDescent="0.25">
      <c r="A260" t="str">
        <f>SIL!A26</f>
        <v>Siikalatva, Ritokoski</v>
      </c>
      <c r="B260" t="str">
        <f>SIL!B26</f>
        <v>712:345</v>
      </c>
      <c r="C260" t="s">
        <v>901</v>
      </c>
      <c r="D260" s="4" t="s">
        <v>634</v>
      </c>
      <c r="E260" s="21">
        <v>78.400000000000006</v>
      </c>
      <c r="F260" s="22">
        <v>134.80000000000001</v>
      </c>
      <c r="G260" s="23">
        <v>188.8</v>
      </c>
      <c r="H260" s="24">
        <v>224.8</v>
      </c>
      <c r="I260" s="35">
        <f t="shared" si="4"/>
        <v>-29.800000000000011</v>
      </c>
      <c r="J260" s="25">
        <f>IFERROR(VLOOKUP(B260,lataus!A1:B298,2,FALSE),"")</f>
        <v>105</v>
      </c>
      <c r="K260" s="25" t="str">
        <f>IFERROR(VLOOKUP(B260,lataus!A1:C298,3,FALSE),"")</f>
        <v>Välttävä</v>
      </c>
      <c r="L260" t="str">
        <f>SIL!C26</f>
        <v>78.4 / 134.8 / 188.8 / 224.8</v>
      </c>
      <c r="M260">
        <f>SIL!O26</f>
        <v>94</v>
      </c>
      <c r="N260">
        <f>SIL!P26</f>
        <v>89</v>
      </c>
      <c r="O260">
        <f>SIL!Q26</f>
        <v>89</v>
      </c>
      <c r="P260">
        <f>SIL!R26</f>
        <v>0</v>
      </c>
      <c r="Q260">
        <f>SIL!S26</f>
        <v>0</v>
      </c>
      <c r="R260">
        <f>SIL!T26</f>
        <v>0</v>
      </c>
      <c r="S260">
        <f>SIL!U26</f>
        <v>0</v>
      </c>
      <c r="T260">
        <f>SIL!V26</f>
        <v>0</v>
      </c>
      <c r="U260">
        <f>SIL!W26</f>
        <v>0</v>
      </c>
      <c r="V260">
        <f>SIL!X26</f>
        <v>0</v>
      </c>
      <c r="W260">
        <f>SIL!Y26</f>
        <v>0</v>
      </c>
      <c r="X260">
        <f>SIL!Z26</f>
        <v>0</v>
      </c>
    </row>
    <row r="261" spans="1:24" x14ac:dyDescent="0.25">
      <c r="A261" t="str">
        <f>SIL!A27</f>
        <v>Siikalatva, Hyvölänranta</v>
      </c>
      <c r="B261" t="str">
        <f>SIL!B27</f>
        <v>712:346</v>
      </c>
      <c r="C261" t="s">
        <v>902</v>
      </c>
      <c r="D261" s="4" t="s">
        <v>634</v>
      </c>
      <c r="E261" s="21">
        <v>78.400000000000006</v>
      </c>
      <c r="F261" s="22">
        <v>134.80000000000001</v>
      </c>
      <c r="G261" s="23">
        <v>188.8</v>
      </c>
      <c r="H261" s="24">
        <v>224.8</v>
      </c>
      <c r="I261" s="35">
        <f t="shared" si="4"/>
        <v>0.19999999999998863</v>
      </c>
      <c r="J261" s="25">
        <f>IFERROR(VLOOKUP(B261,lataus!A1:B298,2,FALSE),"")</f>
        <v>135</v>
      </c>
      <c r="K261" s="25" t="str">
        <f>IFERROR(VLOOKUP(B261,lataus!A1:C298,3,FALSE),"")</f>
        <v>Tyydyttävä</v>
      </c>
      <c r="L261" t="str">
        <f>SIL!C27</f>
        <v>78.4 / 134.8 / 188.8 / 224.8</v>
      </c>
      <c r="M261">
        <f>SIL!O27</f>
        <v>58</v>
      </c>
      <c r="N261">
        <f>SIL!P27</f>
        <v>58</v>
      </c>
      <c r="O261">
        <f>SIL!Q27</f>
        <v>58</v>
      </c>
      <c r="P261">
        <f>SIL!R27</f>
        <v>0</v>
      </c>
      <c r="Q261">
        <f>SIL!S27</f>
        <v>0</v>
      </c>
      <c r="R261">
        <f>SIL!T27</f>
        <v>0</v>
      </c>
      <c r="S261">
        <f>SIL!U27</f>
        <v>0</v>
      </c>
      <c r="T261">
        <f>SIL!V27</f>
        <v>0</v>
      </c>
      <c r="U261">
        <f>SIL!W27</f>
        <v>0</v>
      </c>
      <c r="V261">
        <f>SIL!X27</f>
        <v>0</v>
      </c>
      <c r="W261">
        <f>SIL!Y27</f>
        <v>0</v>
      </c>
      <c r="X261">
        <f>SIL!Z27</f>
        <v>0</v>
      </c>
    </row>
    <row r="262" spans="1:24" x14ac:dyDescent="0.25">
      <c r="A262" t="str">
        <f>SIL!A28</f>
        <v>Siikalatva, Törmäsenrimpi</v>
      </c>
      <c r="B262" t="str">
        <f>SIL!B28</f>
        <v>712:347</v>
      </c>
      <c r="C262" t="s">
        <v>903</v>
      </c>
      <c r="D262" s="4" t="s">
        <v>634</v>
      </c>
      <c r="E262" s="21">
        <v>78.400000000000006</v>
      </c>
      <c r="F262" s="22">
        <v>134.80000000000001</v>
      </c>
      <c r="G262" s="23">
        <v>188.8</v>
      </c>
      <c r="H262" s="24">
        <v>224.8</v>
      </c>
      <c r="I262" s="35">
        <f t="shared" si="4"/>
        <v>2.1999999999999886</v>
      </c>
      <c r="J262" s="25">
        <f>IFERROR(VLOOKUP(B262,lataus!A1:B298,2,FALSE),"")</f>
        <v>137</v>
      </c>
      <c r="K262" s="25" t="str">
        <f>IFERROR(VLOOKUP(B262,lataus!A1:C298,3,FALSE),"")</f>
        <v>Tyydyttävä</v>
      </c>
      <c r="L262" t="str">
        <f>SIL!C28</f>
        <v>78.4 / 134.8 / 188.8 / 224.8</v>
      </c>
      <c r="M262">
        <f>SIL!O28</f>
        <v>95</v>
      </c>
      <c r="N262">
        <f>SIL!P28</f>
        <v>95</v>
      </c>
      <c r="O262">
        <f>SIL!Q28</f>
        <v>95</v>
      </c>
      <c r="P262">
        <f>SIL!R28</f>
        <v>0</v>
      </c>
      <c r="Q262">
        <f>SIL!S28</f>
        <v>0</v>
      </c>
      <c r="R262">
        <f>SIL!T28</f>
        <v>0</v>
      </c>
      <c r="S262">
        <f>SIL!U28</f>
        <v>0</v>
      </c>
      <c r="T262">
        <f>SIL!V28</f>
        <v>0</v>
      </c>
      <c r="U262">
        <f>SIL!W28</f>
        <v>0</v>
      </c>
      <c r="V262">
        <f>SIL!X28</f>
        <v>0</v>
      </c>
      <c r="W262">
        <f>SIL!Y28</f>
        <v>0</v>
      </c>
      <c r="X262">
        <f>SIL!Z28</f>
        <v>0</v>
      </c>
    </row>
    <row r="263" spans="1:24" x14ac:dyDescent="0.25">
      <c r="A263" t="str">
        <f>PYÄ!A3</f>
        <v>Pyhäntä, Kuurajärvi</v>
      </c>
      <c r="B263" t="str">
        <f>PYÄ!B3</f>
        <v>712:348</v>
      </c>
      <c r="C263" t="s">
        <v>904</v>
      </c>
      <c r="D263" s="4" t="s">
        <v>634</v>
      </c>
      <c r="E263" s="21">
        <v>78.400000000000006</v>
      </c>
      <c r="F263" s="22">
        <v>134.80000000000001</v>
      </c>
      <c r="G263" s="23">
        <v>188.8</v>
      </c>
      <c r="H263" s="24">
        <v>224.8</v>
      </c>
      <c r="I263" s="35">
        <f t="shared" si="4"/>
        <v>2.1999999999999886</v>
      </c>
      <c r="J263" s="25">
        <f>IFERROR(VLOOKUP(B263,lataus!A1:B298,2,FALSE),"")</f>
        <v>137</v>
      </c>
      <c r="K263" s="25" t="str">
        <f>IFERROR(VLOOKUP(B263,lataus!A1:C298,3,FALSE),"")</f>
        <v>Tyydyttävä</v>
      </c>
      <c r="L263" t="str">
        <f>PYÄ!C3</f>
        <v>78.4 / 134.8 / 188.8 / 224.8</v>
      </c>
      <c r="M263">
        <f>PYÄ!O3</f>
        <v>79</v>
      </c>
      <c r="N263">
        <f>PYÄ!P3</f>
        <v>79</v>
      </c>
      <c r="O263">
        <f>PYÄ!Q3</f>
        <v>79</v>
      </c>
      <c r="P263">
        <f>PYÄ!R3</f>
        <v>0</v>
      </c>
      <c r="Q263">
        <f>PYÄ!S3</f>
        <v>0</v>
      </c>
      <c r="R263">
        <f>PYÄ!T3</f>
        <v>0</v>
      </c>
      <c r="S263">
        <f>PYÄ!U3</f>
        <v>0</v>
      </c>
      <c r="T263">
        <f>PYÄ!V3</f>
        <v>0</v>
      </c>
      <c r="U263">
        <f>PYÄ!W3</f>
        <v>0</v>
      </c>
      <c r="V263">
        <f>PYÄ!X3</f>
        <v>0</v>
      </c>
      <c r="W263">
        <f>PYÄ!Y3</f>
        <v>0</v>
      </c>
      <c r="X263">
        <f>PYÄ!Z3</f>
        <v>0</v>
      </c>
    </row>
    <row r="264" spans="1:24" x14ac:dyDescent="0.25">
      <c r="A264" t="str">
        <f>HAA!A9</f>
        <v>Haapavesi, Ollilanperä</v>
      </c>
      <c r="B264" t="str">
        <f>HAA!B9</f>
        <v>711:340</v>
      </c>
      <c r="C264" t="s">
        <v>905</v>
      </c>
      <c r="D264" s="4" t="s">
        <v>634</v>
      </c>
      <c r="E264" s="21">
        <v>79.2</v>
      </c>
      <c r="F264" s="22">
        <v>136.4</v>
      </c>
      <c r="G264" s="23">
        <v>190.4</v>
      </c>
      <c r="H264" s="24">
        <v>226.4</v>
      </c>
      <c r="I264" s="35">
        <f t="shared" si="4"/>
        <v>1.5999999999999943</v>
      </c>
      <c r="J264" s="25">
        <f>IFERROR(VLOOKUP(B264,lataus!A1:B298,2,FALSE),"")</f>
        <v>138</v>
      </c>
      <c r="K264" s="25" t="str">
        <f>IFERROR(VLOOKUP(B264,lataus!A1:C298,3,FALSE),"")</f>
        <v>Tyydyttävä</v>
      </c>
      <c r="L264" t="str">
        <f>HAA!C9</f>
        <v>79.2 / 136.4 / 190.4 / 226.4</v>
      </c>
      <c r="M264">
        <f>HAA!O9</f>
        <v>96</v>
      </c>
      <c r="N264">
        <f>HAA!P9</f>
        <v>93</v>
      </c>
      <c r="O264">
        <f>HAA!Q9</f>
        <v>93</v>
      </c>
      <c r="P264">
        <f>HAA!R9</f>
        <v>0</v>
      </c>
      <c r="Q264">
        <f>HAA!S9</f>
        <v>0</v>
      </c>
      <c r="R264">
        <f>HAA!T9</f>
        <v>0</v>
      </c>
      <c r="S264">
        <f>HAA!U9</f>
        <v>0</v>
      </c>
      <c r="T264">
        <f>HAA!V9</f>
        <v>0</v>
      </c>
      <c r="U264">
        <f>HAA!W9</f>
        <v>0</v>
      </c>
      <c r="V264">
        <f>HAA!X9</f>
        <v>0</v>
      </c>
      <c r="W264">
        <f>HAA!Y9</f>
        <v>0</v>
      </c>
      <c r="X264">
        <f>HAA!Z9</f>
        <v>0</v>
      </c>
    </row>
    <row r="265" spans="1:24" x14ac:dyDescent="0.25">
      <c r="A265" t="str">
        <f>HAA!A10</f>
        <v>Haapavesi, Rytkynkylä</v>
      </c>
      <c r="B265" t="str">
        <f>HAA!B10</f>
        <v>711:341</v>
      </c>
      <c r="C265" t="s">
        <v>906</v>
      </c>
      <c r="D265" s="4" t="s">
        <v>634</v>
      </c>
      <c r="E265" s="21">
        <v>79.2</v>
      </c>
      <c r="F265" s="22">
        <v>136.4</v>
      </c>
      <c r="G265" s="23">
        <v>190.4</v>
      </c>
      <c r="H265" s="24">
        <v>226.4</v>
      </c>
      <c r="I265" s="35">
        <f t="shared" si="4"/>
        <v>22.599999999999994</v>
      </c>
      <c r="J265" s="25">
        <f>IFERROR(VLOOKUP(B265,lataus!A1:B298,2,FALSE),"")</f>
        <v>159</v>
      </c>
      <c r="K265" s="25" t="str">
        <f>IFERROR(VLOOKUP(B265,lataus!A1:C298,3,FALSE),"")</f>
        <v>Tyydyttävä</v>
      </c>
      <c r="L265" t="str">
        <f>HAA!C10</f>
        <v>79.2 / 136.4 / 190.4 / 226.4</v>
      </c>
      <c r="M265">
        <f>HAA!O10</f>
        <v>121</v>
      </c>
      <c r="N265">
        <f>HAA!P10</f>
        <v>120</v>
      </c>
      <c r="O265">
        <f>HAA!Q10</f>
        <v>120</v>
      </c>
      <c r="P265">
        <f>HAA!R10</f>
        <v>0</v>
      </c>
      <c r="Q265">
        <f>HAA!S10</f>
        <v>0</v>
      </c>
      <c r="R265">
        <f>HAA!T10</f>
        <v>0</v>
      </c>
      <c r="S265">
        <f>HAA!U10</f>
        <v>0</v>
      </c>
      <c r="T265">
        <f>HAA!V10</f>
        <v>0</v>
      </c>
      <c r="U265">
        <f>HAA!W10</f>
        <v>0</v>
      </c>
      <c r="V265">
        <f>HAA!X10</f>
        <v>0</v>
      </c>
      <c r="W265">
        <f>HAA!Y10</f>
        <v>0</v>
      </c>
      <c r="X265">
        <f>HAA!Z10</f>
        <v>0</v>
      </c>
    </row>
    <row r="266" spans="1:24" x14ac:dyDescent="0.25">
      <c r="A266" t="str">
        <f>HAA!A11</f>
        <v>Haapavesi, Haapaveden keskusta</v>
      </c>
      <c r="B266" t="str">
        <f>HAA!B11</f>
        <v>711:342</v>
      </c>
      <c r="C266" t="s">
        <v>907</v>
      </c>
      <c r="D266" s="4" t="s">
        <v>634</v>
      </c>
      <c r="E266" s="21">
        <v>79.2</v>
      </c>
      <c r="F266" s="22">
        <v>136.4</v>
      </c>
      <c r="G266" s="23">
        <v>190.4</v>
      </c>
      <c r="H266" s="24">
        <v>226.4</v>
      </c>
      <c r="I266" s="35">
        <f t="shared" si="4"/>
        <v>7.5999999999999943</v>
      </c>
      <c r="J266" s="25">
        <f>IFERROR(VLOOKUP(B266,lataus!A1:B298,2,FALSE),"")</f>
        <v>144</v>
      </c>
      <c r="K266" s="25" t="str">
        <f>IFERROR(VLOOKUP(B266,lataus!A1:C298,3,FALSE),"")</f>
        <v>Tyydyttävä</v>
      </c>
      <c r="L266" t="str">
        <f>HAA!C11</f>
        <v>79.2 / 136.4 / 190.4 / 226.4</v>
      </c>
      <c r="M266">
        <f>HAA!O11</f>
        <v>120</v>
      </c>
      <c r="N266">
        <f>HAA!P11</f>
        <v>120</v>
      </c>
      <c r="O266">
        <f>HAA!Q11</f>
        <v>120</v>
      </c>
      <c r="P266">
        <f>HAA!R11</f>
        <v>0</v>
      </c>
      <c r="Q266">
        <f>HAA!S11</f>
        <v>0</v>
      </c>
      <c r="R266">
        <f>HAA!T11</f>
        <v>0</v>
      </c>
      <c r="S266">
        <f>HAA!U11</f>
        <v>0</v>
      </c>
      <c r="T266">
        <f>HAA!V11</f>
        <v>0</v>
      </c>
      <c r="U266">
        <f>HAA!W11</f>
        <v>0</v>
      </c>
      <c r="V266">
        <f>HAA!X11</f>
        <v>0</v>
      </c>
      <c r="W266">
        <f>HAA!Y11</f>
        <v>0</v>
      </c>
      <c r="X266">
        <f>HAA!Z11</f>
        <v>0</v>
      </c>
    </row>
    <row r="267" spans="1:24" x14ac:dyDescent="0.25">
      <c r="A267" t="str">
        <f>HAA!A12</f>
        <v>Haapavesi, Piispanneva</v>
      </c>
      <c r="B267" t="str">
        <f>HAA!B12</f>
        <v>711:343</v>
      </c>
      <c r="C267" t="s">
        <v>908</v>
      </c>
      <c r="D267" s="4" t="s">
        <v>634</v>
      </c>
      <c r="E267" s="21">
        <v>79.2</v>
      </c>
      <c r="F267" s="22">
        <v>136.4</v>
      </c>
      <c r="G267" s="23">
        <v>190.4</v>
      </c>
      <c r="H267" s="24">
        <v>226.4</v>
      </c>
      <c r="I267" s="35">
        <f t="shared" si="4"/>
        <v>42.599999999999994</v>
      </c>
      <c r="J267" s="25">
        <f>IFERROR(VLOOKUP(B267,lataus!A1:B298,2,FALSE),"")</f>
        <v>179</v>
      </c>
      <c r="K267" s="25" t="str">
        <f>IFERROR(VLOOKUP(B267,lataus!A1:C298,3,FALSE),"")</f>
        <v>Tyydyttävä</v>
      </c>
      <c r="L267" t="str">
        <f>HAA!C12</f>
        <v>79.2 / 136.4 / 190.4 / 226.4</v>
      </c>
      <c r="M267">
        <f>HAA!O12</f>
        <v>163</v>
      </c>
      <c r="N267">
        <f>HAA!P12</f>
        <v>163</v>
      </c>
      <c r="O267">
        <f>HAA!Q12</f>
        <v>163</v>
      </c>
      <c r="P267">
        <f>HAA!R12</f>
        <v>0</v>
      </c>
      <c r="Q267">
        <f>HAA!S12</f>
        <v>0</v>
      </c>
      <c r="R267">
        <f>HAA!T12</f>
        <v>0</v>
      </c>
      <c r="S267">
        <f>HAA!U12</f>
        <v>0</v>
      </c>
      <c r="T267">
        <f>HAA!V12</f>
        <v>0</v>
      </c>
      <c r="U267">
        <f>HAA!W12</f>
        <v>0</v>
      </c>
      <c r="V267">
        <f>HAA!X12</f>
        <v>0</v>
      </c>
      <c r="W267">
        <f>HAA!Y12</f>
        <v>0</v>
      </c>
      <c r="X267">
        <f>HAA!Z12</f>
        <v>0</v>
      </c>
    </row>
    <row r="268" spans="1:24" x14ac:dyDescent="0.25">
      <c r="A268" t="str">
        <f>SIL!A30</f>
        <v>Siikalatva, Ruonasenneva</v>
      </c>
      <c r="B268" t="str">
        <f>SIL!B30</f>
        <v>711:344</v>
      </c>
      <c r="C268" t="s">
        <v>909</v>
      </c>
      <c r="D268" s="4" t="s">
        <v>634</v>
      </c>
      <c r="E268" s="21">
        <v>79.2</v>
      </c>
      <c r="F268" s="22">
        <v>136.4</v>
      </c>
      <c r="G268" s="23">
        <v>190.4</v>
      </c>
      <c r="H268" s="24">
        <v>226.4</v>
      </c>
      <c r="I268" s="35">
        <f t="shared" si="4"/>
        <v>-39.400000000000006</v>
      </c>
      <c r="J268" s="25">
        <f>IFERROR(VLOOKUP(B268,lataus!A1:B298,2,FALSE),"")</f>
        <v>97</v>
      </c>
      <c r="K268" s="25" t="str">
        <f>IFERROR(VLOOKUP(B268,lataus!A1:C298,3,FALSE),"")</f>
        <v>Välttävä</v>
      </c>
      <c r="L268" t="str">
        <f>SIL!C30</f>
        <v>79.2 / 136.4 / 190.4 / 226.4</v>
      </c>
      <c r="M268">
        <f>SIL!O30</f>
        <v>85</v>
      </c>
      <c r="N268">
        <f>SIL!P30</f>
        <v>73</v>
      </c>
      <c r="O268">
        <f>SIL!Q30</f>
        <v>64</v>
      </c>
      <c r="P268">
        <f>SIL!R30</f>
        <v>0</v>
      </c>
      <c r="Q268">
        <f>SIL!S30</f>
        <v>0</v>
      </c>
      <c r="R268">
        <f>SIL!T30</f>
        <v>0</v>
      </c>
      <c r="S268">
        <f>SIL!U30</f>
        <v>0</v>
      </c>
      <c r="T268">
        <f>SIL!V30</f>
        <v>0</v>
      </c>
      <c r="U268">
        <f>SIL!W30</f>
        <v>0</v>
      </c>
      <c r="V268">
        <f>SIL!X30</f>
        <v>0</v>
      </c>
      <c r="W268">
        <f>SIL!Y30</f>
        <v>0</v>
      </c>
      <c r="X268">
        <f>SIL!Z30</f>
        <v>0</v>
      </c>
    </row>
    <row r="269" spans="1:24" x14ac:dyDescent="0.25">
      <c r="A269" t="str">
        <f>SIL!A31</f>
        <v>Siikalatva, Kortteisen tekojärvi</v>
      </c>
      <c r="B269" t="str">
        <f>SIL!B31</f>
        <v>711:345</v>
      </c>
      <c r="C269" t="s">
        <v>910</v>
      </c>
      <c r="D269" s="4" t="s">
        <v>634</v>
      </c>
      <c r="E269" s="21">
        <v>79.2</v>
      </c>
      <c r="F269" s="22">
        <v>136.4</v>
      </c>
      <c r="G269" s="23">
        <v>190.4</v>
      </c>
      <c r="H269" s="24">
        <v>226.4</v>
      </c>
      <c r="I269" s="35">
        <f t="shared" si="4"/>
        <v>-23.400000000000006</v>
      </c>
      <c r="J269" s="25">
        <f>IFERROR(VLOOKUP(B269,lataus!A1:B298,2,FALSE),"")</f>
        <v>113</v>
      </c>
      <c r="K269" s="25" t="str">
        <f>IFERROR(VLOOKUP(B269,lataus!A1:C298,3,FALSE),"")</f>
        <v>Välttävä</v>
      </c>
      <c r="L269" t="str">
        <f>SIL!C31</f>
        <v>79.2 / 136.4 / 190.4 / 226.4</v>
      </c>
      <c r="M269">
        <f>SIL!O31</f>
        <v>100</v>
      </c>
      <c r="N269">
        <f>SIL!P31</f>
        <v>90</v>
      </c>
      <c r="O269">
        <f>SIL!Q31</f>
        <v>77</v>
      </c>
      <c r="P269">
        <f>SIL!R31</f>
        <v>0</v>
      </c>
      <c r="Q269">
        <f>SIL!S31</f>
        <v>0</v>
      </c>
      <c r="R269">
        <f>SIL!T31</f>
        <v>0</v>
      </c>
      <c r="S269">
        <f>SIL!U31</f>
        <v>0</v>
      </c>
      <c r="T269">
        <f>SIL!V31</f>
        <v>0</v>
      </c>
      <c r="U269">
        <f>SIL!W31</f>
        <v>0</v>
      </c>
      <c r="V269">
        <f>SIL!X31</f>
        <v>0</v>
      </c>
      <c r="W269">
        <f>SIL!Y31</f>
        <v>0</v>
      </c>
      <c r="X269">
        <f>SIL!Z31</f>
        <v>0</v>
      </c>
    </row>
    <row r="270" spans="1:24" x14ac:dyDescent="0.25">
      <c r="A270" t="str">
        <f>PYÄ!A5</f>
        <v>Pyhäntä, Pyhännän keskusta</v>
      </c>
      <c r="B270" t="str">
        <f>PYÄ!B5</f>
        <v>711:346</v>
      </c>
      <c r="C270" t="s">
        <v>911</v>
      </c>
      <c r="D270" s="4" t="s">
        <v>634</v>
      </c>
      <c r="E270" s="21">
        <v>79.2</v>
      </c>
      <c r="F270" s="22">
        <v>136.4</v>
      </c>
      <c r="G270" s="23">
        <v>190.4</v>
      </c>
      <c r="H270" s="24">
        <v>226.4</v>
      </c>
      <c r="I270" s="35">
        <f t="shared" si="4"/>
        <v>-49.400000000000006</v>
      </c>
      <c r="J270" s="25">
        <f>IFERROR(VLOOKUP(B270,lataus!A1:B298,2,FALSE),"")</f>
        <v>87</v>
      </c>
      <c r="K270" s="25" t="str">
        <f>IFERROR(VLOOKUP(B270,lataus!A1:C298,3,FALSE),"")</f>
        <v>Välttävä</v>
      </c>
      <c r="L270" t="str">
        <f>PYÄ!C5</f>
        <v>79.2 / 136.4 / 190.4 / 226.4</v>
      </c>
      <c r="M270">
        <f>PYÄ!O5</f>
        <v>61</v>
      </c>
      <c r="N270">
        <f>PYÄ!P5</f>
        <v>61</v>
      </c>
      <c r="O270">
        <f>PYÄ!Q5</f>
        <v>48</v>
      </c>
      <c r="P270">
        <f>PYÄ!R5</f>
        <v>0</v>
      </c>
      <c r="Q270">
        <f>PYÄ!S5</f>
        <v>0</v>
      </c>
      <c r="R270">
        <f>PYÄ!T5</f>
        <v>0</v>
      </c>
      <c r="S270">
        <f>PYÄ!U5</f>
        <v>0</v>
      </c>
      <c r="T270">
        <f>PYÄ!V5</f>
        <v>0</v>
      </c>
      <c r="U270">
        <f>PYÄ!W5</f>
        <v>0</v>
      </c>
      <c r="V270">
        <f>PYÄ!X5</f>
        <v>0</v>
      </c>
      <c r="W270">
        <f>PYÄ!Y5</f>
        <v>0</v>
      </c>
      <c r="X270">
        <f>PYÄ!Z5</f>
        <v>0</v>
      </c>
    </row>
    <row r="271" spans="1:24" x14ac:dyDescent="0.25">
      <c r="A271" t="str">
        <f>PYÄ!A6</f>
        <v>Pyhäntä, Tavastkenkä</v>
      </c>
      <c r="B271" t="str">
        <f>PYÄ!B6</f>
        <v>711:347</v>
      </c>
      <c r="C271" t="s">
        <v>912</v>
      </c>
      <c r="D271" s="4" t="s">
        <v>634</v>
      </c>
      <c r="E271" s="21">
        <v>79.2</v>
      </c>
      <c r="F271" s="22">
        <v>136.4</v>
      </c>
      <c r="G271" s="23">
        <v>190.4</v>
      </c>
      <c r="H271" s="24">
        <v>226.4</v>
      </c>
      <c r="I271" s="35">
        <f t="shared" si="4"/>
        <v>20.599999999999994</v>
      </c>
      <c r="J271" s="25">
        <f>IFERROR(VLOOKUP(B271,lataus!A1:B298,2,FALSE),"")</f>
        <v>157</v>
      </c>
      <c r="K271" s="25" t="str">
        <f>IFERROR(VLOOKUP(B271,lataus!A1:C298,3,FALSE),"")</f>
        <v>Tyydyttävä</v>
      </c>
      <c r="L271" t="str">
        <f>PYÄ!C6</f>
        <v>79.2 / 136.4 / 190.4 / 226.4</v>
      </c>
      <c r="M271">
        <f>PYÄ!O6</f>
        <v>156</v>
      </c>
      <c r="N271">
        <f>PYÄ!P6</f>
        <v>156</v>
      </c>
      <c r="O271">
        <f>PYÄ!Q6</f>
        <v>156</v>
      </c>
      <c r="P271">
        <f>PYÄ!R6</f>
        <v>0</v>
      </c>
      <c r="Q271">
        <f>PYÄ!S6</f>
        <v>0</v>
      </c>
      <c r="R271">
        <f>PYÄ!T6</f>
        <v>0</v>
      </c>
      <c r="S271">
        <f>PYÄ!U6</f>
        <v>0</v>
      </c>
      <c r="T271">
        <f>PYÄ!V6</f>
        <v>0</v>
      </c>
      <c r="U271">
        <f>PYÄ!W6</f>
        <v>0</v>
      </c>
      <c r="V271">
        <f>PYÄ!X6</f>
        <v>0</v>
      </c>
      <c r="W271">
        <f>PYÄ!Y6</f>
        <v>0</v>
      </c>
      <c r="X271">
        <f>PYÄ!Z6</f>
        <v>0</v>
      </c>
    </row>
    <row r="272" spans="1:24" x14ac:dyDescent="0.25">
      <c r="A272" t="str">
        <f>SIL!A32</f>
        <v>Siikalatva, Itämäki</v>
      </c>
      <c r="B272" t="str">
        <f>SIL!B32</f>
        <v>711:348</v>
      </c>
      <c r="C272" t="s">
        <v>913</v>
      </c>
      <c r="D272" s="4" t="s">
        <v>634</v>
      </c>
      <c r="E272" s="21">
        <v>79.2</v>
      </c>
      <c r="F272" s="22">
        <v>136.4</v>
      </c>
      <c r="G272" s="23">
        <v>190.4</v>
      </c>
      <c r="H272" s="24">
        <v>226.4</v>
      </c>
      <c r="I272" s="35">
        <f t="shared" si="4"/>
        <v>43.599999999999994</v>
      </c>
      <c r="J272" s="25">
        <f>IFERROR(VLOOKUP(B272,lataus!A1:B298,2,FALSE),"")</f>
        <v>180</v>
      </c>
      <c r="K272" s="25" t="str">
        <f>IFERROR(VLOOKUP(B272,lataus!A1:C298,3,FALSE),"")</f>
        <v>Tyydyttävä</v>
      </c>
      <c r="L272" t="str">
        <f>SIL!C32</f>
        <v>79.2 / 136.4 / 190.4 / 226.4</v>
      </c>
      <c r="M272">
        <f>SIL!O32</f>
        <v>177</v>
      </c>
      <c r="N272">
        <f>SIL!P32</f>
        <v>177</v>
      </c>
      <c r="O272">
        <f>SIL!Q32</f>
        <v>161</v>
      </c>
      <c r="P272">
        <f>SIL!R32</f>
        <v>0</v>
      </c>
      <c r="Q272">
        <f>SIL!S32</f>
        <v>0</v>
      </c>
      <c r="R272">
        <f>SIL!T32</f>
        <v>0</v>
      </c>
      <c r="S272">
        <f>SIL!U32</f>
        <v>0</v>
      </c>
      <c r="T272">
        <f>SIL!V32</f>
        <v>0</v>
      </c>
      <c r="U272">
        <f>SIL!W32</f>
        <v>0</v>
      </c>
      <c r="V272">
        <f>SIL!X32</f>
        <v>0</v>
      </c>
      <c r="W272">
        <f>SIL!Y32</f>
        <v>0</v>
      </c>
      <c r="X272">
        <f>SIL!Z32</f>
        <v>0</v>
      </c>
    </row>
    <row r="273" spans="1:24" x14ac:dyDescent="0.25">
      <c r="A273" t="str">
        <f>HAA!A14</f>
        <v>Haapavesi, Suotuperä</v>
      </c>
      <c r="B273" t="str">
        <f>HAA!B14</f>
        <v>710:341</v>
      </c>
      <c r="C273" t="s">
        <v>914</v>
      </c>
      <c r="D273" s="4" t="s">
        <v>634</v>
      </c>
      <c r="E273" s="21">
        <v>80</v>
      </c>
      <c r="F273" s="22">
        <v>138</v>
      </c>
      <c r="G273" s="23">
        <v>192</v>
      </c>
      <c r="H273" s="24">
        <v>228</v>
      </c>
      <c r="I273" s="35">
        <f t="shared" si="4"/>
        <v>23</v>
      </c>
      <c r="J273" s="25">
        <f>IFERROR(VLOOKUP(B273,lataus!A1:B298,2,FALSE),"")</f>
        <v>161</v>
      </c>
      <c r="K273" s="25" t="str">
        <f>IFERROR(VLOOKUP(B273,lataus!A1:C298,3,FALSE),"")</f>
        <v>Tyydyttävä</v>
      </c>
      <c r="L273" t="str">
        <f>HAA!C14</f>
        <v>80 / 138 / 192 / 228</v>
      </c>
      <c r="M273">
        <f>HAA!O14</f>
        <v>144</v>
      </c>
      <c r="N273">
        <f>HAA!P14</f>
        <v>142</v>
      </c>
      <c r="O273">
        <f>HAA!Q14</f>
        <v>113</v>
      </c>
      <c r="P273">
        <f>HAA!R14</f>
        <v>0</v>
      </c>
      <c r="Q273">
        <f>HAA!S14</f>
        <v>0</v>
      </c>
      <c r="R273">
        <f>HAA!T14</f>
        <v>0</v>
      </c>
      <c r="S273">
        <f>HAA!U14</f>
        <v>0</v>
      </c>
      <c r="T273">
        <f>HAA!V14</f>
        <v>0</v>
      </c>
      <c r="U273">
        <f>HAA!W14</f>
        <v>0</v>
      </c>
      <c r="V273">
        <f>HAA!X14</f>
        <v>0</v>
      </c>
      <c r="W273">
        <f>HAA!Y14</f>
        <v>0</v>
      </c>
      <c r="X273">
        <f>HAA!Z14</f>
        <v>0</v>
      </c>
    </row>
    <row r="274" spans="1:24" x14ac:dyDescent="0.25">
      <c r="A274" t="str">
        <f>HAA!A15</f>
        <v>Haapavesi, Möyrylä</v>
      </c>
      <c r="B274" t="str">
        <f>HAA!B15</f>
        <v>710:342</v>
      </c>
      <c r="C274" t="s">
        <v>915</v>
      </c>
      <c r="D274" s="4" t="s">
        <v>634</v>
      </c>
      <c r="E274" s="21">
        <v>80</v>
      </c>
      <c r="F274" s="22">
        <v>138</v>
      </c>
      <c r="G274" s="23">
        <v>192</v>
      </c>
      <c r="H274" s="24">
        <v>228</v>
      </c>
      <c r="I274" s="35">
        <f t="shared" si="4"/>
        <v>39</v>
      </c>
      <c r="J274" s="25">
        <f>IFERROR(VLOOKUP(B274,lataus!A1:B298,2,FALSE),"")</f>
        <v>177</v>
      </c>
      <c r="K274" s="25" t="str">
        <f>IFERROR(VLOOKUP(B274,lataus!A1:C298,3,FALSE),"")</f>
        <v>Tyydyttävä</v>
      </c>
      <c r="L274" t="str">
        <f>HAA!C15</f>
        <v>80 / 138 / 192 / 228</v>
      </c>
      <c r="M274">
        <f>HAA!O15</f>
        <v>152</v>
      </c>
      <c r="N274">
        <f>HAA!P15</f>
        <v>152</v>
      </c>
      <c r="O274">
        <f>HAA!Q15</f>
        <v>152</v>
      </c>
      <c r="P274">
        <f>HAA!R15</f>
        <v>0</v>
      </c>
      <c r="Q274">
        <f>HAA!S15</f>
        <v>0</v>
      </c>
      <c r="R274">
        <f>HAA!T15</f>
        <v>0</v>
      </c>
      <c r="S274">
        <f>HAA!U15</f>
        <v>0</v>
      </c>
      <c r="T274">
        <f>HAA!V15</f>
        <v>0</v>
      </c>
      <c r="U274">
        <f>HAA!W15</f>
        <v>0</v>
      </c>
      <c r="V274">
        <f>HAA!X15</f>
        <v>0</v>
      </c>
      <c r="W274">
        <f>HAA!Y15</f>
        <v>0</v>
      </c>
      <c r="X274">
        <f>HAA!Z15</f>
        <v>0</v>
      </c>
    </row>
    <row r="275" spans="1:24" x14ac:dyDescent="0.25">
      <c r="A275" t="str">
        <f>KÄR!A3</f>
        <v>Kärsämäki, Ojalehto</v>
      </c>
      <c r="B275" t="str">
        <f>KÄR!B3</f>
        <v>710:343</v>
      </c>
      <c r="C275" t="s">
        <v>916</v>
      </c>
      <c r="D275" s="4" t="s">
        <v>634</v>
      </c>
      <c r="E275" s="21">
        <v>80</v>
      </c>
      <c r="F275" s="22">
        <v>138</v>
      </c>
      <c r="G275" s="23">
        <v>192</v>
      </c>
      <c r="H275" s="24">
        <v>228</v>
      </c>
      <c r="I275" s="35">
        <f t="shared" si="4"/>
        <v>-45</v>
      </c>
      <c r="J275" s="25">
        <f>IFERROR(VLOOKUP(B275,lataus!A1:B298,2,FALSE),"")</f>
        <v>93</v>
      </c>
      <c r="K275" s="25" t="str">
        <f>IFERROR(VLOOKUP(B275,lataus!A1:C298,3,FALSE),"")</f>
        <v>Välttävä</v>
      </c>
      <c r="L275" t="str">
        <f>KÄR!C3</f>
        <v>80 / 138 / 192 / 228</v>
      </c>
      <c r="M275">
        <f>KÄR!O3</f>
        <v>30</v>
      </c>
      <c r="N275">
        <f>KÄR!P3</f>
        <v>30</v>
      </c>
      <c r="O275">
        <f>KÄR!Q3</f>
        <v>30</v>
      </c>
      <c r="P275">
        <f>KÄR!R3</f>
        <v>0</v>
      </c>
      <c r="Q275">
        <f>KÄR!S3</f>
        <v>0</v>
      </c>
      <c r="R275">
        <f>KÄR!T3</f>
        <v>0</v>
      </c>
      <c r="S275">
        <f>KÄR!U3</f>
        <v>0</v>
      </c>
      <c r="T275">
        <f>KÄR!V3</f>
        <v>0</v>
      </c>
      <c r="U275">
        <f>KÄR!W3</f>
        <v>0</v>
      </c>
      <c r="V275">
        <f>KÄR!X3</f>
        <v>0</v>
      </c>
      <c r="W275">
        <f>KÄR!Y3</f>
        <v>0</v>
      </c>
      <c r="X275">
        <f>KÄR!Z3</f>
        <v>0</v>
      </c>
    </row>
    <row r="276" spans="1:24" x14ac:dyDescent="0.25">
      <c r="A276" t="str">
        <f>KÄR!A4</f>
        <v>Kärsämäki, Ristisenperä</v>
      </c>
      <c r="B276" t="str">
        <f>KÄR!B4</f>
        <v>710:344</v>
      </c>
      <c r="C276" t="s">
        <v>917</v>
      </c>
      <c r="D276" s="4" t="s">
        <v>634</v>
      </c>
      <c r="E276" s="21">
        <v>80</v>
      </c>
      <c r="F276" s="22">
        <v>138</v>
      </c>
      <c r="G276" s="23">
        <v>192</v>
      </c>
      <c r="H276" s="24">
        <v>228</v>
      </c>
      <c r="I276" s="35">
        <f t="shared" si="4"/>
        <v>-49</v>
      </c>
      <c r="J276" s="25">
        <f>IFERROR(VLOOKUP(B276,lataus!A1:B298,2,FALSE),"")</f>
        <v>89</v>
      </c>
      <c r="K276" s="25" t="str">
        <f>IFERROR(VLOOKUP(B276,lataus!A1:C298,3,FALSE),"")</f>
        <v>Välttävä</v>
      </c>
      <c r="L276" t="str">
        <f>KÄR!C4</f>
        <v>80 / 138 / 192 / 228</v>
      </c>
      <c r="M276">
        <f>KÄR!O4</f>
        <v>54</v>
      </c>
      <c r="N276">
        <f>KÄR!P4</f>
        <v>54</v>
      </c>
      <c r="O276">
        <f>KÄR!Q4</f>
        <v>54</v>
      </c>
      <c r="P276">
        <f>KÄR!R4</f>
        <v>0</v>
      </c>
      <c r="Q276">
        <f>KÄR!S4</f>
        <v>0</v>
      </c>
      <c r="R276">
        <f>KÄR!T4</f>
        <v>0</v>
      </c>
      <c r="S276">
        <f>KÄR!U4</f>
        <v>0</v>
      </c>
      <c r="T276">
        <f>KÄR!V4</f>
        <v>0</v>
      </c>
      <c r="U276">
        <f>KÄR!W4</f>
        <v>0</v>
      </c>
      <c r="V276">
        <f>KÄR!X4</f>
        <v>0</v>
      </c>
      <c r="W276">
        <f>KÄR!Y4</f>
        <v>0</v>
      </c>
      <c r="X276">
        <f>KÄR!Z4</f>
        <v>0</v>
      </c>
    </row>
    <row r="277" spans="1:24" x14ac:dyDescent="0.25">
      <c r="A277" t="str">
        <f>KÄR!A5</f>
        <v>Kärsämäki, Saviselkä</v>
      </c>
      <c r="B277" t="str">
        <f>KÄR!B5</f>
        <v>710:345</v>
      </c>
      <c r="C277" t="s">
        <v>918</v>
      </c>
      <c r="D277" s="4" t="s">
        <v>634</v>
      </c>
      <c r="E277" s="21">
        <v>80</v>
      </c>
      <c r="F277" s="22">
        <v>138</v>
      </c>
      <c r="G277" s="23">
        <v>192</v>
      </c>
      <c r="H277" s="24">
        <v>228</v>
      </c>
      <c r="I277" s="35">
        <f t="shared" si="4"/>
        <v>-46</v>
      </c>
      <c r="J277" s="25">
        <f>IFERROR(VLOOKUP(B277,lataus!A1:B298,2,FALSE),"")</f>
        <v>92</v>
      </c>
      <c r="K277" s="25" t="str">
        <f>IFERROR(VLOOKUP(B277,lataus!A1:C298,3,FALSE),"")</f>
        <v>Välttävä</v>
      </c>
      <c r="L277" t="str">
        <f>KÄR!C5</f>
        <v>80 / 138 / 192 / 228</v>
      </c>
      <c r="M277">
        <f>KÄR!O5</f>
        <v>70</v>
      </c>
      <c r="N277">
        <f>KÄR!P5</f>
        <v>68</v>
      </c>
      <c r="O277">
        <f>KÄR!Q5</f>
        <v>68</v>
      </c>
      <c r="P277">
        <f>KÄR!R5</f>
        <v>0</v>
      </c>
      <c r="Q277">
        <f>KÄR!S5</f>
        <v>0</v>
      </c>
      <c r="R277">
        <f>KÄR!T5</f>
        <v>0</v>
      </c>
      <c r="S277">
        <f>KÄR!U5</f>
        <v>0</v>
      </c>
      <c r="T277">
        <f>KÄR!V5</f>
        <v>0</v>
      </c>
      <c r="U277">
        <f>KÄR!W5</f>
        <v>0</v>
      </c>
      <c r="V277">
        <f>KÄR!X5</f>
        <v>0</v>
      </c>
      <c r="W277">
        <f>KÄR!Y5</f>
        <v>0</v>
      </c>
      <c r="X277">
        <f>KÄR!Z5</f>
        <v>0</v>
      </c>
    </row>
    <row r="278" spans="1:24" x14ac:dyDescent="0.25">
      <c r="A278" t="str">
        <f>PYÄ!A8</f>
        <v>Pyhäntä, Iso Lamujärvi</v>
      </c>
      <c r="B278" t="str">
        <f>PYÄ!B8</f>
        <v>710:346</v>
      </c>
      <c r="C278" t="s">
        <v>919</v>
      </c>
      <c r="D278" s="4" t="s">
        <v>634</v>
      </c>
      <c r="E278" s="21">
        <v>80</v>
      </c>
      <c r="F278" s="22">
        <v>138</v>
      </c>
      <c r="G278" s="23">
        <v>192</v>
      </c>
      <c r="H278" s="24">
        <v>228</v>
      </c>
      <c r="I278" s="35">
        <f t="shared" si="4"/>
        <v>-46</v>
      </c>
      <c r="J278" s="25">
        <f>IFERROR(VLOOKUP(B278,lataus!A1:B298,2,FALSE),"")</f>
        <v>92</v>
      </c>
      <c r="K278" s="25" t="str">
        <f>IFERROR(VLOOKUP(B278,lataus!A1:C298,3,FALSE),"")</f>
        <v>Välttävä</v>
      </c>
      <c r="L278" t="str">
        <f>PYÄ!C8</f>
        <v>80 / 138 / 192 / 228</v>
      </c>
      <c r="M278">
        <f>PYÄ!O8</f>
        <v>81</v>
      </c>
      <c r="N278">
        <f>PYÄ!P8</f>
        <v>78</v>
      </c>
      <c r="O278">
        <f>PYÄ!Q8</f>
        <v>78</v>
      </c>
      <c r="P278">
        <f>PYÄ!R8</f>
        <v>0</v>
      </c>
      <c r="Q278">
        <f>PYÄ!S8</f>
        <v>0</v>
      </c>
      <c r="R278">
        <f>PYÄ!T8</f>
        <v>0</v>
      </c>
      <c r="S278">
        <f>PYÄ!U8</f>
        <v>0</v>
      </c>
      <c r="T278">
        <f>PYÄ!V8</f>
        <v>0</v>
      </c>
      <c r="U278">
        <f>PYÄ!W8</f>
        <v>0</v>
      </c>
      <c r="V278">
        <f>PYÄ!X8</f>
        <v>0</v>
      </c>
      <c r="W278">
        <f>PYÄ!Y8</f>
        <v>0</v>
      </c>
      <c r="X278">
        <f>PYÄ!Z8</f>
        <v>0</v>
      </c>
    </row>
    <row r="279" spans="1:24" x14ac:dyDescent="0.25">
      <c r="A279" t="str">
        <f>PYÄ!A9</f>
        <v>Pyhäntä, Muurainsuo</v>
      </c>
      <c r="B279" t="str">
        <f>PYÄ!B9</f>
        <v>710:347</v>
      </c>
      <c r="C279" t="s">
        <v>920</v>
      </c>
      <c r="D279" s="4" t="s">
        <v>634</v>
      </c>
      <c r="E279" s="21">
        <v>80</v>
      </c>
      <c r="F279" s="22">
        <v>138</v>
      </c>
      <c r="G279" s="23">
        <v>192</v>
      </c>
      <c r="H279" s="24">
        <v>228</v>
      </c>
      <c r="I279" s="35">
        <f t="shared" si="4"/>
        <v>-43</v>
      </c>
      <c r="J279" s="25">
        <f>IFERROR(VLOOKUP(B279,lataus!A1:B298,2,FALSE),"")</f>
        <v>95</v>
      </c>
      <c r="K279" s="25" t="str">
        <f>IFERROR(VLOOKUP(B279,lataus!A1:C298,3,FALSE),"")</f>
        <v>Välttävä</v>
      </c>
      <c r="L279" t="str">
        <f>PYÄ!C9</f>
        <v>80 / 138 / 192 / 228</v>
      </c>
      <c r="M279">
        <f>PYÄ!O9</f>
        <v>92</v>
      </c>
      <c r="N279">
        <f>PYÄ!P9</f>
        <v>92</v>
      </c>
      <c r="O279">
        <f>PYÄ!Q9</f>
        <v>92</v>
      </c>
      <c r="P279">
        <f>PYÄ!R9</f>
        <v>0</v>
      </c>
      <c r="Q279">
        <f>PYÄ!S9</f>
        <v>0</v>
      </c>
      <c r="R279">
        <f>PYÄ!T9</f>
        <v>0</v>
      </c>
      <c r="S279">
        <f>PYÄ!U9</f>
        <v>0</v>
      </c>
      <c r="T279">
        <f>PYÄ!V9</f>
        <v>0</v>
      </c>
      <c r="U279">
        <f>PYÄ!W9</f>
        <v>0</v>
      </c>
      <c r="V279">
        <f>PYÄ!X9</f>
        <v>0</v>
      </c>
      <c r="W279">
        <f>PYÄ!Y9</f>
        <v>0</v>
      </c>
      <c r="X279">
        <f>PYÄ!Z9</f>
        <v>0</v>
      </c>
    </row>
    <row r="280" spans="1:24" x14ac:dyDescent="0.25">
      <c r="A280" t="str">
        <f>PYÄ!A10</f>
        <v>Pyhäntä, Juutinen</v>
      </c>
      <c r="B280" t="str">
        <f>PYÄ!B10</f>
        <v>710:348</v>
      </c>
      <c r="C280" t="s">
        <v>921</v>
      </c>
      <c r="D280" s="4" t="s">
        <v>634</v>
      </c>
      <c r="E280" s="21">
        <v>80</v>
      </c>
      <c r="F280" s="22">
        <v>138</v>
      </c>
      <c r="G280" s="23">
        <v>192</v>
      </c>
      <c r="H280" s="24">
        <v>228</v>
      </c>
      <c r="I280" s="35">
        <f t="shared" si="4"/>
        <v>-41</v>
      </c>
      <c r="J280" s="25">
        <f>IFERROR(VLOOKUP(B280,lataus!A1:B298,2,FALSE),"")</f>
        <v>97</v>
      </c>
      <c r="K280" s="25" t="str">
        <f>IFERROR(VLOOKUP(B280,lataus!A1:C298,3,FALSE),"")</f>
        <v>Välttävä</v>
      </c>
      <c r="L280" t="str">
        <f>PYÄ!C10</f>
        <v>80 / 138 / 192 / 228</v>
      </c>
      <c r="M280">
        <f>PYÄ!O10</f>
        <v>1</v>
      </c>
      <c r="N280">
        <f>PYÄ!P10</f>
        <v>1</v>
      </c>
      <c r="O280">
        <f>PYÄ!Q10</f>
        <v>1</v>
      </c>
      <c r="P280">
        <f>PYÄ!R10</f>
        <v>0</v>
      </c>
      <c r="Q280">
        <f>PYÄ!S10</f>
        <v>0</v>
      </c>
      <c r="R280">
        <f>PYÄ!T10</f>
        <v>0</v>
      </c>
      <c r="S280">
        <f>PYÄ!U10</f>
        <v>0</v>
      </c>
      <c r="T280">
        <f>PYÄ!V10</f>
        <v>0</v>
      </c>
      <c r="U280">
        <f>PYÄ!W10</f>
        <v>0</v>
      </c>
      <c r="V280">
        <f>PYÄ!X10</f>
        <v>0</v>
      </c>
      <c r="W280">
        <f>PYÄ!Y10</f>
        <v>0</v>
      </c>
      <c r="X280">
        <f>PYÄ!Z10</f>
        <v>0</v>
      </c>
    </row>
    <row r="281" spans="1:24" x14ac:dyDescent="0.25">
      <c r="A281" t="str">
        <f>KÄR!A7</f>
        <v>Kärsämäki, Karsikas</v>
      </c>
      <c r="B281" t="str">
        <f>KÄR!B7</f>
        <v>709:342</v>
      </c>
      <c r="C281" t="s">
        <v>922</v>
      </c>
      <c r="D281" s="4" t="s">
        <v>634</v>
      </c>
      <c r="E281" s="21">
        <v>80.8</v>
      </c>
      <c r="F281" s="22">
        <v>139.6</v>
      </c>
      <c r="G281" s="23">
        <v>193.6</v>
      </c>
      <c r="H281" s="24">
        <v>229.6</v>
      </c>
      <c r="I281" s="35">
        <f t="shared" si="4"/>
        <v>77.400000000000006</v>
      </c>
      <c r="J281" s="25">
        <f>IFERROR(VLOOKUP(B281,lataus!A1:B298,2,FALSE),"")</f>
        <v>217</v>
      </c>
      <c r="K281" s="25" t="str">
        <f>IFERROR(VLOOKUP(B281,lataus!A1:C298,3,FALSE),"")</f>
        <v>Hyvä</v>
      </c>
      <c r="L281" t="str">
        <f>KÄR!C7</f>
        <v>80.8 / 139.6 / 193.6 / 229.6</v>
      </c>
      <c r="M281">
        <f>KÄR!O7</f>
        <v>194</v>
      </c>
      <c r="N281">
        <f>KÄR!P7</f>
        <v>194</v>
      </c>
      <c r="O281">
        <f>KÄR!Q7</f>
        <v>194</v>
      </c>
      <c r="P281">
        <f>KÄR!R7</f>
        <v>0</v>
      </c>
      <c r="Q281">
        <f>KÄR!S7</f>
        <v>0</v>
      </c>
      <c r="R281">
        <f>KÄR!T7</f>
        <v>0</v>
      </c>
      <c r="S281">
        <f>KÄR!U7</f>
        <v>0</v>
      </c>
      <c r="T281">
        <f>KÄR!V7</f>
        <v>0</v>
      </c>
      <c r="U281">
        <f>KÄR!W7</f>
        <v>0</v>
      </c>
      <c r="V281">
        <f>KÄR!X7</f>
        <v>0</v>
      </c>
      <c r="W281">
        <f>KÄR!Y7</f>
        <v>0</v>
      </c>
      <c r="X281">
        <f>KÄR!Z7</f>
        <v>0</v>
      </c>
    </row>
    <row r="282" spans="1:24" x14ac:dyDescent="0.25">
      <c r="A282" t="str">
        <f>KÄR!A8</f>
        <v>Kärsämäki, Kärsämäen keskusta</v>
      </c>
      <c r="B282" t="str">
        <f>KÄR!B8</f>
        <v>709:343</v>
      </c>
      <c r="C282" t="s">
        <v>923</v>
      </c>
      <c r="D282" s="4" t="s">
        <v>634</v>
      </c>
      <c r="E282" s="21">
        <v>80.8</v>
      </c>
      <c r="F282" s="22">
        <v>139.6</v>
      </c>
      <c r="G282" s="23">
        <v>193.6</v>
      </c>
      <c r="H282" s="24">
        <v>229.6</v>
      </c>
      <c r="I282" s="35">
        <f t="shared" si="4"/>
        <v>15.400000000000006</v>
      </c>
      <c r="J282" s="25">
        <f>IFERROR(VLOOKUP(B282,lataus!A1:B298,2,FALSE),"")</f>
        <v>155</v>
      </c>
      <c r="K282" s="25" t="str">
        <f>IFERROR(VLOOKUP(B282,lataus!A1:C298,3,FALSE),"")</f>
        <v>Tyydyttävä</v>
      </c>
      <c r="L282" t="str">
        <f>KÄR!C8</f>
        <v>80.8 / 139.6 / 193.6 / 229.6</v>
      </c>
      <c r="M282">
        <f>KÄR!O8</f>
        <v>128</v>
      </c>
      <c r="N282">
        <f>KÄR!P8</f>
        <v>127</v>
      </c>
      <c r="O282">
        <f>KÄR!Q8</f>
        <v>127</v>
      </c>
      <c r="P282">
        <f>KÄR!R8</f>
        <v>0</v>
      </c>
      <c r="Q282">
        <f>KÄR!S8</f>
        <v>0</v>
      </c>
      <c r="R282">
        <f>KÄR!T8</f>
        <v>0</v>
      </c>
      <c r="S282">
        <f>KÄR!U8</f>
        <v>0</v>
      </c>
      <c r="T282">
        <f>KÄR!V8</f>
        <v>0</v>
      </c>
      <c r="U282">
        <f>KÄR!W8</f>
        <v>0</v>
      </c>
      <c r="V282">
        <f>KÄR!X8</f>
        <v>0</v>
      </c>
      <c r="W282">
        <f>KÄR!Y8</f>
        <v>0</v>
      </c>
      <c r="X282">
        <f>KÄR!Z8</f>
        <v>0</v>
      </c>
    </row>
    <row r="283" spans="1:24" x14ac:dyDescent="0.25">
      <c r="A283" t="str">
        <f>KÄR!A9</f>
        <v>Kärsämäki, Koposenperä</v>
      </c>
      <c r="B283" t="str">
        <f>KÄR!B9</f>
        <v>709:344</v>
      </c>
      <c r="C283" t="s">
        <v>924</v>
      </c>
      <c r="D283" s="4" t="s">
        <v>634</v>
      </c>
      <c r="E283" s="21">
        <v>80.8</v>
      </c>
      <c r="F283" s="22">
        <v>139.6</v>
      </c>
      <c r="G283" s="23">
        <v>193.6</v>
      </c>
      <c r="H283" s="24">
        <v>229.6</v>
      </c>
      <c r="I283" s="35">
        <f t="shared" si="4"/>
        <v>1.4000000000000057</v>
      </c>
      <c r="J283" s="25">
        <f>IFERROR(VLOOKUP(B283,lataus!A1:B298,2,FALSE),"")</f>
        <v>141</v>
      </c>
      <c r="K283" s="25" t="str">
        <f>IFERROR(VLOOKUP(B283,lataus!A1:C298,3,FALSE),"")</f>
        <v>Tyydyttävä</v>
      </c>
      <c r="L283" t="str">
        <f>KÄR!C9</f>
        <v>80.8 / 139.6 / 193.6 / 229.6</v>
      </c>
      <c r="M283">
        <f>KÄR!O9</f>
        <v>114</v>
      </c>
      <c r="N283">
        <f>KÄR!P9</f>
        <v>114</v>
      </c>
      <c r="O283">
        <f>KÄR!Q9</f>
        <v>114</v>
      </c>
      <c r="P283">
        <f>KÄR!R9</f>
        <v>0</v>
      </c>
      <c r="Q283">
        <f>KÄR!S9</f>
        <v>0</v>
      </c>
      <c r="R283">
        <f>KÄR!T9</f>
        <v>0</v>
      </c>
      <c r="S283">
        <f>KÄR!U9</f>
        <v>0</v>
      </c>
      <c r="T283">
        <f>KÄR!V9</f>
        <v>0</v>
      </c>
      <c r="U283">
        <f>KÄR!W9</f>
        <v>0</v>
      </c>
      <c r="V283">
        <f>KÄR!X9</f>
        <v>0</v>
      </c>
      <c r="W283">
        <f>KÄR!Y9</f>
        <v>0</v>
      </c>
      <c r="X283">
        <f>KÄR!Z9</f>
        <v>0</v>
      </c>
    </row>
    <row r="284" spans="1:24" x14ac:dyDescent="0.25">
      <c r="A284" t="str">
        <f>KÄR!A10</f>
        <v>Kärsämäki, Miiluranta</v>
      </c>
      <c r="B284" t="str">
        <f>KÄR!B10</f>
        <v>709:345</v>
      </c>
      <c r="C284" t="s">
        <v>925</v>
      </c>
      <c r="D284" s="4" t="s">
        <v>634</v>
      </c>
      <c r="E284" s="21">
        <v>80.8</v>
      </c>
      <c r="F284" s="22">
        <v>139.6</v>
      </c>
      <c r="G284" s="23">
        <v>193.6</v>
      </c>
      <c r="H284" s="24">
        <v>229.6</v>
      </c>
      <c r="I284" s="35">
        <f t="shared" si="4"/>
        <v>39.400000000000006</v>
      </c>
      <c r="J284" s="25">
        <f>IFERROR(VLOOKUP(B284,lataus!A1:B298,2,FALSE),"")</f>
        <v>179</v>
      </c>
      <c r="K284" s="25" t="str">
        <f>IFERROR(VLOOKUP(B284,lataus!A1:C298,3,FALSE),"")</f>
        <v>Tyydyttävä</v>
      </c>
      <c r="L284" t="str">
        <f>KÄR!C10</f>
        <v>80.8 / 139.6 / 193.6 / 229.6</v>
      </c>
      <c r="M284">
        <f>KÄR!O10</f>
        <v>169</v>
      </c>
      <c r="N284">
        <f>KÄR!P10</f>
        <v>169</v>
      </c>
      <c r="O284">
        <f>KÄR!Q10</f>
        <v>169</v>
      </c>
      <c r="P284">
        <f>KÄR!R10</f>
        <v>0</v>
      </c>
      <c r="Q284">
        <f>KÄR!S10</f>
        <v>0</v>
      </c>
      <c r="R284">
        <f>KÄR!T10</f>
        <v>0</v>
      </c>
      <c r="S284">
        <f>KÄR!U10</f>
        <v>0</v>
      </c>
      <c r="T284">
        <f>KÄR!V10</f>
        <v>0</v>
      </c>
      <c r="U284">
        <f>KÄR!W10</f>
        <v>0</v>
      </c>
      <c r="V284">
        <f>KÄR!X10</f>
        <v>0</v>
      </c>
      <c r="W284">
        <f>KÄR!Y10</f>
        <v>0</v>
      </c>
      <c r="X284">
        <f>KÄR!Z10</f>
        <v>0</v>
      </c>
    </row>
    <row r="285" spans="1:24" x14ac:dyDescent="0.25">
      <c r="A285" t="str">
        <f>PYÄ!A12</f>
        <v>Pyhäntä, Maaralanperä</v>
      </c>
      <c r="B285" t="str">
        <f>PYÄ!B12</f>
        <v>709:346</v>
      </c>
      <c r="C285" t="s">
        <v>926</v>
      </c>
      <c r="D285" s="4" t="s">
        <v>634</v>
      </c>
      <c r="E285" s="21">
        <v>80.8</v>
      </c>
      <c r="F285" s="22">
        <v>139.6</v>
      </c>
      <c r="G285" s="23">
        <v>193.6</v>
      </c>
      <c r="H285" s="24">
        <v>229.6</v>
      </c>
      <c r="I285" s="35">
        <f t="shared" si="4"/>
        <v>6.4000000000000057</v>
      </c>
      <c r="J285" s="25">
        <f>IFERROR(VLOOKUP(B285,lataus!A1:B298,2,FALSE),"")</f>
        <v>146</v>
      </c>
      <c r="K285" s="25" t="str">
        <f>IFERROR(VLOOKUP(B285,lataus!A1:C298,3,FALSE),"")</f>
        <v>Tyydyttävä</v>
      </c>
      <c r="L285" t="str">
        <f>PYÄ!C12</f>
        <v>80.8 / 139.6 / 193.6 / 229.6</v>
      </c>
      <c r="M285">
        <f>PYÄ!O12</f>
        <v>135</v>
      </c>
      <c r="N285">
        <f>PYÄ!P12</f>
        <v>135</v>
      </c>
      <c r="O285">
        <f>PYÄ!Q12</f>
        <v>135</v>
      </c>
      <c r="P285">
        <f>PYÄ!R12</f>
        <v>0</v>
      </c>
      <c r="Q285">
        <f>PYÄ!S12</f>
        <v>0</v>
      </c>
      <c r="R285">
        <f>PYÄ!T12</f>
        <v>0</v>
      </c>
      <c r="S285">
        <f>PYÄ!U12</f>
        <v>0</v>
      </c>
      <c r="T285">
        <f>PYÄ!V12</f>
        <v>0</v>
      </c>
      <c r="U285">
        <f>PYÄ!W12</f>
        <v>0</v>
      </c>
      <c r="V285">
        <f>PYÄ!X12</f>
        <v>0</v>
      </c>
      <c r="W285">
        <f>PYÄ!Y12</f>
        <v>0</v>
      </c>
      <c r="X285">
        <f>PYÄ!Z12</f>
        <v>0</v>
      </c>
    </row>
    <row r="286" spans="1:24" x14ac:dyDescent="0.25">
      <c r="A286" t="str">
        <f>PYÄ!A13</f>
        <v>Pyhäntä, Ahokylä</v>
      </c>
      <c r="B286" t="str">
        <f>PYÄ!B13</f>
        <v>709:347</v>
      </c>
      <c r="C286" t="s">
        <v>927</v>
      </c>
      <c r="D286" s="4" t="s">
        <v>634</v>
      </c>
      <c r="E286" s="21">
        <v>80.8</v>
      </c>
      <c r="F286" s="22">
        <v>139.6</v>
      </c>
      <c r="G286" s="23">
        <v>193.6</v>
      </c>
      <c r="H286" s="24">
        <v>229.6</v>
      </c>
      <c r="I286" s="35">
        <f t="shared" si="4"/>
        <v>104.4</v>
      </c>
      <c r="J286" s="25">
        <f>IFERROR(VLOOKUP(B286,lataus!A1:B298,2,FALSE),"")</f>
        <v>244</v>
      </c>
      <c r="K286" s="25" t="str">
        <f>IFERROR(VLOOKUP(B286,lataus!A1:C298,3,FALSE),"")</f>
        <v>Erinomainen</v>
      </c>
      <c r="L286" t="str">
        <f>PYÄ!C13</f>
        <v>80.8 / 139.6 / 193.6 / 229.6</v>
      </c>
      <c r="M286">
        <f>PYÄ!O13</f>
        <v>235</v>
      </c>
      <c r="N286">
        <f>PYÄ!P13</f>
        <v>235</v>
      </c>
      <c r="O286">
        <f>PYÄ!Q13</f>
        <v>235</v>
      </c>
      <c r="P286">
        <f>PYÄ!R13</f>
        <v>0</v>
      </c>
      <c r="Q286">
        <f>PYÄ!S13</f>
        <v>0</v>
      </c>
      <c r="R286">
        <f>PYÄ!T13</f>
        <v>0</v>
      </c>
      <c r="S286">
        <f>PYÄ!U13</f>
        <v>0</v>
      </c>
      <c r="T286">
        <f>PYÄ!V13</f>
        <v>0</v>
      </c>
      <c r="U286">
        <f>PYÄ!W13</f>
        <v>0</v>
      </c>
      <c r="V286">
        <f>PYÄ!X13</f>
        <v>0</v>
      </c>
      <c r="W286">
        <f>PYÄ!Y13</f>
        <v>0</v>
      </c>
      <c r="X286">
        <f>PYÄ!Z13</f>
        <v>0</v>
      </c>
    </row>
    <row r="287" spans="1:24" x14ac:dyDescent="0.25">
      <c r="A287" t="str">
        <f>KÄR!A12</f>
        <v>Haapajärvi, Ruhaperä</v>
      </c>
      <c r="B287" t="str">
        <f>KÄR!B12</f>
        <v>708:343</v>
      </c>
      <c r="C287" t="s">
        <v>928</v>
      </c>
      <c r="D287" s="4" t="s">
        <v>634</v>
      </c>
      <c r="E287" s="21">
        <v>81.599999999999994</v>
      </c>
      <c r="F287" s="22">
        <v>141.19999999999999</v>
      </c>
      <c r="G287" s="23">
        <v>195.2</v>
      </c>
      <c r="H287" s="24">
        <v>231.2</v>
      </c>
      <c r="I287" s="35">
        <f t="shared" si="4"/>
        <v>-37.199999999999989</v>
      </c>
      <c r="J287" s="25">
        <f>IFERROR(VLOOKUP(B287,lataus!A1:B298,2,FALSE),"")</f>
        <v>104</v>
      </c>
      <c r="K287" s="25" t="str">
        <f>IFERROR(VLOOKUP(B287,lataus!A1:C298,3,FALSE),"")</f>
        <v>Välttävä</v>
      </c>
      <c r="L287" t="str">
        <f>KÄR!C12</f>
        <v>81.6 / 141.2 / 195.2 / 231.2</v>
      </c>
      <c r="M287">
        <f>KÄR!O12</f>
        <v>84</v>
      </c>
      <c r="N287">
        <f>KÄR!P12</f>
        <v>84</v>
      </c>
      <c r="O287">
        <f>KÄR!Q12</f>
        <v>84</v>
      </c>
      <c r="P287">
        <f>KÄR!R12</f>
        <v>0</v>
      </c>
      <c r="Q287">
        <f>KÄR!S12</f>
        <v>0</v>
      </c>
      <c r="R287">
        <f>KÄR!T12</f>
        <v>0</v>
      </c>
      <c r="S287">
        <f>KÄR!U12</f>
        <v>0</v>
      </c>
      <c r="T287">
        <f>KÄR!V12</f>
        <v>0</v>
      </c>
      <c r="U287">
        <f>KÄR!W12</f>
        <v>0</v>
      </c>
      <c r="V287">
        <f>KÄR!X12</f>
        <v>0</v>
      </c>
      <c r="W287">
        <f>KÄR!Y12</f>
        <v>0</v>
      </c>
      <c r="X287">
        <f>KÄR!Z12</f>
        <v>0</v>
      </c>
    </row>
    <row r="288" spans="1:24" x14ac:dyDescent="0.25">
      <c r="A288" t="str">
        <f>KÄR!A13</f>
        <v>Kärsämäki, Venetpalo</v>
      </c>
      <c r="B288" t="str">
        <f>KÄR!B13</f>
        <v>708:344</v>
      </c>
      <c r="C288" t="s">
        <v>929</v>
      </c>
      <c r="D288" s="4" t="s">
        <v>634</v>
      </c>
      <c r="E288" s="21">
        <v>81.599999999999994</v>
      </c>
      <c r="F288" s="22">
        <v>141.19999999999999</v>
      </c>
      <c r="G288" s="23">
        <v>195.2</v>
      </c>
      <c r="H288" s="24">
        <v>231.2</v>
      </c>
      <c r="I288" s="35">
        <f t="shared" si="4"/>
        <v>-20.199999999999989</v>
      </c>
      <c r="J288" s="25">
        <f>IFERROR(VLOOKUP(B288,lataus!A1:B298,2,FALSE),"")</f>
        <v>121</v>
      </c>
      <c r="K288" s="25" t="str">
        <f>IFERROR(VLOOKUP(B288,lataus!A1:C298,3,FALSE),"")</f>
        <v>Välttävä</v>
      </c>
      <c r="L288" t="str">
        <f>KÄR!C13</f>
        <v>81.6 / 141.2 / 195.2 / 231.2</v>
      </c>
      <c r="M288">
        <f>KÄR!O13</f>
        <v>112</v>
      </c>
      <c r="N288">
        <f>KÄR!P13</f>
        <v>112</v>
      </c>
      <c r="O288">
        <f>KÄR!Q13</f>
        <v>112</v>
      </c>
      <c r="P288">
        <f>KÄR!R13</f>
        <v>0</v>
      </c>
      <c r="Q288">
        <f>KÄR!S13</f>
        <v>0</v>
      </c>
      <c r="R288">
        <f>KÄR!T13</f>
        <v>0</v>
      </c>
      <c r="S288">
        <f>KÄR!U13</f>
        <v>0</v>
      </c>
      <c r="T288">
        <f>KÄR!V13</f>
        <v>0</v>
      </c>
      <c r="U288">
        <f>KÄR!W13</f>
        <v>0</v>
      </c>
      <c r="V288">
        <f>KÄR!X13</f>
        <v>0</v>
      </c>
      <c r="W288">
        <f>KÄR!Y13</f>
        <v>0</v>
      </c>
      <c r="X288">
        <f>KÄR!Z13</f>
        <v>0</v>
      </c>
    </row>
  </sheetData>
  <conditionalFormatting sqref="I2:I288">
    <cfRule type="cellIs" dxfId="6" priority="6" operator="lessThan">
      <formula>0</formula>
    </cfRule>
  </conditionalFormatting>
  <conditionalFormatting sqref="K1:K1048576">
    <cfRule type="cellIs" dxfId="5" priority="1" operator="equal">
      <formula>"Erinomainen"</formula>
    </cfRule>
    <cfRule type="cellIs" dxfId="4" priority="2" operator="equal">
      <formula>"Hyvä"</formula>
    </cfRule>
    <cfRule type="cellIs" dxfId="3" priority="3" operator="equal">
      <formula>"Tyydyttävä"</formula>
    </cfRule>
    <cfRule type="cellIs" dxfId="2" priority="4" operator="equal">
      <formula>"Välttävä"</formula>
    </cfRule>
    <cfRule type="cellIs" dxfId="1" priority="5" operator="equal">
      <formula>"Satunnaishavaintoja"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6466E-FB5A-4C83-8C11-2DD380E7DB88}">
  <dimension ref="A1:FC289"/>
  <sheetViews>
    <sheetView workbookViewId="0">
      <pane ySplit="900" topLeftCell="A262" activePane="bottomLeft"/>
      <selection activeCell="C1" sqref="C1:C1048576"/>
      <selection pane="bottomLeft" activeCell="A232" sqref="A232"/>
    </sheetView>
  </sheetViews>
  <sheetFormatPr defaultRowHeight="15" x14ac:dyDescent="0.25"/>
  <cols>
    <col min="4" max="4" width="6" style="36" customWidth="1"/>
    <col min="8" max="8" width="6" style="36" customWidth="1"/>
    <col min="12" max="12" width="6" style="36" customWidth="1"/>
    <col min="16" max="16" width="6" style="36" customWidth="1"/>
    <col min="20" max="20" width="6" style="36" customWidth="1"/>
    <col min="24" max="24" width="6" style="36" customWidth="1"/>
    <col min="28" max="28" width="6" style="36" customWidth="1"/>
    <col min="32" max="32" width="6" style="36" customWidth="1"/>
    <col min="36" max="36" width="6" style="36" customWidth="1"/>
    <col min="40" max="40" width="6" style="36" customWidth="1"/>
    <col min="44" max="44" width="6" style="36" customWidth="1"/>
    <col min="48" max="48" width="6" style="36" customWidth="1"/>
    <col min="52" max="52" width="6" style="36" customWidth="1"/>
    <col min="56" max="56" width="6" style="36" customWidth="1"/>
    <col min="60" max="60" width="6" style="36" customWidth="1"/>
    <col min="64" max="64" width="6" style="36" customWidth="1"/>
    <col min="68" max="68" width="6" style="36" customWidth="1"/>
    <col min="72" max="72" width="6" style="36" customWidth="1"/>
    <col min="76" max="76" width="6" style="36" customWidth="1"/>
    <col min="80" max="80" width="6" style="36" customWidth="1"/>
    <col min="84" max="84" width="6" style="36" customWidth="1"/>
    <col min="88" max="88" width="6" style="36" customWidth="1"/>
    <col min="92" max="92" width="6" style="36" customWidth="1"/>
    <col min="96" max="96" width="6" style="36" customWidth="1"/>
    <col min="99" max="100" width="6" style="36" customWidth="1"/>
    <col min="103" max="104" width="6" style="36" customWidth="1"/>
    <col min="107" max="108" width="6" style="36" customWidth="1"/>
    <col min="111" max="112" width="6" style="36" customWidth="1"/>
    <col min="114" max="114" width="6.5703125" style="36" customWidth="1"/>
    <col min="115" max="116" width="6" style="36" customWidth="1"/>
    <col min="118" max="118" width="6.5703125" style="36" customWidth="1"/>
    <col min="119" max="120" width="6" style="36" customWidth="1"/>
    <col min="122" max="122" width="6.5703125" style="36" customWidth="1"/>
    <col min="123" max="124" width="6" style="36" customWidth="1"/>
    <col min="126" max="126" width="6.5703125" style="36" customWidth="1"/>
    <col min="127" max="128" width="6" style="36" customWidth="1"/>
    <col min="130" max="130" width="6.5703125" style="36" customWidth="1"/>
    <col min="131" max="132" width="6" style="36" customWidth="1"/>
    <col min="134" max="134" width="6.5703125" style="36" customWidth="1"/>
    <col min="135" max="136" width="6" style="36" customWidth="1"/>
    <col min="138" max="138" width="6.5703125" style="36" customWidth="1"/>
    <col min="139" max="140" width="6" style="36" customWidth="1"/>
    <col min="142" max="142" width="6.5703125" style="36" customWidth="1"/>
    <col min="143" max="144" width="6" style="36" customWidth="1"/>
    <col min="146" max="146" width="6.5703125" style="36" customWidth="1"/>
    <col min="147" max="148" width="6" style="36" customWidth="1"/>
    <col min="150" max="150" width="6.5703125" customWidth="1"/>
    <col min="151" max="151" width="6" style="36" customWidth="1"/>
    <col min="153" max="153" width="6" style="36" customWidth="1"/>
    <col min="154" max="154" width="6" customWidth="1"/>
    <col min="156" max="156" width="6.5703125" style="36" customWidth="1"/>
    <col min="157" max="157" width="5.42578125" customWidth="1"/>
    <col min="159" max="159" width="5.7109375" style="36" customWidth="1"/>
  </cols>
  <sheetData>
    <row r="1" spans="1:159" x14ac:dyDescent="0.25">
      <c r="A1" t="s">
        <v>444</v>
      </c>
      <c r="B1">
        <v>104</v>
      </c>
      <c r="C1" t="s">
        <v>932</v>
      </c>
      <c r="D1" s="40" t="str">
        <f>IF(B1&lt;&gt;F1,B1-F1,"")</f>
        <v/>
      </c>
      <c r="E1" t="s">
        <v>444</v>
      </c>
      <c r="F1">
        <v>104</v>
      </c>
      <c r="G1" t="s">
        <v>932</v>
      </c>
      <c r="H1" s="40" t="str">
        <f>IF(F1&lt;&gt;J1,F1-J1,"")</f>
        <v/>
      </c>
      <c r="I1" t="s">
        <v>444</v>
      </c>
      <c r="J1">
        <v>104</v>
      </c>
      <c r="K1" t="s">
        <v>932</v>
      </c>
      <c r="L1" s="40" t="str">
        <f>IF(J1&lt;&gt;N1,J1-N1,"")</f>
        <v/>
      </c>
      <c r="M1" t="s">
        <v>444</v>
      </c>
      <c r="N1">
        <v>104</v>
      </c>
      <c r="O1" t="s">
        <v>932</v>
      </c>
      <c r="P1" s="40" t="str">
        <f>IF(N1&lt;&gt;R1,N1-R1,"")</f>
        <v/>
      </c>
      <c r="Q1" t="s">
        <v>444</v>
      </c>
      <c r="R1">
        <v>104</v>
      </c>
      <c r="S1" t="s">
        <v>932</v>
      </c>
      <c r="T1" s="40">
        <f t="shared" ref="T1:T65" si="0">IF(R1&lt;&gt;V1,R1-V1,"")</f>
        <v>2</v>
      </c>
      <c r="U1" t="s">
        <v>444</v>
      </c>
      <c r="V1">
        <v>102</v>
      </c>
      <c r="W1" t="s">
        <v>932</v>
      </c>
      <c r="X1" s="40" t="str">
        <f>IF(V1&lt;&gt;Z1,V1-Z1,"")</f>
        <v/>
      </c>
      <c r="Y1" t="s">
        <v>444</v>
      </c>
      <c r="Z1">
        <v>102</v>
      </c>
      <c r="AA1" t="s">
        <v>932</v>
      </c>
      <c r="AB1" s="40" t="str">
        <f>IF(Z1&lt;&gt;AD1,Z1-AD1,"")</f>
        <v/>
      </c>
      <c r="AC1" t="s">
        <v>444</v>
      </c>
      <c r="AD1">
        <v>102</v>
      </c>
      <c r="AE1" t="s">
        <v>932</v>
      </c>
      <c r="AF1" s="40" t="str">
        <f>IF(AD1&lt;&gt;AH1,AD1-AH1,"")</f>
        <v/>
      </c>
      <c r="AG1" t="s">
        <v>444</v>
      </c>
      <c r="AH1">
        <v>102</v>
      </c>
      <c r="AI1" t="s">
        <v>932</v>
      </c>
      <c r="AJ1" s="40" t="str">
        <f>IF(AH1&lt;&gt;AL1,AH1-AL1,"")</f>
        <v/>
      </c>
      <c r="AK1" t="s">
        <v>444</v>
      </c>
      <c r="AL1">
        <v>102</v>
      </c>
      <c r="AM1" t="s">
        <v>932</v>
      </c>
      <c r="AN1" s="40" t="str">
        <f>IF(AL1&lt;&gt;AP1,AL1-AP1,"")</f>
        <v/>
      </c>
      <c r="AO1" t="s">
        <v>444</v>
      </c>
      <c r="AP1">
        <v>102</v>
      </c>
      <c r="AQ1" t="s">
        <v>932</v>
      </c>
      <c r="AR1" s="40" t="str">
        <f>IF(AP1&lt;&gt;AT1,AP1-AT1,"")</f>
        <v/>
      </c>
      <c r="AS1" t="s">
        <v>444</v>
      </c>
      <c r="AT1">
        <v>102</v>
      </c>
      <c r="AU1" t="s">
        <v>932</v>
      </c>
      <c r="AV1" s="40" t="str">
        <f>IF(AT1&lt;&gt;AX1,AT1-AX1,"")</f>
        <v/>
      </c>
      <c r="AW1" t="s">
        <v>444</v>
      </c>
      <c r="AX1">
        <v>102</v>
      </c>
      <c r="AY1" t="s">
        <v>932</v>
      </c>
      <c r="AZ1" s="40" t="str">
        <f>IF(AX1&lt;&gt;BB1,AX1-BB1,"")</f>
        <v/>
      </c>
      <c r="BA1" t="s">
        <v>444</v>
      </c>
      <c r="BB1">
        <v>102</v>
      </c>
      <c r="BC1" t="s">
        <v>932</v>
      </c>
      <c r="BD1" s="40" t="str">
        <f>IF(BB1&lt;&gt;BF1,BB1-BF1,"")</f>
        <v/>
      </c>
      <c r="BE1" t="s">
        <v>444</v>
      </c>
      <c r="BF1">
        <v>102</v>
      </c>
      <c r="BG1" t="s">
        <v>932</v>
      </c>
      <c r="BH1" s="40" t="str">
        <f>IF(BF1&lt;&gt;BJ1,BF1-BJ1,"")</f>
        <v/>
      </c>
      <c r="BI1" t="s">
        <v>444</v>
      </c>
      <c r="BJ1">
        <v>102</v>
      </c>
      <c r="BK1" t="s">
        <v>932</v>
      </c>
      <c r="BL1" s="40" t="str">
        <f>IF(BJ1&lt;&gt;BN1,BJ1-BN1,"")</f>
        <v/>
      </c>
      <c r="BM1" t="s">
        <v>444</v>
      </c>
      <c r="BN1">
        <v>102</v>
      </c>
      <c r="BO1" t="s">
        <v>932</v>
      </c>
      <c r="BP1" s="40" t="str">
        <f>IF(BN1&lt;&gt;BV1,BN1-BV1,"")</f>
        <v/>
      </c>
      <c r="BQ1" t="s">
        <v>444</v>
      </c>
      <c r="BR1">
        <v>102</v>
      </c>
      <c r="BS1" t="s">
        <v>932</v>
      </c>
      <c r="BT1" s="40" t="str">
        <f>IF(BR1&lt;&gt;BV1,BR1-BV1,"")</f>
        <v/>
      </c>
      <c r="BU1" t="s">
        <v>444</v>
      </c>
      <c r="BV1">
        <v>102</v>
      </c>
      <c r="BW1" t="s">
        <v>932</v>
      </c>
      <c r="BX1" s="40" t="str">
        <f>IF(BV1&lt;&gt;BZ1,BV1-BZ1,"")</f>
        <v/>
      </c>
      <c r="BY1" t="s">
        <v>444</v>
      </c>
      <c r="BZ1">
        <v>102</v>
      </c>
      <c r="CA1" t="s">
        <v>932</v>
      </c>
      <c r="CB1" s="40" t="str">
        <f>IF(BZ1&lt;&gt;CD1,BZ1-CD1,"")</f>
        <v/>
      </c>
      <c r="CC1" t="s">
        <v>444</v>
      </c>
      <c r="CD1">
        <v>102</v>
      </c>
      <c r="CE1" t="s">
        <v>932</v>
      </c>
      <c r="CF1" s="40" t="str">
        <f>IF(CD1&lt;&gt;CH1,CD1-CH1,"")</f>
        <v/>
      </c>
      <c r="CG1" t="s">
        <v>444</v>
      </c>
      <c r="CH1">
        <v>102</v>
      </c>
      <c r="CI1" t="s">
        <v>932</v>
      </c>
      <c r="CJ1" s="36" t="str">
        <f>IF(CH1&lt;&gt;CL1,CH1-CL1,"")</f>
        <v/>
      </c>
      <c r="CK1" t="s">
        <v>444</v>
      </c>
      <c r="CL1">
        <v>102</v>
      </c>
      <c r="CM1" t="s">
        <v>932</v>
      </c>
      <c r="CN1" s="36" t="str">
        <f>IF(CL1&lt;&gt;CP1,CL1-CP1,"")</f>
        <v/>
      </c>
      <c r="CO1" t="s">
        <v>444</v>
      </c>
      <c r="CP1">
        <v>102</v>
      </c>
      <c r="CQ1" t="s">
        <v>932</v>
      </c>
      <c r="CR1" s="36" t="str">
        <f>IF(CP1&lt;&gt;CT1,CP1-CT1,"")</f>
        <v/>
      </c>
      <c r="CS1" t="s">
        <v>444</v>
      </c>
      <c r="CT1">
        <v>102</v>
      </c>
      <c r="CU1" s="36" t="s">
        <v>932</v>
      </c>
      <c r="CV1" s="36" t="str">
        <f>IF(CT1&lt;&gt;CX1,CT1-CX1,"")</f>
        <v/>
      </c>
      <c r="CW1" t="s">
        <v>444</v>
      </c>
      <c r="CX1">
        <v>102</v>
      </c>
      <c r="CY1" s="36" t="s">
        <v>932</v>
      </c>
      <c r="CZ1" s="36" t="str">
        <f t="shared" ref="CZ1:CZ64" si="1">IF(CX1&lt;&gt;DB1,CX1-DB1,"")</f>
        <v/>
      </c>
      <c r="DA1" t="s">
        <v>444</v>
      </c>
      <c r="DB1">
        <v>102</v>
      </c>
      <c r="DC1" s="36" t="s">
        <v>932</v>
      </c>
      <c r="DD1" s="36" t="str">
        <f>IF(DB1&lt;&gt;DF1,DB1-DF1,"")</f>
        <v/>
      </c>
      <c r="DE1" t="s">
        <v>444</v>
      </c>
      <c r="DF1">
        <v>102</v>
      </c>
      <c r="DG1" s="36" t="s">
        <v>932</v>
      </c>
      <c r="DH1" s="36" t="str">
        <f>IF(DF1&lt;&gt;DJ1,DF1-DJ1,"")</f>
        <v/>
      </c>
      <c r="DI1" t="s">
        <v>444</v>
      </c>
      <c r="DJ1" s="36">
        <v>102</v>
      </c>
      <c r="DK1" s="36" t="s">
        <v>932</v>
      </c>
      <c r="DL1" s="36" t="str">
        <f t="shared" ref="DL1:DL64" si="2">IF(DJ1&lt;&gt;DN1,DJ1-DN1,"")</f>
        <v/>
      </c>
      <c r="DM1" t="s">
        <v>444</v>
      </c>
      <c r="DN1" s="36">
        <v>102</v>
      </c>
      <c r="DO1" s="36" t="s">
        <v>932</v>
      </c>
      <c r="DP1" s="36" t="str">
        <f>IF(DN1&lt;&gt;DR1,DN1-DR1,"")</f>
        <v/>
      </c>
      <c r="DQ1" t="s">
        <v>444</v>
      </c>
      <c r="DR1" s="36">
        <v>102</v>
      </c>
      <c r="DS1" s="36" t="s">
        <v>932</v>
      </c>
      <c r="DT1" s="36" t="str">
        <f t="shared" ref="DT1" si="3">IF(DR1&lt;&gt;DV1,DR1-DV1,"")</f>
        <v/>
      </c>
      <c r="DU1" t="s">
        <v>444</v>
      </c>
      <c r="DV1" s="36">
        <v>102</v>
      </c>
      <c r="DW1" s="36" t="s">
        <v>932</v>
      </c>
      <c r="DX1" s="36" t="str">
        <f t="shared" ref="DX1:DX64" si="4">IF(DV1&lt;&gt;DZ1,DV1-DZ1,"")</f>
        <v/>
      </c>
      <c r="DY1" t="s">
        <v>444</v>
      </c>
      <c r="DZ1" s="36">
        <v>102</v>
      </c>
      <c r="EA1" s="36" t="s">
        <v>932</v>
      </c>
      <c r="EB1" s="36" t="str">
        <f t="shared" ref="EB1:EB64" si="5">IF(DZ1&lt;&gt;ED1,DZ1-ED1,"")</f>
        <v/>
      </c>
      <c r="EC1" t="s">
        <v>444</v>
      </c>
      <c r="ED1" s="36">
        <v>102</v>
      </c>
      <c r="EE1" s="36" t="s">
        <v>932</v>
      </c>
      <c r="EF1" s="36" t="str">
        <f t="shared" ref="EF1:EF64" si="6">IF(ED1&lt;&gt;EH1,ED1-EH1,"")</f>
        <v/>
      </c>
      <c r="EG1" t="s">
        <v>444</v>
      </c>
      <c r="EH1" s="36">
        <v>102</v>
      </c>
      <c r="EI1" s="36" t="s">
        <v>932</v>
      </c>
      <c r="EJ1" s="36" t="str">
        <f t="shared" ref="EJ1:EJ61" si="7">IF(EH1&lt;&gt;EL1,EH1-EL1,"")</f>
        <v/>
      </c>
      <c r="EK1" t="s">
        <v>444</v>
      </c>
      <c r="EL1" s="36">
        <v>102</v>
      </c>
      <c r="EM1" s="36" t="s">
        <v>932</v>
      </c>
      <c r="EN1" s="36" t="str">
        <f t="shared" ref="EN1:EN64" si="8">IF(EL1&lt;&gt;EP1,EL1-EP1,"")</f>
        <v/>
      </c>
      <c r="EO1" t="s">
        <v>444</v>
      </c>
      <c r="EP1" s="36">
        <v>102</v>
      </c>
      <c r="EQ1" s="36" t="s">
        <v>932</v>
      </c>
      <c r="ER1" s="36" t="s">
        <v>633</v>
      </c>
      <c r="ES1" t="s">
        <v>444</v>
      </c>
      <c r="ET1">
        <v>102</v>
      </c>
      <c r="EU1" s="36" t="str">
        <f t="shared" ref="EU1:EU64" si="9">IF(ET1&lt;&gt;EW1,ET1-EW1,"")</f>
        <v/>
      </c>
      <c r="EV1" t="s">
        <v>444</v>
      </c>
      <c r="EW1" s="36">
        <v>102</v>
      </c>
      <c r="EX1" s="36" t="str">
        <f t="shared" ref="EX1:EX64" si="10">IF(EW1&lt;&gt;EZ1,EW1-EZ1,"")</f>
        <v/>
      </c>
      <c r="EY1" t="s">
        <v>444</v>
      </c>
      <c r="EZ1" s="36">
        <v>102</v>
      </c>
      <c r="FA1" s="36" t="str">
        <f t="shared" ref="FA1:FA64" si="11">IF(EZ1&lt;&gt;FC1,EZ1-FC1,"")</f>
        <v/>
      </c>
      <c r="FB1" t="s">
        <v>444</v>
      </c>
      <c r="FC1" s="36">
        <v>102</v>
      </c>
    </row>
    <row r="2" spans="1:159" x14ac:dyDescent="0.25">
      <c r="A2" t="s">
        <v>446</v>
      </c>
      <c r="B2">
        <v>121</v>
      </c>
      <c r="C2" t="s">
        <v>932</v>
      </c>
      <c r="D2" s="40" t="str">
        <f t="shared" ref="D2:D65" si="12">IF(B2&lt;&gt;F2,B2-F2,"")</f>
        <v/>
      </c>
      <c r="E2" t="s">
        <v>446</v>
      </c>
      <c r="F2">
        <v>121</v>
      </c>
      <c r="G2" t="s">
        <v>932</v>
      </c>
      <c r="H2" s="40" t="str">
        <f t="shared" ref="H2:H65" si="13">IF(F2&lt;&gt;J2,F2-J2,"")</f>
        <v/>
      </c>
      <c r="I2" t="s">
        <v>446</v>
      </c>
      <c r="J2">
        <v>121</v>
      </c>
      <c r="K2" t="s">
        <v>932</v>
      </c>
      <c r="L2" s="40" t="str">
        <f t="shared" ref="L2:L65" si="14">IF(J2&lt;&gt;N2,J2-N2,"")</f>
        <v/>
      </c>
      <c r="M2" t="s">
        <v>446</v>
      </c>
      <c r="N2">
        <v>121</v>
      </c>
      <c r="O2" t="s">
        <v>932</v>
      </c>
      <c r="P2" s="40" t="str">
        <f t="shared" ref="P2:P65" si="15">IF(N2&lt;&gt;R2,N2-R2,"")</f>
        <v/>
      </c>
      <c r="Q2" t="s">
        <v>446</v>
      </c>
      <c r="R2">
        <v>121</v>
      </c>
      <c r="S2" t="s">
        <v>932</v>
      </c>
      <c r="T2" s="40">
        <f t="shared" si="0"/>
        <v>1</v>
      </c>
      <c r="U2" t="s">
        <v>446</v>
      </c>
      <c r="V2">
        <v>120</v>
      </c>
      <c r="W2" t="s">
        <v>932</v>
      </c>
      <c r="X2" s="40" t="str">
        <f t="shared" ref="X2:X65" si="16">IF(V2&lt;&gt;Z2,V2-Z2,"")</f>
        <v/>
      </c>
      <c r="Y2" t="s">
        <v>446</v>
      </c>
      <c r="Z2">
        <v>120</v>
      </c>
      <c r="AA2" t="s">
        <v>932</v>
      </c>
      <c r="AB2" s="40" t="str">
        <f t="shared" ref="AB2:AB65" si="17">IF(Z2&lt;&gt;AD2,Z2-AD2,"")</f>
        <v/>
      </c>
      <c r="AC2" t="s">
        <v>446</v>
      </c>
      <c r="AD2">
        <v>120</v>
      </c>
      <c r="AE2" t="s">
        <v>932</v>
      </c>
      <c r="AF2" s="40" t="str">
        <f t="shared" ref="AF2:AF65" si="18">IF(AD2&lt;&gt;AH2,AD2-AH2,"")</f>
        <v/>
      </c>
      <c r="AG2" t="s">
        <v>446</v>
      </c>
      <c r="AH2">
        <v>120</v>
      </c>
      <c r="AI2" t="s">
        <v>932</v>
      </c>
      <c r="AJ2" s="40">
        <f t="shared" ref="AJ2:AJ65" si="19">IF(AH2&lt;&gt;AL2,AH2-AL2,"")</f>
        <v>2</v>
      </c>
      <c r="AK2" t="s">
        <v>446</v>
      </c>
      <c r="AL2">
        <v>118</v>
      </c>
      <c r="AM2" t="s">
        <v>932</v>
      </c>
      <c r="AN2" s="40" t="str">
        <f t="shared" ref="AN2:AN65" si="20">IF(AL2&lt;&gt;AP2,AL2-AP2,"")</f>
        <v/>
      </c>
      <c r="AO2" t="s">
        <v>446</v>
      </c>
      <c r="AP2">
        <v>118</v>
      </c>
      <c r="AQ2" t="s">
        <v>932</v>
      </c>
      <c r="AR2" s="40" t="str">
        <f t="shared" ref="AR2:AR65" si="21">IF(AP2&lt;&gt;AT2,AP2-AT2,"")</f>
        <v/>
      </c>
      <c r="AS2" t="s">
        <v>446</v>
      </c>
      <c r="AT2">
        <v>118</v>
      </c>
      <c r="AU2" t="s">
        <v>932</v>
      </c>
      <c r="AV2" s="40" t="str">
        <f t="shared" ref="AV2:AV65" si="22">IF(AT2&lt;&gt;AX2,AT2-AX2,"")</f>
        <v/>
      </c>
      <c r="AW2" t="s">
        <v>446</v>
      </c>
      <c r="AX2">
        <v>118</v>
      </c>
      <c r="AY2" t="s">
        <v>932</v>
      </c>
      <c r="AZ2" s="40" t="str">
        <f t="shared" ref="AZ2:AZ65" si="23">IF(AX2&lt;&gt;BB2,AX2-BB2,"")</f>
        <v/>
      </c>
      <c r="BA2" t="s">
        <v>446</v>
      </c>
      <c r="BB2">
        <v>118</v>
      </c>
      <c r="BC2" t="s">
        <v>932</v>
      </c>
      <c r="BD2" s="40" t="str">
        <f t="shared" ref="BD2:BD65" si="24">IF(BB2&lt;&gt;BF2,BB2-BF2,"")</f>
        <v/>
      </c>
      <c r="BE2" t="s">
        <v>446</v>
      </c>
      <c r="BF2">
        <v>118</v>
      </c>
      <c r="BG2" t="s">
        <v>932</v>
      </c>
      <c r="BH2" s="40" t="str">
        <f t="shared" ref="BH2:BH65" si="25">IF(BF2&lt;&gt;BJ2,BF2-BJ2,"")</f>
        <v/>
      </c>
      <c r="BI2" t="s">
        <v>446</v>
      </c>
      <c r="BJ2">
        <v>118</v>
      </c>
      <c r="BK2" t="s">
        <v>932</v>
      </c>
      <c r="BL2" s="40" t="str">
        <f t="shared" ref="BL2:BL65" si="26">IF(BJ2&lt;&gt;BN2,BJ2-BN2,"")</f>
        <v/>
      </c>
      <c r="BM2" t="s">
        <v>446</v>
      </c>
      <c r="BN2">
        <v>118</v>
      </c>
      <c r="BO2" t="s">
        <v>932</v>
      </c>
      <c r="BP2" s="40" t="str">
        <f t="shared" ref="BP2:BP65" si="27">IF(BN2&lt;&gt;BV2,BN2-BV2,"")</f>
        <v/>
      </c>
      <c r="BQ2" t="s">
        <v>446</v>
      </c>
      <c r="BR2">
        <v>118</v>
      </c>
      <c r="BS2" t="s">
        <v>932</v>
      </c>
      <c r="BT2" s="40" t="str">
        <f t="shared" ref="BT2:BT65" si="28">IF(BR2&lt;&gt;BV2,BR2-BV2,"")</f>
        <v/>
      </c>
      <c r="BU2" t="s">
        <v>446</v>
      </c>
      <c r="BV2">
        <v>118</v>
      </c>
      <c r="BW2" t="s">
        <v>932</v>
      </c>
      <c r="BX2" s="40" t="str">
        <f t="shared" ref="BX2:BX65" si="29">IF(BV2&lt;&gt;BZ2,BV2-BZ2,"")</f>
        <v/>
      </c>
      <c r="BY2" t="s">
        <v>446</v>
      </c>
      <c r="BZ2">
        <v>118</v>
      </c>
      <c r="CA2" t="s">
        <v>932</v>
      </c>
      <c r="CB2" s="40" t="str">
        <f t="shared" ref="CB2:CB65" si="30">IF(BZ2&lt;&gt;CD2,BZ2-CD2,"")</f>
        <v/>
      </c>
      <c r="CC2" t="s">
        <v>446</v>
      </c>
      <c r="CD2">
        <v>118</v>
      </c>
      <c r="CE2" t="s">
        <v>932</v>
      </c>
      <c r="CF2" s="40" t="str">
        <f t="shared" ref="CF2:CF65" si="31">IF(CD2&lt;&gt;CH2,CD2-CH2,"")</f>
        <v/>
      </c>
      <c r="CG2" t="s">
        <v>446</v>
      </c>
      <c r="CH2">
        <v>118</v>
      </c>
      <c r="CI2" t="s">
        <v>932</v>
      </c>
      <c r="CJ2" s="36" t="str">
        <f t="shared" ref="CJ2:CJ65" si="32">IF(CH2&lt;&gt;CL2,CH2-CL2,"")</f>
        <v/>
      </c>
      <c r="CK2" t="s">
        <v>446</v>
      </c>
      <c r="CL2">
        <v>118</v>
      </c>
      <c r="CM2" t="s">
        <v>932</v>
      </c>
      <c r="CN2" s="36" t="str">
        <f t="shared" ref="CN2:CN65" si="33">IF(CL2&lt;&gt;CP2,CL2-CP2,"")</f>
        <v/>
      </c>
      <c r="CO2" t="s">
        <v>446</v>
      </c>
      <c r="CP2">
        <v>118</v>
      </c>
      <c r="CQ2" t="s">
        <v>932</v>
      </c>
      <c r="CR2" s="36" t="str">
        <f t="shared" ref="CR2:CR65" si="34">IF(CP2&lt;&gt;CT2,CP2-CT2,"")</f>
        <v/>
      </c>
      <c r="CS2" t="s">
        <v>446</v>
      </c>
      <c r="CT2">
        <v>118</v>
      </c>
      <c r="CU2" s="36" t="s">
        <v>932</v>
      </c>
      <c r="CV2" s="36" t="str">
        <f t="shared" ref="CV2:CV65" si="35">IF(CT2&lt;&gt;CX2,CT2-CX2,"")</f>
        <v/>
      </c>
      <c r="CW2" t="s">
        <v>446</v>
      </c>
      <c r="CX2">
        <v>118</v>
      </c>
      <c r="CY2" s="36" t="s">
        <v>932</v>
      </c>
      <c r="CZ2" s="36" t="str">
        <f t="shared" si="1"/>
        <v/>
      </c>
      <c r="DA2" t="s">
        <v>446</v>
      </c>
      <c r="DB2">
        <v>118</v>
      </c>
      <c r="DC2" s="36" t="s">
        <v>932</v>
      </c>
      <c r="DD2" s="36" t="str">
        <f t="shared" ref="DD2:DD65" si="36">IF(DB2&lt;&gt;DF2,DB2-DF2,"")</f>
        <v/>
      </c>
      <c r="DE2" t="s">
        <v>446</v>
      </c>
      <c r="DF2">
        <v>118</v>
      </c>
      <c r="DG2" s="36" t="s">
        <v>932</v>
      </c>
      <c r="DH2" s="36" t="str">
        <f t="shared" ref="DH2:DH65" si="37">IF(DF2&lt;&gt;DJ2,DF2-DJ2,"")</f>
        <v/>
      </c>
      <c r="DI2" t="s">
        <v>446</v>
      </c>
      <c r="DJ2" s="36">
        <v>118</v>
      </c>
      <c r="DK2" s="36" t="s">
        <v>932</v>
      </c>
      <c r="DL2" s="36" t="str">
        <f t="shared" si="2"/>
        <v/>
      </c>
      <c r="DM2" t="s">
        <v>446</v>
      </c>
      <c r="DN2" s="36">
        <v>118</v>
      </c>
      <c r="DO2" s="36" t="s">
        <v>932</v>
      </c>
      <c r="DP2" s="36" t="str">
        <f t="shared" ref="DP2:DP65" si="38">IF(DN2&lt;&gt;DR2,DN2-DR2,"")</f>
        <v/>
      </c>
      <c r="DQ2" t="s">
        <v>446</v>
      </c>
      <c r="DR2" s="36">
        <v>118</v>
      </c>
      <c r="DS2" s="36" t="s">
        <v>932</v>
      </c>
      <c r="DT2" s="36">
        <f>IF(DR2&lt;&gt;DV2,DR2-DV2,"")</f>
        <v>1</v>
      </c>
      <c r="DU2" t="s">
        <v>446</v>
      </c>
      <c r="DV2" s="36">
        <v>117</v>
      </c>
      <c r="DW2" s="36" t="s">
        <v>932</v>
      </c>
      <c r="DX2" s="36" t="str">
        <f t="shared" si="4"/>
        <v/>
      </c>
      <c r="DY2" t="s">
        <v>446</v>
      </c>
      <c r="DZ2" s="36">
        <v>117</v>
      </c>
      <c r="EA2" s="36" t="s">
        <v>932</v>
      </c>
      <c r="EB2" s="36" t="str">
        <f t="shared" si="5"/>
        <v/>
      </c>
      <c r="EC2" t="s">
        <v>446</v>
      </c>
      <c r="ED2" s="36">
        <v>117</v>
      </c>
      <c r="EE2" s="36" t="s">
        <v>932</v>
      </c>
      <c r="EF2" s="36" t="str">
        <f t="shared" si="6"/>
        <v/>
      </c>
      <c r="EG2" t="s">
        <v>446</v>
      </c>
      <c r="EH2" s="36">
        <v>117</v>
      </c>
      <c r="EI2" s="36" t="s">
        <v>932</v>
      </c>
      <c r="EJ2" s="36" t="str">
        <f t="shared" si="7"/>
        <v/>
      </c>
      <c r="EK2" t="s">
        <v>446</v>
      </c>
      <c r="EL2" s="36">
        <v>117</v>
      </c>
      <c r="EM2" s="36" t="s">
        <v>932</v>
      </c>
      <c r="EN2" s="36" t="str">
        <f t="shared" si="8"/>
        <v/>
      </c>
      <c r="EO2" t="s">
        <v>446</v>
      </c>
      <c r="EP2" s="36">
        <v>117</v>
      </c>
      <c r="EQ2" s="36" t="s">
        <v>932</v>
      </c>
      <c r="ER2" s="36" t="s">
        <v>633</v>
      </c>
      <c r="ES2" t="s">
        <v>446</v>
      </c>
      <c r="ET2">
        <v>117</v>
      </c>
      <c r="EU2" s="36" t="str">
        <f t="shared" si="9"/>
        <v/>
      </c>
      <c r="EV2" t="s">
        <v>446</v>
      </c>
      <c r="EW2" s="36">
        <v>117</v>
      </c>
      <c r="EX2" s="36" t="str">
        <f t="shared" si="10"/>
        <v/>
      </c>
      <c r="EY2" t="s">
        <v>446</v>
      </c>
      <c r="EZ2" s="36">
        <v>117</v>
      </c>
      <c r="FA2" s="36" t="str">
        <f t="shared" si="11"/>
        <v/>
      </c>
      <c r="FB2" t="s">
        <v>446</v>
      </c>
      <c r="FC2" s="36">
        <v>117</v>
      </c>
    </row>
    <row r="3" spans="1:159" x14ac:dyDescent="0.25">
      <c r="A3" t="s">
        <v>436</v>
      </c>
      <c r="B3">
        <v>217</v>
      </c>
      <c r="C3" t="s">
        <v>933</v>
      </c>
      <c r="D3" s="40" t="str">
        <f t="shared" si="12"/>
        <v/>
      </c>
      <c r="E3" t="s">
        <v>436</v>
      </c>
      <c r="F3">
        <v>217</v>
      </c>
      <c r="G3" t="s">
        <v>933</v>
      </c>
      <c r="H3" s="40" t="str">
        <f t="shared" si="13"/>
        <v/>
      </c>
      <c r="I3" t="s">
        <v>436</v>
      </c>
      <c r="J3">
        <v>217</v>
      </c>
      <c r="K3" t="s">
        <v>933</v>
      </c>
      <c r="L3" s="40" t="str">
        <f t="shared" si="14"/>
        <v/>
      </c>
      <c r="M3" t="s">
        <v>436</v>
      </c>
      <c r="N3">
        <v>217</v>
      </c>
      <c r="O3" t="s">
        <v>933</v>
      </c>
      <c r="P3" s="40" t="str">
        <f t="shared" si="15"/>
        <v/>
      </c>
      <c r="Q3" t="s">
        <v>436</v>
      </c>
      <c r="R3">
        <v>217</v>
      </c>
      <c r="S3" t="s">
        <v>933</v>
      </c>
      <c r="T3" s="40" t="str">
        <f t="shared" si="0"/>
        <v/>
      </c>
      <c r="U3" t="s">
        <v>436</v>
      </c>
      <c r="V3">
        <v>217</v>
      </c>
      <c r="W3" t="s">
        <v>933</v>
      </c>
      <c r="X3" s="40" t="str">
        <f t="shared" si="16"/>
        <v/>
      </c>
      <c r="Y3" t="s">
        <v>436</v>
      </c>
      <c r="Z3">
        <v>217</v>
      </c>
      <c r="AA3" t="s">
        <v>933</v>
      </c>
      <c r="AB3" s="40" t="str">
        <f t="shared" si="17"/>
        <v/>
      </c>
      <c r="AC3" t="s">
        <v>436</v>
      </c>
      <c r="AD3">
        <v>217</v>
      </c>
      <c r="AE3" t="s">
        <v>933</v>
      </c>
      <c r="AF3" s="40" t="str">
        <f t="shared" si="18"/>
        <v/>
      </c>
      <c r="AG3" t="s">
        <v>436</v>
      </c>
      <c r="AH3">
        <v>217</v>
      </c>
      <c r="AI3" t="s">
        <v>933</v>
      </c>
      <c r="AJ3" s="40" t="str">
        <f t="shared" si="19"/>
        <v/>
      </c>
      <c r="AK3" t="s">
        <v>436</v>
      </c>
      <c r="AL3">
        <v>217</v>
      </c>
      <c r="AM3" t="s">
        <v>933</v>
      </c>
      <c r="AN3" s="40" t="str">
        <f t="shared" si="20"/>
        <v/>
      </c>
      <c r="AO3" t="s">
        <v>436</v>
      </c>
      <c r="AP3">
        <v>217</v>
      </c>
      <c r="AQ3" t="s">
        <v>933</v>
      </c>
      <c r="AR3" s="40" t="str">
        <f t="shared" si="21"/>
        <v/>
      </c>
      <c r="AS3" t="s">
        <v>436</v>
      </c>
      <c r="AT3">
        <v>217</v>
      </c>
      <c r="AU3" t="s">
        <v>933</v>
      </c>
      <c r="AV3" s="40" t="str">
        <f t="shared" si="22"/>
        <v/>
      </c>
      <c r="AW3" t="s">
        <v>436</v>
      </c>
      <c r="AX3">
        <v>217</v>
      </c>
      <c r="AY3" t="s">
        <v>933</v>
      </c>
      <c r="AZ3" s="40" t="str">
        <f t="shared" si="23"/>
        <v/>
      </c>
      <c r="BA3" t="s">
        <v>436</v>
      </c>
      <c r="BB3">
        <v>217</v>
      </c>
      <c r="BC3" t="s">
        <v>933</v>
      </c>
      <c r="BD3" s="40" t="str">
        <f t="shared" si="24"/>
        <v/>
      </c>
      <c r="BE3" t="s">
        <v>436</v>
      </c>
      <c r="BF3">
        <v>217</v>
      </c>
      <c r="BG3" t="s">
        <v>933</v>
      </c>
      <c r="BH3" s="40" t="str">
        <f t="shared" si="25"/>
        <v/>
      </c>
      <c r="BI3" t="s">
        <v>436</v>
      </c>
      <c r="BJ3">
        <v>217</v>
      </c>
      <c r="BK3" t="s">
        <v>933</v>
      </c>
      <c r="BL3" s="40" t="str">
        <f t="shared" si="26"/>
        <v/>
      </c>
      <c r="BM3" t="s">
        <v>436</v>
      </c>
      <c r="BN3">
        <v>217</v>
      </c>
      <c r="BO3" t="s">
        <v>933</v>
      </c>
      <c r="BP3" s="40" t="str">
        <f t="shared" si="27"/>
        <v/>
      </c>
      <c r="BQ3" t="s">
        <v>436</v>
      </c>
      <c r="BR3">
        <v>217</v>
      </c>
      <c r="BS3" t="s">
        <v>933</v>
      </c>
      <c r="BT3" s="40" t="str">
        <f t="shared" si="28"/>
        <v/>
      </c>
      <c r="BU3" t="s">
        <v>436</v>
      </c>
      <c r="BV3">
        <v>217</v>
      </c>
      <c r="BW3" t="s">
        <v>933</v>
      </c>
      <c r="BX3" s="40" t="str">
        <f t="shared" si="29"/>
        <v/>
      </c>
      <c r="BY3" t="s">
        <v>436</v>
      </c>
      <c r="BZ3">
        <v>217</v>
      </c>
      <c r="CA3" t="s">
        <v>933</v>
      </c>
      <c r="CB3" s="40" t="str">
        <f t="shared" si="30"/>
        <v/>
      </c>
      <c r="CC3" t="s">
        <v>436</v>
      </c>
      <c r="CD3">
        <v>217</v>
      </c>
      <c r="CE3" t="s">
        <v>933</v>
      </c>
      <c r="CF3" s="40" t="str">
        <f t="shared" si="31"/>
        <v/>
      </c>
      <c r="CG3" t="s">
        <v>436</v>
      </c>
      <c r="CH3">
        <v>217</v>
      </c>
      <c r="CI3" t="s">
        <v>933</v>
      </c>
      <c r="CJ3" s="36" t="str">
        <f t="shared" si="32"/>
        <v/>
      </c>
      <c r="CK3" t="s">
        <v>436</v>
      </c>
      <c r="CL3">
        <v>217</v>
      </c>
      <c r="CM3" t="s">
        <v>933</v>
      </c>
      <c r="CN3" s="36" t="str">
        <f t="shared" si="33"/>
        <v/>
      </c>
      <c r="CO3" t="s">
        <v>436</v>
      </c>
      <c r="CP3">
        <v>217</v>
      </c>
      <c r="CQ3" t="s">
        <v>933</v>
      </c>
      <c r="CR3" s="36" t="str">
        <f t="shared" si="34"/>
        <v/>
      </c>
      <c r="CS3" t="s">
        <v>436</v>
      </c>
      <c r="CT3">
        <v>217</v>
      </c>
      <c r="CU3" s="36" t="s">
        <v>933</v>
      </c>
      <c r="CV3" s="36" t="str">
        <f t="shared" si="35"/>
        <v/>
      </c>
      <c r="CW3" t="s">
        <v>436</v>
      </c>
      <c r="CX3">
        <v>217</v>
      </c>
      <c r="CY3" s="36" t="s">
        <v>933</v>
      </c>
      <c r="CZ3" s="36" t="str">
        <f t="shared" si="1"/>
        <v/>
      </c>
      <c r="DA3" t="s">
        <v>436</v>
      </c>
      <c r="DB3">
        <v>217</v>
      </c>
      <c r="DC3" s="36" t="s">
        <v>933</v>
      </c>
      <c r="DD3" s="36" t="str">
        <f t="shared" si="36"/>
        <v/>
      </c>
      <c r="DE3" t="s">
        <v>436</v>
      </c>
      <c r="DF3">
        <v>217</v>
      </c>
      <c r="DG3" s="36" t="s">
        <v>933</v>
      </c>
      <c r="DH3" s="36" t="str">
        <f t="shared" si="37"/>
        <v/>
      </c>
      <c r="DI3" t="s">
        <v>436</v>
      </c>
      <c r="DJ3" s="36">
        <v>217</v>
      </c>
      <c r="DK3" s="36" t="s">
        <v>933</v>
      </c>
      <c r="DL3" s="36" t="str">
        <f t="shared" si="2"/>
        <v/>
      </c>
      <c r="DM3" t="s">
        <v>436</v>
      </c>
      <c r="DN3" s="36">
        <v>217</v>
      </c>
      <c r="DO3" s="36" t="s">
        <v>933</v>
      </c>
      <c r="DP3" s="36" t="str">
        <f t="shared" si="38"/>
        <v/>
      </c>
      <c r="DQ3" t="s">
        <v>436</v>
      </c>
      <c r="DR3" s="36">
        <v>217</v>
      </c>
      <c r="DS3" s="36" t="s">
        <v>933</v>
      </c>
      <c r="DT3" s="36" t="str">
        <f t="shared" ref="DT3:DT66" si="39">IF(DR3&lt;&gt;DV3,DR3-DV3,"")</f>
        <v/>
      </c>
      <c r="DU3" t="s">
        <v>436</v>
      </c>
      <c r="DV3" s="36">
        <v>217</v>
      </c>
      <c r="DW3" s="36" t="s">
        <v>933</v>
      </c>
      <c r="DX3" s="36" t="str">
        <f t="shared" si="4"/>
        <v/>
      </c>
      <c r="DY3" t="s">
        <v>436</v>
      </c>
      <c r="DZ3" s="36">
        <v>217</v>
      </c>
      <c r="EA3" s="36" t="s">
        <v>933</v>
      </c>
      <c r="EB3" s="36" t="str">
        <f t="shared" si="5"/>
        <v/>
      </c>
      <c r="EC3" t="s">
        <v>436</v>
      </c>
      <c r="ED3" s="36">
        <v>217</v>
      </c>
      <c r="EE3" s="36" t="s">
        <v>933</v>
      </c>
      <c r="EF3" s="36" t="str">
        <f t="shared" si="6"/>
        <v/>
      </c>
      <c r="EG3" t="s">
        <v>436</v>
      </c>
      <c r="EH3" s="36">
        <v>217</v>
      </c>
      <c r="EI3" s="36" t="s">
        <v>933</v>
      </c>
      <c r="EJ3" s="36" t="str">
        <f t="shared" si="7"/>
        <v/>
      </c>
      <c r="EK3" t="s">
        <v>436</v>
      </c>
      <c r="EL3" s="36">
        <v>217</v>
      </c>
      <c r="EM3" s="36" t="s">
        <v>933</v>
      </c>
      <c r="EN3" s="36">
        <f t="shared" si="8"/>
        <v>9</v>
      </c>
      <c r="EO3" t="s">
        <v>436</v>
      </c>
      <c r="EP3" s="36">
        <v>208</v>
      </c>
      <c r="EQ3" s="36" t="s">
        <v>933</v>
      </c>
      <c r="ER3" s="36" t="s">
        <v>633</v>
      </c>
      <c r="ES3" t="s">
        <v>436</v>
      </c>
      <c r="ET3">
        <v>208</v>
      </c>
      <c r="EU3" s="36" t="str">
        <f t="shared" si="9"/>
        <v/>
      </c>
      <c r="EV3" t="s">
        <v>436</v>
      </c>
      <c r="EW3" s="36">
        <v>208</v>
      </c>
      <c r="EX3" s="36" t="str">
        <f t="shared" si="10"/>
        <v/>
      </c>
      <c r="EY3" t="s">
        <v>436</v>
      </c>
      <c r="EZ3" s="36">
        <v>208</v>
      </c>
      <c r="FA3" s="36" t="str">
        <f t="shared" si="11"/>
        <v/>
      </c>
      <c r="FB3" t="s">
        <v>436</v>
      </c>
      <c r="FC3" s="36">
        <v>208</v>
      </c>
    </row>
    <row r="4" spans="1:159" x14ac:dyDescent="0.25">
      <c r="A4" t="s">
        <v>438</v>
      </c>
      <c r="B4">
        <v>155</v>
      </c>
      <c r="C4" t="s">
        <v>934</v>
      </c>
      <c r="D4" s="40" t="str">
        <f t="shared" si="12"/>
        <v/>
      </c>
      <c r="E4" t="s">
        <v>438</v>
      </c>
      <c r="F4">
        <v>155</v>
      </c>
      <c r="G4" t="s">
        <v>934</v>
      </c>
      <c r="H4" s="40" t="str">
        <f t="shared" si="13"/>
        <v/>
      </c>
      <c r="I4" t="s">
        <v>438</v>
      </c>
      <c r="J4">
        <v>155</v>
      </c>
      <c r="K4" t="s">
        <v>934</v>
      </c>
      <c r="L4" s="40" t="str">
        <f t="shared" si="14"/>
        <v/>
      </c>
      <c r="M4" t="s">
        <v>438</v>
      </c>
      <c r="N4">
        <v>155</v>
      </c>
      <c r="O4" t="s">
        <v>934</v>
      </c>
      <c r="P4" s="40" t="str">
        <f t="shared" si="15"/>
        <v/>
      </c>
      <c r="Q4" t="s">
        <v>438</v>
      </c>
      <c r="R4">
        <v>155</v>
      </c>
      <c r="S4" t="s">
        <v>934</v>
      </c>
      <c r="T4" s="40" t="str">
        <f t="shared" si="0"/>
        <v/>
      </c>
      <c r="U4" t="s">
        <v>438</v>
      </c>
      <c r="V4">
        <v>155</v>
      </c>
      <c r="W4" t="s">
        <v>934</v>
      </c>
      <c r="X4" s="40" t="str">
        <f t="shared" si="16"/>
        <v/>
      </c>
      <c r="Y4" t="s">
        <v>438</v>
      </c>
      <c r="Z4">
        <v>155</v>
      </c>
      <c r="AA4" t="s">
        <v>934</v>
      </c>
      <c r="AB4" s="40" t="str">
        <f t="shared" si="17"/>
        <v/>
      </c>
      <c r="AC4" t="s">
        <v>438</v>
      </c>
      <c r="AD4">
        <v>155</v>
      </c>
      <c r="AE4" t="s">
        <v>934</v>
      </c>
      <c r="AF4" s="40" t="str">
        <f t="shared" si="18"/>
        <v/>
      </c>
      <c r="AG4" t="s">
        <v>438</v>
      </c>
      <c r="AH4">
        <v>155</v>
      </c>
      <c r="AI4" t="s">
        <v>934</v>
      </c>
      <c r="AJ4" s="40" t="str">
        <f t="shared" si="19"/>
        <v/>
      </c>
      <c r="AK4" t="s">
        <v>438</v>
      </c>
      <c r="AL4">
        <v>155</v>
      </c>
      <c r="AM4" t="s">
        <v>934</v>
      </c>
      <c r="AN4" s="40" t="str">
        <f t="shared" si="20"/>
        <v/>
      </c>
      <c r="AO4" t="s">
        <v>438</v>
      </c>
      <c r="AP4">
        <v>155</v>
      </c>
      <c r="AQ4" t="s">
        <v>934</v>
      </c>
      <c r="AR4" s="40" t="str">
        <f t="shared" si="21"/>
        <v/>
      </c>
      <c r="AS4" t="s">
        <v>438</v>
      </c>
      <c r="AT4">
        <v>155</v>
      </c>
      <c r="AU4" t="s">
        <v>934</v>
      </c>
      <c r="AV4" s="40" t="str">
        <f t="shared" si="22"/>
        <v/>
      </c>
      <c r="AW4" t="s">
        <v>438</v>
      </c>
      <c r="AX4">
        <v>155</v>
      </c>
      <c r="AY4" t="s">
        <v>934</v>
      </c>
      <c r="AZ4" s="40" t="str">
        <f t="shared" si="23"/>
        <v/>
      </c>
      <c r="BA4" t="s">
        <v>438</v>
      </c>
      <c r="BB4">
        <v>155</v>
      </c>
      <c r="BC4" t="s">
        <v>934</v>
      </c>
      <c r="BD4" s="40" t="str">
        <f t="shared" si="24"/>
        <v/>
      </c>
      <c r="BE4" t="s">
        <v>438</v>
      </c>
      <c r="BF4">
        <v>155</v>
      </c>
      <c r="BG4" t="s">
        <v>934</v>
      </c>
      <c r="BH4" s="40" t="str">
        <f t="shared" si="25"/>
        <v/>
      </c>
      <c r="BI4" t="s">
        <v>438</v>
      </c>
      <c r="BJ4">
        <v>155</v>
      </c>
      <c r="BK4" t="s">
        <v>934</v>
      </c>
      <c r="BL4" s="40" t="str">
        <f t="shared" si="26"/>
        <v/>
      </c>
      <c r="BM4" t="s">
        <v>438</v>
      </c>
      <c r="BN4">
        <v>155</v>
      </c>
      <c r="BO4" t="s">
        <v>934</v>
      </c>
      <c r="BP4" s="40" t="str">
        <f t="shared" si="27"/>
        <v/>
      </c>
      <c r="BQ4" t="s">
        <v>438</v>
      </c>
      <c r="BR4">
        <v>155</v>
      </c>
      <c r="BS4" t="s">
        <v>934</v>
      </c>
      <c r="BT4" s="40" t="str">
        <f t="shared" si="28"/>
        <v/>
      </c>
      <c r="BU4" t="s">
        <v>438</v>
      </c>
      <c r="BV4">
        <v>155</v>
      </c>
      <c r="BW4" t="s">
        <v>934</v>
      </c>
      <c r="BX4" s="40" t="str">
        <f t="shared" si="29"/>
        <v/>
      </c>
      <c r="BY4" t="s">
        <v>438</v>
      </c>
      <c r="BZ4">
        <v>155</v>
      </c>
      <c r="CA4" t="s">
        <v>934</v>
      </c>
      <c r="CB4" s="40" t="str">
        <f t="shared" si="30"/>
        <v/>
      </c>
      <c r="CC4" t="s">
        <v>438</v>
      </c>
      <c r="CD4">
        <v>155</v>
      </c>
      <c r="CE4" t="s">
        <v>934</v>
      </c>
      <c r="CF4" s="40" t="str">
        <f t="shared" si="31"/>
        <v/>
      </c>
      <c r="CG4" t="s">
        <v>438</v>
      </c>
      <c r="CH4">
        <v>155</v>
      </c>
      <c r="CI4" t="s">
        <v>934</v>
      </c>
      <c r="CJ4" s="36" t="str">
        <f t="shared" si="32"/>
        <v/>
      </c>
      <c r="CK4" t="s">
        <v>438</v>
      </c>
      <c r="CL4">
        <v>155</v>
      </c>
      <c r="CM4" t="s">
        <v>934</v>
      </c>
      <c r="CN4" s="36" t="str">
        <f t="shared" si="33"/>
        <v/>
      </c>
      <c r="CO4" t="s">
        <v>438</v>
      </c>
      <c r="CP4">
        <v>155</v>
      </c>
      <c r="CQ4" t="s">
        <v>934</v>
      </c>
      <c r="CR4" s="36" t="str">
        <f t="shared" si="34"/>
        <v/>
      </c>
      <c r="CS4" t="s">
        <v>438</v>
      </c>
      <c r="CT4">
        <v>155</v>
      </c>
      <c r="CU4" s="36" t="s">
        <v>934</v>
      </c>
      <c r="CV4" s="36" t="str">
        <f t="shared" si="35"/>
        <v/>
      </c>
      <c r="CW4" t="s">
        <v>438</v>
      </c>
      <c r="CX4">
        <v>155</v>
      </c>
      <c r="CY4" s="36" t="s">
        <v>934</v>
      </c>
      <c r="CZ4" s="36" t="str">
        <f t="shared" si="1"/>
        <v/>
      </c>
      <c r="DA4" t="s">
        <v>438</v>
      </c>
      <c r="DB4">
        <v>155</v>
      </c>
      <c r="DC4" s="36" t="s">
        <v>934</v>
      </c>
      <c r="DD4" s="36" t="str">
        <f t="shared" si="36"/>
        <v/>
      </c>
      <c r="DE4" t="s">
        <v>438</v>
      </c>
      <c r="DF4">
        <v>155</v>
      </c>
      <c r="DG4" s="36" t="s">
        <v>934</v>
      </c>
      <c r="DH4" s="36" t="str">
        <f t="shared" si="37"/>
        <v/>
      </c>
      <c r="DI4" t="s">
        <v>438</v>
      </c>
      <c r="DJ4" s="36">
        <v>155</v>
      </c>
      <c r="DK4" s="36" t="s">
        <v>934</v>
      </c>
      <c r="DL4" s="36" t="str">
        <f t="shared" si="2"/>
        <v/>
      </c>
      <c r="DM4" t="s">
        <v>438</v>
      </c>
      <c r="DN4" s="36">
        <v>155</v>
      </c>
      <c r="DO4" s="36" t="s">
        <v>934</v>
      </c>
      <c r="DP4" s="36">
        <f t="shared" si="38"/>
        <v>2</v>
      </c>
      <c r="DQ4" t="s">
        <v>438</v>
      </c>
      <c r="DR4" s="36">
        <v>153</v>
      </c>
      <c r="DS4" s="36" t="s">
        <v>934</v>
      </c>
      <c r="DT4" s="36">
        <f t="shared" si="39"/>
        <v>7</v>
      </c>
      <c r="DU4" t="s">
        <v>438</v>
      </c>
      <c r="DV4" s="36">
        <v>146</v>
      </c>
      <c r="DW4" s="36" t="s">
        <v>934</v>
      </c>
      <c r="DX4" s="36" t="str">
        <f t="shared" si="4"/>
        <v/>
      </c>
      <c r="DY4" t="s">
        <v>438</v>
      </c>
      <c r="DZ4" s="36">
        <v>146</v>
      </c>
      <c r="EA4" s="36" t="s">
        <v>934</v>
      </c>
      <c r="EB4" s="36" t="str">
        <f t="shared" si="5"/>
        <v/>
      </c>
      <c r="EC4" t="s">
        <v>438</v>
      </c>
      <c r="ED4" s="36">
        <v>146</v>
      </c>
      <c r="EE4" s="36" t="s">
        <v>934</v>
      </c>
      <c r="EF4" s="36" t="str">
        <f t="shared" si="6"/>
        <v/>
      </c>
      <c r="EG4" t="s">
        <v>438</v>
      </c>
      <c r="EH4" s="36">
        <v>146</v>
      </c>
      <c r="EI4" s="36" t="s">
        <v>934</v>
      </c>
      <c r="EJ4" s="36" t="str">
        <f t="shared" si="7"/>
        <v/>
      </c>
      <c r="EK4" t="s">
        <v>438</v>
      </c>
      <c r="EL4" s="36">
        <v>146</v>
      </c>
      <c r="EM4" s="36" t="s">
        <v>934</v>
      </c>
      <c r="EN4" s="36" t="str">
        <f t="shared" si="8"/>
        <v/>
      </c>
      <c r="EO4" t="s">
        <v>438</v>
      </c>
      <c r="EP4" s="36">
        <v>146</v>
      </c>
      <c r="EQ4" s="36" t="s">
        <v>934</v>
      </c>
      <c r="ER4" s="36" t="s">
        <v>633</v>
      </c>
      <c r="ES4" t="s">
        <v>438</v>
      </c>
      <c r="ET4">
        <v>146</v>
      </c>
      <c r="EU4" s="36" t="str">
        <f t="shared" si="9"/>
        <v/>
      </c>
      <c r="EV4" t="s">
        <v>438</v>
      </c>
      <c r="EW4" s="36">
        <v>146</v>
      </c>
      <c r="EX4" s="36" t="str">
        <f t="shared" si="10"/>
        <v/>
      </c>
      <c r="EY4" t="s">
        <v>438</v>
      </c>
      <c r="EZ4" s="36">
        <v>146</v>
      </c>
      <c r="FA4" s="36" t="str">
        <f t="shared" si="11"/>
        <v/>
      </c>
      <c r="FB4" t="s">
        <v>438</v>
      </c>
      <c r="FC4" s="36">
        <v>146</v>
      </c>
    </row>
    <row r="5" spans="1:159" x14ac:dyDescent="0.25">
      <c r="A5" t="s">
        <v>440</v>
      </c>
      <c r="B5">
        <v>141</v>
      </c>
      <c r="C5" t="s">
        <v>934</v>
      </c>
      <c r="D5" s="40" t="str">
        <f t="shared" si="12"/>
        <v/>
      </c>
      <c r="E5" t="s">
        <v>440</v>
      </c>
      <c r="F5">
        <v>141</v>
      </c>
      <c r="G5" t="s">
        <v>934</v>
      </c>
      <c r="H5" s="40" t="str">
        <f t="shared" si="13"/>
        <v/>
      </c>
      <c r="I5" t="s">
        <v>440</v>
      </c>
      <c r="J5">
        <v>141</v>
      </c>
      <c r="K5" t="s">
        <v>934</v>
      </c>
      <c r="L5" s="40">
        <f t="shared" si="14"/>
        <v>1</v>
      </c>
      <c r="M5" t="s">
        <v>440</v>
      </c>
      <c r="N5">
        <v>140</v>
      </c>
      <c r="O5" t="s">
        <v>934</v>
      </c>
      <c r="P5" s="40" t="str">
        <f t="shared" si="15"/>
        <v/>
      </c>
      <c r="Q5" t="s">
        <v>440</v>
      </c>
      <c r="R5">
        <v>140</v>
      </c>
      <c r="S5" t="s">
        <v>934</v>
      </c>
      <c r="T5" s="40" t="str">
        <f t="shared" si="0"/>
        <v/>
      </c>
      <c r="U5" t="s">
        <v>440</v>
      </c>
      <c r="V5">
        <v>140</v>
      </c>
      <c r="W5" t="s">
        <v>934</v>
      </c>
      <c r="X5" s="40" t="str">
        <f t="shared" si="16"/>
        <v/>
      </c>
      <c r="Y5" t="s">
        <v>440</v>
      </c>
      <c r="Z5">
        <v>140</v>
      </c>
      <c r="AA5" t="s">
        <v>934</v>
      </c>
      <c r="AB5" s="40" t="str">
        <f t="shared" si="17"/>
        <v/>
      </c>
      <c r="AC5" t="s">
        <v>440</v>
      </c>
      <c r="AD5">
        <v>140</v>
      </c>
      <c r="AE5" t="s">
        <v>934</v>
      </c>
      <c r="AF5" s="40" t="str">
        <f t="shared" si="18"/>
        <v/>
      </c>
      <c r="AG5" t="s">
        <v>440</v>
      </c>
      <c r="AH5">
        <v>140</v>
      </c>
      <c r="AI5" t="s">
        <v>934</v>
      </c>
      <c r="AJ5" s="40" t="str">
        <f t="shared" si="19"/>
        <v/>
      </c>
      <c r="AK5" t="s">
        <v>440</v>
      </c>
      <c r="AL5">
        <v>140</v>
      </c>
      <c r="AM5" t="s">
        <v>934</v>
      </c>
      <c r="AN5" s="40" t="str">
        <f t="shared" si="20"/>
        <v/>
      </c>
      <c r="AO5" t="s">
        <v>440</v>
      </c>
      <c r="AP5">
        <v>140</v>
      </c>
      <c r="AQ5" t="s">
        <v>934</v>
      </c>
      <c r="AR5" s="40" t="str">
        <f t="shared" si="21"/>
        <v/>
      </c>
      <c r="AS5" t="s">
        <v>440</v>
      </c>
      <c r="AT5">
        <v>140</v>
      </c>
      <c r="AU5" t="s">
        <v>934</v>
      </c>
      <c r="AV5" s="40" t="str">
        <f t="shared" si="22"/>
        <v/>
      </c>
      <c r="AW5" t="s">
        <v>440</v>
      </c>
      <c r="AX5">
        <v>140</v>
      </c>
      <c r="AY5" t="s">
        <v>934</v>
      </c>
      <c r="AZ5" s="40" t="str">
        <f t="shared" si="23"/>
        <v/>
      </c>
      <c r="BA5" t="s">
        <v>440</v>
      </c>
      <c r="BB5">
        <v>140</v>
      </c>
      <c r="BC5" t="s">
        <v>934</v>
      </c>
      <c r="BD5" s="40" t="str">
        <f t="shared" si="24"/>
        <v/>
      </c>
      <c r="BE5" t="s">
        <v>440</v>
      </c>
      <c r="BF5">
        <v>140</v>
      </c>
      <c r="BG5" t="s">
        <v>934</v>
      </c>
      <c r="BH5" s="40" t="str">
        <f t="shared" si="25"/>
        <v/>
      </c>
      <c r="BI5" t="s">
        <v>440</v>
      </c>
      <c r="BJ5">
        <v>140</v>
      </c>
      <c r="BK5" t="s">
        <v>934</v>
      </c>
      <c r="BL5" s="40" t="str">
        <f t="shared" si="26"/>
        <v/>
      </c>
      <c r="BM5" t="s">
        <v>440</v>
      </c>
      <c r="BN5">
        <v>140</v>
      </c>
      <c r="BO5" t="s">
        <v>934</v>
      </c>
      <c r="BP5" s="40" t="str">
        <f t="shared" si="27"/>
        <v/>
      </c>
      <c r="BQ5" t="s">
        <v>440</v>
      </c>
      <c r="BR5">
        <v>140</v>
      </c>
      <c r="BS5" t="s">
        <v>934</v>
      </c>
      <c r="BT5" s="40" t="str">
        <f t="shared" si="28"/>
        <v/>
      </c>
      <c r="BU5" t="s">
        <v>440</v>
      </c>
      <c r="BV5">
        <v>140</v>
      </c>
      <c r="BW5" t="s">
        <v>934</v>
      </c>
      <c r="BX5" s="40" t="str">
        <f t="shared" si="29"/>
        <v/>
      </c>
      <c r="BY5" t="s">
        <v>440</v>
      </c>
      <c r="BZ5">
        <v>140</v>
      </c>
      <c r="CA5" t="s">
        <v>934</v>
      </c>
      <c r="CB5" s="40" t="str">
        <f t="shared" si="30"/>
        <v/>
      </c>
      <c r="CC5" t="s">
        <v>440</v>
      </c>
      <c r="CD5">
        <v>140</v>
      </c>
      <c r="CE5" t="s">
        <v>934</v>
      </c>
      <c r="CF5" s="40" t="str">
        <f t="shared" si="31"/>
        <v/>
      </c>
      <c r="CG5" t="s">
        <v>440</v>
      </c>
      <c r="CH5">
        <v>140</v>
      </c>
      <c r="CI5" t="s">
        <v>934</v>
      </c>
      <c r="CJ5" s="36" t="str">
        <f t="shared" si="32"/>
        <v/>
      </c>
      <c r="CK5" t="s">
        <v>440</v>
      </c>
      <c r="CL5">
        <v>140</v>
      </c>
      <c r="CM5" t="s">
        <v>934</v>
      </c>
      <c r="CN5" s="36" t="str">
        <f t="shared" si="33"/>
        <v/>
      </c>
      <c r="CO5" t="s">
        <v>440</v>
      </c>
      <c r="CP5">
        <v>140</v>
      </c>
      <c r="CQ5" t="s">
        <v>934</v>
      </c>
      <c r="CR5" s="36" t="str">
        <f t="shared" si="34"/>
        <v/>
      </c>
      <c r="CS5" t="s">
        <v>440</v>
      </c>
      <c r="CT5">
        <v>140</v>
      </c>
      <c r="CU5" s="36" t="s">
        <v>934</v>
      </c>
      <c r="CV5" s="36" t="str">
        <f t="shared" si="35"/>
        <v/>
      </c>
      <c r="CW5" t="s">
        <v>440</v>
      </c>
      <c r="CX5">
        <v>140</v>
      </c>
      <c r="CY5" s="36" t="s">
        <v>934</v>
      </c>
      <c r="CZ5" s="36" t="str">
        <f t="shared" si="1"/>
        <v/>
      </c>
      <c r="DA5" t="s">
        <v>440</v>
      </c>
      <c r="DB5">
        <v>140</v>
      </c>
      <c r="DC5" s="36" t="s">
        <v>934</v>
      </c>
      <c r="DD5" s="36" t="str">
        <f t="shared" si="36"/>
        <v/>
      </c>
      <c r="DE5" t="s">
        <v>440</v>
      </c>
      <c r="DF5">
        <v>140</v>
      </c>
      <c r="DG5" s="36" t="s">
        <v>934</v>
      </c>
      <c r="DH5" s="36" t="str">
        <f t="shared" si="37"/>
        <v/>
      </c>
      <c r="DI5" t="s">
        <v>440</v>
      </c>
      <c r="DJ5" s="36">
        <v>140</v>
      </c>
      <c r="DK5" s="36" t="s">
        <v>934</v>
      </c>
      <c r="DL5" s="36" t="str">
        <f t="shared" si="2"/>
        <v/>
      </c>
      <c r="DM5" t="s">
        <v>440</v>
      </c>
      <c r="DN5" s="36">
        <v>140</v>
      </c>
      <c r="DO5" s="36" t="s">
        <v>934</v>
      </c>
      <c r="DP5" s="36" t="str">
        <f t="shared" si="38"/>
        <v/>
      </c>
      <c r="DQ5" t="s">
        <v>440</v>
      </c>
      <c r="DR5" s="36">
        <v>140</v>
      </c>
      <c r="DS5" s="36" t="s">
        <v>934</v>
      </c>
      <c r="DT5" s="36" t="str">
        <f t="shared" si="39"/>
        <v/>
      </c>
      <c r="DU5" t="s">
        <v>440</v>
      </c>
      <c r="DV5" s="36">
        <v>140</v>
      </c>
      <c r="DW5" s="36" t="s">
        <v>934</v>
      </c>
      <c r="DX5" s="36">
        <f t="shared" si="4"/>
        <v>16</v>
      </c>
      <c r="DY5" t="s">
        <v>440</v>
      </c>
      <c r="DZ5" s="36">
        <v>124</v>
      </c>
      <c r="EA5" s="36" t="s">
        <v>932</v>
      </c>
      <c r="EB5" s="36" t="str">
        <f t="shared" si="5"/>
        <v/>
      </c>
      <c r="EC5" t="s">
        <v>440</v>
      </c>
      <c r="ED5" s="36">
        <v>124</v>
      </c>
      <c r="EE5" s="36" t="s">
        <v>932</v>
      </c>
      <c r="EF5" s="36" t="str">
        <f t="shared" si="6"/>
        <v/>
      </c>
      <c r="EG5" t="s">
        <v>440</v>
      </c>
      <c r="EH5" s="36">
        <v>124</v>
      </c>
      <c r="EI5" s="36" t="s">
        <v>932</v>
      </c>
      <c r="EJ5" s="36" t="str">
        <f t="shared" si="7"/>
        <v/>
      </c>
      <c r="EK5" t="s">
        <v>440</v>
      </c>
      <c r="EL5" s="36">
        <v>124</v>
      </c>
      <c r="EM5" s="36" t="s">
        <v>932</v>
      </c>
      <c r="EN5" s="36" t="str">
        <f t="shared" si="8"/>
        <v/>
      </c>
      <c r="EO5" t="s">
        <v>440</v>
      </c>
      <c r="EP5" s="36">
        <v>124</v>
      </c>
      <c r="EQ5" s="36" t="s">
        <v>932</v>
      </c>
      <c r="ER5" s="36" t="s">
        <v>633</v>
      </c>
      <c r="ES5" t="s">
        <v>440</v>
      </c>
      <c r="ET5">
        <v>124</v>
      </c>
      <c r="EU5" s="36" t="str">
        <f t="shared" si="9"/>
        <v/>
      </c>
      <c r="EV5" t="s">
        <v>440</v>
      </c>
      <c r="EW5" s="36">
        <v>124</v>
      </c>
      <c r="EX5" s="36" t="str">
        <f t="shared" si="10"/>
        <v/>
      </c>
      <c r="EY5" t="s">
        <v>440</v>
      </c>
      <c r="EZ5" s="36">
        <v>124</v>
      </c>
      <c r="FA5" s="36" t="str">
        <f t="shared" si="11"/>
        <v/>
      </c>
      <c r="FB5" t="s">
        <v>440</v>
      </c>
      <c r="FC5" s="36">
        <v>124</v>
      </c>
    </row>
    <row r="6" spans="1:159" x14ac:dyDescent="0.25">
      <c r="A6" t="s">
        <v>442</v>
      </c>
      <c r="B6">
        <v>179</v>
      </c>
      <c r="C6" t="s">
        <v>934</v>
      </c>
      <c r="D6" s="40" t="str">
        <f t="shared" si="12"/>
        <v/>
      </c>
      <c r="E6" t="s">
        <v>442</v>
      </c>
      <c r="F6">
        <v>179</v>
      </c>
      <c r="G6" t="s">
        <v>934</v>
      </c>
      <c r="H6" s="40" t="str">
        <f t="shared" si="13"/>
        <v/>
      </c>
      <c r="I6" t="s">
        <v>442</v>
      </c>
      <c r="J6">
        <v>179</v>
      </c>
      <c r="K6" t="s">
        <v>934</v>
      </c>
      <c r="L6" s="40" t="str">
        <f t="shared" si="14"/>
        <v/>
      </c>
      <c r="M6" t="s">
        <v>442</v>
      </c>
      <c r="N6">
        <v>179</v>
      </c>
      <c r="O6" t="s">
        <v>934</v>
      </c>
      <c r="P6" s="40" t="str">
        <f t="shared" si="15"/>
        <v/>
      </c>
      <c r="Q6" t="s">
        <v>442</v>
      </c>
      <c r="R6">
        <v>179</v>
      </c>
      <c r="S6" t="s">
        <v>934</v>
      </c>
      <c r="T6" s="40" t="str">
        <f t="shared" si="0"/>
        <v/>
      </c>
      <c r="U6" t="s">
        <v>442</v>
      </c>
      <c r="V6">
        <v>179</v>
      </c>
      <c r="W6" t="s">
        <v>934</v>
      </c>
      <c r="X6" s="40" t="str">
        <f t="shared" si="16"/>
        <v/>
      </c>
      <c r="Y6" t="s">
        <v>442</v>
      </c>
      <c r="Z6">
        <v>179</v>
      </c>
      <c r="AA6" t="s">
        <v>934</v>
      </c>
      <c r="AB6" s="40" t="str">
        <f t="shared" si="17"/>
        <v/>
      </c>
      <c r="AC6" t="s">
        <v>442</v>
      </c>
      <c r="AD6">
        <v>179</v>
      </c>
      <c r="AE6" t="s">
        <v>934</v>
      </c>
      <c r="AF6" s="40" t="str">
        <f t="shared" si="18"/>
        <v/>
      </c>
      <c r="AG6" t="s">
        <v>442</v>
      </c>
      <c r="AH6">
        <v>179</v>
      </c>
      <c r="AI6" t="s">
        <v>934</v>
      </c>
      <c r="AJ6" s="40" t="str">
        <f t="shared" si="19"/>
        <v/>
      </c>
      <c r="AK6" t="s">
        <v>442</v>
      </c>
      <c r="AL6">
        <v>179</v>
      </c>
      <c r="AM6" t="s">
        <v>934</v>
      </c>
      <c r="AN6" s="40" t="str">
        <f t="shared" si="20"/>
        <v/>
      </c>
      <c r="AO6" t="s">
        <v>442</v>
      </c>
      <c r="AP6">
        <v>179</v>
      </c>
      <c r="AQ6" t="s">
        <v>934</v>
      </c>
      <c r="AR6" s="40" t="str">
        <f t="shared" si="21"/>
        <v/>
      </c>
      <c r="AS6" t="s">
        <v>442</v>
      </c>
      <c r="AT6">
        <v>179</v>
      </c>
      <c r="AU6" t="s">
        <v>934</v>
      </c>
      <c r="AV6" s="40" t="str">
        <f t="shared" si="22"/>
        <v/>
      </c>
      <c r="AW6" t="s">
        <v>442</v>
      </c>
      <c r="AX6">
        <v>179</v>
      </c>
      <c r="AY6" t="s">
        <v>934</v>
      </c>
      <c r="AZ6" s="40" t="str">
        <f t="shared" si="23"/>
        <v/>
      </c>
      <c r="BA6" t="s">
        <v>442</v>
      </c>
      <c r="BB6">
        <v>179</v>
      </c>
      <c r="BC6" t="s">
        <v>934</v>
      </c>
      <c r="BD6" s="40" t="str">
        <f t="shared" si="24"/>
        <v/>
      </c>
      <c r="BE6" t="s">
        <v>442</v>
      </c>
      <c r="BF6">
        <v>179</v>
      </c>
      <c r="BG6" t="s">
        <v>934</v>
      </c>
      <c r="BH6" s="40" t="str">
        <f t="shared" si="25"/>
        <v/>
      </c>
      <c r="BI6" t="s">
        <v>442</v>
      </c>
      <c r="BJ6">
        <v>179</v>
      </c>
      <c r="BK6" t="s">
        <v>934</v>
      </c>
      <c r="BL6" s="40" t="str">
        <f t="shared" si="26"/>
        <v/>
      </c>
      <c r="BM6" t="s">
        <v>442</v>
      </c>
      <c r="BN6">
        <v>179</v>
      </c>
      <c r="BO6" t="s">
        <v>934</v>
      </c>
      <c r="BP6" s="40" t="str">
        <f t="shared" si="27"/>
        <v/>
      </c>
      <c r="BQ6" t="s">
        <v>442</v>
      </c>
      <c r="BR6">
        <v>179</v>
      </c>
      <c r="BS6" t="s">
        <v>934</v>
      </c>
      <c r="BT6" s="40" t="str">
        <f t="shared" si="28"/>
        <v/>
      </c>
      <c r="BU6" t="s">
        <v>442</v>
      </c>
      <c r="BV6">
        <v>179</v>
      </c>
      <c r="BW6" t="s">
        <v>934</v>
      </c>
      <c r="BX6" s="40" t="str">
        <f t="shared" si="29"/>
        <v/>
      </c>
      <c r="BY6" t="s">
        <v>442</v>
      </c>
      <c r="BZ6">
        <v>179</v>
      </c>
      <c r="CA6" t="s">
        <v>934</v>
      </c>
      <c r="CB6" s="40" t="str">
        <f t="shared" si="30"/>
        <v/>
      </c>
      <c r="CC6" t="s">
        <v>442</v>
      </c>
      <c r="CD6">
        <v>179</v>
      </c>
      <c r="CE6" t="s">
        <v>934</v>
      </c>
      <c r="CF6" s="40" t="str">
        <f t="shared" si="31"/>
        <v/>
      </c>
      <c r="CG6" t="s">
        <v>442</v>
      </c>
      <c r="CH6">
        <v>179</v>
      </c>
      <c r="CI6" t="s">
        <v>934</v>
      </c>
      <c r="CJ6" s="36" t="str">
        <f t="shared" si="32"/>
        <v/>
      </c>
      <c r="CK6" t="s">
        <v>442</v>
      </c>
      <c r="CL6">
        <v>179</v>
      </c>
      <c r="CM6" t="s">
        <v>934</v>
      </c>
      <c r="CN6" s="36" t="str">
        <f t="shared" si="33"/>
        <v/>
      </c>
      <c r="CO6" t="s">
        <v>442</v>
      </c>
      <c r="CP6">
        <v>179</v>
      </c>
      <c r="CQ6" t="s">
        <v>934</v>
      </c>
      <c r="CR6" s="36" t="str">
        <f t="shared" si="34"/>
        <v/>
      </c>
      <c r="CS6" t="s">
        <v>442</v>
      </c>
      <c r="CT6">
        <v>179</v>
      </c>
      <c r="CU6" s="36" t="s">
        <v>934</v>
      </c>
      <c r="CV6" s="36" t="str">
        <f t="shared" si="35"/>
        <v/>
      </c>
      <c r="CW6" t="s">
        <v>442</v>
      </c>
      <c r="CX6">
        <v>179</v>
      </c>
      <c r="CY6" s="36" t="s">
        <v>934</v>
      </c>
      <c r="CZ6" s="36" t="str">
        <f t="shared" si="1"/>
        <v/>
      </c>
      <c r="DA6" t="s">
        <v>442</v>
      </c>
      <c r="DB6">
        <v>179</v>
      </c>
      <c r="DC6" s="36" t="s">
        <v>934</v>
      </c>
      <c r="DD6" s="36" t="str">
        <f t="shared" si="36"/>
        <v/>
      </c>
      <c r="DE6" t="s">
        <v>442</v>
      </c>
      <c r="DF6">
        <v>179</v>
      </c>
      <c r="DG6" s="36" t="s">
        <v>934</v>
      </c>
      <c r="DH6" s="36" t="str">
        <f t="shared" si="37"/>
        <v/>
      </c>
      <c r="DI6" t="s">
        <v>442</v>
      </c>
      <c r="DJ6" s="36">
        <v>179</v>
      </c>
      <c r="DK6" s="36" t="s">
        <v>934</v>
      </c>
      <c r="DL6" s="36" t="str">
        <f t="shared" si="2"/>
        <v/>
      </c>
      <c r="DM6" t="s">
        <v>442</v>
      </c>
      <c r="DN6" s="36">
        <v>179</v>
      </c>
      <c r="DO6" s="36" t="s">
        <v>934</v>
      </c>
      <c r="DP6" s="36" t="str">
        <f t="shared" si="38"/>
        <v/>
      </c>
      <c r="DQ6" t="s">
        <v>442</v>
      </c>
      <c r="DR6" s="36">
        <v>179</v>
      </c>
      <c r="DS6" s="36" t="s">
        <v>934</v>
      </c>
      <c r="DT6" s="36" t="str">
        <f t="shared" si="39"/>
        <v/>
      </c>
      <c r="DU6" t="s">
        <v>442</v>
      </c>
      <c r="DV6" s="36">
        <v>179</v>
      </c>
      <c r="DW6" s="36" t="s">
        <v>934</v>
      </c>
      <c r="DX6" s="36" t="str">
        <f t="shared" si="4"/>
        <v/>
      </c>
      <c r="DY6" t="s">
        <v>442</v>
      </c>
      <c r="DZ6" s="36">
        <v>179</v>
      </c>
      <c r="EA6" s="36" t="s">
        <v>934</v>
      </c>
      <c r="EB6" s="36" t="str">
        <f t="shared" si="5"/>
        <v/>
      </c>
      <c r="EC6" t="s">
        <v>442</v>
      </c>
      <c r="ED6" s="36">
        <v>179</v>
      </c>
      <c r="EE6" s="36" t="s">
        <v>934</v>
      </c>
      <c r="EF6" s="36" t="str">
        <f t="shared" si="6"/>
        <v/>
      </c>
      <c r="EG6" t="s">
        <v>442</v>
      </c>
      <c r="EH6" s="36">
        <v>179</v>
      </c>
      <c r="EI6" s="36" t="s">
        <v>934</v>
      </c>
      <c r="EJ6" s="36" t="str">
        <f t="shared" si="7"/>
        <v/>
      </c>
      <c r="EK6" t="s">
        <v>442</v>
      </c>
      <c r="EL6" s="36">
        <v>179</v>
      </c>
      <c r="EM6" s="36" t="s">
        <v>934</v>
      </c>
      <c r="EN6" s="36" t="str">
        <f t="shared" si="8"/>
        <v/>
      </c>
      <c r="EO6" t="s">
        <v>442</v>
      </c>
      <c r="EP6" s="36">
        <v>179</v>
      </c>
      <c r="EQ6" s="36" t="s">
        <v>934</v>
      </c>
      <c r="ER6" s="36" t="s">
        <v>633</v>
      </c>
      <c r="ES6" t="s">
        <v>442</v>
      </c>
      <c r="ET6">
        <v>179</v>
      </c>
      <c r="EU6" s="36" t="str">
        <f t="shared" si="9"/>
        <v/>
      </c>
      <c r="EV6" t="s">
        <v>442</v>
      </c>
      <c r="EW6" s="36">
        <v>179</v>
      </c>
      <c r="EX6" s="36" t="str">
        <f t="shared" si="10"/>
        <v/>
      </c>
      <c r="EY6" t="s">
        <v>442</v>
      </c>
      <c r="EZ6" s="36">
        <v>179</v>
      </c>
      <c r="FA6" s="36" t="str">
        <f t="shared" si="11"/>
        <v/>
      </c>
      <c r="FB6" t="s">
        <v>442</v>
      </c>
      <c r="FC6" s="36">
        <v>179</v>
      </c>
    </row>
    <row r="7" spans="1:159" x14ac:dyDescent="0.25">
      <c r="A7" t="s">
        <v>522</v>
      </c>
      <c r="B7">
        <v>146</v>
      </c>
      <c r="C7" t="s">
        <v>934</v>
      </c>
      <c r="D7" s="40" t="str">
        <f t="shared" si="12"/>
        <v/>
      </c>
      <c r="E7" t="s">
        <v>522</v>
      </c>
      <c r="F7">
        <v>146</v>
      </c>
      <c r="G7" t="s">
        <v>934</v>
      </c>
      <c r="H7" s="40">
        <f t="shared" si="13"/>
        <v>2</v>
      </c>
      <c r="I7" t="s">
        <v>522</v>
      </c>
      <c r="J7">
        <v>144</v>
      </c>
      <c r="K7" t="s">
        <v>934</v>
      </c>
      <c r="L7" s="40" t="str">
        <f t="shared" si="14"/>
        <v/>
      </c>
      <c r="M7" t="s">
        <v>522</v>
      </c>
      <c r="N7">
        <v>144</v>
      </c>
      <c r="O7" t="s">
        <v>934</v>
      </c>
      <c r="P7" s="40" t="str">
        <f t="shared" si="15"/>
        <v/>
      </c>
      <c r="Q7" t="s">
        <v>522</v>
      </c>
      <c r="R7">
        <v>144</v>
      </c>
      <c r="S7" t="s">
        <v>934</v>
      </c>
      <c r="T7" s="40" t="str">
        <f t="shared" si="0"/>
        <v/>
      </c>
      <c r="U7" t="s">
        <v>522</v>
      </c>
      <c r="V7">
        <v>144</v>
      </c>
      <c r="W7" t="s">
        <v>934</v>
      </c>
      <c r="X7" s="40" t="str">
        <f t="shared" si="16"/>
        <v/>
      </c>
      <c r="Y7" t="s">
        <v>522</v>
      </c>
      <c r="Z7">
        <v>144</v>
      </c>
      <c r="AA7" t="s">
        <v>934</v>
      </c>
      <c r="AB7" s="40" t="str">
        <f t="shared" si="17"/>
        <v/>
      </c>
      <c r="AC7" t="s">
        <v>522</v>
      </c>
      <c r="AD7">
        <v>144</v>
      </c>
      <c r="AE7" t="s">
        <v>934</v>
      </c>
      <c r="AF7" s="40" t="str">
        <f t="shared" si="18"/>
        <v/>
      </c>
      <c r="AG7" t="s">
        <v>522</v>
      </c>
      <c r="AH7">
        <v>144</v>
      </c>
      <c r="AI7" t="s">
        <v>934</v>
      </c>
      <c r="AJ7" s="40" t="str">
        <f t="shared" si="19"/>
        <v/>
      </c>
      <c r="AK7" t="s">
        <v>522</v>
      </c>
      <c r="AL7">
        <v>144</v>
      </c>
      <c r="AM7" t="s">
        <v>934</v>
      </c>
      <c r="AN7" s="40" t="str">
        <f t="shared" si="20"/>
        <v/>
      </c>
      <c r="AO7" t="s">
        <v>522</v>
      </c>
      <c r="AP7">
        <v>144</v>
      </c>
      <c r="AQ7" t="s">
        <v>934</v>
      </c>
      <c r="AR7" s="40" t="str">
        <f t="shared" si="21"/>
        <v/>
      </c>
      <c r="AS7" t="s">
        <v>522</v>
      </c>
      <c r="AT7">
        <v>144</v>
      </c>
      <c r="AU7" t="s">
        <v>934</v>
      </c>
      <c r="AV7" s="40" t="str">
        <f t="shared" si="22"/>
        <v/>
      </c>
      <c r="AW7" t="s">
        <v>522</v>
      </c>
      <c r="AX7">
        <v>144</v>
      </c>
      <c r="AY7" t="s">
        <v>934</v>
      </c>
      <c r="AZ7" s="40" t="str">
        <f t="shared" si="23"/>
        <v/>
      </c>
      <c r="BA7" t="s">
        <v>522</v>
      </c>
      <c r="BB7">
        <v>144</v>
      </c>
      <c r="BC7" t="s">
        <v>934</v>
      </c>
      <c r="BD7" s="40" t="str">
        <f t="shared" si="24"/>
        <v/>
      </c>
      <c r="BE7" t="s">
        <v>522</v>
      </c>
      <c r="BF7">
        <v>144</v>
      </c>
      <c r="BG7" t="s">
        <v>934</v>
      </c>
      <c r="BH7" s="40" t="str">
        <f t="shared" si="25"/>
        <v/>
      </c>
      <c r="BI7" t="s">
        <v>522</v>
      </c>
      <c r="BJ7">
        <v>144</v>
      </c>
      <c r="BK7" t="s">
        <v>934</v>
      </c>
      <c r="BL7" s="40" t="str">
        <f t="shared" si="26"/>
        <v/>
      </c>
      <c r="BM7" t="s">
        <v>522</v>
      </c>
      <c r="BN7">
        <v>144</v>
      </c>
      <c r="BO7" t="s">
        <v>934</v>
      </c>
      <c r="BP7" s="40" t="str">
        <f t="shared" si="27"/>
        <v/>
      </c>
      <c r="BQ7" t="s">
        <v>522</v>
      </c>
      <c r="BR7">
        <v>144</v>
      </c>
      <c r="BS7" t="s">
        <v>934</v>
      </c>
      <c r="BT7" s="40" t="str">
        <f t="shared" si="28"/>
        <v/>
      </c>
      <c r="BU7" t="s">
        <v>522</v>
      </c>
      <c r="BV7">
        <v>144</v>
      </c>
      <c r="BW7" t="s">
        <v>934</v>
      </c>
      <c r="BX7" s="40" t="str">
        <f t="shared" si="29"/>
        <v/>
      </c>
      <c r="BY7" t="s">
        <v>522</v>
      </c>
      <c r="BZ7">
        <v>144</v>
      </c>
      <c r="CA7" t="s">
        <v>934</v>
      </c>
      <c r="CB7" s="40" t="str">
        <f t="shared" si="30"/>
        <v/>
      </c>
      <c r="CC7" t="s">
        <v>522</v>
      </c>
      <c r="CD7">
        <v>144</v>
      </c>
      <c r="CE7" t="s">
        <v>934</v>
      </c>
      <c r="CF7" s="40" t="str">
        <f t="shared" si="31"/>
        <v/>
      </c>
      <c r="CG7" t="s">
        <v>522</v>
      </c>
      <c r="CH7">
        <v>144</v>
      </c>
      <c r="CI7" t="s">
        <v>934</v>
      </c>
      <c r="CJ7" s="36" t="str">
        <f t="shared" si="32"/>
        <v/>
      </c>
      <c r="CK7" t="s">
        <v>522</v>
      </c>
      <c r="CL7">
        <v>144</v>
      </c>
      <c r="CM7" t="s">
        <v>934</v>
      </c>
      <c r="CN7" s="36" t="str">
        <f t="shared" si="33"/>
        <v/>
      </c>
      <c r="CO7" t="s">
        <v>522</v>
      </c>
      <c r="CP7">
        <v>144</v>
      </c>
      <c r="CQ7" t="s">
        <v>934</v>
      </c>
      <c r="CR7" s="36" t="str">
        <f t="shared" si="34"/>
        <v/>
      </c>
      <c r="CS7" t="s">
        <v>522</v>
      </c>
      <c r="CT7">
        <v>144</v>
      </c>
      <c r="CU7" s="36" t="s">
        <v>934</v>
      </c>
      <c r="CV7" s="36" t="str">
        <f t="shared" si="35"/>
        <v/>
      </c>
      <c r="CW7" t="s">
        <v>522</v>
      </c>
      <c r="CX7">
        <v>144</v>
      </c>
      <c r="CY7" s="36" t="s">
        <v>934</v>
      </c>
      <c r="CZ7" s="36" t="str">
        <f t="shared" si="1"/>
        <v/>
      </c>
      <c r="DA7" t="s">
        <v>522</v>
      </c>
      <c r="DB7">
        <v>144</v>
      </c>
      <c r="DC7" s="36" t="s">
        <v>934</v>
      </c>
      <c r="DD7" s="36" t="str">
        <f t="shared" si="36"/>
        <v/>
      </c>
      <c r="DE7" t="s">
        <v>522</v>
      </c>
      <c r="DF7">
        <v>144</v>
      </c>
      <c r="DG7" s="36" t="s">
        <v>934</v>
      </c>
      <c r="DH7" s="36" t="str">
        <f t="shared" si="37"/>
        <v/>
      </c>
      <c r="DI7" t="s">
        <v>522</v>
      </c>
      <c r="DJ7" s="36">
        <v>144</v>
      </c>
      <c r="DK7" s="36" t="s">
        <v>934</v>
      </c>
      <c r="DL7" s="36" t="str">
        <f t="shared" si="2"/>
        <v/>
      </c>
      <c r="DM7" t="s">
        <v>522</v>
      </c>
      <c r="DN7" s="36">
        <v>144</v>
      </c>
      <c r="DO7" s="36" t="s">
        <v>934</v>
      </c>
      <c r="DP7" s="36" t="str">
        <f t="shared" si="38"/>
        <v/>
      </c>
      <c r="DQ7" t="s">
        <v>522</v>
      </c>
      <c r="DR7" s="36">
        <v>144</v>
      </c>
      <c r="DS7" s="36" t="s">
        <v>934</v>
      </c>
      <c r="DT7" s="36" t="str">
        <f t="shared" si="39"/>
        <v/>
      </c>
      <c r="DU7" t="s">
        <v>522</v>
      </c>
      <c r="DV7" s="36">
        <v>144</v>
      </c>
      <c r="DW7" s="36" t="s">
        <v>934</v>
      </c>
      <c r="DX7" s="36" t="str">
        <f t="shared" si="4"/>
        <v/>
      </c>
      <c r="DY7" t="s">
        <v>522</v>
      </c>
      <c r="DZ7" s="36">
        <v>144</v>
      </c>
      <c r="EA7" s="36" t="s">
        <v>934</v>
      </c>
      <c r="EB7" s="36" t="str">
        <f t="shared" si="5"/>
        <v/>
      </c>
      <c r="EC7" t="s">
        <v>522</v>
      </c>
      <c r="ED7" s="36">
        <v>144</v>
      </c>
      <c r="EE7" s="36" t="s">
        <v>934</v>
      </c>
      <c r="EF7" s="36" t="str">
        <f t="shared" si="6"/>
        <v/>
      </c>
      <c r="EG7" t="s">
        <v>522</v>
      </c>
      <c r="EH7" s="36">
        <v>144</v>
      </c>
      <c r="EI7" s="36" t="s">
        <v>934</v>
      </c>
      <c r="EJ7" s="36" t="str">
        <f t="shared" si="7"/>
        <v/>
      </c>
      <c r="EK7" t="s">
        <v>522</v>
      </c>
      <c r="EL7" s="36">
        <v>144</v>
      </c>
      <c r="EM7" s="36" t="s">
        <v>934</v>
      </c>
      <c r="EN7" s="36" t="str">
        <f t="shared" si="8"/>
        <v/>
      </c>
      <c r="EO7" t="s">
        <v>522</v>
      </c>
      <c r="EP7" s="36">
        <v>144</v>
      </c>
      <c r="EQ7" s="36" t="s">
        <v>934</v>
      </c>
      <c r="ER7" s="36" t="s">
        <v>633</v>
      </c>
      <c r="ES7" t="s">
        <v>522</v>
      </c>
      <c r="ET7">
        <v>144</v>
      </c>
      <c r="EU7" s="36" t="str">
        <f t="shared" si="9"/>
        <v/>
      </c>
      <c r="EV7" t="s">
        <v>522</v>
      </c>
      <c r="EW7" s="36">
        <v>144</v>
      </c>
      <c r="EX7" s="36" t="str">
        <f t="shared" si="10"/>
        <v/>
      </c>
      <c r="EY7" t="s">
        <v>522</v>
      </c>
      <c r="EZ7" s="36">
        <v>144</v>
      </c>
      <c r="FA7" s="36" t="str">
        <f t="shared" si="11"/>
        <v/>
      </c>
      <c r="FB7" t="s">
        <v>522</v>
      </c>
      <c r="FC7" s="36">
        <v>144</v>
      </c>
    </row>
    <row r="8" spans="1:159" x14ac:dyDescent="0.25">
      <c r="A8" t="s">
        <v>524</v>
      </c>
      <c r="B8">
        <v>244</v>
      </c>
      <c r="C8" t="s">
        <v>935</v>
      </c>
      <c r="D8" s="40" t="str">
        <f t="shared" si="12"/>
        <v/>
      </c>
      <c r="E8" t="s">
        <v>524</v>
      </c>
      <c r="F8">
        <v>244</v>
      </c>
      <c r="G8" t="s">
        <v>935</v>
      </c>
      <c r="H8" s="40" t="str">
        <f t="shared" si="13"/>
        <v/>
      </c>
      <c r="I8" t="s">
        <v>524</v>
      </c>
      <c r="J8">
        <v>244</v>
      </c>
      <c r="K8" t="s">
        <v>935</v>
      </c>
      <c r="L8" s="40" t="str">
        <f t="shared" si="14"/>
        <v/>
      </c>
      <c r="M8" t="s">
        <v>524</v>
      </c>
      <c r="N8">
        <v>244</v>
      </c>
      <c r="O8" t="s">
        <v>935</v>
      </c>
      <c r="P8" s="40" t="str">
        <f t="shared" si="15"/>
        <v/>
      </c>
      <c r="Q8" t="s">
        <v>524</v>
      </c>
      <c r="R8">
        <v>244</v>
      </c>
      <c r="S8" t="s">
        <v>935</v>
      </c>
      <c r="T8" s="40" t="str">
        <f t="shared" si="0"/>
        <v/>
      </c>
      <c r="U8" t="s">
        <v>524</v>
      </c>
      <c r="V8">
        <v>244</v>
      </c>
      <c r="W8" t="s">
        <v>935</v>
      </c>
      <c r="X8" s="40" t="str">
        <f t="shared" si="16"/>
        <v/>
      </c>
      <c r="Y8" t="s">
        <v>524</v>
      </c>
      <c r="Z8">
        <v>244</v>
      </c>
      <c r="AA8" t="s">
        <v>935</v>
      </c>
      <c r="AB8" s="40" t="str">
        <f t="shared" si="17"/>
        <v/>
      </c>
      <c r="AC8" t="s">
        <v>524</v>
      </c>
      <c r="AD8">
        <v>244</v>
      </c>
      <c r="AE8" t="s">
        <v>935</v>
      </c>
      <c r="AF8" s="40" t="str">
        <f t="shared" si="18"/>
        <v/>
      </c>
      <c r="AG8" t="s">
        <v>524</v>
      </c>
      <c r="AH8">
        <v>244</v>
      </c>
      <c r="AI8" t="s">
        <v>935</v>
      </c>
      <c r="AJ8" s="40" t="str">
        <f t="shared" si="19"/>
        <v/>
      </c>
      <c r="AK8" t="s">
        <v>524</v>
      </c>
      <c r="AL8">
        <v>244</v>
      </c>
      <c r="AM8" t="s">
        <v>935</v>
      </c>
      <c r="AN8" s="40" t="str">
        <f t="shared" si="20"/>
        <v/>
      </c>
      <c r="AO8" t="s">
        <v>524</v>
      </c>
      <c r="AP8">
        <v>244</v>
      </c>
      <c r="AQ8" t="s">
        <v>935</v>
      </c>
      <c r="AR8" s="40" t="str">
        <f t="shared" si="21"/>
        <v/>
      </c>
      <c r="AS8" t="s">
        <v>524</v>
      </c>
      <c r="AT8">
        <v>244</v>
      </c>
      <c r="AU8" t="s">
        <v>935</v>
      </c>
      <c r="AV8" s="40" t="str">
        <f t="shared" si="22"/>
        <v/>
      </c>
      <c r="AW8" t="s">
        <v>524</v>
      </c>
      <c r="AX8">
        <v>244</v>
      </c>
      <c r="AY8" t="s">
        <v>935</v>
      </c>
      <c r="AZ8" s="40" t="str">
        <f t="shared" si="23"/>
        <v/>
      </c>
      <c r="BA8" t="s">
        <v>524</v>
      </c>
      <c r="BB8">
        <v>244</v>
      </c>
      <c r="BC8" t="s">
        <v>935</v>
      </c>
      <c r="BD8" s="40" t="str">
        <f t="shared" si="24"/>
        <v/>
      </c>
      <c r="BE8" t="s">
        <v>524</v>
      </c>
      <c r="BF8">
        <v>244</v>
      </c>
      <c r="BG8" t="s">
        <v>935</v>
      </c>
      <c r="BH8" s="40" t="str">
        <f t="shared" si="25"/>
        <v/>
      </c>
      <c r="BI8" t="s">
        <v>524</v>
      </c>
      <c r="BJ8">
        <v>244</v>
      </c>
      <c r="BK8" t="s">
        <v>935</v>
      </c>
      <c r="BL8" s="40" t="str">
        <f t="shared" si="26"/>
        <v/>
      </c>
      <c r="BM8" t="s">
        <v>524</v>
      </c>
      <c r="BN8">
        <v>244</v>
      </c>
      <c r="BO8" t="s">
        <v>935</v>
      </c>
      <c r="BP8" s="40">
        <f t="shared" si="27"/>
        <v>2</v>
      </c>
      <c r="BQ8" t="s">
        <v>524</v>
      </c>
      <c r="BR8">
        <v>242</v>
      </c>
      <c r="BS8" t="s">
        <v>935</v>
      </c>
      <c r="BT8" s="40" t="str">
        <f t="shared" si="28"/>
        <v/>
      </c>
      <c r="BU8" t="s">
        <v>524</v>
      </c>
      <c r="BV8">
        <v>242</v>
      </c>
      <c r="BW8" t="s">
        <v>935</v>
      </c>
      <c r="BX8" s="40" t="str">
        <f t="shared" si="29"/>
        <v/>
      </c>
      <c r="BY8" t="s">
        <v>524</v>
      </c>
      <c r="BZ8">
        <v>242</v>
      </c>
      <c r="CA8" t="s">
        <v>935</v>
      </c>
      <c r="CB8" s="40" t="str">
        <f t="shared" si="30"/>
        <v/>
      </c>
      <c r="CC8" t="s">
        <v>524</v>
      </c>
      <c r="CD8">
        <v>242</v>
      </c>
      <c r="CE8" t="s">
        <v>935</v>
      </c>
      <c r="CF8" s="40" t="str">
        <f t="shared" si="31"/>
        <v/>
      </c>
      <c r="CG8" t="s">
        <v>524</v>
      </c>
      <c r="CH8">
        <v>242</v>
      </c>
      <c r="CI8" t="s">
        <v>935</v>
      </c>
      <c r="CJ8" s="36" t="str">
        <f t="shared" si="32"/>
        <v/>
      </c>
      <c r="CK8" t="s">
        <v>524</v>
      </c>
      <c r="CL8">
        <v>242</v>
      </c>
      <c r="CM8" t="s">
        <v>935</v>
      </c>
      <c r="CN8" s="36" t="str">
        <f t="shared" si="33"/>
        <v/>
      </c>
      <c r="CO8" t="s">
        <v>524</v>
      </c>
      <c r="CP8">
        <v>242</v>
      </c>
      <c r="CQ8" t="s">
        <v>935</v>
      </c>
      <c r="CR8" s="36" t="str">
        <f t="shared" si="34"/>
        <v/>
      </c>
      <c r="CS8" t="s">
        <v>524</v>
      </c>
      <c r="CT8">
        <v>242</v>
      </c>
      <c r="CU8" s="36" t="s">
        <v>935</v>
      </c>
      <c r="CV8" s="36" t="str">
        <f t="shared" si="35"/>
        <v/>
      </c>
      <c r="CW8" t="s">
        <v>524</v>
      </c>
      <c r="CX8">
        <v>242</v>
      </c>
      <c r="CY8" s="36" t="s">
        <v>935</v>
      </c>
      <c r="CZ8" s="36" t="str">
        <f t="shared" si="1"/>
        <v/>
      </c>
      <c r="DA8" t="s">
        <v>524</v>
      </c>
      <c r="DB8">
        <v>242</v>
      </c>
      <c r="DC8" s="36" t="s">
        <v>935</v>
      </c>
      <c r="DD8" s="36" t="str">
        <f t="shared" si="36"/>
        <v/>
      </c>
      <c r="DE8" t="s">
        <v>524</v>
      </c>
      <c r="DF8">
        <v>242</v>
      </c>
      <c r="DG8" s="36" t="s">
        <v>935</v>
      </c>
      <c r="DH8" s="36" t="str">
        <f t="shared" si="37"/>
        <v/>
      </c>
      <c r="DI8" t="s">
        <v>524</v>
      </c>
      <c r="DJ8" s="36">
        <v>242</v>
      </c>
      <c r="DK8" s="36" t="s">
        <v>935</v>
      </c>
      <c r="DL8" s="36">
        <f t="shared" si="2"/>
        <v>3</v>
      </c>
      <c r="DM8" t="s">
        <v>524</v>
      </c>
      <c r="DN8" s="36">
        <v>239</v>
      </c>
      <c r="DO8" s="36" t="s">
        <v>935</v>
      </c>
      <c r="DP8" s="36" t="str">
        <f t="shared" si="38"/>
        <v/>
      </c>
      <c r="DQ8" t="s">
        <v>524</v>
      </c>
      <c r="DR8" s="36">
        <v>239</v>
      </c>
      <c r="DS8" s="36" t="s">
        <v>935</v>
      </c>
      <c r="DT8" s="36" t="str">
        <f t="shared" si="39"/>
        <v/>
      </c>
      <c r="DU8" t="s">
        <v>524</v>
      </c>
      <c r="DV8" s="36">
        <v>239</v>
      </c>
      <c r="DW8" s="36" t="s">
        <v>935</v>
      </c>
      <c r="DX8" s="36" t="str">
        <f t="shared" si="4"/>
        <v/>
      </c>
      <c r="DY8" t="s">
        <v>524</v>
      </c>
      <c r="DZ8" s="36">
        <v>239</v>
      </c>
      <c r="EA8" s="36" t="s">
        <v>935</v>
      </c>
      <c r="EB8" s="36" t="str">
        <f t="shared" si="5"/>
        <v/>
      </c>
      <c r="EC8" t="s">
        <v>524</v>
      </c>
      <c r="ED8" s="36">
        <v>239</v>
      </c>
      <c r="EE8" s="36" t="s">
        <v>935</v>
      </c>
      <c r="EF8" s="36" t="str">
        <f t="shared" si="6"/>
        <v/>
      </c>
      <c r="EG8" t="s">
        <v>524</v>
      </c>
      <c r="EH8" s="36">
        <v>239</v>
      </c>
      <c r="EI8" s="36" t="s">
        <v>935</v>
      </c>
      <c r="EJ8" s="36" t="str">
        <f t="shared" si="7"/>
        <v/>
      </c>
      <c r="EK8" t="s">
        <v>524</v>
      </c>
      <c r="EL8" s="36">
        <v>239</v>
      </c>
      <c r="EM8" s="36" t="s">
        <v>935</v>
      </c>
      <c r="EN8" s="36" t="str">
        <f t="shared" si="8"/>
        <v/>
      </c>
      <c r="EO8" t="s">
        <v>524</v>
      </c>
      <c r="EP8" s="36">
        <v>239</v>
      </c>
      <c r="EQ8" s="36" t="s">
        <v>935</v>
      </c>
      <c r="ER8" s="36" t="s">
        <v>633</v>
      </c>
      <c r="ES8" t="s">
        <v>524</v>
      </c>
      <c r="ET8">
        <v>239</v>
      </c>
      <c r="EU8" s="36" t="str">
        <f t="shared" si="9"/>
        <v/>
      </c>
      <c r="EV8" t="s">
        <v>524</v>
      </c>
      <c r="EW8" s="36">
        <v>239</v>
      </c>
      <c r="EX8" s="36" t="str">
        <f t="shared" si="10"/>
        <v/>
      </c>
      <c r="EY8" t="s">
        <v>524</v>
      </c>
      <c r="EZ8" s="36">
        <v>239</v>
      </c>
      <c r="FA8" s="36" t="str">
        <f t="shared" si="11"/>
        <v/>
      </c>
      <c r="FB8" t="s">
        <v>524</v>
      </c>
      <c r="FC8" s="36">
        <v>239</v>
      </c>
    </row>
    <row r="9" spans="1:159" x14ac:dyDescent="0.25">
      <c r="A9" t="s">
        <v>410</v>
      </c>
      <c r="B9">
        <v>161</v>
      </c>
      <c r="C9" t="s">
        <v>934</v>
      </c>
      <c r="D9" s="40" t="str">
        <f t="shared" si="12"/>
        <v/>
      </c>
      <c r="E9" t="s">
        <v>410</v>
      </c>
      <c r="F9">
        <v>161</v>
      </c>
      <c r="G9" t="s">
        <v>934</v>
      </c>
      <c r="H9" s="40" t="str">
        <f t="shared" si="13"/>
        <v/>
      </c>
      <c r="I9" t="s">
        <v>410</v>
      </c>
      <c r="J9">
        <v>161</v>
      </c>
      <c r="K9" t="s">
        <v>934</v>
      </c>
      <c r="L9" s="40" t="str">
        <f t="shared" si="14"/>
        <v/>
      </c>
      <c r="M9" t="s">
        <v>410</v>
      </c>
      <c r="N9">
        <v>161</v>
      </c>
      <c r="O9" t="s">
        <v>934</v>
      </c>
      <c r="P9" s="40" t="str">
        <f t="shared" si="15"/>
        <v/>
      </c>
      <c r="Q9" t="s">
        <v>410</v>
      </c>
      <c r="R9">
        <v>161</v>
      </c>
      <c r="S9" t="s">
        <v>934</v>
      </c>
      <c r="T9" s="40" t="str">
        <f t="shared" si="0"/>
        <v/>
      </c>
      <c r="U9" t="s">
        <v>410</v>
      </c>
      <c r="V9">
        <v>161</v>
      </c>
      <c r="W9" t="s">
        <v>934</v>
      </c>
      <c r="X9" s="40" t="str">
        <f t="shared" si="16"/>
        <v/>
      </c>
      <c r="Y9" t="s">
        <v>410</v>
      </c>
      <c r="Z9">
        <v>161</v>
      </c>
      <c r="AA9" t="s">
        <v>934</v>
      </c>
      <c r="AB9" s="40" t="str">
        <f t="shared" si="17"/>
        <v/>
      </c>
      <c r="AC9" t="s">
        <v>410</v>
      </c>
      <c r="AD9">
        <v>161</v>
      </c>
      <c r="AE9" t="s">
        <v>934</v>
      </c>
      <c r="AF9" s="40" t="str">
        <f t="shared" si="18"/>
        <v/>
      </c>
      <c r="AG9" t="s">
        <v>410</v>
      </c>
      <c r="AH9">
        <v>161</v>
      </c>
      <c r="AI9" t="s">
        <v>934</v>
      </c>
      <c r="AJ9" s="40" t="str">
        <f t="shared" si="19"/>
        <v/>
      </c>
      <c r="AK9" t="s">
        <v>410</v>
      </c>
      <c r="AL9">
        <v>161</v>
      </c>
      <c r="AM9" t="s">
        <v>934</v>
      </c>
      <c r="AN9" s="40" t="str">
        <f t="shared" si="20"/>
        <v/>
      </c>
      <c r="AO9" t="s">
        <v>410</v>
      </c>
      <c r="AP9">
        <v>161</v>
      </c>
      <c r="AQ9" t="s">
        <v>934</v>
      </c>
      <c r="AR9" s="40" t="str">
        <f t="shared" si="21"/>
        <v/>
      </c>
      <c r="AS9" t="s">
        <v>410</v>
      </c>
      <c r="AT9">
        <v>161</v>
      </c>
      <c r="AU9" t="s">
        <v>934</v>
      </c>
      <c r="AV9" s="40" t="str">
        <f t="shared" si="22"/>
        <v/>
      </c>
      <c r="AW9" t="s">
        <v>410</v>
      </c>
      <c r="AX9">
        <v>161</v>
      </c>
      <c r="AY9" t="s">
        <v>934</v>
      </c>
      <c r="AZ9" s="40" t="str">
        <f t="shared" si="23"/>
        <v/>
      </c>
      <c r="BA9" t="s">
        <v>410</v>
      </c>
      <c r="BB9">
        <v>161</v>
      </c>
      <c r="BC9" t="s">
        <v>934</v>
      </c>
      <c r="BD9" s="40" t="str">
        <f t="shared" si="24"/>
        <v/>
      </c>
      <c r="BE9" t="s">
        <v>410</v>
      </c>
      <c r="BF9">
        <v>161</v>
      </c>
      <c r="BG9" t="s">
        <v>934</v>
      </c>
      <c r="BH9" s="40" t="str">
        <f t="shared" si="25"/>
        <v/>
      </c>
      <c r="BI9" t="s">
        <v>410</v>
      </c>
      <c r="BJ9">
        <v>161</v>
      </c>
      <c r="BK9" t="s">
        <v>934</v>
      </c>
      <c r="BL9" s="40" t="str">
        <f t="shared" si="26"/>
        <v/>
      </c>
      <c r="BM9" t="s">
        <v>410</v>
      </c>
      <c r="BN9">
        <v>161</v>
      </c>
      <c r="BO9" t="s">
        <v>934</v>
      </c>
      <c r="BP9" s="40" t="str">
        <f t="shared" si="27"/>
        <v/>
      </c>
      <c r="BQ9" t="s">
        <v>410</v>
      </c>
      <c r="BR9">
        <v>161</v>
      </c>
      <c r="BS9" t="s">
        <v>934</v>
      </c>
      <c r="BT9" s="40" t="str">
        <f t="shared" si="28"/>
        <v/>
      </c>
      <c r="BU9" t="s">
        <v>410</v>
      </c>
      <c r="BV9">
        <v>161</v>
      </c>
      <c r="BW9" t="s">
        <v>934</v>
      </c>
      <c r="BX9" s="40" t="str">
        <f t="shared" si="29"/>
        <v/>
      </c>
      <c r="BY9" t="s">
        <v>410</v>
      </c>
      <c r="BZ9">
        <v>161</v>
      </c>
      <c r="CA9" t="s">
        <v>934</v>
      </c>
      <c r="CB9" s="40" t="str">
        <f t="shared" si="30"/>
        <v/>
      </c>
      <c r="CC9" t="s">
        <v>410</v>
      </c>
      <c r="CD9">
        <v>161</v>
      </c>
      <c r="CE9" t="s">
        <v>934</v>
      </c>
      <c r="CF9" s="40" t="str">
        <f t="shared" si="31"/>
        <v/>
      </c>
      <c r="CG9" t="s">
        <v>410</v>
      </c>
      <c r="CH9">
        <v>161</v>
      </c>
      <c r="CI9" t="s">
        <v>934</v>
      </c>
      <c r="CJ9" s="36" t="str">
        <f t="shared" si="32"/>
        <v/>
      </c>
      <c r="CK9" t="s">
        <v>410</v>
      </c>
      <c r="CL9">
        <v>161</v>
      </c>
      <c r="CM9" t="s">
        <v>934</v>
      </c>
      <c r="CN9" s="36" t="str">
        <f t="shared" si="33"/>
        <v/>
      </c>
      <c r="CO9" t="s">
        <v>410</v>
      </c>
      <c r="CP9">
        <v>161</v>
      </c>
      <c r="CQ9" t="s">
        <v>934</v>
      </c>
      <c r="CR9" s="36">
        <f t="shared" si="34"/>
        <v>2</v>
      </c>
      <c r="CS9" t="s">
        <v>410</v>
      </c>
      <c r="CT9">
        <v>159</v>
      </c>
      <c r="CU9" s="36" t="s">
        <v>934</v>
      </c>
      <c r="CV9" s="36" t="str">
        <f t="shared" si="35"/>
        <v/>
      </c>
      <c r="CW9" t="s">
        <v>410</v>
      </c>
      <c r="CX9">
        <v>159</v>
      </c>
      <c r="CY9" s="36" t="s">
        <v>934</v>
      </c>
      <c r="CZ9" s="36" t="str">
        <f t="shared" si="1"/>
        <v/>
      </c>
      <c r="DA9" t="s">
        <v>410</v>
      </c>
      <c r="DB9">
        <v>159</v>
      </c>
      <c r="DC9" s="36" t="s">
        <v>934</v>
      </c>
      <c r="DD9" s="36" t="str">
        <f t="shared" si="36"/>
        <v/>
      </c>
      <c r="DE9" t="s">
        <v>410</v>
      </c>
      <c r="DF9">
        <v>159</v>
      </c>
      <c r="DG9" s="36" t="s">
        <v>934</v>
      </c>
      <c r="DH9" s="36" t="str">
        <f t="shared" si="37"/>
        <v/>
      </c>
      <c r="DI9" t="s">
        <v>410</v>
      </c>
      <c r="DJ9" s="36">
        <v>159</v>
      </c>
      <c r="DK9" s="36" t="s">
        <v>934</v>
      </c>
      <c r="DL9" s="36" t="str">
        <f t="shared" si="2"/>
        <v/>
      </c>
      <c r="DM9" t="s">
        <v>410</v>
      </c>
      <c r="DN9" s="36">
        <v>159</v>
      </c>
      <c r="DO9" s="36" t="s">
        <v>934</v>
      </c>
      <c r="DP9" s="36" t="str">
        <f t="shared" si="38"/>
        <v/>
      </c>
      <c r="DQ9" t="s">
        <v>410</v>
      </c>
      <c r="DR9" s="36">
        <v>159</v>
      </c>
      <c r="DS9" s="36" t="s">
        <v>934</v>
      </c>
      <c r="DT9" s="36" t="str">
        <f t="shared" si="39"/>
        <v/>
      </c>
      <c r="DU9" t="s">
        <v>410</v>
      </c>
      <c r="DV9" s="36">
        <v>159</v>
      </c>
      <c r="DW9" s="36" t="s">
        <v>934</v>
      </c>
      <c r="DX9" s="36" t="str">
        <f t="shared" si="4"/>
        <v/>
      </c>
      <c r="DY9" t="s">
        <v>410</v>
      </c>
      <c r="DZ9" s="36">
        <v>159</v>
      </c>
      <c r="EA9" s="36" t="s">
        <v>934</v>
      </c>
      <c r="EB9" s="36" t="str">
        <f t="shared" si="5"/>
        <v/>
      </c>
      <c r="EC9" t="s">
        <v>410</v>
      </c>
      <c r="ED9" s="36">
        <v>159</v>
      </c>
      <c r="EE9" s="36" t="s">
        <v>934</v>
      </c>
      <c r="EF9" s="36" t="str">
        <f t="shared" si="6"/>
        <v/>
      </c>
      <c r="EG9" t="s">
        <v>410</v>
      </c>
      <c r="EH9" s="36">
        <v>159</v>
      </c>
      <c r="EI9" s="36" t="s">
        <v>934</v>
      </c>
      <c r="EJ9" s="36" t="str">
        <f t="shared" si="7"/>
        <v/>
      </c>
      <c r="EK9" t="s">
        <v>410</v>
      </c>
      <c r="EL9" s="36">
        <v>159</v>
      </c>
      <c r="EM9" s="36" t="s">
        <v>934</v>
      </c>
      <c r="EN9" s="36" t="str">
        <f t="shared" si="8"/>
        <v/>
      </c>
      <c r="EO9" t="s">
        <v>410</v>
      </c>
      <c r="EP9" s="36">
        <v>159</v>
      </c>
      <c r="EQ9" s="36" t="s">
        <v>934</v>
      </c>
      <c r="ER9" s="36" t="s">
        <v>633</v>
      </c>
      <c r="ES9" t="s">
        <v>410</v>
      </c>
      <c r="ET9">
        <v>159</v>
      </c>
      <c r="EU9" s="36" t="str">
        <f t="shared" si="9"/>
        <v/>
      </c>
      <c r="EV9" t="s">
        <v>410</v>
      </c>
      <c r="EW9" s="36">
        <v>159</v>
      </c>
      <c r="EX9" s="36" t="str">
        <f t="shared" si="10"/>
        <v/>
      </c>
      <c r="EY9" t="s">
        <v>410</v>
      </c>
      <c r="EZ9" s="36">
        <v>159</v>
      </c>
      <c r="FA9" s="36" t="str">
        <f t="shared" si="11"/>
        <v/>
      </c>
      <c r="FB9" t="s">
        <v>410</v>
      </c>
      <c r="FC9" s="36">
        <v>159</v>
      </c>
    </row>
    <row r="10" spans="1:159" x14ac:dyDescent="0.25">
      <c r="A10" t="s">
        <v>412</v>
      </c>
      <c r="B10">
        <v>177</v>
      </c>
      <c r="C10" t="s">
        <v>934</v>
      </c>
      <c r="D10" s="40" t="str">
        <f t="shared" si="12"/>
        <v/>
      </c>
      <c r="E10" t="s">
        <v>412</v>
      </c>
      <c r="F10">
        <v>177</v>
      </c>
      <c r="G10" t="s">
        <v>934</v>
      </c>
      <c r="H10" s="40" t="str">
        <f t="shared" si="13"/>
        <v/>
      </c>
      <c r="I10" t="s">
        <v>412</v>
      </c>
      <c r="J10">
        <v>177</v>
      </c>
      <c r="K10" t="s">
        <v>934</v>
      </c>
      <c r="L10" s="40" t="str">
        <f t="shared" si="14"/>
        <v/>
      </c>
      <c r="M10" t="s">
        <v>412</v>
      </c>
      <c r="N10">
        <v>177</v>
      </c>
      <c r="O10" t="s">
        <v>934</v>
      </c>
      <c r="P10" s="40" t="str">
        <f t="shared" si="15"/>
        <v/>
      </c>
      <c r="Q10" t="s">
        <v>412</v>
      </c>
      <c r="R10">
        <v>177</v>
      </c>
      <c r="S10" t="s">
        <v>934</v>
      </c>
      <c r="T10" s="40" t="str">
        <f t="shared" si="0"/>
        <v/>
      </c>
      <c r="U10" t="s">
        <v>412</v>
      </c>
      <c r="V10">
        <v>177</v>
      </c>
      <c r="W10" t="s">
        <v>934</v>
      </c>
      <c r="X10" s="40" t="str">
        <f t="shared" si="16"/>
        <v/>
      </c>
      <c r="Y10" t="s">
        <v>412</v>
      </c>
      <c r="Z10">
        <v>177</v>
      </c>
      <c r="AA10" t="s">
        <v>934</v>
      </c>
      <c r="AB10" s="40" t="str">
        <f t="shared" si="17"/>
        <v/>
      </c>
      <c r="AC10" t="s">
        <v>412</v>
      </c>
      <c r="AD10">
        <v>177</v>
      </c>
      <c r="AE10" t="s">
        <v>934</v>
      </c>
      <c r="AF10" s="40" t="str">
        <f t="shared" si="18"/>
        <v/>
      </c>
      <c r="AG10" t="s">
        <v>412</v>
      </c>
      <c r="AH10">
        <v>177</v>
      </c>
      <c r="AI10" t="s">
        <v>934</v>
      </c>
      <c r="AJ10" s="40" t="str">
        <f t="shared" si="19"/>
        <v/>
      </c>
      <c r="AK10" t="s">
        <v>412</v>
      </c>
      <c r="AL10">
        <v>177</v>
      </c>
      <c r="AM10" t="s">
        <v>934</v>
      </c>
      <c r="AN10" s="40" t="str">
        <f t="shared" si="20"/>
        <v/>
      </c>
      <c r="AO10" t="s">
        <v>412</v>
      </c>
      <c r="AP10">
        <v>177</v>
      </c>
      <c r="AQ10" t="s">
        <v>934</v>
      </c>
      <c r="AR10" s="40" t="str">
        <f t="shared" si="21"/>
        <v/>
      </c>
      <c r="AS10" t="s">
        <v>412</v>
      </c>
      <c r="AT10">
        <v>177</v>
      </c>
      <c r="AU10" t="s">
        <v>934</v>
      </c>
      <c r="AV10" s="40" t="str">
        <f t="shared" si="22"/>
        <v/>
      </c>
      <c r="AW10" t="s">
        <v>412</v>
      </c>
      <c r="AX10">
        <v>177</v>
      </c>
      <c r="AY10" t="s">
        <v>934</v>
      </c>
      <c r="AZ10" s="40" t="str">
        <f t="shared" si="23"/>
        <v/>
      </c>
      <c r="BA10" t="s">
        <v>412</v>
      </c>
      <c r="BB10">
        <v>177</v>
      </c>
      <c r="BC10" t="s">
        <v>934</v>
      </c>
      <c r="BD10" s="40" t="str">
        <f t="shared" si="24"/>
        <v/>
      </c>
      <c r="BE10" t="s">
        <v>412</v>
      </c>
      <c r="BF10">
        <v>177</v>
      </c>
      <c r="BG10" t="s">
        <v>934</v>
      </c>
      <c r="BH10" s="40" t="str">
        <f t="shared" si="25"/>
        <v/>
      </c>
      <c r="BI10" t="s">
        <v>412</v>
      </c>
      <c r="BJ10">
        <v>177</v>
      </c>
      <c r="BK10" t="s">
        <v>934</v>
      </c>
      <c r="BL10" s="40" t="str">
        <f t="shared" si="26"/>
        <v/>
      </c>
      <c r="BM10" t="s">
        <v>412</v>
      </c>
      <c r="BN10">
        <v>177</v>
      </c>
      <c r="BO10" t="s">
        <v>934</v>
      </c>
      <c r="BP10" s="40">
        <f t="shared" si="27"/>
        <v>2</v>
      </c>
      <c r="BQ10" t="s">
        <v>412</v>
      </c>
      <c r="BR10">
        <v>177</v>
      </c>
      <c r="BS10" t="s">
        <v>934</v>
      </c>
      <c r="BT10" s="40">
        <f t="shared" si="28"/>
        <v>2</v>
      </c>
      <c r="BU10" t="s">
        <v>412</v>
      </c>
      <c r="BV10">
        <v>175</v>
      </c>
      <c r="BW10" t="s">
        <v>934</v>
      </c>
      <c r="BX10" s="40" t="str">
        <f t="shared" si="29"/>
        <v/>
      </c>
      <c r="BY10" t="s">
        <v>412</v>
      </c>
      <c r="BZ10">
        <v>175</v>
      </c>
      <c r="CA10" t="s">
        <v>934</v>
      </c>
      <c r="CB10" s="40" t="str">
        <f t="shared" si="30"/>
        <v/>
      </c>
      <c r="CC10" t="s">
        <v>412</v>
      </c>
      <c r="CD10">
        <v>175</v>
      </c>
      <c r="CE10" t="s">
        <v>934</v>
      </c>
      <c r="CF10" s="40" t="str">
        <f t="shared" si="31"/>
        <v/>
      </c>
      <c r="CG10" t="s">
        <v>412</v>
      </c>
      <c r="CH10">
        <v>175</v>
      </c>
      <c r="CI10" t="s">
        <v>934</v>
      </c>
      <c r="CJ10" s="36" t="str">
        <f t="shared" si="32"/>
        <v/>
      </c>
      <c r="CK10" t="s">
        <v>412</v>
      </c>
      <c r="CL10">
        <v>175</v>
      </c>
      <c r="CM10" t="s">
        <v>934</v>
      </c>
      <c r="CN10" s="36" t="str">
        <f t="shared" si="33"/>
        <v/>
      </c>
      <c r="CO10" t="s">
        <v>412</v>
      </c>
      <c r="CP10">
        <v>175</v>
      </c>
      <c r="CQ10" t="s">
        <v>934</v>
      </c>
      <c r="CR10" s="36" t="str">
        <f t="shared" si="34"/>
        <v/>
      </c>
      <c r="CS10" t="s">
        <v>412</v>
      </c>
      <c r="CT10">
        <v>175</v>
      </c>
      <c r="CU10" s="36" t="s">
        <v>934</v>
      </c>
      <c r="CV10" s="36" t="str">
        <f t="shared" si="35"/>
        <v/>
      </c>
      <c r="CW10" t="s">
        <v>412</v>
      </c>
      <c r="CX10">
        <v>175</v>
      </c>
      <c r="CY10" s="36" t="s">
        <v>934</v>
      </c>
      <c r="CZ10" s="36" t="str">
        <f t="shared" si="1"/>
        <v/>
      </c>
      <c r="DA10" t="s">
        <v>412</v>
      </c>
      <c r="DB10">
        <v>175</v>
      </c>
      <c r="DC10" s="36" t="s">
        <v>934</v>
      </c>
      <c r="DD10" s="36" t="str">
        <f t="shared" si="36"/>
        <v/>
      </c>
      <c r="DE10" t="s">
        <v>412</v>
      </c>
      <c r="DF10">
        <v>175</v>
      </c>
      <c r="DG10" s="36" t="s">
        <v>934</v>
      </c>
      <c r="DH10" s="36" t="str">
        <f t="shared" si="37"/>
        <v/>
      </c>
      <c r="DI10" t="s">
        <v>412</v>
      </c>
      <c r="DJ10" s="36">
        <v>175</v>
      </c>
      <c r="DK10" s="36" t="s">
        <v>934</v>
      </c>
      <c r="DL10" s="36" t="str">
        <f t="shared" si="2"/>
        <v/>
      </c>
      <c r="DM10" t="s">
        <v>412</v>
      </c>
      <c r="DN10" s="36">
        <v>175</v>
      </c>
      <c r="DO10" s="36" t="s">
        <v>934</v>
      </c>
      <c r="DP10" s="36" t="str">
        <f t="shared" si="38"/>
        <v/>
      </c>
      <c r="DQ10" t="s">
        <v>412</v>
      </c>
      <c r="DR10" s="36">
        <v>175</v>
      </c>
      <c r="DS10" s="36" t="s">
        <v>934</v>
      </c>
      <c r="DT10" s="36" t="str">
        <f t="shared" si="39"/>
        <v/>
      </c>
      <c r="DU10" t="s">
        <v>412</v>
      </c>
      <c r="DV10" s="36">
        <v>175</v>
      </c>
      <c r="DW10" s="36" t="s">
        <v>934</v>
      </c>
      <c r="DX10" s="36" t="str">
        <f t="shared" si="4"/>
        <v/>
      </c>
      <c r="DY10" t="s">
        <v>412</v>
      </c>
      <c r="DZ10" s="36">
        <v>175</v>
      </c>
      <c r="EA10" s="36" t="s">
        <v>934</v>
      </c>
      <c r="EB10" s="36" t="str">
        <f t="shared" si="5"/>
        <v/>
      </c>
      <c r="EC10" t="s">
        <v>412</v>
      </c>
      <c r="ED10" s="36">
        <v>175</v>
      </c>
      <c r="EE10" s="36" t="s">
        <v>934</v>
      </c>
      <c r="EF10" s="36" t="str">
        <f t="shared" si="6"/>
        <v/>
      </c>
      <c r="EG10" t="s">
        <v>412</v>
      </c>
      <c r="EH10" s="36">
        <v>175</v>
      </c>
      <c r="EI10" s="36" t="s">
        <v>934</v>
      </c>
      <c r="EJ10" s="36" t="str">
        <f t="shared" si="7"/>
        <v/>
      </c>
      <c r="EK10" t="s">
        <v>412</v>
      </c>
      <c r="EL10" s="36">
        <v>175</v>
      </c>
      <c r="EM10" s="36" t="s">
        <v>934</v>
      </c>
      <c r="EN10" s="36">
        <f t="shared" si="8"/>
        <v>3</v>
      </c>
      <c r="EO10" t="s">
        <v>412</v>
      </c>
      <c r="EP10" s="36">
        <v>172</v>
      </c>
      <c r="EQ10" s="36" t="s">
        <v>934</v>
      </c>
      <c r="ER10" s="36" t="s">
        <v>633</v>
      </c>
      <c r="ES10" t="s">
        <v>412</v>
      </c>
      <c r="ET10">
        <v>172</v>
      </c>
      <c r="EU10" s="36" t="str">
        <f t="shared" si="9"/>
        <v/>
      </c>
      <c r="EV10" t="s">
        <v>412</v>
      </c>
      <c r="EW10" s="36">
        <v>172</v>
      </c>
      <c r="EX10" s="36" t="str">
        <f t="shared" si="10"/>
        <v/>
      </c>
      <c r="EY10" t="s">
        <v>412</v>
      </c>
      <c r="EZ10" s="36">
        <v>172</v>
      </c>
      <c r="FA10" s="36" t="str">
        <f t="shared" si="11"/>
        <v/>
      </c>
      <c r="FB10" t="s">
        <v>412</v>
      </c>
      <c r="FC10" s="36">
        <v>172</v>
      </c>
    </row>
    <row r="11" spans="1:159" x14ac:dyDescent="0.25">
      <c r="A11" t="s">
        <v>430</v>
      </c>
      <c r="B11">
        <v>93</v>
      </c>
      <c r="C11" t="s">
        <v>932</v>
      </c>
      <c r="D11" s="40" t="str">
        <f t="shared" si="12"/>
        <v/>
      </c>
      <c r="E11" t="s">
        <v>430</v>
      </c>
      <c r="F11">
        <v>93</v>
      </c>
      <c r="G11" t="s">
        <v>932</v>
      </c>
      <c r="H11" s="40" t="str">
        <f t="shared" si="13"/>
        <v/>
      </c>
      <c r="I11" t="s">
        <v>430</v>
      </c>
      <c r="J11">
        <v>93</v>
      </c>
      <c r="K11" t="s">
        <v>932</v>
      </c>
      <c r="L11" s="40" t="str">
        <f t="shared" si="14"/>
        <v/>
      </c>
      <c r="M11" t="s">
        <v>430</v>
      </c>
      <c r="N11">
        <v>93</v>
      </c>
      <c r="O11" t="s">
        <v>932</v>
      </c>
      <c r="P11" s="40" t="str">
        <f t="shared" si="15"/>
        <v/>
      </c>
      <c r="Q11" t="s">
        <v>430</v>
      </c>
      <c r="R11">
        <v>93</v>
      </c>
      <c r="S11" t="s">
        <v>932</v>
      </c>
      <c r="T11" s="40" t="str">
        <f t="shared" si="0"/>
        <v/>
      </c>
      <c r="U11" t="s">
        <v>430</v>
      </c>
      <c r="V11">
        <v>93</v>
      </c>
      <c r="W11" t="s">
        <v>932</v>
      </c>
      <c r="X11" s="40">
        <f t="shared" si="16"/>
        <v>8</v>
      </c>
      <c r="Y11" t="s">
        <v>430</v>
      </c>
      <c r="Z11">
        <v>85</v>
      </c>
      <c r="AA11" t="s">
        <v>932</v>
      </c>
      <c r="AB11" s="40" t="str">
        <f t="shared" si="17"/>
        <v/>
      </c>
      <c r="AC11" t="s">
        <v>430</v>
      </c>
      <c r="AD11">
        <v>85</v>
      </c>
      <c r="AE11" t="s">
        <v>932</v>
      </c>
      <c r="AF11" s="40" t="str">
        <f t="shared" si="18"/>
        <v/>
      </c>
      <c r="AG11" t="s">
        <v>430</v>
      </c>
      <c r="AH11">
        <v>85</v>
      </c>
      <c r="AI11" t="s">
        <v>932</v>
      </c>
      <c r="AJ11" s="40" t="str">
        <f t="shared" si="19"/>
        <v/>
      </c>
      <c r="AK11" t="s">
        <v>430</v>
      </c>
      <c r="AL11">
        <v>85</v>
      </c>
      <c r="AM11" t="s">
        <v>932</v>
      </c>
      <c r="AN11" s="40" t="str">
        <f t="shared" si="20"/>
        <v/>
      </c>
      <c r="AO11" t="s">
        <v>430</v>
      </c>
      <c r="AP11">
        <v>85</v>
      </c>
      <c r="AQ11" t="s">
        <v>932</v>
      </c>
      <c r="AR11" s="40">
        <f t="shared" si="21"/>
        <v>3</v>
      </c>
      <c r="AS11" t="s">
        <v>430</v>
      </c>
      <c r="AT11">
        <v>82</v>
      </c>
      <c r="AU11" t="s">
        <v>932</v>
      </c>
      <c r="AV11" s="40" t="str">
        <f t="shared" si="22"/>
        <v/>
      </c>
      <c r="AW11" t="s">
        <v>430</v>
      </c>
      <c r="AX11">
        <v>82</v>
      </c>
      <c r="AY11" t="s">
        <v>932</v>
      </c>
      <c r="AZ11" s="40" t="str">
        <f t="shared" si="23"/>
        <v/>
      </c>
      <c r="BA11" t="s">
        <v>430</v>
      </c>
      <c r="BB11">
        <v>82</v>
      </c>
      <c r="BC11" t="s">
        <v>932</v>
      </c>
      <c r="BD11" s="40" t="str">
        <f t="shared" si="24"/>
        <v/>
      </c>
      <c r="BE11" t="s">
        <v>430</v>
      </c>
      <c r="BF11">
        <v>82</v>
      </c>
      <c r="BG11" t="s">
        <v>932</v>
      </c>
      <c r="BH11" s="40" t="str">
        <f t="shared" si="25"/>
        <v/>
      </c>
      <c r="BI11" t="s">
        <v>430</v>
      </c>
      <c r="BJ11">
        <v>82</v>
      </c>
      <c r="BK11" t="s">
        <v>932</v>
      </c>
      <c r="BL11" s="40" t="str">
        <f t="shared" si="26"/>
        <v/>
      </c>
      <c r="BM11" t="s">
        <v>430</v>
      </c>
      <c r="BN11">
        <v>82</v>
      </c>
      <c r="BO11" t="s">
        <v>932</v>
      </c>
      <c r="BP11" s="40" t="str">
        <f t="shared" si="27"/>
        <v/>
      </c>
      <c r="BQ11" t="s">
        <v>430</v>
      </c>
      <c r="BR11">
        <v>82</v>
      </c>
      <c r="BS11" t="s">
        <v>932</v>
      </c>
      <c r="BT11" s="40" t="str">
        <f t="shared" si="28"/>
        <v/>
      </c>
      <c r="BU11" t="s">
        <v>430</v>
      </c>
      <c r="BV11">
        <v>82</v>
      </c>
      <c r="BW11" t="s">
        <v>932</v>
      </c>
      <c r="BX11" s="40" t="str">
        <f t="shared" si="29"/>
        <v/>
      </c>
      <c r="BY11" t="s">
        <v>430</v>
      </c>
      <c r="BZ11">
        <v>82</v>
      </c>
      <c r="CA11" t="s">
        <v>932</v>
      </c>
      <c r="CB11" s="40" t="str">
        <f t="shared" si="30"/>
        <v/>
      </c>
      <c r="CC11" t="s">
        <v>430</v>
      </c>
      <c r="CD11">
        <v>82</v>
      </c>
      <c r="CE11" t="s">
        <v>932</v>
      </c>
      <c r="CF11" s="40" t="str">
        <f t="shared" si="31"/>
        <v/>
      </c>
      <c r="CG11" t="s">
        <v>430</v>
      </c>
      <c r="CH11">
        <v>82</v>
      </c>
      <c r="CI11" t="s">
        <v>932</v>
      </c>
      <c r="CJ11" s="36" t="str">
        <f t="shared" si="32"/>
        <v/>
      </c>
      <c r="CK11" t="s">
        <v>430</v>
      </c>
      <c r="CL11">
        <v>82</v>
      </c>
      <c r="CM11" t="s">
        <v>932</v>
      </c>
      <c r="CN11" s="36" t="str">
        <f t="shared" si="33"/>
        <v/>
      </c>
      <c r="CO11" t="s">
        <v>430</v>
      </c>
      <c r="CP11">
        <v>82</v>
      </c>
      <c r="CQ11" t="s">
        <v>932</v>
      </c>
      <c r="CR11" s="36" t="str">
        <f t="shared" si="34"/>
        <v/>
      </c>
      <c r="CS11" t="s">
        <v>430</v>
      </c>
      <c r="CT11">
        <v>82</v>
      </c>
      <c r="CU11" s="36" t="s">
        <v>932</v>
      </c>
      <c r="CV11" s="36" t="str">
        <f t="shared" si="35"/>
        <v/>
      </c>
      <c r="CW11" t="s">
        <v>430</v>
      </c>
      <c r="CX11">
        <v>82</v>
      </c>
      <c r="CY11" s="36" t="s">
        <v>932</v>
      </c>
      <c r="CZ11" s="36" t="str">
        <f t="shared" si="1"/>
        <v/>
      </c>
      <c r="DA11" t="s">
        <v>430</v>
      </c>
      <c r="DB11">
        <v>82</v>
      </c>
      <c r="DC11" s="36" t="s">
        <v>932</v>
      </c>
      <c r="DD11" s="36" t="str">
        <f t="shared" si="36"/>
        <v/>
      </c>
      <c r="DE11" t="s">
        <v>430</v>
      </c>
      <c r="DF11">
        <v>82</v>
      </c>
      <c r="DG11" s="36" t="s">
        <v>932</v>
      </c>
      <c r="DH11" s="36" t="str">
        <f t="shared" si="37"/>
        <v/>
      </c>
      <c r="DI11" t="s">
        <v>430</v>
      </c>
      <c r="DJ11" s="36">
        <v>82</v>
      </c>
      <c r="DK11" s="36" t="s">
        <v>932</v>
      </c>
      <c r="DL11" s="36" t="str">
        <f t="shared" si="2"/>
        <v/>
      </c>
      <c r="DM11" t="s">
        <v>430</v>
      </c>
      <c r="DN11" s="36">
        <v>82</v>
      </c>
      <c r="DO11" s="36" t="s">
        <v>932</v>
      </c>
      <c r="DP11" s="36" t="str">
        <f t="shared" si="38"/>
        <v/>
      </c>
      <c r="DQ11" t="s">
        <v>430</v>
      </c>
      <c r="DR11" s="36">
        <v>82</v>
      </c>
      <c r="DS11" s="36" t="s">
        <v>932</v>
      </c>
      <c r="DT11" s="36" t="str">
        <f t="shared" si="39"/>
        <v/>
      </c>
      <c r="DU11" t="s">
        <v>430</v>
      </c>
      <c r="DV11" s="36">
        <v>82</v>
      </c>
      <c r="DW11" s="36" t="s">
        <v>932</v>
      </c>
      <c r="DX11" s="36" t="str">
        <f t="shared" si="4"/>
        <v/>
      </c>
      <c r="DY11" t="s">
        <v>430</v>
      </c>
      <c r="DZ11" s="36">
        <v>82</v>
      </c>
      <c r="EA11" s="36" t="s">
        <v>932</v>
      </c>
      <c r="EB11" s="36" t="str">
        <f t="shared" si="5"/>
        <v/>
      </c>
      <c r="EC11" t="s">
        <v>430</v>
      </c>
      <c r="ED11" s="36">
        <v>82</v>
      </c>
      <c r="EE11" s="36" t="s">
        <v>932</v>
      </c>
      <c r="EF11" s="36" t="str">
        <f t="shared" si="6"/>
        <v/>
      </c>
      <c r="EG11" t="s">
        <v>430</v>
      </c>
      <c r="EH11" s="36">
        <v>82</v>
      </c>
      <c r="EI11" s="36" t="s">
        <v>932</v>
      </c>
      <c r="EJ11" s="36" t="str">
        <f t="shared" si="7"/>
        <v/>
      </c>
      <c r="EK11" t="s">
        <v>430</v>
      </c>
      <c r="EL11" s="36">
        <v>82</v>
      </c>
      <c r="EM11" s="36" t="s">
        <v>932</v>
      </c>
      <c r="EN11" s="36" t="str">
        <f t="shared" si="8"/>
        <v/>
      </c>
      <c r="EO11" t="s">
        <v>430</v>
      </c>
      <c r="EP11" s="36">
        <v>82</v>
      </c>
      <c r="EQ11" s="36" t="s">
        <v>932</v>
      </c>
      <c r="ER11" s="36" t="s">
        <v>633</v>
      </c>
      <c r="ES11" t="s">
        <v>430</v>
      </c>
      <c r="ET11">
        <v>82</v>
      </c>
      <c r="EU11" s="36" t="str">
        <f t="shared" si="9"/>
        <v/>
      </c>
      <c r="EV11" t="s">
        <v>430</v>
      </c>
      <c r="EW11" s="36">
        <v>82</v>
      </c>
      <c r="EX11" s="36" t="str">
        <f t="shared" si="10"/>
        <v/>
      </c>
      <c r="EY11" t="s">
        <v>430</v>
      </c>
      <c r="EZ11" s="36">
        <v>82</v>
      </c>
      <c r="FA11" s="36" t="str">
        <f t="shared" si="11"/>
        <v/>
      </c>
      <c r="FB11" t="s">
        <v>430</v>
      </c>
      <c r="FC11" s="36">
        <v>82</v>
      </c>
    </row>
    <row r="12" spans="1:159" x14ac:dyDescent="0.25">
      <c r="A12" t="s">
        <v>432</v>
      </c>
      <c r="B12">
        <v>89</v>
      </c>
      <c r="C12" t="s">
        <v>932</v>
      </c>
      <c r="D12" s="40">
        <f t="shared" si="12"/>
        <v>2</v>
      </c>
      <c r="E12" t="s">
        <v>432</v>
      </c>
      <c r="F12">
        <v>87</v>
      </c>
      <c r="G12" t="s">
        <v>932</v>
      </c>
      <c r="H12" s="40" t="str">
        <f t="shared" si="13"/>
        <v/>
      </c>
      <c r="I12" t="s">
        <v>432</v>
      </c>
      <c r="J12">
        <v>87</v>
      </c>
      <c r="K12" t="s">
        <v>932</v>
      </c>
      <c r="L12" s="40" t="str">
        <f t="shared" si="14"/>
        <v/>
      </c>
      <c r="M12" t="s">
        <v>432</v>
      </c>
      <c r="N12">
        <v>87</v>
      </c>
      <c r="O12" t="s">
        <v>932</v>
      </c>
      <c r="P12" s="40" t="str">
        <f t="shared" si="15"/>
        <v/>
      </c>
      <c r="Q12" t="s">
        <v>432</v>
      </c>
      <c r="R12">
        <v>87</v>
      </c>
      <c r="S12" t="s">
        <v>932</v>
      </c>
      <c r="T12" s="40" t="str">
        <f t="shared" si="0"/>
        <v/>
      </c>
      <c r="U12" t="s">
        <v>432</v>
      </c>
      <c r="V12">
        <v>87</v>
      </c>
      <c r="W12" t="s">
        <v>932</v>
      </c>
      <c r="X12" s="40" t="str">
        <f t="shared" si="16"/>
        <v/>
      </c>
      <c r="Y12" t="s">
        <v>432</v>
      </c>
      <c r="Z12">
        <v>87</v>
      </c>
      <c r="AA12" t="s">
        <v>932</v>
      </c>
      <c r="AB12" s="40" t="str">
        <f t="shared" si="17"/>
        <v/>
      </c>
      <c r="AC12" t="s">
        <v>432</v>
      </c>
      <c r="AD12">
        <v>87</v>
      </c>
      <c r="AE12" t="s">
        <v>932</v>
      </c>
      <c r="AF12" s="40" t="str">
        <f t="shared" si="18"/>
        <v/>
      </c>
      <c r="AG12" t="s">
        <v>432</v>
      </c>
      <c r="AH12">
        <v>87</v>
      </c>
      <c r="AI12" t="s">
        <v>932</v>
      </c>
      <c r="AJ12" s="40" t="str">
        <f t="shared" si="19"/>
        <v/>
      </c>
      <c r="AK12" t="s">
        <v>432</v>
      </c>
      <c r="AL12">
        <v>87</v>
      </c>
      <c r="AM12" t="s">
        <v>932</v>
      </c>
      <c r="AN12" s="40" t="str">
        <f t="shared" si="20"/>
        <v/>
      </c>
      <c r="AO12" t="s">
        <v>432</v>
      </c>
      <c r="AP12">
        <v>87</v>
      </c>
      <c r="AQ12" t="s">
        <v>932</v>
      </c>
      <c r="AR12" s="40" t="str">
        <f t="shared" si="21"/>
        <v/>
      </c>
      <c r="AS12" t="s">
        <v>432</v>
      </c>
      <c r="AT12">
        <v>87</v>
      </c>
      <c r="AU12" t="s">
        <v>932</v>
      </c>
      <c r="AV12" s="40" t="str">
        <f t="shared" si="22"/>
        <v/>
      </c>
      <c r="AW12" t="s">
        <v>432</v>
      </c>
      <c r="AX12">
        <v>87</v>
      </c>
      <c r="AY12" t="s">
        <v>932</v>
      </c>
      <c r="AZ12" s="40" t="str">
        <f t="shared" si="23"/>
        <v/>
      </c>
      <c r="BA12" t="s">
        <v>432</v>
      </c>
      <c r="BB12">
        <v>87</v>
      </c>
      <c r="BC12" t="s">
        <v>932</v>
      </c>
      <c r="BD12" s="40" t="str">
        <f t="shared" si="24"/>
        <v/>
      </c>
      <c r="BE12" t="s">
        <v>432</v>
      </c>
      <c r="BF12">
        <v>87</v>
      </c>
      <c r="BG12" t="s">
        <v>932</v>
      </c>
      <c r="BH12" s="40" t="str">
        <f t="shared" si="25"/>
        <v/>
      </c>
      <c r="BI12" t="s">
        <v>432</v>
      </c>
      <c r="BJ12">
        <v>87</v>
      </c>
      <c r="BK12" t="s">
        <v>932</v>
      </c>
      <c r="BL12" s="40" t="str">
        <f t="shared" si="26"/>
        <v/>
      </c>
      <c r="BM12" t="s">
        <v>432</v>
      </c>
      <c r="BN12">
        <v>87</v>
      </c>
      <c r="BO12" t="s">
        <v>932</v>
      </c>
      <c r="BP12" s="40">
        <f t="shared" si="27"/>
        <v>2</v>
      </c>
      <c r="BQ12" t="s">
        <v>432</v>
      </c>
      <c r="BR12">
        <v>85</v>
      </c>
      <c r="BS12" t="s">
        <v>932</v>
      </c>
      <c r="BT12" s="40" t="str">
        <f t="shared" si="28"/>
        <v/>
      </c>
      <c r="BU12" t="s">
        <v>432</v>
      </c>
      <c r="BV12">
        <v>85</v>
      </c>
      <c r="BW12" t="s">
        <v>932</v>
      </c>
      <c r="BX12" s="40" t="str">
        <f t="shared" si="29"/>
        <v/>
      </c>
      <c r="BY12" t="s">
        <v>432</v>
      </c>
      <c r="BZ12">
        <v>85</v>
      </c>
      <c r="CA12" t="s">
        <v>932</v>
      </c>
      <c r="CB12" s="40" t="str">
        <f t="shared" si="30"/>
        <v/>
      </c>
      <c r="CC12" t="s">
        <v>432</v>
      </c>
      <c r="CD12">
        <v>85</v>
      </c>
      <c r="CE12" t="s">
        <v>932</v>
      </c>
      <c r="CF12" s="40" t="str">
        <f t="shared" si="31"/>
        <v/>
      </c>
      <c r="CG12" t="s">
        <v>432</v>
      </c>
      <c r="CH12">
        <v>85</v>
      </c>
      <c r="CI12" t="s">
        <v>932</v>
      </c>
      <c r="CJ12" s="36" t="str">
        <f t="shared" si="32"/>
        <v/>
      </c>
      <c r="CK12" t="s">
        <v>432</v>
      </c>
      <c r="CL12">
        <v>85</v>
      </c>
      <c r="CM12" t="s">
        <v>932</v>
      </c>
      <c r="CN12" s="36" t="str">
        <f t="shared" si="33"/>
        <v/>
      </c>
      <c r="CO12" t="s">
        <v>432</v>
      </c>
      <c r="CP12">
        <v>85</v>
      </c>
      <c r="CQ12" t="s">
        <v>932</v>
      </c>
      <c r="CR12" s="36" t="str">
        <f t="shared" si="34"/>
        <v/>
      </c>
      <c r="CS12" t="s">
        <v>432</v>
      </c>
      <c r="CT12">
        <v>85</v>
      </c>
      <c r="CU12" s="36" t="s">
        <v>932</v>
      </c>
      <c r="CV12" s="36" t="str">
        <f t="shared" si="35"/>
        <v/>
      </c>
      <c r="CW12" t="s">
        <v>432</v>
      </c>
      <c r="CX12">
        <v>85</v>
      </c>
      <c r="CY12" s="36" t="s">
        <v>932</v>
      </c>
      <c r="CZ12" s="36" t="str">
        <f t="shared" si="1"/>
        <v/>
      </c>
      <c r="DA12" t="s">
        <v>432</v>
      </c>
      <c r="DB12">
        <v>85</v>
      </c>
      <c r="DC12" s="36" t="s">
        <v>932</v>
      </c>
      <c r="DD12" s="36" t="str">
        <f t="shared" si="36"/>
        <v/>
      </c>
      <c r="DE12" t="s">
        <v>432</v>
      </c>
      <c r="DF12">
        <v>85</v>
      </c>
      <c r="DG12" s="36" t="s">
        <v>932</v>
      </c>
      <c r="DH12" s="36" t="str">
        <f t="shared" si="37"/>
        <v/>
      </c>
      <c r="DI12" t="s">
        <v>432</v>
      </c>
      <c r="DJ12" s="36">
        <v>85</v>
      </c>
      <c r="DK12" s="36" t="s">
        <v>932</v>
      </c>
      <c r="DL12" s="36" t="str">
        <f t="shared" si="2"/>
        <v/>
      </c>
      <c r="DM12" t="s">
        <v>432</v>
      </c>
      <c r="DN12" s="36">
        <v>85</v>
      </c>
      <c r="DO12" s="36" t="s">
        <v>932</v>
      </c>
      <c r="DP12" s="36" t="str">
        <f t="shared" si="38"/>
        <v/>
      </c>
      <c r="DQ12" t="s">
        <v>432</v>
      </c>
      <c r="DR12" s="36">
        <v>85</v>
      </c>
      <c r="DS12" s="36" t="s">
        <v>932</v>
      </c>
      <c r="DT12" s="36" t="str">
        <f t="shared" si="39"/>
        <v/>
      </c>
      <c r="DU12" t="s">
        <v>432</v>
      </c>
      <c r="DV12" s="36">
        <v>85</v>
      </c>
      <c r="DW12" s="36" t="s">
        <v>932</v>
      </c>
      <c r="DX12" s="36" t="str">
        <f t="shared" si="4"/>
        <v/>
      </c>
      <c r="DY12" t="s">
        <v>432</v>
      </c>
      <c r="DZ12" s="36">
        <v>85</v>
      </c>
      <c r="EA12" s="36" t="s">
        <v>932</v>
      </c>
      <c r="EB12" s="36" t="str">
        <f t="shared" si="5"/>
        <v/>
      </c>
      <c r="EC12" t="s">
        <v>432</v>
      </c>
      <c r="ED12" s="36">
        <v>85</v>
      </c>
      <c r="EE12" s="36" t="s">
        <v>932</v>
      </c>
      <c r="EF12" s="36" t="str">
        <f t="shared" si="6"/>
        <v/>
      </c>
      <c r="EG12" t="s">
        <v>432</v>
      </c>
      <c r="EH12" s="36">
        <v>85</v>
      </c>
      <c r="EI12" s="36" t="s">
        <v>932</v>
      </c>
      <c r="EJ12" s="36" t="str">
        <f t="shared" si="7"/>
        <v/>
      </c>
      <c r="EK12" t="s">
        <v>432</v>
      </c>
      <c r="EL12" s="36">
        <v>85</v>
      </c>
      <c r="EM12" s="36" t="s">
        <v>932</v>
      </c>
      <c r="EN12" s="36" t="str">
        <f t="shared" si="8"/>
        <v/>
      </c>
      <c r="EO12" t="s">
        <v>432</v>
      </c>
      <c r="EP12" s="36">
        <v>85</v>
      </c>
      <c r="EQ12" s="36" t="s">
        <v>932</v>
      </c>
      <c r="ER12" s="36" t="s">
        <v>633</v>
      </c>
      <c r="ES12" t="s">
        <v>432</v>
      </c>
      <c r="ET12">
        <v>85</v>
      </c>
      <c r="EU12" s="36" t="str">
        <f t="shared" si="9"/>
        <v/>
      </c>
      <c r="EV12" t="s">
        <v>432</v>
      </c>
      <c r="EW12" s="36">
        <v>85</v>
      </c>
      <c r="EX12" s="36" t="str">
        <f t="shared" si="10"/>
        <v/>
      </c>
      <c r="EY12" t="s">
        <v>432</v>
      </c>
      <c r="EZ12" s="36">
        <v>85</v>
      </c>
      <c r="FA12" s="36" t="str">
        <f t="shared" si="11"/>
        <v/>
      </c>
      <c r="FB12" t="s">
        <v>432</v>
      </c>
      <c r="FC12" s="36">
        <v>85</v>
      </c>
    </row>
    <row r="13" spans="1:159" x14ac:dyDescent="0.25">
      <c r="A13" t="s">
        <v>434</v>
      </c>
      <c r="B13">
        <v>92</v>
      </c>
      <c r="C13" t="s">
        <v>932</v>
      </c>
      <c r="D13" s="40" t="str">
        <f t="shared" si="12"/>
        <v/>
      </c>
      <c r="E13" t="s">
        <v>434</v>
      </c>
      <c r="F13">
        <v>92</v>
      </c>
      <c r="G13" t="s">
        <v>932</v>
      </c>
      <c r="H13" s="40" t="str">
        <f t="shared" si="13"/>
        <v/>
      </c>
      <c r="I13" t="s">
        <v>434</v>
      </c>
      <c r="J13">
        <v>92</v>
      </c>
      <c r="K13" t="s">
        <v>932</v>
      </c>
      <c r="L13" s="40" t="str">
        <f t="shared" si="14"/>
        <v/>
      </c>
      <c r="M13" t="s">
        <v>434</v>
      </c>
      <c r="N13">
        <v>92</v>
      </c>
      <c r="O13" t="s">
        <v>932</v>
      </c>
      <c r="P13" s="40" t="str">
        <f t="shared" si="15"/>
        <v/>
      </c>
      <c r="Q13" t="s">
        <v>434</v>
      </c>
      <c r="R13">
        <v>92</v>
      </c>
      <c r="S13" t="s">
        <v>932</v>
      </c>
      <c r="T13" s="40" t="str">
        <f t="shared" si="0"/>
        <v/>
      </c>
      <c r="U13" t="s">
        <v>434</v>
      </c>
      <c r="V13">
        <v>92</v>
      </c>
      <c r="W13" t="s">
        <v>932</v>
      </c>
      <c r="X13" s="40" t="str">
        <f t="shared" si="16"/>
        <v/>
      </c>
      <c r="Y13" t="s">
        <v>434</v>
      </c>
      <c r="Z13">
        <v>92</v>
      </c>
      <c r="AA13" t="s">
        <v>932</v>
      </c>
      <c r="AB13" s="40" t="str">
        <f t="shared" si="17"/>
        <v/>
      </c>
      <c r="AC13" t="s">
        <v>434</v>
      </c>
      <c r="AD13">
        <v>92</v>
      </c>
      <c r="AE13" t="s">
        <v>932</v>
      </c>
      <c r="AF13" s="40" t="str">
        <f t="shared" si="18"/>
        <v/>
      </c>
      <c r="AG13" t="s">
        <v>434</v>
      </c>
      <c r="AH13">
        <v>92</v>
      </c>
      <c r="AI13" t="s">
        <v>932</v>
      </c>
      <c r="AJ13" s="40" t="str">
        <f t="shared" si="19"/>
        <v/>
      </c>
      <c r="AK13" t="s">
        <v>434</v>
      </c>
      <c r="AL13">
        <v>92</v>
      </c>
      <c r="AM13" t="s">
        <v>932</v>
      </c>
      <c r="AN13" s="40" t="str">
        <f t="shared" si="20"/>
        <v/>
      </c>
      <c r="AO13" t="s">
        <v>434</v>
      </c>
      <c r="AP13">
        <v>92</v>
      </c>
      <c r="AQ13" t="s">
        <v>932</v>
      </c>
      <c r="AR13" s="40" t="str">
        <f t="shared" si="21"/>
        <v/>
      </c>
      <c r="AS13" t="s">
        <v>434</v>
      </c>
      <c r="AT13">
        <v>92</v>
      </c>
      <c r="AU13" t="s">
        <v>932</v>
      </c>
      <c r="AV13" s="40" t="str">
        <f t="shared" si="22"/>
        <v/>
      </c>
      <c r="AW13" t="s">
        <v>434</v>
      </c>
      <c r="AX13">
        <v>92</v>
      </c>
      <c r="AY13" t="s">
        <v>932</v>
      </c>
      <c r="AZ13" s="40" t="str">
        <f t="shared" si="23"/>
        <v/>
      </c>
      <c r="BA13" t="s">
        <v>434</v>
      </c>
      <c r="BB13">
        <v>92</v>
      </c>
      <c r="BC13" t="s">
        <v>932</v>
      </c>
      <c r="BD13" s="40" t="str">
        <f t="shared" si="24"/>
        <v/>
      </c>
      <c r="BE13" t="s">
        <v>434</v>
      </c>
      <c r="BF13">
        <v>92</v>
      </c>
      <c r="BG13" t="s">
        <v>932</v>
      </c>
      <c r="BH13" s="40" t="str">
        <f t="shared" si="25"/>
        <v/>
      </c>
      <c r="BI13" t="s">
        <v>434</v>
      </c>
      <c r="BJ13">
        <v>92</v>
      </c>
      <c r="BK13" t="s">
        <v>932</v>
      </c>
      <c r="BL13" s="40" t="str">
        <f t="shared" si="26"/>
        <v/>
      </c>
      <c r="BM13" t="s">
        <v>434</v>
      </c>
      <c r="BN13">
        <v>92</v>
      </c>
      <c r="BO13" t="s">
        <v>932</v>
      </c>
      <c r="BP13" s="40" t="str">
        <f t="shared" si="27"/>
        <v/>
      </c>
      <c r="BQ13" t="s">
        <v>434</v>
      </c>
      <c r="BR13">
        <v>92</v>
      </c>
      <c r="BS13" t="s">
        <v>932</v>
      </c>
      <c r="BT13" s="40" t="str">
        <f t="shared" si="28"/>
        <v/>
      </c>
      <c r="BU13" t="s">
        <v>434</v>
      </c>
      <c r="BV13">
        <v>92</v>
      </c>
      <c r="BW13" t="s">
        <v>932</v>
      </c>
      <c r="BX13" s="40" t="str">
        <f t="shared" si="29"/>
        <v/>
      </c>
      <c r="BY13" t="s">
        <v>434</v>
      </c>
      <c r="BZ13">
        <v>92</v>
      </c>
      <c r="CA13" t="s">
        <v>932</v>
      </c>
      <c r="CB13" s="40" t="str">
        <f t="shared" si="30"/>
        <v/>
      </c>
      <c r="CC13" t="s">
        <v>434</v>
      </c>
      <c r="CD13">
        <v>92</v>
      </c>
      <c r="CE13" t="s">
        <v>932</v>
      </c>
      <c r="CF13" s="40" t="str">
        <f t="shared" si="31"/>
        <v/>
      </c>
      <c r="CG13" t="s">
        <v>434</v>
      </c>
      <c r="CH13">
        <v>92</v>
      </c>
      <c r="CI13" t="s">
        <v>932</v>
      </c>
      <c r="CJ13" s="36" t="str">
        <f t="shared" si="32"/>
        <v/>
      </c>
      <c r="CK13" t="s">
        <v>434</v>
      </c>
      <c r="CL13">
        <v>92</v>
      </c>
      <c r="CM13" t="s">
        <v>932</v>
      </c>
      <c r="CN13" s="36" t="str">
        <f t="shared" si="33"/>
        <v/>
      </c>
      <c r="CO13" t="s">
        <v>434</v>
      </c>
      <c r="CP13">
        <v>92</v>
      </c>
      <c r="CQ13" t="s">
        <v>932</v>
      </c>
      <c r="CR13" s="36" t="str">
        <f t="shared" si="34"/>
        <v/>
      </c>
      <c r="CS13" t="s">
        <v>434</v>
      </c>
      <c r="CT13">
        <v>92</v>
      </c>
      <c r="CU13" s="36" t="s">
        <v>932</v>
      </c>
      <c r="CV13" s="36" t="str">
        <f t="shared" si="35"/>
        <v/>
      </c>
      <c r="CW13" t="s">
        <v>434</v>
      </c>
      <c r="CX13">
        <v>92</v>
      </c>
      <c r="CY13" s="36" t="s">
        <v>932</v>
      </c>
      <c r="CZ13" s="36" t="str">
        <f t="shared" si="1"/>
        <v/>
      </c>
      <c r="DA13" t="s">
        <v>434</v>
      </c>
      <c r="DB13">
        <v>92</v>
      </c>
      <c r="DC13" s="36" t="s">
        <v>932</v>
      </c>
      <c r="DD13" s="36" t="str">
        <f t="shared" si="36"/>
        <v/>
      </c>
      <c r="DE13" t="s">
        <v>434</v>
      </c>
      <c r="DF13">
        <v>92</v>
      </c>
      <c r="DG13" s="36" t="s">
        <v>932</v>
      </c>
      <c r="DH13" s="36" t="str">
        <f t="shared" si="37"/>
        <v/>
      </c>
      <c r="DI13" t="s">
        <v>434</v>
      </c>
      <c r="DJ13" s="36">
        <v>92</v>
      </c>
      <c r="DK13" s="36" t="s">
        <v>932</v>
      </c>
      <c r="DL13" s="36" t="str">
        <f t="shared" si="2"/>
        <v/>
      </c>
      <c r="DM13" t="s">
        <v>434</v>
      </c>
      <c r="DN13" s="36">
        <v>92</v>
      </c>
      <c r="DO13" s="36" t="s">
        <v>932</v>
      </c>
      <c r="DP13" s="36" t="str">
        <f t="shared" si="38"/>
        <v/>
      </c>
      <c r="DQ13" t="s">
        <v>434</v>
      </c>
      <c r="DR13" s="36">
        <v>92</v>
      </c>
      <c r="DS13" s="36" t="s">
        <v>932</v>
      </c>
      <c r="DT13" s="36" t="str">
        <f t="shared" si="39"/>
        <v/>
      </c>
      <c r="DU13" t="s">
        <v>434</v>
      </c>
      <c r="DV13" s="36">
        <v>92</v>
      </c>
      <c r="DW13" s="36" t="s">
        <v>932</v>
      </c>
      <c r="DX13" s="36" t="str">
        <f t="shared" si="4"/>
        <v/>
      </c>
      <c r="DY13" t="s">
        <v>434</v>
      </c>
      <c r="DZ13" s="36">
        <v>92</v>
      </c>
      <c r="EA13" s="36" t="s">
        <v>932</v>
      </c>
      <c r="EB13" s="36" t="str">
        <f t="shared" si="5"/>
        <v/>
      </c>
      <c r="EC13" t="s">
        <v>434</v>
      </c>
      <c r="ED13" s="36">
        <v>92</v>
      </c>
      <c r="EE13" s="36" t="s">
        <v>932</v>
      </c>
      <c r="EF13" s="36" t="str">
        <f t="shared" si="6"/>
        <v/>
      </c>
      <c r="EG13" t="s">
        <v>434</v>
      </c>
      <c r="EH13" s="36">
        <v>92</v>
      </c>
      <c r="EI13" s="36" t="s">
        <v>932</v>
      </c>
      <c r="EJ13" s="36" t="str">
        <f t="shared" si="7"/>
        <v/>
      </c>
      <c r="EK13" t="s">
        <v>434</v>
      </c>
      <c r="EL13" s="36">
        <v>92</v>
      </c>
      <c r="EM13" s="36" t="s">
        <v>932</v>
      </c>
      <c r="EN13" s="36" t="str">
        <f t="shared" si="8"/>
        <v/>
      </c>
      <c r="EO13" t="s">
        <v>434</v>
      </c>
      <c r="EP13" s="36">
        <v>92</v>
      </c>
      <c r="EQ13" s="36" t="s">
        <v>932</v>
      </c>
      <c r="ER13" s="36" t="s">
        <v>633</v>
      </c>
      <c r="ES13" t="s">
        <v>434</v>
      </c>
      <c r="ET13">
        <v>92</v>
      </c>
      <c r="EU13" s="36" t="str">
        <f t="shared" si="9"/>
        <v/>
      </c>
      <c r="EV13" t="s">
        <v>434</v>
      </c>
      <c r="EW13" s="36">
        <v>92</v>
      </c>
      <c r="EX13" s="36" t="str">
        <f t="shared" si="10"/>
        <v/>
      </c>
      <c r="EY13" t="s">
        <v>434</v>
      </c>
      <c r="EZ13" s="36">
        <v>92</v>
      </c>
      <c r="FA13" s="36" t="str">
        <f t="shared" si="11"/>
        <v/>
      </c>
      <c r="FB13" t="s">
        <v>434</v>
      </c>
      <c r="FC13" s="36">
        <v>92</v>
      </c>
    </row>
    <row r="14" spans="1:159" x14ac:dyDescent="0.25">
      <c r="A14" t="s">
        <v>516</v>
      </c>
      <c r="B14">
        <v>92</v>
      </c>
      <c r="C14" t="s">
        <v>932</v>
      </c>
      <c r="D14" s="40" t="str">
        <f t="shared" si="12"/>
        <v/>
      </c>
      <c r="E14" t="s">
        <v>516</v>
      </c>
      <c r="F14">
        <v>92</v>
      </c>
      <c r="G14" t="s">
        <v>932</v>
      </c>
      <c r="H14" s="40" t="str">
        <f t="shared" si="13"/>
        <v/>
      </c>
      <c r="I14" t="s">
        <v>516</v>
      </c>
      <c r="J14">
        <v>92</v>
      </c>
      <c r="K14" t="s">
        <v>932</v>
      </c>
      <c r="L14" s="40" t="str">
        <f t="shared" si="14"/>
        <v/>
      </c>
      <c r="M14" t="s">
        <v>516</v>
      </c>
      <c r="N14">
        <v>92</v>
      </c>
      <c r="O14" t="s">
        <v>932</v>
      </c>
      <c r="P14" s="40" t="str">
        <f t="shared" si="15"/>
        <v/>
      </c>
      <c r="Q14" t="s">
        <v>516</v>
      </c>
      <c r="R14">
        <v>92</v>
      </c>
      <c r="S14" t="s">
        <v>932</v>
      </c>
      <c r="T14" s="40" t="str">
        <f t="shared" si="0"/>
        <v/>
      </c>
      <c r="U14" t="s">
        <v>516</v>
      </c>
      <c r="V14">
        <v>92</v>
      </c>
      <c r="W14" t="s">
        <v>932</v>
      </c>
      <c r="X14" s="40" t="str">
        <f t="shared" si="16"/>
        <v/>
      </c>
      <c r="Y14" t="s">
        <v>516</v>
      </c>
      <c r="Z14">
        <v>92</v>
      </c>
      <c r="AA14" t="s">
        <v>932</v>
      </c>
      <c r="AB14" s="40" t="str">
        <f t="shared" si="17"/>
        <v/>
      </c>
      <c r="AC14" t="s">
        <v>516</v>
      </c>
      <c r="AD14">
        <v>92</v>
      </c>
      <c r="AE14" t="s">
        <v>932</v>
      </c>
      <c r="AF14" s="40" t="str">
        <f t="shared" si="18"/>
        <v/>
      </c>
      <c r="AG14" t="s">
        <v>516</v>
      </c>
      <c r="AH14">
        <v>92</v>
      </c>
      <c r="AI14" t="s">
        <v>932</v>
      </c>
      <c r="AJ14" s="40" t="str">
        <f t="shared" si="19"/>
        <v/>
      </c>
      <c r="AK14" t="s">
        <v>516</v>
      </c>
      <c r="AL14">
        <v>92</v>
      </c>
      <c r="AM14" t="s">
        <v>932</v>
      </c>
      <c r="AN14" s="40" t="str">
        <f t="shared" si="20"/>
        <v/>
      </c>
      <c r="AO14" t="s">
        <v>516</v>
      </c>
      <c r="AP14">
        <v>92</v>
      </c>
      <c r="AQ14" t="s">
        <v>932</v>
      </c>
      <c r="AR14" s="40" t="str">
        <f t="shared" si="21"/>
        <v/>
      </c>
      <c r="AS14" t="s">
        <v>516</v>
      </c>
      <c r="AT14">
        <v>92</v>
      </c>
      <c r="AU14" t="s">
        <v>932</v>
      </c>
      <c r="AV14" s="40" t="str">
        <f t="shared" si="22"/>
        <v/>
      </c>
      <c r="AW14" t="s">
        <v>516</v>
      </c>
      <c r="AX14">
        <v>92</v>
      </c>
      <c r="AY14" t="s">
        <v>932</v>
      </c>
      <c r="AZ14" s="40" t="str">
        <f t="shared" si="23"/>
        <v/>
      </c>
      <c r="BA14" t="s">
        <v>516</v>
      </c>
      <c r="BB14">
        <v>92</v>
      </c>
      <c r="BC14" t="s">
        <v>932</v>
      </c>
      <c r="BD14" s="40" t="str">
        <f t="shared" si="24"/>
        <v/>
      </c>
      <c r="BE14" t="s">
        <v>516</v>
      </c>
      <c r="BF14">
        <v>92</v>
      </c>
      <c r="BG14" t="s">
        <v>932</v>
      </c>
      <c r="BH14" s="40" t="str">
        <f t="shared" si="25"/>
        <v/>
      </c>
      <c r="BI14" t="s">
        <v>516</v>
      </c>
      <c r="BJ14">
        <v>92</v>
      </c>
      <c r="BK14" t="s">
        <v>932</v>
      </c>
      <c r="BL14" s="40">
        <f t="shared" si="26"/>
        <v>-2</v>
      </c>
      <c r="BM14" t="s">
        <v>516</v>
      </c>
      <c r="BN14">
        <v>94</v>
      </c>
      <c r="BO14" t="s">
        <v>932</v>
      </c>
      <c r="BP14" s="40">
        <f t="shared" si="27"/>
        <v>6</v>
      </c>
      <c r="BQ14" t="s">
        <v>516</v>
      </c>
      <c r="BR14">
        <v>88</v>
      </c>
      <c r="BS14" t="s">
        <v>932</v>
      </c>
      <c r="BT14" s="40" t="str">
        <f t="shared" si="28"/>
        <v/>
      </c>
      <c r="BU14" t="s">
        <v>516</v>
      </c>
      <c r="BV14">
        <v>88</v>
      </c>
      <c r="BW14" t="s">
        <v>932</v>
      </c>
      <c r="BX14" s="40" t="str">
        <f t="shared" si="29"/>
        <v/>
      </c>
      <c r="BY14" t="s">
        <v>516</v>
      </c>
      <c r="BZ14">
        <v>88</v>
      </c>
      <c r="CA14" t="s">
        <v>932</v>
      </c>
      <c r="CB14" s="40" t="str">
        <f t="shared" si="30"/>
        <v/>
      </c>
      <c r="CC14" t="s">
        <v>516</v>
      </c>
      <c r="CD14">
        <v>88</v>
      </c>
      <c r="CE14" t="s">
        <v>932</v>
      </c>
      <c r="CF14" s="40" t="str">
        <f t="shared" si="31"/>
        <v/>
      </c>
      <c r="CG14" t="s">
        <v>516</v>
      </c>
      <c r="CH14">
        <v>88</v>
      </c>
      <c r="CI14" t="s">
        <v>932</v>
      </c>
      <c r="CJ14" s="36" t="str">
        <f t="shared" si="32"/>
        <v/>
      </c>
      <c r="CK14" t="s">
        <v>516</v>
      </c>
      <c r="CL14">
        <v>88</v>
      </c>
      <c r="CM14" t="s">
        <v>932</v>
      </c>
      <c r="CN14" s="36" t="str">
        <f t="shared" si="33"/>
        <v/>
      </c>
      <c r="CO14" t="s">
        <v>516</v>
      </c>
      <c r="CP14">
        <v>88</v>
      </c>
      <c r="CQ14" t="s">
        <v>932</v>
      </c>
      <c r="CR14" s="36" t="str">
        <f t="shared" si="34"/>
        <v/>
      </c>
      <c r="CS14" t="s">
        <v>516</v>
      </c>
      <c r="CT14">
        <v>88</v>
      </c>
      <c r="CU14" s="36" t="s">
        <v>932</v>
      </c>
      <c r="CV14" s="36" t="str">
        <f t="shared" si="35"/>
        <v/>
      </c>
      <c r="CW14" t="s">
        <v>516</v>
      </c>
      <c r="CX14">
        <v>88</v>
      </c>
      <c r="CY14" s="36" t="s">
        <v>932</v>
      </c>
      <c r="CZ14" s="36" t="str">
        <f t="shared" si="1"/>
        <v/>
      </c>
      <c r="DA14" t="s">
        <v>516</v>
      </c>
      <c r="DB14">
        <v>88</v>
      </c>
      <c r="DC14" s="36" t="s">
        <v>932</v>
      </c>
      <c r="DD14" s="36" t="str">
        <f t="shared" si="36"/>
        <v/>
      </c>
      <c r="DE14" t="s">
        <v>516</v>
      </c>
      <c r="DF14">
        <v>88</v>
      </c>
      <c r="DG14" s="36" t="s">
        <v>932</v>
      </c>
      <c r="DH14" s="36" t="str">
        <f t="shared" si="37"/>
        <v/>
      </c>
      <c r="DI14" t="s">
        <v>516</v>
      </c>
      <c r="DJ14" s="36">
        <v>88</v>
      </c>
      <c r="DK14" s="36" t="s">
        <v>932</v>
      </c>
      <c r="DL14" s="36" t="str">
        <f t="shared" si="2"/>
        <v/>
      </c>
      <c r="DM14" t="s">
        <v>516</v>
      </c>
      <c r="DN14" s="36">
        <v>88</v>
      </c>
      <c r="DO14" s="36" t="s">
        <v>932</v>
      </c>
      <c r="DP14" s="36" t="str">
        <f t="shared" si="38"/>
        <v/>
      </c>
      <c r="DQ14" t="s">
        <v>516</v>
      </c>
      <c r="DR14" s="36">
        <v>88</v>
      </c>
      <c r="DS14" s="36" t="s">
        <v>932</v>
      </c>
      <c r="DT14" s="36" t="str">
        <f t="shared" si="39"/>
        <v/>
      </c>
      <c r="DU14" t="s">
        <v>516</v>
      </c>
      <c r="DV14" s="36">
        <v>88</v>
      </c>
      <c r="DW14" s="36" t="s">
        <v>932</v>
      </c>
      <c r="DX14" s="36" t="str">
        <f t="shared" si="4"/>
        <v/>
      </c>
      <c r="DY14" t="s">
        <v>516</v>
      </c>
      <c r="DZ14" s="36">
        <v>88</v>
      </c>
      <c r="EA14" s="36" t="s">
        <v>932</v>
      </c>
      <c r="EB14" s="36" t="str">
        <f t="shared" si="5"/>
        <v/>
      </c>
      <c r="EC14" t="s">
        <v>516</v>
      </c>
      <c r="ED14" s="36">
        <v>88</v>
      </c>
      <c r="EE14" s="36" t="s">
        <v>932</v>
      </c>
      <c r="EF14" s="36" t="str">
        <f t="shared" si="6"/>
        <v/>
      </c>
      <c r="EG14" t="s">
        <v>516</v>
      </c>
      <c r="EH14" s="36">
        <v>88</v>
      </c>
      <c r="EI14" s="36" t="s">
        <v>932</v>
      </c>
      <c r="EJ14" s="36" t="str">
        <f t="shared" si="7"/>
        <v/>
      </c>
      <c r="EK14" t="s">
        <v>516</v>
      </c>
      <c r="EL14" s="36">
        <v>88</v>
      </c>
      <c r="EM14" s="36" t="s">
        <v>932</v>
      </c>
      <c r="EN14" s="36" t="str">
        <f t="shared" si="8"/>
        <v/>
      </c>
      <c r="EO14" t="s">
        <v>516</v>
      </c>
      <c r="EP14" s="36">
        <v>88</v>
      </c>
      <c r="EQ14" s="36" t="s">
        <v>932</v>
      </c>
      <c r="ER14" s="36">
        <v>1</v>
      </c>
      <c r="ES14" t="s">
        <v>516</v>
      </c>
      <c r="ET14">
        <v>87</v>
      </c>
      <c r="EU14" s="36">
        <f t="shared" si="9"/>
        <v>1</v>
      </c>
      <c r="EV14" t="s">
        <v>516</v>
      </c>
      <c r="EW14" s="36">
        <v>86</v>
      </c>
      <c r="EX14" s="36" t="str">
        <f t="shared" si="10"/>
        <v/>
      </c>
      <c r="EY14" t="s">
        <v>516</v>
      </c>
      <c r="EZ14" s="36">
        <v>86</v>
      </c>
      <c r="FA14" s="36" t="str">
        <f t="shared" si="11"/>
        <v/>
      </c>
      <c r="FB14" t="s">
        <v>516</v>
      </c>
      <c r="FC14" s="36">
        <v>86</v>
      </c>
    </row>
    <row r="15" spans="1:159" x14ac:dyDescent="0.25">
      <c r="A15" t="s">
        <v>518</v>
      </c>
      <c r="B15">
        <v>95</v>
      </c>
      <c r="C15" t="s">
        <v>932</v>
      </c>
      <c r="D15" s="40" t="str">
        <f t="shared" si="12"/>
        <v/>
      </c>
      <c r="E15" t="s">
        <v>518</v>
      </c>
      <c r="F15">
        <v>95</v>
      </c>
      <c r="G15" t="s">
        <v>932</v>
      </c>
      <c r="H15" s="40" t="str">
        <f t="shared" si="13"/>
        <v/>
      </c>
      <c r="I15" t="s">
        <v>518</v>
      </c>
      <c r="J15">
        <v>95</v>
      </c>
      <c r="K15" t="s">
        <v>932</v>
      </c>
      <c r="L15" s="40" t="str">
        <f t="shared" si="14"/>
        <v/>
      </c>
      <c r="M15" t="s">
        <v>518</v>
      </c>
      <c r="N15">
        <v>95</v>
      </c>
      <c r="O15" t="s">
        <v>932</v>
      </c>
      <c r="P15" s="40" t="str">
        <f t="shared" si="15"/>
        <v/>
      </c>
      <c r="Q15" t="s">
        <v>518</v>
      </c>
      <c r="R15">
        <v>95</v>
      </c>
      <c r="S15" t="s">
        <v>932</v>
      </c>
      <c r="T15" s="40" t="str">
        <f t="shared" si="0"/>
        <v/>
      </c>
      <c r="U15" t="s">
        <v>518</v>
      </c>
      <c r="V15">
        <v>95</v>
      </c>
      <c r="W15" t="s">
        <v>932</v>
      </c>
      <c r="X15" s="40" t="str">
        <f t="shared" si="16"/>
        <v/>
      </c>
      <c r="Y15" t="s">
        <v>518</v>
      </c>
      <c r="Z15">
        <v>95</v>
      </c>
      <c r="AA15" t="s">
        <v>932</v>
      </c>
      <c r="AB15" s="40" t="str">
        <f t="shared" si="17"/>
        <v/>
      </c>
      <c r="AC15" t="s">
        <v>518</v>
      </c>
      <c r="AD15">
        <v>95</v>
      </c>
      <c r="AE15" t="s">
        <v>932</v>
      </c>
      <c r="AF15" s="40" t="str">
        <f t="shared" si="18"/>
        <v/>
      </c>
      <c r="AG15" t="s">
        <v>518</v>
      </c>
      <c r="AH15">
        <v>95</v>
      </c>
      <c r="AI15" t="s">
        <v>932</v>
      </c>
      <c r="AJ15" s="40" t="str">
        <f t="shared" si="19"/>
        <v/>
      </c>
      <c r="AK15" t="s">
        <v>518</v>
      </c>
      <c r="AL15">
        <v>95</v>
      </c>
      <c r="AM15" t="s">
        <v>932</v>
      </c>
      <c r="AN15" s="40" t="str">
        <f t="shared" si="20"/>
        <v/>
      </c>
      <c r="AO15" t="s">
        <v>518</v>
      </c>
      <c r="AP15">
        <v>95</v>
      </c>
      <c r="AQ15" t="s">
        <v>932</v>
      </c>
      <c r="AR15" s="40" t="str">
        <f t="shared" si="21"/>
        <v/>
      </c>
      <c r="AS15" t="s">
        <v>518</v>
      </c>
      <c r="AT15">
        <v>95</v>
      </c>
      <c r="AU15" t="s">
        <v>932</v>
      </c>
      <c r="AV15" s="40" t="str">
        <f t="shared" si="22"/>
        <v/>
      </c>
      <c r="AW15" t="s">
        <v>518</v>
      </c>
      <c r="AX15">
        <v>95</v>
      </c>
      <c r="AY15" t="s">
        <v>932</v>
      </c>
      <c r="AZ15" s="40" t="str">
        <f t="shared" si="23"/>
        <v/>
      </c>
      <c r="BA15" t="s">
        <v>518</v>
      </c>
      <c r="BB15">
        <v>95</v>
      </c>
      <c r="BC15" t="s">
        <v>932</v>
      </c>
      <c r="BD15" s="40" t="str">
        <f t="shared" si="24"/>
        <v/>
      </c>
      <c r="BE15" t="s">
        <v>518</v>
      </c>
      <c r="BF15">
        <v>95</v>
      </c>
      <c r="BG15" t="s">
        <v>932</v>
      </c>
      <c r="BH15" s="40" t="str">
        <f t="shared" si="25"/>
        <v/>
      </c>
      <c r="BI15" t="s">
        <v>518</v>
      </c>
      <c r="BJ15">
        <v>95</v>
      </c>
      <c r="BK15" t="s">
        <v>932</v>
      </c>
      <c r="BL15" s="40" t="str">
        <f t="shared" si="26"/>
        <v/>
      </c>
      <c r="BM15" t="s">
        <v>518</v>
      </c>
      <c r="BN15">
        <v>95</v>
      </c>
      <c r="BO15" t="s">
        <v>932</v>
      </c>
      <c r="BP15" s="40" t="str">
        <f t="shared" si="27"/>
        <v/>
      </c>
      <c r="BQ15" t="s">
        <v>518</v>
      </c>
      <c r="BR15">
        <v>95</v>
      </c>
      <c r="BS15" t="s">
        <v>932</v>
      </c>
      <c r="BT15" s="40" t="str">
        <f t="shared" si="28"/>
        <v/>
      </c>
      <c r="BU15" t="s">
        <v>518</v>
      </c>
      <c r="BV15">
        <v>95</v>
      </c>
      <c r="BW15" t="s">
        <v>932</v>
      </c>
      <c r="BX15" s="40" t="str">
        <f t="shared" si="29"/>
        <v/>
      </c>
      <c r="BY15" t="s">
        <v>518</v>
      </c>
      <c r="BZ15">
        <v>95</v>
      </c>
      <c r="CA15" t="s">
        <v>932</v>
      </c>
      <c r="CB15" s="40" t="str">
        <f t="shared" si="30"/>
        <v/>
      </c>
      <c r="CC15" t="s">
        <v>518</v>
      </c>
      <c r="CD15">
        <v>95</v>
      </c>
      <c r="CE15" t="s">
        <v>932</v>
      </c>
      <c r="CF15" s="40" t="str">
        <f t="shared" si="31"/>
        <v/>
      </c>
      <c r="CG15" t="s">
        <v>518</v>
      </c>
      <c r="CH15">
        <v>95</v>
      </c>
      <c r="CI15" t="s">
        <v>932</v>
      </c>
      <c r="CJ15" s="36" t="str">
        <f t="shared" si="32"/>
        <v/>
      </c>
      <c r="CK15" t="s">
        <v>518</v>
      </c>
      <c r="CL15">
        <v>95</v>
      </c>
      <c r="CM15" t="s">
        <v>932</v>
      </c>
      <c r="CN15" s="36" t="str">
        <f t="shared" si="33"/>
        <v/>
      </c>
      <c r="CO15" t="s">
        <v>518</v>
      </c>
      <c r="CP15">
        <v>95</v>
      </c>
      <c r="CQ15" t="s">
        <v>932</v>
      </c>
      <c r="CR15" s="36" t="str">
        <f t="shared" si="34"/>
        <v/>
      </c>
      <c r="CS15" t="s">
        <v>518</v>
      </c>
      <c r="CT15">
        <v>95</v>
      </c>
      <c r="CU15" s="36" t="s">
        <v>932</v>
      </c>
      <c r="CV15" s="36" t="str">
        <f t="shared" si="35"/>
        <v/>
      </c>
      <c r="CW15" t="s">
        <v>518</v>
      </c>
      <c r="CX15">
        <v>95</v>
      </c>
      <c r="CY15" s="36" t="s">
        <v>932</v>
      </c>
      <c r="CZ15" s="36" t="str">
        <f t="shared" si="1"/>
        <v/>
      </c>
      <c r="DA15" t="s">
        <v>518</v>
      </c>
      <c r="DB15">
        <v>95</v>
      </c>
      <c r="DC15" s="36" t="s">
        <v>932</v>
      </c>
      <c r="DD15" s="36" t="str">
        <f t="shared" si="36"/>
        <v/>
      </c>
      <c r="DE15" t="s">
        <v>518</v>
      </c>
      <c r="DF15">
        <v>95</v>
      </c>
      <c r="DG15" s="36" t="s">
        <v>932</v>
      </c>
      <c r="DH15" s="36" t="str">
        <f t="shared" si="37"/>
        <v/>
      </c>
      <c r="DI15" t="s">
        <v>518</v>
      </c>
      <c r="DJ15" s="36">
        <v>95</v>
      </c>
      <c r="DK15" s="36" t="s">
        <v>932</v>
      </c>
      <c r="DL15" s="36" t="str">
        <f t="shared" si="2"/>
        <v/>
      </c>
      <c r="DM15" t="s">
        <v>518</v>
      </c>
      <c r="DN15" s="36">
        <v>95</v>
      </c>
      <c r="DO15" s="36" t="s">
        <v>932</v>
      </c>
      <c r="DP15" s="36">
        <f t="shared" si="38"/>
        <v>3</v>
      </c>
      <c r="DQ15" t="s">
        <v>518</v>
      </c>
      <c r="DR15" s="36">
        <v>92</v>
      </c>
      <c r="DS15" s="36" t="s">
        <v>932</v>
      </c>
      <c r="DT15" s="36" t="str">
        <f t="shared" si="39"/>
        <v/>
      </c>
      <c r="DU15" t="s">
        <v>518</v>
      </c>
      <c r="DV15" s="36">
        <v>92</v>
      </c>
      <c r="DW15" s="36" t="s">
        <v>932</v>
      </c>
      <c r="DX15" s="36" t="str">
        <f t="shared" si="4"/>
        <v/>
      </c>
      <c r="DY15" t="s">
        <v>518</v>
      </c>
      <c r="DZ15" s="36">
        <v>92</v>
      </c>
      <c r="EA15" s="36" t="s">
        <v>932</v>
      </c>
      <c r="EB15" s="36" t="str">
        <f t="shared" si="5"/>
        <v/>
      </c>
      <c r="EC15" t="s">
        <v>518</v>
      </c>
      <c r="ED15" s="36">
        <v>92</v>
      </c>
      <c r="EE15" s="36" t="s">
        <v>932</v>
      </c>
      <c r="EF15" s="36" t="str">
        <f t="shared" si="6"/>
        <v/>
      </c>
      <c r="EG15" t="s">
        <v>518</v>
      </c>
      <c r="EH15" s="36">
        <v>92</v>
      </c>
      <c r="EI15" s="36" t="s">
        <v>932</v>
      </c>
      <c r="EJ15" s="36" t="str">
        <f t="shared" si="7"/>
        <v/>
      </c>
      <c r="EK15" t="s">
        <v>518</v>
      </c>
      <c r="EL15" s="36">
        <v>92</v>
      </c>
      <c r="EM15" s="36" t="s">
        <v>932</v>
      </c>
      <c r="EN15" s="36" t="str">
        <f t="shared" si="8"/>
        <v/>
      </c>
      <c r="EO15" t="s">
        <v>518</v>
      </c>
      <c r="EP15" s="36">
        <v>92</v>
      </c>
      <c r="EQ15" s="36" t="s">
        <v>932</v>
      </c>
      <c r="ER15" s="36" t="s">
        <v>633</v>
      </c>
      <c r="ES15" t="s">
        <v>518</v>
      </c>
      <c r="ET15">
        <v>92</v>
      </c>
      <c r="EU15" s="36" t="str">
        <f t="shared" si="9"/>
        <v/>
      </c>
      <c r="EV15" t="s">
        <v>518</v>
      </c>
      <c r="EW15" s="36">
        <v>92</v>
      </c>
      <c r="EX15" s="36" t="str">
        <f t="shared" si="10"/>
        <v/>
      </c>
      <c r="EY15" t="s">
        <v>518</v>
      </c>
      <c r="EZ15" s="36">
        <v>92</v>
      </c>
      <c r="FA15" s="36" t="str">
        <f t="shared" si="11"/>
        <v/>
      </c>
      <c r="FB15" t="s">
        <v>518</v>
      </c>
      <c r="FC15" s="36">
        <v>92</v>
      </c>
    </row>
    <row r="16" spans="1:159" x14ac:dyDescent="0.25">
      <c r="A16" t="s">
        <v>520</v>
      </c>
      <c r="B16">
        <v>97</v>
      </c>
      <c r="C16" t="s">
        <v>932</v>
      </c>
      <c r="D16" s="40" t="str">
        <f t="shared" si="12"/>
        <v/>
      </c>
      <c r="E16" t="s">
        <v>520</v>
      </c>
      <c r="F16">
        <v>97</v>
      </c>
      <c r="G16" t="s">
        <v>932</v>
      </c>
      <c r="H16" s="40" t="str">
        <f t="shared" si="13"/>
        <v/>
      </c>
      <c r="I16" t="s">
        <v>520</v>
      </c>
      <c r="J16">
        <v>97</v>
      </c>
      <c r="K16" t="s">
        <v>932</v>
      </c>
      <c r="L16" s="40" t="str">
        <f t="shared" si="14"/>
        <v/>
      </c>
      <c r="M16" t="s">
        <v>520</v>
      </c>
      <c r="N16">
        <v>97</v>
      </c>
      <c r="O16" t="s">
        <v>932</v>
      </c>
      <c r="P16" s="40" t="str">
        <f t="shared" si="15"/>
        <v/>
      </c>
      <c r="Q16" t="s">
        <v>520</v>
      </c>
      <c r="R16">
        <v>97</v>
      </c>
      <c r="S16" t="s">
        <v>932</v>
      </c>
      <c r="T16" s="40" t="str">
        <f t="shared" si="0"/>
        <v/>
      </c>
      <c r="U16" t="s">
        <v>520</v>
      </c>
      <c r="V16">
        <v>97</v>
      </c>
      <c r="W16" t="s">
        <v>932</v>
      </c>
      <c r="X16" s="40" t="str">
        <f t="shared" si="16"/>
        <v/>
      </c>
      <c r="Y16" t="s">
        <v>520</v>
      </c>
      <c r="Z16">
        <v>97</v>
      </c>
      <c r="AA16" t="s">
        <v>932</v>
      </c>
      <c r="AB16" s="40" t="str">
        <f t="shared" si="17"/>
        <v/>
      </c>
      <c r="AC16" t="s">
        <v>520</v>
      </c>
      <c r="AD16">
        <v>97</v>
      </c>
      <c r="AE16" t="s">
        <v>932</v>
      </c>
      <c r="AF16" s="40" t="str">
        <f t="shared" si="18"/>
        <v/>
      </c>
      <c r="AG16" t="s">
        <v>520</v>
      </c>
      <c r="AH16">
        <v>97</v>
      </c>
      <c r="AI16" t="s">
        <v>932</v>
      </c>
      <c r="AJ16" s="40" t="str">
        <f t="shared" si="19"/>
        <v/>
      </c>
      <c r="AK16" t="s">
        <v>520</v>
      </c>
      <c r="AL16">
        <v>97</v>
      </c>
      <c r="AM16" t="s">
        <v>932</v>
      </c>
      <c r="AN16" s="40" t="str">
        <f t="shared" si="20"/>
        <v/>
      </c>
      <c r="AO16" t="s">
        <v>520</v>
      </c>
      <c r="AP16">
        <v>97</v>
      </c>
      <c r="AQ16" t="s">
        <v>932</v>
      </c>
      <c r="AR16" s="40" t="str">
        <f t="shared" si="21"/>
        <v/>
      </c>
      <c r="AS16" t="s">
        <v>520</v>
      </c>
      <c r="AT16">
        <v>97</v>
      </c>
      <c r="AU16" t="s">
        <v>932</v>
      </c>
      <c r="AV16" s="40" t="str">
        <f t="shared" si="22"/>
        <v/>
      </c>
      <c r="AW16" t="s">
        <v>520</v>
      </c>
      <c r="AX16">
        <v>97</v>
      </c>
      <c r="AY16" t="s">
        <v>932</v>
      </c>
      <c r="AZ16" s="40" t="str">
        <f t="shared" si="23"/>
        <v/>
      </c>
      <c r="BA16" t="s">
        <v>520</v>
      </c>
      <c r="BB16">
        <v>97</v>
      </c>
      <c r="BC16" t="s">
        <v>932</v>
      </c>
      <c r="BD16" s="40" t="str">
        <f t="shared" si="24"/>
        <v/>
      </c>
      <c r="BE16" t="s">
        <v>520</v>
      </c>
      <c r="BF16">
        <v>97</v>
      </c>
      <c r="BG16" t="s">
        <v>932</v>
      </c>
      <c r="BH16" s="40" t="str">
        <f t="shared" si="25"/>
        <v/>
      </c>
      <c r="BI16" t="s">
        <v>520</v>
      </c>
      <c r="BJ16">
        <v>97</v>
      </c>
      <c r="BK16" t="s">
        <v>932</v>
      </c>
      <c r="BL16" s="40" t="str">
        <f t="shared" si="26"/>
        <v/>
      </c>
      <c r="BM16" t="s">
        <v>520</v>
      </c>
      <c r="BN16">
        <v>97</v>
      </c>
      <c r="BO16" t="s">
        <v>932</v>
      </c>
      <c r="BP16" s="40" t="str">
        <f t="shared" si="27"/>
        <v/>
      </c>
      <c r="BQ16" t="s">
        <v>520</v>
      </c>
      <c r="BR16">
        <v>97</v>
      </c>
      <c r="BS16" t="s">
        <v>932</v>
      </c>
      <c r="BT16" s="40" t="str">
        <f t="shared" si="28"/>
        <v/>
      </c>
      <c r="BU16" t="s">
        <v>520</v>
      </c>
      <c r="BV16">
        <v>97</v>
      </c>
      <c r="BW16" t="s">
        <v>932</v>
      </c>
      <c r="BX16" s="40" t="str">
        <f t="shared" si="29"/>
        <v/>
      </c>
      <c r="BY16" t="s">
        <v>520</v>
      </c>
      <c r="BZ16">
        <v>97</v>
      </c>
      <c r="CA16" t="s">
        <v>932</v>
      </c>
      <c r="CB16" s="40" t="str">
        <f t="shared" si="30"/>
        <v/>
      </c>
      <c r="CC16" t="s">
        <v>520</v>
      </c>
      <c r="CD16">
        <v>97</v>
      </c>
      <c r="CE16" t="s">
        <v>932</v>
      </c>
      <c r="CF16" s="40" t="str">
        <f t="shared" si="31"/>
        <v/>
      </c>
      <c r="CG16" t="s">
        <v>520</v>
      </c>
      <c r="CH16">
        <v>97</v>
      </c>
      <c r="CI16" t="s">
        <v>932</v>
      </c>
      <c r="CJ16" s="36" t="str">
        <f t="shared" si="32"/>
        <v/>
      </c>
      <c r="CK16" t="s">
        <v>520</v>
      </c>
      <c r="CL16">
        <v>97</v>
      </c>
      <c r="CM16" t="s">
        <v>932</v>
      </c>
      <c r="CN16" s="36" t="str">
        <f t="shared" si="33"/>
        <v/>
      </c>
      <c r="CO16" t="s">
        <v>520</v>
      </c>
      <c r="CP16">
        <v>97</v>
      </c>
      <c r="CQ16" t="s">
        <v>932</v>
      </c>
      <c r="CR16" s="36" t="str">
        <f t="shared" si="34"/>
        <v/>
      </c>
      <c r="CS16" t="s">
        <v>520</v>
      </c>
      <c r="CT16">
        <v>97</v>
      </c>
      <c r="CU16" s="36" t="s">
        <v>932</v>
      </c>
      <c r="CV16" s="36" t="str">
        <f t="shared" si="35"/>
        <v/>
      </c>
      <c r="CW16" t="s">
        <v>520</v>
      </c>
      <c r="CX16">
        <v>97</v>
      </c>
      <c r="CY16" s="36" t="s">
        <v>932</v>
      </c>
      <c r="CZ16" s="36" t="str">
        <f t="shared" si="1"/>
        <v/>
      </c>
      <c r="DA16" t="s">
        <v>520</v>
      </c>
      <c r="DB16">
        <v>97</v>
      </c>
      <c r="DC16" s="36" t="s">
        <v>932</v>
      </c>
      <c r="DD16" s="36" t="str">
        <f t="shared" si="36"/>
        <v/>
      </c>
      <c r="DE16" t="s">
        <v>520</v>
      </c>
      <c r="DF16">
        <v>97</v>
      </c>
      <c r="DG16" s="36" t="s">
        <v>932</v>
      </c>
      <c r="DH16" s="36" t="str">
        <f t="shared" si="37"/>
        <v/>
      </c>
      <c r="DI16" t="s">
        <v>520</v>
      </c>
      <c r="DJ16" s="36">
        <v>97</v>
      </c>
      <c r="DK16" s="36" t="s">
        <v>932</v>
      </c>
      <c r="DL16" s="36" t="str">
        <f t="shared" si="2"/>
        <v/>
      </c>
      <c r="DM16" t="s">
        <v>520</v>
      </c>
      <c r="DN16" s="36">
        <v>97</v>
      </c>
      <c r="DO16" s="36" t="s">
        <v>932</v>
      </c>
      <c r="DP16" s="36" t="str">
        <f t="shared" si="38"/>
        <v/>
      </c>
      <c r="DQ16" t="s">
        <v>520</v>
      </c>
      <c r="DR16" s="36">
        <v>97</v>
      </c>
      <c r="DS16" s="36" t="s">
        <v>932</v>
      </c>
      <c r="DT16" s="36" t="str">
        <f t="shared" si="39"/>
        <v/>
      </c>
      <c r="DU16" t="s">
        <v>520</v>
      </c>
      <c r="DV16" s="36">
        <v>97</v>
      </c>
      <c r="DW16" s="36" t="s">
        <v>932</v>
      </c>
      <c r="DX16" s="36" t="str">
        <f t="shared" si="4"/>
        <v/>
      </c>
      <c r="DY16" t="s">
        <v>520</v>
      </c>
      <c r="DZ16" s="36">
        <v>97</v>
      </c>
      <c r="EA16" s="36" t="s">
        <v>932</v>
      </c>
      <c r="EB16" s="36" t="str">
        <f t="shared" si="5"/>
        <v/>
      </c>
      <c r="EC16" t="s">
        <v>520</v>
      </c>
      <c r="ED16" s="36">
        <v>97</v>
      </c>
      <c r="EE16" s="36" t="s">
        <v>932</v>
      </c>
      <c r="EF16" s="36" t="str">
        <f t="shared" si="6"/>
        <v/>
      </c>
      <c r="EG16" t="s">
        <v>520</v>
      </c>
      <c r="EH16" s="36">
        <v>97</v>
      </c>
      <c r="EI16" s="36" t="s">
        <v>932</v>
      </c>
      <c r="EJ16" s="36" t="str">
        <f t="shared" si="7"/>
        <v/>
      </c>
      <c r="EK16" t="s">
        <v>520</v>
      </c>
      <c r="EL16" s="36">
        <v>97</v>
      </c>
      <c r="EM16" s="36" t="s">
        <v>932</v>
      </c>
      <c r="EN16" s="36" t="str">
        <f t="shared" si="8"/>
        <v/>
      </c>
      <c r="EO16" t="s">
        <v>520</v>
      </c>
      <c r="EP16" s="36">
        <v>97</v>
      </c>
      <c r="EQ16" s="36" t="s">
        <v>932</v>
      </c>
      <c r="ER16" s="36" t="s">
        <v>633</v>
      </c>
      <c r="ES16" t="s">
        <v>520</v>
      </c>
      <c r="ET16">
        <v>97</v>
      </c>
      <c r="EU16" s="36" t="str">
        <f t="shared" si="9"/>
        <v/>
      </c>
      <c r="EV16" t="s">
        <v>520</v>
      </c>
      <c r="EW16" s="36">
        <v>97</v>
      </c>
      <c r="EX16" s="36" t="str">
        <f t="shared" si="10"/>
        <v/>
      </c>
      <c r="EY16" t="s">
        <v>520</v>
      </c>
      <c r="EZ16" s="36">
        <v>97</v>
      </c>
      <c r="FA16" s="36" t="str">
        <f t="shared" si="11"/>
        <v/>
      </c>
      <c r="FB16" t="s">
        <v>520</v>
      </c>
      <c r="FC16" s="36">
        <v>97</v>
      </c>
    </row>
    <row r="17" spans="1:159" x14ac:dyDescent="0.25">
      <c r="A17" t="s">
        <v>402</v>
      </c>
      <c r="B17">
        <v>138</v>
      </c>
      <c r="C17" t="s">
        <v>934</v>
      </c>
      <c r="D17" s="40" t="str">
        <f t="shared" si="12"/>
        <v/>
      </c>
      <c r="E17" t="s">
        <v>402</v>
      </c>
      <c r="F17">
        <v>138</v>
      </c>
      <c r="G17" t="s">
        <v>934</v>
      </c>
      <c r="H17" s="40" t="str">
        <f t="shared" si="13"/>
        <v/>
      </c>
      <c r="I17" t="s">
        <v>402</v>
      </c>
      <c r="J17">
        <v>138</v>
      </c>
      <c r="K17" t="s">
        <v>934</v>
      </c>
      <c r="L17" s="40" t="str">
        <f t="shared" si="14"/>
        <v/>
      </c>
      <c r="M17" t="s">
        <v>402</v>
      </c>
      <c r="N17">
        <v>138</v>
      </c>
      <c r="O17" t="s">
        <v>934</v>
      </c>
      <c r="P17" s="40" t="str">
        <f t="shared" si="15"/>
        <v/>
      </c>
      <c r="Q17" t="s">
        <v>402</v>
      </c>
      <c r="R17">
        <v>138</v>
      </c>
      <c r="S17" t="s">
        <v>934</v>
      </c>
      <c r="T17" s="40" t="str">
        <f t="shared" si="0"/>
        <v/>
      </c>
      <c r="U17" t="s">
        <v>402</v>
      </c>
      <c r="V17">
        <v>138</v>
      </c>
      <c r="W17" t="s">
        <v>934</v>
      </c>
      <c r="X17" s="40" t="str">
        <f t="shared" si="16"/>
        <v/>
      </c>
      <c r="Y17" t="s">
        <v>402</v>
      </c>
      <c r="Z17">
        <v>138</v>
      </c>
      <c r="AA17" t="s">
        <v>934</v>
      </c>
      <c r="AB17" s="40" t="str">
        <f t="shared" si="17"/>
        <v/>
      </c>
      <c r="AC17" t="s">
        <v>402</v>
      </c>
      <c r="AD17">
        <v>138</v>
      </c>
      <c r="AE17" t="s">
        <v>934</v>
      </c>
      <c r="AF17" s="40" t="str">
        <f t="shared" si="18"/>
        <v/>
      </c>
      <c r="AG17" t="s">
        <v>402</v>
      </c>
      <c r="AH17">
        <v>138</v>
      </c>
      <c r="AI17" t="s">
        <v>934</v>
      </c>
      <c r="AJ17" s="40" t="str">
        <f t="shared" si="19"/>
        <v/>
      </c>
      <c r="AK17" t="s">
        <v>402</v>
      </c>
      <c r="AL17">
        <v>138</v>
      </c>
      <c r="AM17" t="s">
        <v>934</v>
      </c>
      <c r="AN17" s="40" t="str">
        <f t="shared" si="20"/>
        <v/>
      </c>
      <c r="AO17" t="s">
        <v>402</v>
      </c>
      <c r="AP17">
        <v>138</v>
      </c>
      <c r="AQ17" t="s">
        <v>934</v>
      </c>
      <c r="AR17" s="40" t="str">
        <f t="shared" si="21"/>
        <v/>
      </c>
      <c r="AS17" t="s">
        <v>402</v>
      </c>
      <c r="AT17">
        <v>138</v>
      </c>
      <c r="AU17" t="s">
        <v>934</v>
      </c>
      <c r="AV17" s="40" t="str">
        <f t="shared" si="22"/>
        <v/>
      </c>
      <c r="AW17" t="s">
        <v>402</v>
      </c>
      <c r="AX17">
        <v>138</v>
      </c>
      <c r="AY17" t="s">
        <v>934</v>
      </c>
      <c r="AZ17" s="40" t="str">
        <f t="shared" si="23"/>
        <v/>
      </c>
      <c r="BA17" t="s">
        <v>402</v>
      </c>
      <c r="BB17">
        <v>138</v>
      </c>
      <c r="BC17" t="s">
        <v>934</v>
      </c>
      <c r="BD17" s="40" t="str">
        <f t="shared" si="24"/>
        <v/>
      </c>
      <c r="BE17" t="s">
        <v>402</v>
      </c>
      <c r="BF17">
        <v>138</v>
      </c>
      <c r="BG17" t="s">
        <v>934</v>
      </c>
      <c r="BH17" s="40" t="str">
        <f t="shared" si="25"/>
        <v/>
      </c>
      <c r="BI17" t="s">
        <v>402</v>
      </c>
      <c r="BJ17">
        <v>138</v>
      </c>
      <c r="BK17" t="s">
        <v>934</v>
      </c>
      <c r="BL17" s="40" t="str">
        <f t="shared" si="26"/>
        <v/>
      </c>
      <c r="BM17" t="s">
        <v>402</v>
      </c>
      <c r="BN17">
        <v>138</v>
      </c>
      <c r="BO17" t="s">
        <v>934</v>
      </c>
      <c r="BP17" s="40" t="str">
        <f t="shared" si="27"/>
        <v/>
      </c>
      <c r="BQ17" t="s">
        <v>402</v>
      </c>
      <c r="BR17">
        <v>138</v>
      </c>
      <c r="BS17" t="s">
        <v>934</v>
      </c>
      <c r="BT17" s="40" t="str">
        <f t="shared" si="28"/>
        <v/>
      </c>
      <c r="BU17" t="s">
        <v>402</v>
      </c>
      <c r="BV17">
        <v>138</v>
      </c>
      <c r="BW17" t="s">
        <v>934</v>
      </c>
      <c r="BX17" s="40" t="str">
        <f t="shared" si="29"/>
        <v/>
      </c>
      <c r="BY17" t="s">
        <v>402</v>
      </c>
      <c r="BZ17">
        <v>138</v>
      </c>
      <c r="CA17" t="s">
        <v>934</v>
      </c>
      <c r="CB17" s="40" t="str">
        <f t="shared" si="30"/>
        <v/>
      </c>
      <c r="CC17" t="s">
        <v>402</v>
      </c>
      <c r="CD17">
        <v>138</v>
      </c>
      <c r="CE17" t="s">
        <v>934</v>
      </c>
      <c r="CF17" s="40" t="str">
        <f t="shared" si="31"/>
        <v/>
      </c>
      <c r="CG17" t="s">
        <v>402</v>
      </c>
      <c r="CH17">
        <v>138</v>
      </c>
      <c r="CI17" t="s">
        <v>934</v>
      </c>
      <c r="CJ17" s="36" t="str">
        <f t="shared" si="32"/>
        <v/>
      </c>
      <c r="CK17" t="s">
        <v>402</v>
      </c>
      <c r="CL17">
        <v>138</v>
      </c>
      <c r="CM17" t="s">
        <v>934</v>
      </c>
      <c r="CN17" s="36" t="str">
        <f t="shared" si="33"/>
        <v/>
      </c>
      <c r="CO17" t="s">
        <v>402</v>
      </c>
      <c r="CP17">
        <v>138</v>
      </c>
      <c r="CQ17" t="s">
        <v>934</v>
      </c>
      <c r="CR17" s="36" t="str">
        <f t="shared" si="34"/>
        <v/>
      </c>
      <c r="CS17" t="s">
        <v>402</v>
      </c>
      <c r="CT17">
        <v>138</v>
      </c>
      <c r="CU17" s="36" t="s">
        <v>934</v>
      </c>
      <c r="CV17" s="36" t="str">
        <f t="shared" si="35"/>
        <v/>
      </c>
      <c r="CW17" t="s">
        <v>402</v>
      </c>
      <c r="CX17">
        <v>138</v>
      </c>
      <c r="CY17" s="36" t="s">
        <v>934</v>
      </c>
      <c r="CZ17" s="36" t="str">
        <f t="shared" si="1"/>
        <v/>
      </c>
      <c r="DA17" t="s">
        <v>402</v>
      </c>
      <c r="DB17">
        <v>138</v>
      </c>
      <c r="DC17" s="36" t="s">
        <v>934</v>
      </c>
      <c r="DD17" s="36" t="str">
        <f t="shared" si="36"/>
        <v/>
      </c>
      <c r="DE17" t="s">
        <v>402</v>
      </c>
      <c r="DF17">
        <v>138</v>
      </c>
      <c r="DG17" s="36" t="s">
        <v>934</v>
      </c>
      <c r="DH17" s="36" t="str">
        <f t="shared" si="37"/>
        <v/>
      </c>
      <c r="DI17" t="s">
        <v>402</v>
      </c>
      <c r="DJ17" s="36">
        <v>138</v>
      </c>
      <c r="DK17" s="36" t="s">
        <v>934</v>
      </c>
      <c r="DL17" s="36" t="str">
        <f t="shared" si="2"/>
        <v/>
      </c>
      <c r="DM17" t="s">
        <v>402</v>
      </c>
      <c r="DN17" s="36">
        <v>138</v>
      </c>
      <c r="DO17" s="36" t="s">
        <v>934</v>
      </c>
      <c r="DP17" s="36" t="str">
        <f t="shared" si="38"/>
        <v/>
      </c>
      <c r="DQ17" t="s">
        <v>402</v>
      </c>
      <c r="DR17" s="36">
        <v>138</v>
      </c>
      <c r="DS17" s="36" t="s">
        <v>934</v>
      </c>
      <c r="DT17" s="36" t="str">
        <f t="shared" si="39"/>
        <v/>
      </c>
      <c r="DU17" t="s">
        <v>402</v>
      </c>
      <c r="DV17" s="36">
        <v>138</v>
      </c>
      <c r="DW17" s="36" t="s">
        <v>934</v>
      </c>
      <c r="DX17" s="36" t="str">
        <f t="shared" si="4"/>
        <v/>
      </c>
      <c r="DY17" t="s">
        <v>402</v>
      </c>
      <c r="DZ17" s="36">
        <v>138</v>
      </c>
      <c r="EA17" s="36" t="s">
        <v>934</v>
      </c>
      <c r="EB17" s="36" t="str">
        <f t="shared" si="5"/>
        <v/>
      </c>
      <c r="EC17" t="s">
        <v>402</v>
      </c>
      <c r="ED17" s="36">
        <v>138</v>
      </c>
      <c r="EE17" s="36" t="s">
        <v>934</v>
      </c>
      <c r="EF17" s="36" t="str">
        <f t="shared" si="6"/>
        <v/>
      </c>
      <c r="EG17" t="s">
        <v>402</v>
      </c>
      <c r="EH17" s="36">
        <v>138</v>
      </c>
      <c r="EI17" s="36" t="s">
        <v>934</v>
      </c>
      <c r="EJ17" s="36" t="str">
        <f t="shared" si="7"/>
        <v/>
      </c>
      <c r="EK17" t="s">
        <v>402</v>
      </c>
      <c r="EL17" s="36">
        <v>138</v>
      </c>
      <c r="EM17" s="36" t="s">
        <v>934</v>
      </c>
      <c r="EN17" s="36" t="str">
        <f t="shared" si="8"/>
        <v/>
      </c>
      <c r="EO17" t="s">
        <v>402</v>
      </c>
      <c r="EP17" s="36">
        <v>138</v>
      </c>
      <c r="EQ17" s="36" t="s">
        <v>934</v>
      </c>
      <c r="ER17" s="36" t="s">
        <v>633</v>
      </c>
      <c r="ES17" t="s">
        <v>402</v>
      </c>
      <c r="ET17">
        <v>138</v>
      </c>
      <c r="EU17" s="36" t="str">
        <f t="shared" si="9"/>
        <v/>
      </c>
      <c r="EV17" t="s">
        <v>402</v>
      </c>
      <c r="EW17" s="36">
        <v>138</v>
      </c>
      <c r="EX17" s="36" t="str">
        <f t="shared" si="10"/>
        <v/>
      </c>
      <c r="EY17" t="s">
        <v>402</v>
      </c>
      <c r="EZ17" s="36">
        <v>138</v>
      </c>
      <c r="FA17" s="36" t="str">
        <f t="shared" si="11"/>
        <v/>
      </c>
      <c r="FB17" t="s">
        <v>402</v>
      </c>
      <c r="FC17" s="36">
        <v>138</v>
      </c>
    </row>
    <row r="18" spans="1:159" x14ac:dyDescent="0.25">
      <c r="A18" t="s">
        <v>404</v>
      </c>
      <c r="B18">
        <v>159</v>
      </c>
      <c r="C18" t="s">
        <v>934</v>
      </c>
      <c r="D18" s="40" t="str">
        <f t="shared" si="12"/>
        <v/>
      </c>
      <c r="E18" t="s">
        <v>404</v>
      </c>
      <c r="F18">
        <v>159</v>
      </c>
      <c r="G18" t="s">
        <v>934</v>
      </c>
      <c r="H18" s="40" t="str">
        <f t="shared" si="13"/>
        <v/>
      </c>
      <c r="I18" t="s">
        <v>404</v>
      </c>
      <c r="J18">
        <v>159</v>
      </c>
      <c r="K18" t="s">
        <v>934</v>
      </c>
      <c r="L18" s="40" t="str">
        <f t="shared" si="14"/>
        <v/>
      </c>
      <c r="M18" t="s">
        <v>404</v>
      </c>
      <c r="N18">
        <v>159</v>
      </c>
      <c r="O18" t="s">
        <v>934</v>
      </c>
      <c r="P18" s="40" t="str">
        <f t="shared" si="15"/>
        <v/>
      </c>
      <c r="Q18" t="s">
        <v>404</v>
      </c>
      <c r="R18">
        <v>159</v>
      </c>
      <c r="S18" t="s">
        <v>934</v>
      </c>
      <c r="T18" s="40" t="str">
        <f t="shared" si="0"/>
        <v/>
      </c>
      <c r="U18" t="s">
        <v>404</v>
      </c>
      <c r="V18">
        <v>159</v>
      </c>
      <c r="W18" t="s">
        <v>934</v>
      </c>
      <c r="X18" s="40" t="str">
        <f t="shared" si="16"/>
        <v/>
      </c>
      <c r="Y18" t="s">
        <v>404</v>
      </c>
      <c r="Z18">
        <v>159</v>
      </c>
      <c r="AA18" t="s">
        <v>934</v>
      </c>
      <c r="AB18" s="40" t="str">
        <f t="shared" si="17"/>
        <v/>
      </c>
      <c r="AC18" t="s">
        <v>404</v>
      </c>
      <c r="AD18">
        <v>159</v>
      </c>
      <c r="AE18" t="s">
        <v>934</v>
      </c>
      <c r="AF18" s="40" t="str">
        <f t="shared" si="18"/>
        <v/>
      </c>
      <c r="AG18" t="s">
        <v>404</v>
      </c>
      <c r="AH18">
        <v>159</v>
      </c>
      <c r="AI18" t="s">
        <v>934</v>
      </c>
      <c r="AJ18" s="40" t="str">
        <f t="shared" si="19"/>
        <v/>
      </c>
      <c r="AK18" t="s">
        <v>404</v>
      </c>
      <c r="AL18">
        <v>159</v>
      </c>
      <c r="AM18" t="s">
        <v>934</v>
      </c>
      <c r="AN18" s="40" t="str">
        <f t="shared" si="20"/>
        <v/>
      </c>
      <c r="AO18" t="s">
        <v>404</v>
      </c>
      <c r="AP18">
        <v>159</v>
      </c>
      <c r="AQ18" t="s">
        <v>934</v>
      </c>
      <c r="AR18" s="40" t="str">
        <f t="shared" si="21"/>
        <v/>
      </c>
      <c r="AS18" t="s">
        <v>404</v>
      </c>
      <c r="AT18">
        <v>159</v>
      </c>
      <c r="AU18" t="s">
        <v>934</v>
      </c>
      <c r="AV18" s="40" t="str">
        <f t="shared" si="22"/>
        <v/>
      </c>
      <c r="AW18" t="s">
        <v>404</v>
      </c>
      <c r="AX18">
        <v>159</v>
      </c>
      <c r="AY18" t="s">
        <v>934</v>
      </c>
      <c r="AZ18" s="40" t="str">
        <f t="shared" si="23"/>
        <v/>
      </c>
      <c r="BA18" t="s">
        <v>404</v>
      </c>
      <c r="BB18">
        <v>159</v>
      </c>
      <c r="BC18" t="s">
        <v>934</v>
      </c>
      <c r="BD18" s="40" t="str">
        <f t="shared" si="24"/>
        <v/>
      </c>
      <c r="BE18" t="s">
        <v>404</v>
      </c>
      <c r="BF18">
        <v>159</v>
      </c>
      <c r="BG18" t="s">
        <v>934</v>
      </c>
      <c r="BH18" s="40" t="str">
        <f t="shared" si="25"/>
        <v/>
      </c>
      <c r="BI18" t="s">
        <v>404</v>
      </c>
      <c r="BJ18">
        <v>159</v>
      </c>
      <c r="BK18" t="s">
        <v>934</v>
      </c>
      <c r="BL18" s="40" t="str">
        <f t="shared" si="26"/>
        <v/>
      </c>
      <c r="BM18" t="s">
        <v>404</v>
      </c>
      <c r="BN18">
        <v>159</v>
      </c>
      <c r="BO18" t="s">
        <v>934</v>
      </c>
      <c r="BP18" s="40" t="str">
        <f t="shared" si="27"/>
        <v/>
      </c>
      <c r="BQ18" t="s">
        <v>404</v>
      </c>
      <c r="BR18">
        <v>159</v>
      </c>
      <c r="BS18" t="s">
        <v>934</v>
      </c>
      <c r="BT18" s="40" t="str">
        <f t="shared" si="28"/>
        <v/>
      </c>
      <c r="BU18" t="s">
        <v>404</v>
      </c>
      <c r="BV18">
        <v>159</v>
      </c>
      <c r="BW18" t="s">
        <v>934</v>
      </c>
      <c r="BX18" s="40" t="str">
        <f t="shared" si="29"/>
        <v/>
      </c>
      <c r="BY18" t="s">
        <v>404</v>
      </c>
      <c r="BZ18">
        <v>159</v>
      </c>
      <c r="CA18" t="s">
        <v>934</v>
      </c>
      <c r="CB18" s="40" t="str">
        <f t="shared" si="30"/>
        <v/>
      </c>
      <c r="CC18" t="s">
        <v>404</v>
      </c>
      <c r="CD18">
        <v>159</v>
      </c>
      <c r="CE18" t="s">
        <v>934</v>
      </c>
      <c r="CF18" s="40" t="str">
        <f t="shared" si="31"/>
        <v/>
      </c>
      <c r="CG18" t="s">
        <v>404</v>
      </c>
      <c r="CH18">
        <v>159</v>
      </c>
      <c r="CI18" t="s">
        <v>934</v>
      </c>
      <c r="CJ18" s="36" t="str">
        <f t="shared" si="32"/>
        <v/>
      </c>
      <c r="CK18" t="s">
        <v>404</v>
      </c>
      <c r="CL18">
        <v>159</v>
      </c>
      <c r="CM18" t="s">
        <v>934</v>
      </c>
      <c r="CN18" s="36" t="str">
        <f t="shared" si="33"/>
        <v/>
      </c>
      <c r="CO18" t="s">
        <v>404</v>
      </c>
      <c r="CP18">
        <v>159</v>
      </c>
      <c r="CQ18" t="s">
        <v>934</v>
      </c>
      <c r="CR18" s="36">
        <f t="shared" si="34"/>
        <v>2</v>
      </c>
      <c r="CS18" t="s">
        <v>404</v>
      </c>
      <c r="CT18">
        <v>157</v>
      </c>
      <c r="CU18" s="36" t="s">
        <v>934</v>
      </c>
      <c r="CV18" s="36" t="str">
        <f t="shared" si="35"/>
        <v/>
      </c>
      <c r="CW18" t="s">
        <v>404</v>
      </c>
      <c r="CX18">
        <v>157</v>
      </c>
      <c r="CY18" s="36" t="s">
        <v>934</v>
      </c>
      <c r="CZ18" s="36" t="str">
        <f t="shared" si="1"/>
        <v/>
      </c>
      <c r="DA18" t="s">
        <v>404</v>
      </c>
      <c r="DB18">
        <v>157</v>
      </c>
      <c r="DC18" s="36" t="s">
        <v>934</v>
      </c>
      <c r="DD18" s="36" t="str">
        <f t="shared" si="36"/>
        <v/>
      </c>
      <c r="DE18" t="s">
        <v>404</v>
      </c>
      <c r="DF18">
        <v>157</v>
      </c>
      <c r="DG18" s="36" t="s">
        <v>934</v>
      </c>
      <c r="DH18" s="36" t="str">
        <f t="shared" si="37"/>
        <v/>
      </c>
      <c r="DI18" t="s">
        <v>404</v>
      </c>
      <c r="DJ18" s="36">
        <v>157</v>
      </c>
      <c r="DK18" s="36" t="s">
        <v>934</v>
      </c>
      <c r="DL18" s="36">
        <f t="shared" si="2"/>
        <v>2</v>
      </c>
      <c r="DM18" t="s">
        <v>404</v>
      </c>
      <c r="DN18" s="36">
        <v>155</v>
      </c>
      <c r="DO18" s="36" t="s">
        <v>934</v>
      </c>
      <c r="DP18" s="36" t="str">
        <f t="shared" si="38"/>
        <v/>
      </c>
      <c r="DQ18" t="s">
        <v>404</v>
      </c>
      <c r="DR18" s="36">
        <v>155</v>
      </c>
      <c r="DS18" s="36" t="s">
        <v>934</v>
      </c>
      <c r="DT18" s="36" t="str">
        <f t="shared" si="39"/>
        <v/>
      </c>
      <c r="DU18" t="s">
        <v>404</v>
      </c>
      <c r="DV18" s="36">
        <v>155</v>
      </c>
      <c r="DW18" s="36" t="s">
        <v>934</v>
      </c>
      <c r="DX18" s="36" t="str">
        <f t="shared" si="4"/>
        <v/>
      </c>
      <c r="DY18" t="s">
        <v>404</v>
      </c>
      <c r="DZ18" s="36">
        <v>155</v>
      </c>
      <c r="EA18" s="36" t="s">
        <v>934</v>
      </c>
      <c r="EB18" s="36" t="str">
        <f t="shared" si="5"/>
        <v/>
      </c>
      <c r="EC18" t="s">
        <v>404</v>
      </c>
      <c r="ED18" s="36">
        <v>155</v>
      </c>
      <c r="EE18" s="36" t="s">
        <v>934</v>
      </c>
      <c r="EF18" s="36" t="str">
        <f t="shared" si="6"/>
        <v/>
      </c>
      <c r="EG18" t="s">
        <v>404</v>
      </c>
      <c r="EH18" s="36">
        <v>155</v>
      </c>
      <c r="EI18" s="36" t="s">
        <v>934</v>
      </c>
      <c r="EJ18" s="36" t="str">
        <f t="shared" si="7"/>
        <v/>
      </c>
      <c r="EK18" t="s">
        <v>404</v>
      </c>
      <c r="EL18" s="36">
        <v>155</v>
      </c>
      <c r="EM18" s="36" t="s">
        <v>934</v>
      </c>
      <c r="EN18" s="36" t="str">
        <f t="shared" si="8"/>
        <v/>
      </c>
      <c r="EO18" t="s">
        <v>404</v>
      </c>
      <c r="EP18" s="36">
        <v>155</v>
      </c>
      <c r="EQ18" s="36" t="s">
        <v>934</v>
      </c>
      <c r="ER18" s="36" t="s">
        <v>633</v>
      </c>
      <c r="ES18" t="s">
        <v>404</v>
      </c>
      <c r="ET18">
        <v>155</v>
      </c>
      <c r="EU18" s="36" t="str">
        <f t="shared" si="9"/>
        <v/>
      </c>
      <c r="EV18" t="s">
        <v>404</v>
      </c>
      <c r="EW18" s="36">
        <v>155</v>
      </c>
      <c r="EX18" s="36" t="str">
        <f t="shared" si="10"/>
        <v/>
      </c>
      <c r="EY18" t="s">
        <v>404</v>
      </c>
      <c r="EZ18" s="36">
        <v>155</v>
      </c>
      <c r="FA18" s="36" t="str">
        <f t="shared" si="11"/>
        <v/>
      </c>
      <c r="FB18" t="s">
        <v>404</v>
      </c>
      <c r="FC18" s="36">
        <v>155</v>
      </c>
    </row>
    <row r="19" spans="1:159" x14ac:dyDescent="0.25">
      <c r="A19" t="s">
        <v>406</v>
      </c>
      <c r="B19">
        <v>144</v>
      </c>
      <c r="C19" t="s">
        <v>934</v>
      </c>
      <c r="D19" s="40" t="str">
        <f t="shared" si="12"/>
        <v/>
      </c>
      <c r="E19" t="s">
        <v>406</v>
      </c>
      <c r="F19">
        <v>144</v>
      </c>
      <c r="G19" t="s">
        <v>934</v>
      </c>
      <c r="H19" s="40" t="str">
        <f t="shared" si="13"/>
        <v/>
      </c>
      <c r="I19" t="s">
        <v>406</v>
      </c>
      <c r="J19">
        <v>144</v>
      </c>
      <c r="K19" t="s">
        <v>934</v>
      </c>
      <c r="L19" s="40" t="str">
        <f t="shared" si="14"/>
        <v/>
      </c>
      <c r="M19" t="s">
        <v>406</v>
      </c>
      <c r="N19">
        <v>144</v>
      </c>
      <c r="O19" t="s">
        <v>934</v>
      </c>
      <c r="P19" s="40" t="str">
        <f t="shared" si="15"/>
        <v/>
      </c>
      <c r="Q19" t="s">
        <v>406</v>
      </c>
      <c r="R19">
        <v>144</v>
      </c>
      <c r="S19" t="s">
        <v>934</v>
      </c>
      <c r="T19" s="40" t="str">
        <f t="shared" si="0"/>
        <v/>
      </c>
      <c r="U19" t="s">
        <v>406</v>
      </c>
      <c r="V19">
        <v>144</v>
      </c>
      <c r="W19" t="s">
        <v>934</v>
      </c>
      <c r="X19" s="40" t="str">
        <f t="shared" si="16"/>
        <v/>
      </c>
      <c r="Y19" t="s">
        <v>406</v>
      </c>
      <c r="Z19">
        <v>144</v>
      </c>
      <c r="AA19" t="s">
        <v>934</v>
      </c>
      <c r="AB19" s="40" t="str">
        <f t="shared" si="17"/>
        <v/>
      </c>
      <c r="AC19" t="s">
        <v>406</v>
      </c>
      <c r="AD19">
        <v>144</v>
      </c>
      <c r="AE19" t="s">
        <v>934</v>
      </c>
      <c r="AF19" s="40" t="str">
        <f t="shared" si="18"/>
        <v/>
      </c>
      <c r="AG19" t="s">
        <v>406</v>
      </c>
      <c r="AH19">
        <v>144</v>
      </c>
      <c r="AI19" t="s">
        <v>934</v>
      </c>
      <c r="AJ19" s="40" t="str">
        <f t="shared" si="19"/>
        <v/>
      </c>
      <c r="AK19" t="s">
        <v>406</v>
      </c>
      <c r="AL19">
        <v>144</v>
      </c>
      <c r="AM19" t="s">
        <v>934</v>
      </c>
      <c r="AN19" s="40" t="str">
        <f t="shared" si="20"/>
        <v/>
      </c>
      <c r="AO19" t="s">
        <v>406</v>
      </c>
      <c r="AP19">
        <v>144</v>
      </c>
      <c r="AQ19" t="s">
        <v>934</v>
      </c>
      <c r="AR19" s="40" t="str">
        <f t="shared" si="21"/>
        <v/>
      </c>
      <c r="AS19" t="s">
        <v>406</v>
      </c>
      <c r="AT19">
        <v>144</v>
      </c>
      <c r="AU19" t="s">
        <v>934</v>
      </c>
      <c r="AV19" s="40" t="str">
        <f t="shared" si="22"/>
        <v/>
      </c>
      <c r="AW19" t="s">
        <v>406</v>
      </c>
      <c r="AX19">
        <v>144</v>
      </c>
      <c r="AY19" t="s">
        <v>934</v>
      </c>
      <c r="AZ19" s="40" t="str">
        <f t="shared" si="23"/>
        <v/>
      </c>
      <c r="BA19" t="s">
        <v>406</v>
      </c>
      <c r="BB19">
        <v>144</v>
      </c>
      <c r="BC19" t="s">
        <v>934</v>
      </c>
      <c r="BD19" s="40" t="str">
        <f t="shared" si="24"/>
        <v/>
      </c>
      <c r="BE19" t="s">
        <v>406</v>
      </c>
      <c r="BF19">
        <v>144</v>
      </c>
      <c r="BG19" t="s">
        <v>934</v>
      </c>
      <c r="BH19" s="40" t="str">
        <f t="shared" si="25"/>
        <v/>
      </c>
      <c r="BI19" t="s">
        <v>406</v>
      </c>
      <c r="BJ19">
        <v>144</v>
      </c>
      <c r="BK19" t="s">
        <v>934</v>
      </c>
      <c r="BL19" s="40" t="str">
        <f t="shared" si="26"/>
        <v/>
      </c>
      <c r="BM19" t="s">
        <v>406</v>
      </c>
      <c r="BN19">
        <v>144</v>
      </c>
      <c r="BO19" t="s">
        <v>934</v>
      </c>
      <c r="BP19" s="40" t="str">
        <f t="shared" si="27"/>
        <v/>
      </c>
      <c r="BQ19" t="s">
        <v>406</v>
      </c>
      <c r="BR19">
        <v>144</v>
      </c>
      <c r="BS19" t="s">
        <v>934</v>
      </c>
      <c r="BT19" s="40" t="str">
        <f t="shared" si="28"/>
        <v/>
      </c>
      <c r="BU19" t="s">
        <v>406</v>
      </c>
      <c r="BV19">
        <v>144</v>
      </c>
      <c r="BW19" t="s">
        <v>934</v>
      </c>
      <c r="BX19" s="40" t="str">
        <f t="shared" si="29"/>
        <v/>
      </c>
      <c r="BY19" t="s">
        <v>406</v>
      </c>
      <c r="BZ19">
        <v>144</v>
      </c>
      <c r="CA19" t="s">
        <v>934</v>
      </c>
      <c r="CB19" s="40" t="str">
        <f t="shared" si="30"/>
        <v/>
      </c>
      <c r="CC19" t="s">
        <v>406</v>
      </c>
      <c r="CD19">
        <v>144</v>
      </c>
      <c r="CE19" t="s">
        <v>934</v>
      </c>
      <c r="CF19" s="40" t="str">
        <f t="shared" si="31"/>
        <v/>
      </c>
      <c r="CG19" t="s">
        <v>406</v>
      </c>
      <c r="CH19">
        <v>144</v>
      </c>
      <c r="CI19" t="s">
        <v>934</v>
      </c>
      <c r="CJ19" s="36" t="str">
        <f t="shared" si="32"/>
        <v/>
      </c>
      <c r="CK19" t="s">
        <v>406</v>
      </c>
      <c r="CL19">
        <v>144</v>
      </c>
      <c r="CM19" t="s">
        <v>934</v>
      </c>
      <c r="CN19" s="36" t="str">
        <f t="shared" si="33"/>
        <v/>
      </c>
      <c r="CO19" t="s">
        <v>406</v>
      </c>
      <c r="CP19">
        <v>144</v>
      </c>
      <c r="CQ19" t="s">
        <v>934</v>
      </c>
      <c r="CR19" s="36" t="str">
        <f t="shared" si="34"/>
        <v/>
      </c>
      <c r="CS19" t="s">
        <v>406</v>
      </c>
      <c r="CT19">
        <v>144</v>
      </c>
      <c r="CU19" s="36" t="s">
        <v>934</v>
      </c>
      <c r="CV19" s="36" t="str">
        <f t="shared" si="35"/>
        <v/>
      </c>
      <c r="CW19" t="s">
        <v>406</v>
      </c>
      <c r="CX19">
        <v>144</v>
      </c>
      <c r="CY19" s="36" t="s">
        <v>934</v>
      </c>
      <c r="CZ19" s="36" t="str">
        <f t="shared" si="1"/>
        <v/>
      </c>
      <c r="DA19" t="s">
        <v>406</v>
      </c>
      <c r="DB19">
        <v>144</v>
      </c>
      <c r="DC19" s="36" t="s">
        <v>934</v>
      </c>
      <c r="DD19" s="36" t="str">
        <f t="shared" si="36"/>
        <v/>
      </c>
      <c r="DE19" t="s">
        <v>406</v>
      </c>
      <c r="DF19">
        <v>144</v>
      </c>
      <c r="DG19" s="36" t="s">
        <v>934</v>
      </c>
      <c r="DH19" s="36" t="str">
        <f t="shared" si="37"/>
        <v/>
      </c>
      <c r="DI19" t="s">
        <v>406</v>
      </c>
      <c r="DJ19" s="36">
        <v>144</v>
      </c>
      <c r="DK19" s="36" t="s">
        <v>934</v>
      </c>
      <c r="DL19" s="36" t="str">
        <f t="shared" si="2"/>
        <v/>
      </c>
      <c r="DM19" t="s">
        <v>406</v>
      </c>
      <c r="DN19" s="36">
        <v>144</v>
      </c>
      <c r="DO19" s="36" t="s">
        <v>934</v>
      </c>
      <c r="DP19" s="36" t="str">
        <f t="shared" si="38"/>
        <v/>
      </c>
      <c r="DQ19" t="s">
        <v>406</v>
      </c>
      <c r="DR19" s="36">
        <v>144</v>
      </c>
      <c r="DS19" s="36" t="s">
        <v>934</v>
      </c>
      <c r="DT19" s="36" t="str">
        <f t="shared" si="39"/>
        <v/>
      </c>
      <c r="DU19" t="s">
        <v>406</v>
      </c>
      <c r="DV19" s="36">
        <v>144</v>
      </c>
      <c r="DW19" s="36" t="s">
        <v>934</v>
      </c>
      <c r="DX19" s="36" t="str">
        <f t="shared" si="4"/>
        <v/>
      </c>
      <c r="DY19" t="s">
        <v>406</v>
      </c>
      <c r="DZ19" s="36">
        <v>144</v>
      </c>
      <c r="EA19" s="36" t="s">
        <v>934</v>
      </c>
      <c r="EB19" s="36" t="str">
        <f t="shared" si="5"/>
        <v/>
      </c>
      <c r="EC19" t="s">
        <v>406</v>
      </c>
      <c r="ED19" s="36">
        <v>144</v>
      </c>
      <c r="EE19" s="36" t="s">
        <v>934</v>
      </c>
      <c r="EF19" s="36" t="str">
        <f t="shared" si="6"/>
        <v/>
      </c>
      <c r="EG19" t="s">
        <v>406</v>
      </c>
      <c r="EH19" s="36">
        <v>144</v>
      </c>
      <c r="EI19" s="36" t="s">
        <v>934</v>
      </c>
      <c r="EJ19" s="36" t="str">
        <f t="shared" si="7"/>
        <v/>
      </c>
      <c r="EK19" t="s">
        <v>406</v>
      </c>
      <c r="EL19" s="36">
        <v>144</v>
      </c>
      <c r="EM19" s="36" t="s">
        <v>934</v>
      </c>
      <c r="EN19" s="36">
        <f t="shared" si="8"/>
        <v>2</v>
      </c>
      <c r="EO19" t="s">
        <v>406</v>
      </c>
      <c r="EP19" s="36">
        <v>142</v>
      </c>
      <c r="EQ19" s="36" t="s">
        <v>934</v>
      </c>
      <c r="ER19" s="36" t="s">
        <v>633</v>
      </c>
      <c r="ES19" t="s">
        <v>406</v>
      </c>
      <c r="ET19">
        <v>142</v>
      </c>
      <c r="EU19" s="36" t="str">
        <f t="shared" si="9"/>
        <v/>
      </c>
      <c r="EV19" t="s">
        <v>406</v>
      </c>
      <c r="EW19" s="36">
        <v>142</v>
      </c>
      <c r="EX19" s="36" t="str">
        <f t="shared" si="10"/>
        <v/>
      </c>
      <c r="EY19" t="s">
        <v>406</v>
      </c>
      <c r="EZ19" s="36">
        <v>142</v>
      </c>
      <c r="FA19" s="36" t="str">
        <f t="shared" si="11"/>
        <v/>
      </c>
      <c r="FB19" t="s">
        <v>406</v>
      </c>
      <c r="FC19" s="36">
        <v>142</v>
      </c>
    </row>
    <row r="20" spans="1:159" x14ac:dyDescent="0.25">
      <c r="A20" t="s">
        <v>408</v>
      </c>
      <c r="B20">
        <v>179</v>
      </c>
      <c r="C20" t="s">
        <v>934</v>
      </c>
      <c r="D20" s="40" t="str">
        <f t="shared" si="12"/>
        <v/>
      </c>
      <c r="E20" t="s">
        <v>408</v>
      </c>
      <c r="F20">
        <v>179</v>
      </c>
      <c r="G20" t="s">
        <v>934</v>
      </c>
      <c r="H20" s="40" t="str">
        <f t="shared" si="13"/>
        <v/>
      </c>
      <c r="I20" t="s">
        <v>408</v>
      </c>
      <c r="J20">
        <v>179</v>
      </c>
      <c r="K20" t="s">
        <v>934</v>
      </c>
      <c r="L20" s="40" t="str">
        <f t="shared" si="14"/>
        <v/>
      </c>
      <c r="M20" t="s">
        <v>408</v>
      </c>
      <c r="N20">
        <v>179</v>
      </c>
      <c r="O20" t="s">
        <v>934</v>
      </c>
      <c r="P20" s="40" t="str">
        <f t="shared" si="15"/>
        <v/>
      </c>
      <c r="Q20" t="s">
        <v>408</v>
      </c>
      <c r="R20">
        <v>179</v>
      </c>
      <c r="S20" t="s">
        <v>934</v>
      </c>
      <c r="T20" s="40" t="str">
        <f t="shared" si="0"/>
        <v/>
      </c>
      <c r="U20" t="s">
        <v>408</v>
      </c>
      <c r="V20">
        <v>179</v>
      </c>
      <c r="W20" t="s">
        <v>934</v>
      </c>
      <c r="X20" s="40" t="str">
        <f t="shared" si="16"/>
        <v/>
      </c>
      <c r="Y20" t="s">
        <v>408</v>
      </c>
      <c r="Z20">
        <v>179</v>
      </c>
      <c r="AA20" t="s">
        <v>934</v>
      </c>
      <c r="AB20" s="40" t="str">
        <f t="shared" si="17"/>
        <v/>
      </c>
      <c r="AC20" t="s">
        <v>408</v>
      </c>
      <c r="AD20">
        <v>179</v>
      </c>
      <c r="AE20" t="s">
        <v>934</v>
      </c>
      <c r="AF20" s="40" t="str">
        <f t="shared" si="18"/>
        <v/>
      </c>
      <c r="AG20" t="s">
        <v>408</v>
      </c>
      <c r="AH20">
        <v>179</v>
      </c>
      <c r="AI20" t="s">
        <v>934</v>
      </c>
      <c r="AJ20" s="40" t="str">
        <f t="shared" si="19"/>
        <v/>
      </c>
      <c r="AK20" t="s">
        <v>408</v>
      </c>
      <c r="AL20">
        <v>179</v>
      </c>
      <c r="AM20" t="s">
        <v>934</v>
      </c>
      <c r="AN20" s="40" t="str">
        <f t="shared" si="20"/>
        <v/>
      </c>
      <c r="AO20" t="s">
        <v>408</v>
      </c>
      <c r="AP20">
        <v>179</v>
      </c>
      <c r="AQ20" t="s">
        <v>934</v>
      </c>
      <c r="AR20" s="40" t="str">
        <f t="shared" si="21"/>
        <v/>
      </c>
      <c r="AS20" t="s">
        <v>408</v>
      </c>
      <c r="AT20">
        <v>179</v>
      </c>
      <c r="AU20" t="s">
        <v>934</v>
      </c>
      <c r="AV20" s="40" t="str">
        <f t="shared" si="22"/>
        <v/>
      </c>
      <c r="AW20" t="s">
        <v>408</v>
      </c>
      <c r="AX20">
        <v>179</v>
      </c>
      <c r="AY20" t="s">
        <v>934</v>
      </c>
      <c r="AZ20" s="40" t="str">
        <f t="shared" si="23"/>
        <v/>
      </c>
      <c r="BA20" t="s">
        <v>408</v>
      </c>
      <c r="BB20">
        <v>179</v>
      </c>
      <c r="BC20" t="s">
        <v>934</v>
      </c>
      <c r="BD20" s="40" t="str">
        <f t="shared" si="24"/>
        <v/>
      </c>
      <c r="BE20" t="s">
        <v>408</v>
      </c>
      <c r="BF20">
        <v>179</v>
      </c>
      <c r="BG20" t="s">
        <v>934</v>
      </c>
      <c r="BH20" s="40" t="str">
        <f t="shared" si="25"/>
        <v/>
      </c>
      <c r="BI20" t="s">
        <v>408</v>
      </c>
      <c r="BJ20">
        <v>179</v>
      </c>
      <c r="BK20" t="s">
        <v>934</v>
      </c>
      <c r="BL20" s="40" t="str">
        <f t="shared" si="26"/>
        <v/>
      </c>
      <c r="BM20" t="s">
        <v>408</v>
      </c>
      <c r="BN20">
        <v>179</v>
      </c>
      <c r="BO20" t="s">
        <v>934</v>
      </c>
      <c r="BP20" s="40" t="str">
        <f t="shared" si="27"/>
        <v/>
      </c>
      <c r="BQ20" t="s">
        <v>408</v>
      </c>
      <c r="BR20">
        <v>179</v>
      </c>
      <c r="BS20" t="s">
        <v>934</v>
      </c>
      <c r="BT20" s="40" t="str">
        <f t="shared" si="28"/>
        <v/>
      </c>
      <c r="BU20" t="s">
        <v>408</v>
      </c>
      <c r="BV20">
        <v>179</v>
      </c>
      <c r="BW20" t="s">
        <v>934</v>
      </c>
      <c r="BX20" s="40" t="str">
        <f t="shared" si="29"/>
        <v/>
      </c>
      <c r="BY20" t="s">
        <v>408</v>
      </c>
      <c r="BZ20">
        <v>179</v>
      </c>
      <c r="CA20" t="s">
        <v>934</v>
      </c>
      <c r="CB20" s="40" t="str">
        <f t="shared" si="30"/>
        <v/>
      </c>
      <c r="CC20" t="s">
        <v>408</v>
      </c>
      <c r="CD20">
        <v>179</v>
      </c>
      <c r="CE20" t="s">
        <v>934</v>
      </c>
      <c r="CF20" s="40" t="str">
        <f t="shared" si="31"/>
        <v/>
      </c>
      <c r="CG20" t="s">
        <v>408</v>
      </c>
      <c r="CH20">
        <v>179</v>
      </c>
      <c r="CI20" t="s">
        <v>934</v>
      </c>
      <c r="CJ20" s="36" t="str">
        <f t="shared" si="32"/>
        <v/>
      </c>
      <c r="CK20" t="s">
        <v>408</v>
      </c>
      <c r="CL20">
        <v>179</v>
      </c>
      <c r="CM20" t="s">
        <v>934</v>
      </c>
      <c r="CN20" s="36" t="str">
        <f t="shared" si="33"/>
        <v/>
      </c>
      <c r="CO20" t="s">
        <v>408</v>
      </c>
      <c r="CP20">
        <v>179</v>
      </c>
      <c r="CQ20" t="s">
        <v>934</v>
      </c>
      <c r="CR20" s="36" t="str">
        <f t="shared" si="34"/>
        <v/>
      </c>
      <c r="CS20" t="s">
        <v>408</v>
      </c>
      <c r="CT20">
        <v>179</v>
      </c>
      <c r="CU20" s="36" t="s">
        <v>934</v>
      </c>
      <c r="CV20" s="36" t="str">
        <f t="shared" si="35"/>
        <v/>
      </c>
      <c r="CW20" t="s">
        <v>408</v>
      </c>
      <c r="CX20">
        <v>179</v>
      </c>
      <c r="CY20" s="36" t="s">
        <v>934</v>
      </c>
      <c r="CZ20" s="36" t="str">
        <f t="shared" si="1"/>
        <v/>
      </c>
      <c r="DA20" t="s">
        <v>408</v>
      </c>
      <c r="DB20">
        <v>179</v>
      </c>
      <c r="DC20" s="36" t="s">
        <v>934</v>
      </c>
      <c r="DD20" s="36" t="str">
        <f t="shared" si="36"/>
        <v/>
      </c>
      <c r="DE20" t="s">
        <v>408</v>
      </c>
      <c r="DF20">
        <v>179</v>
      </c>
      <c r="DG20" s="36" t="s">
        <v>934</v>
      </c>
      <c r="DH20" s="36" t="str">
        <f t="shared" si="37"/>
        <v/>
      </c>
      <c r="DI20" t="s">
        <v>408</v>
      </c>
      <c r="DJ20" s="36">
        <v>179</v>
      </c>
      <c r="DK20" s="36" t="s">
        <v>934</v>
      </c>
      <c r="DL20" s="36" t="str">
        <f t="shared" si="2"/>
        <v/>
      </c>
      <c r="DM20" t="s">
        <v>408</v>
      </c>
      <c r="DN20" s="36">
        <v>179</v>
      </c>
      <c r="DO20" s="36" t="s">
        <v>934</v>
      </c>
      <c r="DP20" s="36" t="str">
        <f t="shared" si="38"/>
        <v/>
      </c>
      <c r="DQ20" t="s">
        <v>408</v>
      </c>
      <c r="DR20" s="36">
        <v>179</v>
      </c>
      <c r="DS20" s="36" t="s">
        <v>934</v>
      </c>
      <c r="DT20" s="36" t="str">
        <f t="shared" si="39"/>
        <v/>
      </c>
      <c r="DU20" t="s">
        <v>408</v>
      </c>
      <c r="DV20" s="36">
        <v>179</v>
      </c>
      <c r="DW20" s="36" t="s">
        <v>934</v>
      </c>
      <c r="DX20" s="36" t="str">
        <f t="shared" si="4"/>
        <v/>
      </c>
      <c r="DY20" t="s">
        <v>408</v>
      </c>
      <c r="DZ20" s="36">
        <v>179</v>
      </c>
      <c r="EA20" s="36" t="s">
        <v>934</v>
      </c>
      <c r="EB20" s="36" t="str">
        <f t="shared" si="5"/>
        <v/>
      </c>
      <c r="EC20" t="s">
        <v>408</v>
      </c>
      <c r="ED20" s="36">
        <v>179</v>
      </c>
      <c r="EE20" s="36" t="s">
        <v>934</v>
      </c>
      <c r="EF20" s="36" t="str">
        <f t="shared" si="6"/>
        <v/>
      </c>
      <c r="EG20" t="s">
        <v>408</v>
      </c>
      <c r="EH20" s="36">
        <v>179</v>
      </c>
      <c r="EI20" s="36" t="s">
        <v>934</v>
      </c>
      <c r="EJ20" s="36" t="str">
        <f t="shared" si="7"/>
        <v/>
      </c>
      <c r="EK20" t="s">
        <v>408</v>
      </c>
      <c r="EL20" s="36">
        <v>179</v>
      </c>
      <c r="EM20" s="36" t="s">
        <v>934</v>
      </c>
      <c r="EN20" s="36" t="str">
        <f t="shared" si="8"/>
        <v/>
      </c>
      <c r="EO20" t="s">
        <v>408</v>
      </c>
      <c r="EP20" s="36">
        <v>179</v>
      </c>
      <c r="EQ20" s="36" t="s">
        <v>934</v>
      </c>
      <c r="ER20" s="36" t="s">
        <v>633</v>
      </c>
      <c r="ES20" t="s">
        <v>408</v>
      </c>
      <c r="ET20">
        <v>179</v>
      </c>
      <c r="EU20" s="36" t="str">
        <f t="shared" si="9"/>
        <v/>
      </c>
      <c r="EV20" t="s">
        <v>408</v>
      </c>
      <c r="EW20" s="36">
        <v>179</v>
      </c>
      <c r="EX20" s="36" t="str">
        <f t="shared" si="10"/>
        <v/>
      </c>
      <c r="EY20" t="s">
        <v>408</v>
      </c>
      <c r="EZ20" s="36">
        <v>179</v>
      </c>
      <c r="FA20" s="36" t="str">
        <f t="shared" si="11"/>
        <v/>
      </c>
      <c r="FB20" t="s">
        <v>408</v>
      </c>
      <c r="FC20" s="36">
        <v>179</v>
      </c>
    </row>
    <row r="21" spans="1:159" x14ac:dyDescent="0.25">
      <c r="A21" t="s">
        <v>616</v>
      </c>
      <c r="B21">
        <v>97</v>
      </c>
      <c r="C21" t="s">
        <v>932</v>
      </c>
      <c r="D21" s="40" t="str">
        <f t="shared" si="12"/>
        <v/>
      </c>
      <c r="E21" t="s">
        <v>616</v>
      </c>
      <c r="F21">
        <v>97</v>
      </c>
      <c r="G21" t="s">
        <v>932</v>
      </c>
      <c r="H21" s="40" t="str">
        <f t="shared" si="13"/>
        <v/>
      </c>
      <c r="I21" t="s">
        <v>616</v>
      </c>
      <c r="J21">
        <v>97</v>
      </c>
      <c r="K21" t="s">
        <v>932</v>
      </c>
      <c r="L21" s="40" t="str">
        <f t="shared" si="14"/>
        <v/>
      </c>
      <c r="M21" t="s">
        <v>616</v>
      </c>
      <c r="N21">
        <v>97</v>
      </c>
      <c r="O21" t="s">
        <v>932</v>
      </c>
      <c r="P21" s="40" t="str">
        <f t="shared" si="15"/>
        <v/>
      </c>
      <c r="Q21" t="s">
        <v>616</v>
      </c>
      <c r="R21">
        <v>97</v>
      </c>
      <c r="S21" t="s">
        <v>932</v>
      </c>
      <c r="T21" s="40" t="str">
        <f t="shared" si="0"/>
        <v/>
      </c>
      <c r="U21" t="s">
        <v>616</v>
      </c>
      <c r="V21">
        <v>97</v>
      </c>
      <c r="W21" t="s">
        <v>932</v>
      </c>
      <c r="X21" s="40" t="str">
        <f t="shared" si="16"/>
        <v/>
      </c>
      <c r="Y21" t="s">
        <v>616</v>
      </c>
      <c r="Z21">
        <v>97</v>
      </c>
      <c r="AA21" t="s">
        <v>932</v>
      </c>
      <c r="AB21" s="40" t="str">
        <f t="shared" si="17"/>
        <v/>
      </c>
      <c r="AC21" t="s">
        <v>616</v>
      </c>
      <c r="AD21">
        <v>97</v>
      </c>
      <c r="AE21" t="s">
        <v>932</v>
      </c>
      <c r="AF21" s="40" t="str">
        <f t="shared" si="18"/>
        <v/>
      </c>
      <c r="AG21" t="s">
        <v>616</v>
      </c>
      <c r="AH21">
        <v>97</v>
      </c>
      <c r="AI21" t="s">
        <v>932</v>
      </c>
      <c r="AJ21" s="40" t="str">
        <f t="shared" si="19"/>
        <v/>
      </c>
      <c r="AK21" t="s">
        <v>616</v>
      </c>
      <c r="AL21">
        <v>97</v>
      </c>
      <c r="AM21" t="s">
        <v>932</v>
      </c>
      <c r="AN21" s="40" t="str">
        <f t="shared" si="20"/>
        <v/>
      </c>
      <c r="AO21" t="s">
        <v>616</v>
      </c>
      <c r="AP21">
        <v>97</v>
      </c>
      <c r="AQ21" t="s">
        <v>932</v>
      </c>
      <c r="AR21" s="40" t="str">
        <f t="shared" si="21"/>
        <v/>
      </c>
      <c r="AS21" t="s">
        <v>616</v>
      </c>
      <c r="AT21">
        <v>97</v>
      </c>
      <c r="AU21" t="s">
        <v>932</v>
      </c>
      <c r="AV21" s="40" t="str">
        <f t="shared" si="22"/>
        <v/>
      </c>
      <c r="AW21" t="s">
        <v>616</v>
      </c>
      <c r="AX21">
        <v>97</v>
      </c>
      <c r="AY21" t="s">
        <v>932</v>
      </c>
      <c r="AZ21" s="40" t="str">
        <f t="shared" si="23"/>
        <v/>
      </c>
      <c r="BA21" t="s">
        <v>616</v>
      </c>
      <c r="BB21">
        <v>97</v>
      </c>
      <c r="BC21" t="s">
        <v>932</v>
      </c>
      <c r="BD21" s="40" t="str">
        <f t="shared" si="24"/>
        <v/>
      </c>
      <c r="BE21" t="s">
        <v>616</v>
      </c>
      <c r="BF21">
        <v>97</v>
      </c>
      <c r="BG21" t="s">
        <v>932</v>
      </c>
      <c r="BH21" s="40" t="str">
        <f t="shared" si="25"/>
        <v/>
      </c>
      <c r="BI21" t="s">
        <v>616</v>
      </c>
      <c r="BJ21">
        <v>97</v>
      </c>
      <c r="BK21" t="s">
        <v>932</v>
      </c>
      <c r="BL21" s="40" t="str">
        <f t="shared" si="26"/>
        <v/>
      </c>
      <c r="BM21" t="s">
        <v>616</v>
      </c>
      <c r="BN21">
        <v>97</v>
      </c>
      <c r="BO21" t="s">
        <v>932</v>
      </c>
      <c r="BP21" s="40" t="str">
        <f t="shared" si="27"/>
        <v/>
      </c>
      <c r="BQ21" t="s">
        <v>616</v>
      </c>
      <c r="BR21">
        <v>97</v>
      </c>
      <c r="BS21" t="s">
        <v>932</v>
      </c>
      <c r="BT21" s="40" t="str">
        <f t="shared" si="28"/>
        <v/>
      </c>
      <c r="BU21" t="s">
        <v>616</v>
      </c>
      <c r="BV21">
        <v>97</v>
      </c>
      <c r="BW21" t="s">
        <v>932</v>
      </c>
      <c r="BX21" s="40" t="str">
        <f t="shared" si="29"/>
        <v/>
      </c>
      <c r="BY21" t="s">
        <v>616</v>
      </c>
      <c r="BZ21">
        <v>97</v>
      </c>
      <c r="CA21" t="s">
        <v>932</v>
      </c>
      <c r="CB21" s="40" t="str">
        <f t="shared" si="30"/>
        <v/>
      </c>
      <c r="CC21" t="s">
        <v>616</v>
      </c>
      <c r="CD21">
        <v>97</v>
      </c>
      <c r="CE21" t="s">
        <v>932</v>
      </c>
      <c r="CF21" s="40" t="str">
        <f t="shared" si="31"/>
        <v/>
      </c>
      <c r="CG21" t="s">
        <v>616</v>
      </c>
      <c r="CH21">
        <v>97</v>
      </c>
      <c r="CI21" t="s">
        <v>932</v>
      </c>
      <c r="CJ21" s="36" t="str">
        <f t="shared" si="32"/>
        <v/>
      </c>
      <c r="CK21" t="s">
        <v>616</v>
      </c>
      <c r="CL21">
        <v>97</v>
      </c>
      <c r="CM21" t="s">
        <v>932</v>
      </c>
      <c r="CN21" s="36" t="str">
        <f t="shared" si="33"/>
        <v/>
      </c>
      <c r="CO21" t="s">
        <v>616</v>
      </c>
      <c r="CP21">
        <v>97</v>
      </c>
      <c r="CQ21" t="s">
        <v>932</v>
      </c>
      <c r="CR21" s="36" t="str">
        <f t="shared" si="34"/>
        <v/>
      </c>
      <c r="CS21" t="s">
        <v>616</v>
      </c>
      <c r="CT21">
        <v>97</v>
      </c>
      <c r="CU21" s="36" t="s">
        <v>932</v>
      </c>
      <c r="CV21" s="36" t="str">
        <f t="shared" si="35"/>
        <v/>
      </c>
      <c r="CW21" t="s">
        <v>616</v>
      </c>
      <c r="CX21">
        <v>97</v>
      </c>
      <c r="CY21" s="36" t="s">
        <v>932</v>
      </c>
      <c r="CZ21" s="36" t="str">
        <f t="shared" si="1"/>
        <v/>
      </c>
      <c r="DA21" t="s">
        <v>616</v>
      </c>
      <c r="DB21">
        <v>97</v>
      </c>
      <c r="DC21" s="36" t="s">
        <v>932</v>
      </c>
      <c r="DD21" s="36" t="str">
        <f t="shared" si="36"/>
        <v/>
      </c>
      <c r="DE21" t="s">
        <v>616</v>
      </c>
      <c r="DF21">
        <v>97</v>
      </c>
      <c r="DG21" s="36" t="s">
        <v>932</v>
      </c>
      <c r="DH21" s="36" t="str">
        <f t="shared" si="37"/>
        <v/>
      </c>
      <c r="DI21" t="s">
        <v>616</v>
      </c>
      <c r="DJ21" s="36">
        <v>97</v>
      </c>
      <c r="DK21" s="36" t="s">
        <v>932</v>
      </c>
      <c r="DL21" s="36" t="str">
        <f t="shared" si="2"/>
        <v/>
      </c>
      <c r="DM21" t="s">
        <v>616</v>
      </c>
      <c r="DN21" s="36">
        <v>97</v>
      </c>
      <c r="DO21" s="36" t="s">
        <v>932</v>
      </c>
      <c r="DP21" s="36" t="str">
        <f t="shared" si="38"/>
        <v/>
      </c>
      <c r="DQ21" t="s">
        <v>616</v>
      </c>
      <c r="DR21" s="36">
        <v>97</v>
      </c>
      <c r="DS21" s="36" t="s">
        <v>932</v>
      </c>
      <c r="DT21" s="36">
        <f t="shared" si="39"/>
        <v>1</v>
      </c>
      <c r="DU21" t="s">
        <v>616</v>
      </c>
      <c r="DV21" s="36">
        <v>96</v>
      </c>
      <c r="DW21" s="36" t="s">
        <v>932</v>
      </c>
      <c r="DX21" s="36" t="str">
        <f t="shared" si="4"/>
        <v/>
      </c>
      <c r="DY21" t="s">
        <v>616</v>
      </c>
      <c r="DZ21" s="36">
        <v>96</v>
      </c>
      <c r="EA21" s="36" t="s">
        <v>932</v>
      </c>
      <c r="EB21" s="36" t="str">
        <f t="shared" si="5"/>
        <v/>
      </c>
      <c r="EC21" t="s">
        <v>616</v>
      </c>
      <c r="ED21" s="36">
        <v>96</v>
      </c>
      <c r="EE21" s="36" t="s">
        <v>932</v>
      </c>
      <c r="EF21" s="36" t="str">
        <f t="shared" si="6"/>
        <v/>
      </c>
      <c r="EG21" t="s">
        <v>616</v>
      </c>
      <c r="EH21" s="36">
        <v>96</v>
      </c>
      <c r="EI21" s="36" t="s">
        <v>932</v>
      </c>
      <c r="EJ21" s="36" t="str">
        <f t="shared" si="7"/>
        <v/>
      </c>
      <c r="EK21" t="s">
        <v>616</v>
      </c>
      <c r="EL21" s="36">
        <v>96</v>
      </c>
      <c r="EM21" s="36" t="s">
        <v>932</v>
      </c>
      <c r="EN21" s="36" t="str">
        <f t="shared" si="8"/>
        <v/>
      </c>
      <c r="EO21" t="s">
        <v>616</v>
      </c>
      <c r="EP21" s="36">
        <v>96</v>
      </c>
      <c r="EQ21" s="36" t="s">
        <v>932</v>
      </c>
      <c r="ER21" s="36" t="s">
        <v>633</v>
      </c>
      <c r="ES21" t="s">
        <v>616</v>
      </c>
      <c r="ET21">
        <v>96</v>
      </c>
      <c r="EU21" s="36" t="str">
        <f t="shared" si="9"/>
        <v/>
      </c>
      <c r="EV21" t="s">
        <v>616</v>
      </c>
      <c r="EW21" s="36">
        <v>96</v>
      </c>
      <c r="EX21" s="36" t="str">
        <f t="shared" si="10"/>
        <v/>
      </c>
      <c r="EY21" t="s">
        <v>616</v>
      </c>
      <c r="EZ21" s="36">
        <v>96</v>
      </c>
      <c r="FA21" s="36" t="str">
        <f t="shared" si="11"/>
        <v/>
      </c>
      <c r="FB21" t="s">
        <v>616</v>
      </c>
      <c r="FC21" s="36">
        <v>96</v>
      </c>
    </row>
    <row r="22" spans="1:159" x14ac:dyDescent="0.25">
      <c r="A22" t="s">
        <v>618</v>
      </c>
      <c r="B22">
        <v>113</v>
      </c>
      <c r="C22" t="s">
        <v>932</v>
      </c>
      <c r="D22" s="40" t="str">
        <f t="shared" si="12"/>
        <v/>
      </c>
      <c r="E22" t="s">
        <v>618</v>
      </c>
      <c r="F22">
        <v>113</v>
      </c>
      <c r="G22" t="s">
        <v>932</v>
      </c>
      <c r="H22" s="40" t="str">
        <f t="shared" si="13"/>
        <v/>
      </c>
      <c r="I22" t="s">
        <v>618</v>
      </c>
      <c r="J22">
        <v>113</v>
      </c>
      <c r="K22" t="s">
        <v>932</v>
      </c>
      <c r="L22" s="40" t="str">
        <f t="shared" si="14"/>
        <v/>
      </c>
      <c r="M22" t="s">
        <v>618</v>
      </c>
      <c r="N22">
        <v>113</v>
      </c>
      <c r="O22" t="s">
        <v>932</v>
      </c>
      <c r="P22" s="40" t="str">
        <f t="shared" si="15"/>
        <v/>
      </c>
      <c r="Q22" t="s">
        <v>618</v>
      </c>
      <c r="R22">
        <v>113</v>
      </c>
      <c r="S22" t="s">
        <v>932</v>
      </c>
      <c r="T22" s="40" t="str">
        <f t="shared" si="0"/>
        <v/>
      </c>
      <c r="U22" t="s">
        <v>618</v>
      </c>
      <c r="V22">
        <v>113</v>
      </c>
      <c r="W22" t="s">
        <v>932</v>
      </c>
      <c r="X22" s="40" t="str">
        <f t="shared" si="16"/>
        <v/>
      </c>
      <c r="Y22" t="s">
        <v>618</v>
      </c>
      <c r="Z22">
        <v>113</v>
      </c>
      <c r="AA22" t="s">
        <v>932</v>
      </c>
      <c r="AB22" s="40" t="str">
        <f t="shared" si="17"/>
        <v/>
      </c>
      <c r="AC22" t="s">
        <v>618</v>
      </c>
      <c r="AD22">
        <v>113</v>
      </c>
      <c r="AE22" t="s">
        <v>932</v>
      </c>
      <c r="AF22" s="40" t="str">
        <f t="shared" si="18"/>
        <v/>
      </c>
      <c r="AG22" t="s">
        <v>618</v>
      </c>
      <c r="AH22">
        <v>113</v>
      </c>
      <c r="AI22" t="s">
        <v>932</v>
      </c>
      <c r="AJ22" s="40" t="str">
        <f t="shared" si="19"/>
        <v/>
      </c>
      <c r="AK22" t="s">
        <v>618</v>
      </c>
      <c r="AL22">
        <v>113</v>
      </c>
      <c r="AM22" t="s">
        <v>932</v>
      </c>
      <c r="AN22" s="40" t="str">
        <f t="shared" si="20"/>
        <v/>
      </c>
      <c r="AO22" t="s">
        <v>618</v>
      </c>
      <c r="AP22">
        <v>113</v>
      </c>
      <c r="AQ22" t="s">
        <v>932</v>
      </c>
      <c r="AR22" s="40" t="str">
        <f t="shared" si="21"/>
        <v/>
      </c>
      <c r="AS22" t="s">
        <v>618</v>
      </c>
      <c r="AT22">
        <v>113</v>
      </c>
      <c r="AU22" t="s">
        <v>932</v>
      </c>
      <c r="AV22" s="40" t="str">
        <f t="shared" si="22"/>
        <v/>
      </c>
      <c r="AW22" t="s">
        <v>618</v>
      </c>
      <c r="AX22">
        <v>113</v>
      </c>
      <c r="AY22" t="s">
        <v>932</v>
      </c>
      <c r="AZ22" s="40" t="str">
        <f t="shared" si="23"/>
        <v/>
      </c>
      <c r="BA22" t="s">
        <v>618</v>
      </c>
      <c r="BB22">
        <v>113</v>
      </c>
      <c r="BC22" t="s">
        <v>932</v>
      </c>
      <c r="BD22" s="40" t="str">
        <f t="shared" si="24"/>
        <v/>
      </c>
      <c r="BE22" t="s">
        <v>618</v>
      </c>
      <c r="BF22">
        <v>113</v>
      </c>
      <c r="BG22" t="s">
        <v>932</v>
      </c>
      <c r="BH22" s="40" t="str">
        <f t="shared" si="25"/>
        <v/>
      </c>
      <c r="BI22" t="s">
        <v>618</v>
      </c>
      <c r="BJ22">
        <v>113</v>
      </c>
      <c r="BK22" t="s">
        <v>932</v>
      </c>
      <c r="BL22" s="40" t="str">
        <f t="shared" si="26"/>
        <v/>
      </c>
      <c r="BM22" t="s">
        <v>618</v>
      </c>
      <c r="BN22">
        <v>113</v>
      </c>
      <c r="BO22" t="s">
        <v>932</v>
      </c>
      <c r="BP22" s="40" t="str">
        <f t="shared" si="27"/>
        <v/>
      </c>
      <c r="BQ22" t="s">
        <v>618</v>
      </c>
      <c r="BR22">
        <v>113</v>
      </c>
      <c r="BS22" t="s">
        <v>932</v>
      </c>
      <c r="BT22" s="40" t="str">
        <f t="shared" si="28"/>
        <v/>
      </c>
      <c r="BU22" t="s">
        <v>618</v>
      </c>
      <c r="BV22">
        <v>113</v>
      </c>
      <c r="BW22" t="s">
        <v>932</v>
      </c>
      <c r="BX22" s="40" t="str">
        <f t="shared" si="29"/>
        <v/>
      </c>
      <c r="BY22" t="s">
        <v>618</v>
      </c>
      <c r="BZ22">
        <v>113</v>
      </c>
      <c r="CA22" t="s">
        <v>932</v>
      </c>
      <c r="CB22" s="40" t="str">
        <f t="shared" si="30"/>
        <v/>
      </c>
      <c r="CC22" t="s">
        <v>618</v>
      </c>
      <c r="CD22">
        <v>113</v>
      </c>
      <c r="CE22" t="s">
        <v>932</v>
      </c>
      <c r="CF22" s="40" t="str">
        <f t="shared" si="31"/>
        <v/>
      </c>
      <c r="CG22" t="s">
        <v>618</v>
      </c>
      <c r="CH22">
        <v>113</v>
      </c>
      <c r="CI22" t="s">
        <v>932</v>
      </c>
      <c r="CJ22" s="36" t="str">
        <f t="shared" si="32"/>
        <v/>
      </c>
      <c r="CK22" t="s">
        <v>618</v>
      </c>
      <c r="CL22">
        <v>113</v>
      </c>
      <c r="CM22" t="s">
        <v>932</v>
      </c>
      <c r="CN22" s="36" t="str">
        <f t="shared" si="33"/>
        <v/>
      </c>
      <c r="CO22" t="s">
        <v>618</v>
      </c>
      <c r="CP22">
        <v>113</v>
      </c>
      <c r="CQ22" t="s">
        <v>932</v>
      </c>
      <c r="CR22" s="36" t="str">
        <f t="shared" si="34"/>
        <v/>
      </c>
      <c r="CS22" t="s">
        <v>618</v>
      </c>
      <c r="CT22">
        <v>113</v>
      </c>
      <c r="CU22" s="36" t="s">
        <v>932</v>
      </c>
      <c r="CV22" s="36" t="str">
        <f t="shared" si="35"/>
        <v/>
      </c>
      <c r="CW22" t="s">
        <v>618</v>
      </c>
      <c r="CX22">
        <v>113</v>
      </c>
      <c r="CY22" s="36" t="s">
        <v>932</v>
      </c>
      <c r="CZ22" s="36" t="str">
        <f t="shared" si="1"/>
        <v/>
      </c>
      <c r="DA22" t="s">
        <v>618</v>
      </c>
      <c r="DB22">
        <v>113</v>
      </c>
      <c r="DC22" s="36" t="s">
        <v>932</v>
      </c>
      <c r="DD22" s="36" t="str">
        <f t="shared" si="36"/>
        <v/>
      </c>
      <c r="DE22" t="s">
        <v>618</v>
      </c>
      <c r="DF22">
        <v>113</v>
      </c>
      <c r="DG22" s="36" t="s">
        <v>932</v>
      </c>
      <c r="DH22" s="36" t="str">
        <f t="shared" si="37"/>
        <v/>
      </c>
      <c r="DI22" t="s">
        <v>618</v>
      </c>
      <c r="DJ22" s="36">
        <v>113</v>
      </c>
      <c r="DK22" s="36" t="s">
        <v>932</v>
      </c>
      <c r="DL22" s="36" t="str">
        <f t="shared" si="2"/>
        <v/>
      </c>
      <c r="DM22" t="s">
        <v>618</v>
      </c>
      <c r="DN22" s="36">
        <v>113</v>
      </c>
      <c r="DO22" s="36" t="s">
        <v>932</v>
      </c>
      <c r="DP22" s="36" t="str">
        <f t="shared" si="38"/>
        <v/>
      </c>
      <c r="DQ22" t="s">
        <v>618</v>
      </c>
      <c r="DR22" s="36">
        <v>113</v>
      </c>
      <c r="DS22" s="36" t="s">
        <v>932</v>
      </c>
      <c r="DT22" s="36" t="str">
        <f t="shared" si="39"/>
        <v/>
      </c>
      <c r="DU22" t="s">
        <v>618</v>
      </c>
      <c r="DV22" s="36">
        <v>113</v>
      </c>
      <c r="DW22" s="36" t="s">
        <v>932</v>
      </c>
      <c r="DX22" s="36" t="str">
        <f t="shared" si="4"/>
        <v/>
      </c>
      <c r="DY22" t="s">
        <v>618</v>
      </c>
      <c r="DZ22" s="36">
        <v>113</v>
      </c>
      <c r="EA22" s="36" t="s">
        <v>932</v>
      </c>
      <c r="EB22" s="36" t="str">
        <f t="shared" si="5"/>
        <v/>
      </c>
      <c r="EC22" t="s">
        <v>618</v>
      </c>
      <c r="ED22" s="36">
        <v>113</v>
      </c>
      <c r="EE22" s="36" t="s">
        <v>932</v>
      </c>
      <c r="EF22" s="36" t="str">
        <f t="shared" si="6"/>
        <v/>
      </c>
      <c r="EG22" t="s">
        <v>618</v>
      </c>
      <c r="EH22" s="36">
        <v>113</v>
      </c>
      <c r="EI22" s="36" t="s">
        <v>932</v>
      </c>
      <c r="EJ22" s="36" t="str">
        <f t="shared" si="7"/>
        <v/>
      </c>
      <c r="EK22" t="s">
        <v>618</v>
      </c>
      <c r="EL22" s="36">
        <v>113</v>
      </c>
      <c r="EM22" s="36" t="s">
        <v>932</v>
      </c>
      <c r="EN22" s="36" t="str">
        <f t="shared" si="8"/>
        <v/>
      </c>
      <c r="EO22" t="s">
        <v>618</v>
      </c>
      <c r="EP22" s="36">
        <v>113</v>
      </c>
      <c r="EQ22" s="36" t="s">
        <v>932</v>
      </c>
      <c r="ER22" s="36" t="s">
        <v>633</v>
      </c>
      <c r="ES22" t="s">
        <v>618</v>
      </c>
      <c r="ET22">
        <v>113</v>
      </c>
      <c r="EU22" s="36" t="str">
        <f t="shared" si="9"/>
        <v/>
      </c>
      <c r="EV22" t="s">
        <v>618</v>
      </c>
      <c r="EW22" s="36">
        <v>113</v>
      </c>
      <c r="EX22" s="36" t="str">
        <f t="shared" si="10"/>
        <v/>
      </c>
      <c r="EY22" t="s">
        <v>618</v>
      </c>
      <c r="EZ22" s="36">
        <v>113</v>
      </c>
      <c r="FA22" s="36" t="str">
        <f t="shared" si="11"/>
        <v/>
      </c>
      <c r="FB22" t="s">
        <v>618</v>
      </c>
      <c r="FC22" s="36">
        <v>113</v>
      </c>
    </row>
    <row r="23" spans="1:159" x14ac:dyDescent="0.25">
      <c r="A23" t="s">
        <v>512</v>
      </c>
      <c r="B23">
        <v>87</v>
      </c>
      <c r="C23" t="s">
        <v>932</v>
      </c>
      <c r="D23" s="40" t="str">
        <f t="shared" si="12"/>
        <v/>
      </c>
      <c r="E23" t="s">
        <v>512</v>
      </c>
      <c r="F23">
        <v>87</v>
      </c>
      <c r="G23" t="s">
        <v>932</v>
      </c>
      <c r="H23" s="40" t="str">
        <f t="shared" si="13"/>
        <v/>
      </c>
      <c r="I23" t="s">
        <v>512</v>
      </c>
      <c r="J23">
        <v>87</v>
      </c>
      <c r="K23" t="s">
        <v>932</v>
      </c>
      <c r="L23" s="40" t="str">
        <f t="shared" si="14"/>
        <v/>
      </c>
      <c r="M23" t="s">
        <v>512</v>
      </c>
      <c r="N23">
        <v>87</v>
      </c>
      <c r="O23" t="s">
        <v>932</v>
      </c>
      <c r="P23" s="40" t="str">
        <f t="shared" si="15"/>
        <v/>
      </c>
      <c r="Q23" t="s">
        <v>512</v>
      </c>
      <c r="R23">
        <v>87</v>
      </c>
      <c r="S23" t="s">
        <v>932</v>
      </c>
      <c r="T23" s="40" t="str">
        <f t="shared" si="0"/>
        <v/>
      </c>
      <c r="U23" t="s">
        <v>512</v>
      </c>
      <c r="V23">
        <v>87</v>
      </c>
      <c r="W23" t="s">
        <v>932</v>
      </c>
      <c r="X23" s="40" t="str">
        <f t="shared" si="16"/>
        <v/>
      </c>
      <c r="Y23" t="s">
        <v>512</v>
      </c>
      <c r="Z23">
        <v>87</v>
      </c>
      <c r="AA23" t="s">
        <v>932</v>
      </c>
      <c r="AB23" s="40" t="str">
        <f t="shared" si="17"/>
        <v/>
      </c>
      <c r="AC23" t="s">
        <v>512</v>
      </c>
      <c r="AD23">
        <v>87</v>
      </c>
      <c r="AE23" t="s">
        <v>932</v>
      </c>
      <c r="AF23" s="40" t="str">
        <f t="shared" si="18"/>
        <v/>
      </c>
      <c r="AG23" t="s">
        <v>512</v>
      </c>
      <c r="AH23">
        <v>87</v>
      </c>
      <c r="AI23" t="s">
        <v>932</v>
      </c>
      <c r="AJ23" s="40" t="str">
        <f t="shared" si="19"/>
        <v/>
      </c>
      <c r="AK23" t="s">
        <v>512</v>
      </c>
      <c r="AL23">
        <v>87</v>
      </c>
      <c r="AM23" t="s">
        <v>932</v>
      </c>
      <c r="AN23" s="40" t="str">
        <f t="shared" si="20"/>
        <v/>
      </c>
      <c r="AO23" t="s">
        <v>512</v>
      </c>
      <c r="AP23">
        <v>87</v>
      </c>
      <c r="AQ23" t="s">
        <v>932</v>
      </c>
      <c r="AR23" s="40" t="str">
        <f t="shared" si="21"/>
        <v/>
      </c>
      <c r="AS23" t="s">
        <v>512</v>
      </c>
      <c r="AT23">
        <v>87</v>
      </c>
      <c r="AU23" t="s">
        <v>932</v>
      </c>
      <c r="AV23" s="40" t="str">
        <f t="shared" si="22"/>
        <v/>
      </c>
      <c r="AW23" t="s">
        <v>512</v>
      </c>
      <c r="AX23">
        <v>87</v>
      </c>
      <c r="AY23" t="s">
        <v>932</v>
      </c>
      <c r="AZ23" s="40" t="str">
        <f t="shared" si="23"/>
        <v/>
      </c>
      <c r="BA23" t="s">
        <v>512</v>
      </c>
      <c r="BB23">
        <v>87</v>
      </c>
      <c r="BC23" t="s">
        <v>932</v>
      </c>
      <c r="BD23" s="40" t="str">
        <f t="shared" si="24"/>
        <v/>
      </c>
      <c r="BE23" t="s">
        <v>512</v>
      </c>
      <c r="BF23">
        <v>87</v>
      </c>
      <c r="BG23" t="s">
        <v>932</v>
      </c>
      <c r="BH23" s="40" t="str">
        <f t="shared" si="25"/>
        <v/>
      </c>
      <c r="BI23" t="s">
        <v>512</v>
      </c>
      <c r="BJ23">
        <v>87</v>
      </c>
      <c r="BK23" t="s">
        <v>932</v>
      </c>
      <c r="BL23" s="40" t="str">
        <f t="shared" si="26"/>
        <v/>
      </c>
      <c r="BM23" t="s">
        <v>512</v>
      </c>
      <c r="BN23">
        <v>87</v>
      </c>
      <c r="BO23" t="s">
        <v>932</v>
      </c>
      <c r="BP23" s="40" t="str">
        <f t="shared" si="27"/>
        <v/>
      </c>
      <c r="BQ23" t="s">
        <v>512</v>
      </c>
      <c r="BR23">
        <v>87</v>
      </c>
      <c r="BS23" t="s">
        <v>932</v>
      </c>
      <c r="BT23" s="40" t="str">
        <f t="shared" si="28"/>
        <v/>
      </c>
      <c r="BU23" t="s">
        <v>512</v>
      </c>
      <c r="BV23">
        <v>87</v>
      </c>
      <c r="BW23" t="s">
        <v>932</v>
      </c>
      <c r="BX23" s="40" t="str">
        <f t="shared" si="29"/>
        <v/>
      </c>
      <c r="BY23" t="s">
        <v>512</v>
      </c>
      <c r="BZ23">
        <v>87</v>
      </c>
      <c r="CA23" t="s">
        <v>932</v>
      </c>
      <c r="CB23" s="40" t="str">
        <f t="shared" si="30"/>
        <v/>
      </c>
      <c r="CC23" t="s">
        <v>512</v>
      </c>
      <c r="CD23">
        <v>87</v>
      </c>
      <c r="CE23" t="s">
        <v>932</v>
      </c>
      <c r="CF23" s="40" t="str">
        <f t="shared" si="31"/>
        <v/>
      </c>
      <c r="CG23" t="s">
        <v>512</v>
      </c>
      <c r="CH23">
        <v>87</v>
      </c>
      <c r="CI23" t="s">
        <v>932</v>
      </c>
      <c r="CJ23" s="36" t="str">
        <f t="shared" si="32"/>
        <v/>
      </c>
      <c r="CK23" t="s">
        <v>512</v>
      </c>
      <c r="CL23">
        <v>87</v>
      </c>
      <c r="CM23" t="s">
        <v>932</v>
      </c>
      <c r="CN23" s="36" t="str">
        <f t="shared" si="33"/>
        <v/>
      </c>
      <c r="CO23" t="s">
        <v>512</v>
      </c>
      <c r="CP23">
        <v>87</v>
      </c>
      <c r="CQ23" t="s">
        <v>932</v>
      </c>
      <c r="CR23" s="36" t="str">
        <f t="shared" si="34"/>
        <v/>
      </c>
      <c r="CS23" t="s">
        <v>512</v>
      </c>
      <c r="CT23">
        <v>87</v>
      </c>
      <c r="CU23" s="36" t="s">
        <v>932</v>
      </c>
      <c r="CV23" s="36" t="str">
        <f t="shared" si="35"/>
        <v/>
      </c>
      <c r="CW23" t="s">
        <v>512</v>
      </c>
      <c r="CX23">
        <v>87</v>
      </c>
      <c r="CY23" s="36" t="s">
        <v>932</v>
      </c>
      <c r="CZ23" s="36" t="str">
        <f t="shared" si="1"/>
        <v/>
      </c>
      <c r="DA23" t="s">
        <v>512</v>
      </c>
      <c r="DB23">
        <v>87</v>
      </c>
      <c r="DC23" s="36" t="s">
        <v>932</v>
      </c>
      <c r="DD23" s="36" t="str">
        <f t="shared" si="36"/>
        <v/>
      </c>
      <c r="DE23" t="s">
        <v>512</v>
      </c>
      <c r="DF23">
        <v>87</v>
      </c>
      <c r="DG23" s="36" t="s">
        <v>932</v>
      </c>
      <c r="DH23" s="36" t="str">
        <f t="shared" si="37"/>
        <v/>
      </c>
      <c r="DI23" t="s">
        <v>512</v>
      </c>
      <c r="DJ23" s="36">
        <v>87</v>
      </c>
      <c r="DK23" s="36" t="s">
        <v>932</v>
      </c>
      <c r="DL23" s="36" t="str">
        <f t="shared" si="2"/>
        <v/>
      </c>
      <c r="DM23" t="s">
        <v>512</v>
      </c>
      <c r="DN23" s="36">
        <v>87</v>
      </c>
      <c r="DO23" s="36" t="s">
        <v>932</v>
      </c>
      <c r="DP23" s="36">
        <f t="shared" si="38"/>
        <v>5</v>
      </c>
      <c r="DQ23" t="s">
        <v>512</v>
      </c>
      <c r="DR23" s="36">
        <v>82</v>
      </c>
      <c r="DS23" s="36" t="s">
        <v>932</v>
      </c>
      <c r="DT23" s="36" t="str">
        <f t="shared" si="39"/>
        <v/>
      </c>
      <c r="DU23" t="s">
        <v>512</v>
      </c>
      <c r="DV23" s="36">
        <v>82</v>
      </c>
      <c r="DW23" s="36" t="s">
        <v>932</v>
      </c>
      <c r="DX23" s="36" t="str">
        <f t="shared" si="4"/>
        <v/>
      </c>
      <c r="DY23" t="s">
        <v>512</v>
      </c>
      <c r="DZ23" s="36">
        <v>82</v>
      </c>
      <c r="EA23" s="36" t="s">
        <v>932</v>
      </c>
      <c r="EB23" s="36" t="str">
        <f t="shared" si="5"/>
        <v/>
      </c>
      <c r="EC23" t="s">
        <v>512</v>
      </c>
      <c r="ED23" s="36">
        <v>82</v>
      </c>
      <c r="EE23" s="36" t="s">
        <v>932</v>
      </c>
      <c r="EF23" s="36">
        <f t="shared" si="6"/>
        <v>1</v>
      </c>
      <c r="EG23" t="s">
        <v>512</v>
      </c>
      <c r="EH23" s="36">
        <v>81</v>
      </c>
      <c r="EI23" s="36" t="s">
        <v>932</v>
      </c>
      <c r="EJ23" s="36" t="str">
        <f t="shared" si="7"/>
        <v/>
      </c>
      <c r="EK23" t="s">
        <v>512</v>
      </c>
      <c r="EL23" s="36">
        <v>81</v>
      </c>
      <c r="EM23" s="36" t="s">
        <v>932</v>
      </c>
      <c r="EN23" s="36" t="str">
        <f t="shared" si="8"/>
        <v/>
      </c>
      <c r="EO23" t="s">
        <v>512</v>
      </c>
      <c r="EP23" s="36">
        <v>81</v>
      </c>
      <c r="EQ23" s="36" t="s">
        <v>932</v>
      </c>
      <c r="ER23" s="36">
        <v>11</v>
      </c>
      <c r="ES23" t="s">
        <v>512</v>
      </c>
      <c r="ET23">
        <v>70</v>
      </c>
      <c r="EU23" s="36" t="str">
        <f t="shared" si="9"/>
        <v/>
      </c>
      <c r="EV23" t="s">
        <v>512</v>
      </c>
      <c r="EW23" s="36">
        <v>70</v>
      </c>
      <c r="EX23" s="36" t="str">
        <f t="shared" si="10"/>
        <v/>
      </c>
      <c r="EY23" t="s">
        <v>512</v>
      </c>
      <c r="EZ23" s="36">
        <v>70</v>
      </c>
      <c r="FA23" s="36" t="str">
        <f t="shared" si="11"/>
        <v/>
      </c>
      <c r="FB23" t="s">
        <v>512</v>
      </c>
      <c r="FC23" s="36">
        <v>70</v>
      </c>
    </row>
    <row r="24" spans="1:159" x14ac:dyDescent="0.25">
      <c r="A24" t="s">
        <v>514</v>
      </c>
      <c r="B24">
        <v>157</v>
      </c>
      <c r="C24" t="s">
        <v>934</v>
      </c>
      <c r="D24" s="40" t="str">
        <f t="shared" si="12"/>
        <v/>
      </c>
      <c r="E24" t="s">
        <v>514</v>
      </c>
      <c r="F24">
        <v>157</v>
      </c>
      <c r="G24" t="s">
        <v>934</v>
      </c>
      <c r="H24" s="40" t="str">
        <f t="shared" si="13"/>
        <v/>
      </c>
      <c r="I24" t="s">
        <v>514</v>
      </c>
      <c r="J24">
        <v>157</v>
      </c>
      <c r="K24" t="s">
        <v>934</v>
      </c>
      <c r="L24" s="40" t="str">
        <f t="shared" si="14"/>
        <v/>
      </c>
      <c r="M24" t="s">
        <v>514</v>
      </c>
      <c r="N24">
        <v>157</v>
      </c>
      <c r="O24" t="s">
        <v>934</v>
      </c>
      <c r="P24" s="40" t="str">
        <f t="shared" si="15"/>
        <v/>
      </c>
      <c r="Q24" t="s">
        <v>514</v>
      </c>
      <c r="R24">
        <v>157</v>
      </c>
      <c r="S24" t="s">
        <v>934</v>
      </c>
      <c r="T24" s="40" t="str">
        <f t="shared" si="0"/>
        <v/>
      </c>
      <c r="U24" t="s">
        <v>514</v>
      </c>
      <c r="V24">
        <v>157</v>
      </c>
      <c r="W24" t="s">
        <v>934</v>
      </c>
      <c r="X24" s="40" t="str">
        <f t="shared" si="16"/>
        <v/>
      </c>
      <c r="Y24" t="s">
        <v>514</v>
      </c>
      <c r="Z24">
        <v>157</v>
      </c>
      <c r="AA24" t="s">
        <v>934</v>
      </c>
      <c r="AB24" s="40" t="str">
        <f t="shared" si="17"/>
        <v/>
      </c>
      <c r="AC24" t="s">
        <v>514</v>
      </c>
      <c r="AD24">
        <v>157</v>
      </c>
      <c r="AE24" t="s">
        <v>934</v>
      </c>
      <c r="AF24" s="40" t="str">
        <f t="shared" si="18"/>
        <v/>
      </c>
      <c r="AG24" t="s">
        <v>514</v>
      </c>
      <c r="AH24">
        <v>157</v>
      </c>
      <c r="AI24" t="s">
        <v>934</v>
      </c>
      <c r="AJ24" s="40" t="str">
        <f t="shared" si="19"/>
        <v/>
      </c>
      <c r="AK24" t="s">
        <v>514</v>
      </c>
      <c r="AL24">
        <v>157</v>
      </c>
      <c r="AM24" t="s">
        <v>934</v>
      </c>
      <c r="AN24" s="40" t="str">
        <f t="shared" si="20"/>
        <v/>
      </c>
      <c r="AO24" t="s">
        <v>514</v>
      </c>
      <c r="AP24">
        <v>157</v>
      </c>
      <c r="AQ24" t="s">
        <v>934</v>
      </c>
      <c r="AR24" s="40" t="str">
        <f t="shared" si="21"/>
        <v/>
      </c>
      <c r="AS24" t="s">
        <v>514</v>
      </c>
      <c r="AT24">
        <v>157</v>
      </c>
      <c r="AU24" t="s">
        <v>934</v>
      </c>
      <c r="AV24" s="40" t="str">
        <f t="shared" si="22"/>
        <v/>
      </c>
      <c r="AW24" t="s">
        <v>514</v>
      </c>
      <c r="AX24">
        <v>157</v>
      </c>
      <c r="AY24" t="s">
        <v>934</v>
      </c>
      <c r="AZ24" s="40" t="str">
        <f t="shared" si="23"/>
        <v/>
      </c>
      <c r="BA24" t="s">
        <v>514</v>
      </c>
      <c r="BB24">
        <v>157</v>
      </c>
      <c r="BC24" t="s">
        <v>934</v>
      </c>
      <c r="BD24" s="40" t="str">
        <f t="shared" si="24"/>
        <v/>
      </c>
      <c r="BE24" t="s">
        <v>514</v>
      </c>
      <c r="BF24">
        <v>157</v>
      </c>
      <c r="BG24" t="s">
        <v>934</v>
      </c>
      <c r="BH24" s="40" t="str">
        <f t="shared" si="25"/>
        <v/>
      </c>
      <c r="BI24" t="s">
        <v>514</v>
      </c>
      <c r="BJ24">
        <v>157</v>
      </c>
      <c r="BK24" t="s">
        <v>934</v>
      </c>
      <c r="BL24" s="40" t="str">
        <f t="shared" si="26"/>
        <v/>
      </c>
      <c r="BM24" t="s">
        <v>514</v>
      </c>
      <c r="BN24">
        <v>157</v>
      </c>
      <c r="BO24" t="s">
        <v>934</v>
      </c>
      <c r="BP24" s="40" t="str">
        <f t="shared" si="27"/>
        <v/>
      </c>
      <c r="BQ24" t="s">
        <v>514</v>
      </c>
      <c r="BR24">
        <v>157</v>
      </c>
      <c r="BS24" t="s">
        <v>934</v>
      </c>
      <c r="BT24" s="40" t="str">
        <f t="shared" si="28"/>
        <v/>
      </c>
      <c r="BU24" t="s">
        <v>514</v>
      </c>
      <c r="BV24">
        <v>157</v>
      </c>
      <c r="BW24" t="s">
        <v>934</v>
      </c>
      <c r="BX24" s="40" t="str">
        <f t="shared" si="29"/>
        <v/>
      </c>
      <c r="BY24" t="s">
        <v>514</v>
      </c>
      <c r="BZ24">
        <v>157</v>
      </c>
      <c r="CA24" t="s">
        <v>934</v>
      </c>
      <c r="CB24" s="40" t="str">
        <f t="shared" si="30"/>
        <v/>
      </c>
      <c r="CC24" t="s">
        <v>514</v>
      </c>
      <c r="CD24">
        <v>157</v>
      </c>
      <c r="CE24" t="s">
        <v>934</v>
      </c>
      <c r="CF24" s="40" t="str">
        <f t="shared" si="31"/>
        <v/>
      </c>
      <c r="CG24" t="s">
        <v>514</v>
      </c>
      <c r="CH24">
        <v>157</v>
      </c>
      <c r="CI24" t="s">
        <v>934</v>
      </c>
      <c r="CJ24" s="36" t="str">
        <f t="shared" si="32"/>
        <v/>
      </c>
      <c r="CK24" t="s">
        <v>514</v>
      </c>
      <c r="CL24">
        <v>157</v>
      </c>
      <c r="CM24" t="s">
        <v>934</v>
      </c>
      <c r="CN24" s="36" t="str">
        <f t="shared" si="33"/>
        <v/>
      </c>
      <c r="CO24" t="s">
        <v>514</v>
      </c>
      <c r="CP24">
        <v>157</v>
      </c>
      <c r="CQ24" t="s">
        <v>934</v>
      </c>
      <c r="CR24" s="36" t="str">
        <f t="shared" si="34"/>
        <v/>
      </c>
      <c r="CS24" t="s">
        <v>514</v>
      </c>
      <c r="CT24">
        <v>157</v>
      </c>
      <c r="CU24" s="36" t="s">
        <v>934</v>
      </c>
      <c r="CV24" s="36" t="str">
        <f t="shared" si="35"/>
        <v/>
      </c>
      <c r="CW24" t="s">
        <v>514</v>
      </c>
      <c r="CX24">
        <v>157</v>
      </c>
      <c r="CY24" s="36" t="s">
        <v>934</v>
      </c>
      <c r="CZ24" s="36" t="str">
        <f t="shared" si="1"/>
        <v/>
      </c>
      <c r="DA24" t="s">
        <v>514</v>
      </c>
      <c r="DB24">
        <v>157</v>
      </c>
      <c r="DC24" s="36" t="s">
        <v>934</v>
      </c>
      <c r="DD24" s="36" t="str">
        <f t="shared" si="36"/>
        <v/>
      </c>
      <c r="DE24" t="s">
        <v>514</v>
      </c>
      <c r="DF24">
        <v>157</v>
      </c>
      <c r="DG24" s="36" t="s">
        <v>934</v>
      </c>
      <c r="DH24" s="36" t="str">
        <f t="shared" si="37"/>
        <v/>
      </c>
      <c r="DI24" t="s">
        <v>514</v>
      </c>
      <c r="DJ24" s="36">
        <v>157</v>
      </c>
      <c r="DK24" s="36" t="s">
        <v>934</v>
      </c>
      <c r="DL24" s="36" t="str">
        <f t="shared" si="2"/>
        <v/>
      </c>
      <c r="DM24" t="s">
        <v>514</v>
      </c>
      <c r="DN24" s="36">
        <v>157</v>
      </c>
      <c r="DO24" s="36" t="s">
        <v>934</v>
      </c>
      <c r="DP24" s="36" t="str">
        <f t="shared" si="38"/>
        <v/>
      </c>
      <c r="DQ24" t="s">
        <v>514</v>
      </c>
      <c r="DR24" s="36">
        <v>157</v>
      </c>
      <c r="DS24" s="36" t="s">
        <v>934</v>
      </c>
      <c r="DT24" s="36" t="str">
        <f t="shared" si="39"/>
        <v/>
      </c>
      <c r="DU24" t="s">
        <v>514</v>
      </c>
      <c r="DV24" s="36">
        <v>157</v>
      </c>
      <c r="DW24" s="36" t="s">
        <v>934</v>
      </c>
      <c r="DX24" s="36" t="str">
        <f t="shared" si="4"/>
        <v/>
      </c>
      <c r="DY24" t="s">
        <v>514</v>
      </c>
      <c r="DZ24" s="36">
        <v>157</v>
      </c>
      <c r="EA24" s="36" t="s">
        <v>934</v>
      </c>
      <c r="EB24" s="36" t="str">
        <f t="shared" si="5"/>
        <v/>
      </c>
      <c r="EC24" t="s">
        <v>514</v>
      </c>
      <c r="ED24" s="36">
        <v>157</v>
      </c>
      <c r="EE24" s="36" t="s">
        <v>934</v>
      </c>
      <c r="EF24" s="36" t="str">
        <f t="shared" si="6"/>
        <v/>
      </c>
      <c r="EG24" t="s">
        <v>514</v>
      </c>
      <c r="EH24" s="36">
        <v>157</v>
      </c>
      <c r="EI24" s="36" t="s">
        <v>934</v>
      </c>
      <c r="EJ24" s="36" t="str">
        <f t="shared" si="7"/>
        <v/>
      </c>
      <c r="EK24" t="s">
        <v>514</v>
      </c>
      <c r="EL24" s="36">
        <v>157</v>
      </c>
      <c r="EM24" s="36" t="s">
        <v>934</v>
      </c>
      <c r="EN24" s="36" t="str">
        <f t="shared" si="8"/>
        <v/>
      </c>
      <c r="EO24" t="s">
        <v>514</v>
      </c>
      <c r="EP24" s="36">
        <v>157</v>
      </c>
      <c r="EQ24" s="36" t="s">
        <v>934</v>
      </c>
      <c r="ER24" s="36" t="s">
        <v>633</v>
      </c>
      <c r="ES24" t="s">
        <v>514</v>
      </c>
      <c r="ET24">
        <v>157</v>
      </c>
      <c r="EU24" s="36" t="str">
        <f t="shared" si="9"/>
        <v/>
      </c>
      <c r="EV24" t="s">
        <v>514</v>
      </c>
      <c r="EW24" s="36">
        <v>157</v>
      </c>
      <c r="EX24" s="36" t="str">
        <f t="shared" si="10"/>
        <v/>
      </c>
      <c r="EY24" t="s">
        <v>514</v>
      </c>
      <c r="EZ24" s="36">
        <v>157</v>
      </c>
      <c r="FA24" s="36" t="str">
        <f t="shared" si="11"/>
        <v/>
      </c>
      <c r="FB24" t="s">
        <v>514</v>
      </c>
      <c r="FC24" s="36">
        <v>157</v>
      </c>
    </row>
    <row r="25" spans="1:159" x14ac:dyDescent="0.25">
      <c r="A25" t="s">
        <v>620</v>
      </c>
      <c r="B25">
        <v>180</v>
      </c>
      <c r="C25" t="s">
        <v>934</v>
      </c>
      <c r="D25" s="40" t="str">
        <f t="shared" si="12"/>
        <v/>
      </c>
      <c r="E25" t="s">
        <v>620</v>
      </c>
      <c r="F25">
        <v>180</v>
      </c>
      <c r="G25" t="s">
        <v>934</v>
      </c>
      <c r="H25" s="40" t="str">
        <f t="shared" si="13"/>
        <v/>
      </c>
      <c r="I25" t="s">
        <v>620</v>
      </c>
      <c r="J25">
        <v>180</v>
      </c>
      <c r="K25" t="s">
        <v>934</v>
      </c>
      <c r="L25" s="40" t="str">
        <f t="shared" si="14"/>
        <v/>
      </c>
      <c r="M25" t="s">
        <v>620</v>
      </c>
      <c r="N25">
        <v>180</v>
      </c>
      <c r="O25" t="s">
        <v>934</v>
      </c>
      <c r="P25" s="40" t="str">
        <f t="shared" si="15"/>
        <v/>
      </c>
      <c r="Q25" t="s">
        <v>620</v>
      </c>
      <c r="R25">
        <v>180</v>
      </c>
      <c r="S25" t="s">
        <v>934</v>
      </c>
      <c r="T25" s="40" t="str">
        <f t="shared" si="0"/>
        <v/>
      </c>
      <c r="U25" t="s">
        <v>620</v>
      </c>
      <c r="V25">
        <v>180</v>
      </c>
      <c r="W25" t="s">
        <v>934</v>
      </c>
      <c r="X25" s="40" t="str">
        <f t="shared" si="16"/>
        <v/>
      </c>
      <c r="Y25" t="s">
        <v>620</v>
      </c>
      <c r="Z25">
        <v>180</v>
      </c>
      <c r="AA25" t="s">
        <v>934</v>
      </c>
      <c r="AB25" s="40" t="str">
        <f t="shared" si="17"/>
        <v/>
      </c>
      <c r="AC25" t="s">
        <v>620</v>
      </c>
      <c r="AD25">
        <v>180</v>
      </c>
      <c r="AE25" t="s">
        <v>934</v>
      </c>
      <c r="AF25" s="40" t="str">
        <f t="shared" si="18"/>
        <v/>
      </c>
      <c r="AG25" t="s">
        <v>620</v>
      </c>
      <c r="AH25">
        <v>180</v>
      </c>
      <c r="AI25" t="s">
        <v>934</v>
      </c>
      <c r="AJ25" s="40" t="str">
        <f t="shared" si="19"/>
        <v/>
      </c>
      <c r="AK25" t="s">
        <v>620</v>
      </c>
      <c r="AL25">
        <v>180</v>
      </c>
      <c r="AM25" t="s">
        <v>934</v>
      </c>
      <c r="AN25" s="40" t="str">
        <f t="shared" si="20"/>
        <v/>
      </c>
      <c r="AO25" t="s">
        <v>620</v>
      </c>
      <c r="AP25">
        <v>180</v>
      </c>
      <c r="AQ25" t="s">
        <v>934</v>
      </c>
      <c r="AR25" s="40" t="str">
        <f t="shared" si="21"/>
        <v/>
      </c>
      <c r="AS25" t="s">
        <v>620</v>
      </c>
      <c r="AT25">
        <v>180</v>
      </c>
      <c r="AU25" t="s">
        <v>934</v>
      </c>
      <c r="AV25" s="40" t="str">
        <f t="shared" si="22"/>
        <v/>
      </c>
      <c r="AW25" t="s">
        <v>620</v>
      </c>
      <c r="AX25">
        <v>180</v>
      </c>
      <c r="AY25" t="s">
        <v>934</v>
      </c>
      <c r="AZ25" s="40" t="str">
        <f t="shared" si="23"/>
        <v/>
      </c>
      <c r="BA25" t="s">
        <v>620</v>
      </c>
      <c r="BB25">
        <v>180</v>
      </c>
      <c r="BC25" t="s">
        <v>934</v>
      </c>
      <c r="BD25" s="40" t="str">
        <f t="shared" si="24"/>
        <v/>
      </c>
      <c r="BE25" t="s">
        <v>620</v>
      </c>
      <c r="BF25">
        <v>180</v>
      </c>
      <c r="BG25" t="s">
        <v>934</v>
      </c>
      <c r="BH25" s="40" t="str">
        <f t="shared" si="25"/>
        <v/>
      </c>
      <c r="BI25" t="s">
        <v>620</v>
      </c>
      <c r="BJ25">
        <v>180</v>
      </c>
      <c r="BK25" t="s">
        <v>934</v>
      </c>
      <c r="BL25" s="40" t="str">
        <f t="shared" si="26"/>
        <v/>
      </c>
      <c r="BM25" t="s">
        <v>620</v>
      </c>
      <c r="BN25">
        <v>180</v>
      </c>
      <c r="BO25" t="s">
        <v>934</v>
      </c>
      <c r="BP25" s="40" t="str">
        <f t="shared" si="27"/>
        <v/>
      </c>
      <c r="BQ25" t="s">
        <v>620</v>
      </c>
      <c r="BR25">
        <v>180</v>
      </c>
      <c r="BS25" t="s">
        <v>934</v>
      </c>
      <c r="BT25" s="40" t="str">
        <f t="shared" si="28"/>
        <v/>
      </c>
      <c r="BU25" t="s">
        <v>620</v>
      </c>
      <c r="BV25">
        <v>180</v>
      </c>
      <c r="BW25" t="s">
        <v>934</v>
      </c>
      <c r="BX25" s="40" t="str">
        <f t="shared" si="29"/>
        <v/>
      </c>
      <c r="BY25" t="s">
        <v>620</v>
      </c>
      <c r="BZ25">
        <v>180</v>
      </c>
      <c r="CA25" t="s">
        <v>934</v>
      </c>
      <c r="CB25" s="40" t="str">
        <f t="shared" si="30"/>
        <v/>
      </c>
      <c r="CC25" t="s">
        <v>620</v>
      </c>
      <c r="CD25">
        <v>180</v>
      </c>
      <c r="CE25" t="s">
        <v>934</v>
      </c>
      <c r="CF25" s="40" t="str">
        <f t="shared" si="31"/>
        <v/>
      </c>
      <c r="CG25" t="s">
        <v>620</v>
      </c>
      <c r="CH25">
        <v>180</v>
      </c>
      <c r="CI25" t="s">
        <v>934</v>
      </c>
      <c r="CJ25" s="36" t="str">
        <f t="shared" si="32"/>
        <v/>
      </c>
      <c r="CK25" t="s">
        <v>620</v>
      </c>
      <c r="CL25">
        <v>180</v>
      </c>
      <c r="CM25" t="s">
        <v>934</v>
      </c>
      <c r="CN25" s="36" t="str">
        <f t="shared" si="33"/>
        <v/>
      </c>
      <c r="CO25" t="s">
        <v>620</v>
      </c>
      <c r="CP25">
        <v>180</v>
      </c>
      <c r="CQ25" t="s">
        <v>934</v>
      </c>
      <c r="CR25" s="36">
        <f t="shared" si="34"/>
        <v>1</v>
      </c>
      <c r="CS25" t="s">
        <v>620</v>
      </c>
      <c r="CT25">
        <v>179</v>
      </c>
      <c r="CU25" s="36" t="s">
        <v>934</v>
      </c>
      <c r="CV25" s="36" t="str">
        <f t="shared" si="35"/>
        <v/>
      </c>
      <c r="CW25" t="s">
        <v>620</v>
      </c>
      <c r="CX25">
        <v>179</v>
      </c>
      <c r="CY25" s="36" t="s">
        <v>934</v>
      </c>
      <c r="CZ25" s="36" t="str">
        <f t="shared" si="1"/>
        <v/>
      </c>
      <c r="DA25" t="s">
        <v>620</v>
      </c>
      <c r="DB25">
        <v>179</v>
      </c>
      <c r="DC25" s="36" t="s">
        <v>934</v>
      </c>
      <c r="DD25" s="36" t="str">
        <f t="shared" si="36"/>
        <v/>
      </c>
      <c r="DE25" t="s">
        <v>620</v>
      </c>
      <c r="DF25">
        <v>179</v>
      </c>
      <c r="DG25" s="36" t="s">
        <v>934</v>
      </c>
      <c r="DH25" s="36" t="str">
        <f t="shared" si="37"/>
        <v/>
      </c>
      <c r="DI25" t="s">
        <v>620</v>
      </c>
      <c r="DJ25" s="36">
        <v>179</v>
      </c>
      <c r="DK25" s="36" t="s">
        <v>934</v>
      </c>
      <c r="DL25" s="36" t="str">
        <f t="shared" si="2"/>
        <v/>
      </c>
      <c r="DM25" t="s">
        <v>620</v>
      </c>
      <c r="DN25" s="36">
        <v>179</v>
      </c>
      <c r="DO25" s="36" t="s">
        <v>934</v>
      </c>
      <c r="DP25" s="36" t="str">
        <f t="shared" si="38"/>
        <v/>
      </c>
      <c r="DQ25" t="s">
        <v>620</v>
      </c>
      <c r="DR25" s="36">
        <v>179</v>
      </c>
      <c r="DS25" s="36" t="s">
        <v>934</v>
      </c>
      <c r="DT25" s="36" t="str">
        <f t="shared" si="39"/>
        <v/>
      </c>
      <c r="DU25" t="s">
        <v>620</v>
      </c>
      <c r="DV25" s="36">
        <v>179</v>
      </c>
      <c r="DW25" s="36" t="s">
        <v>934</v>
      </c>
      <c r="DX25" s="36" t="str">
        <f t="shared" si="4"/>
        <v/>
      </c>
      <c r="DY25" t="s">
        <v>620</v>
      </c>
      <c r="DZ25" s="36">
        <v>179</v>
      </c>
      <c r="EA25" s="36" t="s">
        <v>934</v>
      </c>
      <c r="EB25" s="36" t="str">
        <f t="shared" si="5"/>
        <v/>
      </c>
      <c r="EC25" t="s">
        <v>620</v>
      </c>
      <c r="ED25" s="36">
        <v>179</v>
      </c>
      <c r="EE25" s="36" t="s">
        <v>934</v>
      </c>
      <c r="EF25" s="36" t="str">
        <f t="shared" si="6"/>
        <v/>
      </c>
      <c r="EG25" t="s">
        <v>620</v>
      </c>
      <c r="EH25" s="36">
        <v>179</v>
      </c>
      <c r="EI25" s="36" t="s">
        <v>934</v>
      </c>
      <c r="EJ25" s="36" t="str">
        <f t="shared" si="7"/>
        <v/>
      </c>
      <c r="EK25" t="s">
        <v>620</v>
      </c>
      <c r="EL25" s="36">
        <v>179</v>
      </c>
      <c r="EM25" s="36" t="s">
        <v>934</v>
      </c>
      <c r="EN25" s="36" t="str">
        <f t="shared" si="8"/>
        <v/>
      </c>
      <c r="EO25" t="s">
        <v>620</v>
      </c>
      <c r="EP25" s="36">
        <v>179</v>
      </c>
      <c r="EQ25" s="36" t="s">
        <v>934</v>
      </c>
      <c r="ER25" s="36">
        <v>1</v>
      </c>
      <c r="ES25" t="s">
        <v>620</v>
      </c>
      <c r="ET25">
        <v>178</v>
      </c>
      <c r="EU25" s="36" t="str">
        <f t="shared" si="9"/>
        <v/>
      </c>
      <c r="EV25" t="s">
        <v>620</v>
      </c>
      <c r="EW25" s="36">
        <v>178</v>
      </c>
      <c r="EX25" s="36" t="str">
        <f t="shared" si="10"/>
        <v/>
      </c>
      <c r="EY25" t="s">
        <v>620</v>
      </c>
      <c r="EZ25" s="36">
        <v>178</v>
      </c>
      <c r="FA25" s="36" t="str">
        <f t="shared" si="11"/>
        <v/>
      </c>
      <c r="FB25" t="s">
        <v>620</v>
      </c>
      <c r="FC25" s="36">
        <v>178</v>
      </c>
    </row>
    <row r="26" spans="1:159" x14ac:dyDescent="0.25">
      <c r="A26" t="s">
        <v>484</v>
      </c>
      <c r="B26">
        <v>228</v>
      </c>
      <c r="C26" t="s">
        <v>935</v>
      </c>
      <c r="D26" s="40" t="str">
        <f t="shared" si="12"/>
        <v/>
      </c>
      <c r="E26" t="s">
        <v>484</v>
      </c>
      <c r="F26">
        <v>228</v>
      </c>
      <c r="G26" t="s">
        <v>935</v>
      </c>
      <c r="H26" s="40" t="str">
        <f t="shared" si="13"/>
        <v/>
      </c>
      <c r="I26" t="s">
        <v>484</v>
      </c>
      <c r="J26">
        <v>228</v>
      </c>
      <c r="K26" t="s">
        <v>935</v>
      </c>
      <c r="L26" s="40" t="str">
        <f t="shared" si="14"/>
        <v/>
      </c>
      <c r="M26" t="s">
        <v>484</v>
      </c>
      <c r="N26">
        <v>228</v>
      </c>
      <c r="O26" t="s">
        <v>935</v>
      </c>
      <c r="P26" s="40" t="str">
        <f t="shared" si="15"/>
        <v/>
      </c>
      <c r="Q26" t="s">
        <v>484</v>
      </c>
      <c r="R26">
        <v>228</v>
      </c>
      <c r="S26" t="s">
        <v>935</v>
      </c>
      <c r="T26" s="40" t="str">
        <f t="shared" si="0"/>
        <v/>
      </c>
      <c r="U26" t="s">
        <v>484</v>
      </c>
      <c r="V26">
        <v>228</v>
      </c>
      <c r="W26" t="s">
        <v>935</v>
      </c>
      <c r="X26" s="40" t="str">
        <f t="shared" si="16"/>
        <v/>
      </c>
      <c r="Y26" t="s">
        <v>484</v>
      </c>
      <c r="Z26">
        <v>228</v>
      </c>
      <c r="AA26" t="s">
        <v>935</v>
      </c>
      <c r="AB26" s="40" t="str">
        <f t="shared" si="17"/>
        <v/>
      </c>
      <c r="AC26" t="s">
        <v>484</v>
      </c>
      <c r="AD26">
        <v>228</v>
      </c>
      <c r="AE26" t="s">
        <v>935</v>
      </c>
      <c r="AF26" s="40" t="str">
        <f t="shared" si="18"/>
        <v/>
      </c>
      <c r="AG26" t="s">
        <v>484</v>
      </c>
      <c r="AH26">
        <v>228</v>
      </c>
      <c r="AI26" t="s">
        <v>935</v>
      </c>
      <c r="AJ26" s="40" t="str">
        <f t="shared" si="19"/>
        <v/>
      </c>
      <c r="AK26" t="s">
        <v>484</v>
      </c>
      <c r="AL26">
        <v>228</v>
      </c>
      <c r="AM26" t="s">
        <v>935</v>
      </c>
      <c r="AN26" s="40" t="str">
        <f t="shared" si="20"/>
        <v/>
      </c>
      <c r="AO26" t="s">
        <v>484</v>
      </c>
      <c r="AP26">
        <v>228</v>
      </c>
      <c r="AQ26" t="s">
        <v>935</v>
      </c>
      <c r="AR26" s="40" t="str">
        <f t="shared" si="21"/>
        <v/>
      </c>
      <c r="AS26" t="s">
        <v>484</v>
      </c>
      <c r="AT26">
        <v>228</v>
      </c>
      <c r="AU26" t="s">
        <v>935</v>
      </c>
      <c r="AV26" s="40" t="str">
        <f t="shared" si="22"/>
        <v/>
      </c>
      <c r="AW26" t="s">
        <v>484</v>
      </c>
      <c r="AX26">
        <v>228</v>
      </c>
      <c r="AY26" t="s">
        <v>935</v>
      </c>
      <c r="AZ26" s="40" t="str">
        <f t="shared" si="23"/>
        <v/>
      </c>
      <c r="BA26" t="s">
        <v>484</v>
      </c>
      <c r="BB26">
        <v>228</v>
      </c>
      <c r="BC26" t="s">
        <v>935</v>
      </c>
      <c r="BD26" s="40" t="str">
        <f t="shared" si="24"/>
        <v/>
      </c>
      <c r="BE26" t="s">
        <v>484</v>
      </c>
      <c r="BF26">
        <v>228</v>
      </c>
      <c r="BG26" t="s">
        <v>935</v>
      </c>
      <c r="BH26" s="40" t="str">
        <f t="shared" si="25"/>
        <v/>
      </c>
      <c r="BI26" t="s">
        <v>484</v>
      </c>
      <c r="BJ26">
        <v>228</v>
      </c>
      <c r="BK26" t="s">
        <v>935</v>
      </c>
      <c r="BL26" s="40" t="str">
        <f t="shared" si="26"/>
        <v/>
      </c>
      <c r="BM26" t="s">
        <v>484</v>
      </c>
      <c r="BN26">
        <v>228</v>
      </c>
      <c r="BO26" t="s">
        <v>935</v>
      </c>
      <c r="BP26" s="40" t="str">
        <f t="shared" si="27"/>
        <v/>
      </c>
      <c r="BQ26" t="s">
        <v>484</v>
      </c>
      <c r="BR26">
        <v>228</v>
      </c>
      <c r="BS26" t="s">
        <v>935</v>
      </c>
      <c r="BT26" s="40" t="str">
        <f t="shared" si="28"/>
        <v/>
      </c>
      <c r="BU26" t="s">
        <v>484</v>
      </c>
      <c r="BV26">
        <v>228</v>
      </c>
      <c r="BW26" t="s">
        <v>935</v>
      </c>
      <c r="BX26" s="40">
        <f t="shared" si="29"/>
        <v>3</v>
      </c>
      <c r="BY26" t="s">
        <v>484</v>
      </c>
      <c r="BZ26">
        <v>225</v>
      </c>
      <c r="CA26" t="s">
        <v>935</v>
      </c>
      <c r="CB26" s="40">
        <f t="shared" si="30"/>
        <v>2</v>
      </c>
      <c r="CC26" t="s">
        <v>484</v>
      </c>
      <c r="CD26">
        <v>223</v>
      </c>
      <c r="CE26" t="s">
        <v>933</v>
      </c>
      <c r="CF26" s="40" t="str">
        <f t="shared" si="31"/>
        <v/>
      </c>
      <c r="CG26" t="s">
        <v>484</v>
      </c>
      <c r="CH26">
        <v>223</v>
      </c>
      <c r="CI26" t="s">
        <v>933</v>
      </c>
      <c r="CJ26" s="36">
        <f t="shared" si="32"/>
        <v>2</v>
      </c>
      <c r="CK26" t="s">
        <v>484</v>
      </c>
      <c r="CL26">
        <v>221</v>
      </c>
      <c r="CM26" t="s">
        <v>933</v>
      </c>
      <c r="CN26" s="36" t="str">
        <f t="shared" si="33"/>
        <v/>
      </c>
      <c r="CO26" t="s">
        <v>484</v>
      </c>
      <c r="CP26">
        <v>221</v>
      </c>
      <c r="CQ26" t="s">
        <v>933</v>
      </c>
      <c r="CR26" s="36">
        <f t="shared" si="34"/>
        <v>5</v>
      </c>
      <c r="CS26" t="s">
        <v>484</v>
      </c>
      <c r="CT26">
        <v>216</v>
      </c>
      <c r="CU26" s="36" t="s">
        <v>933</v>
      </c>
      <c r="CV26" s="36" t="str">
        <f t="shared" si="35"/>
        <v/>
      </c>
      <c r="CW26" t="s">
        <v>484</v>
      </c>
      <c r="CX26">
        <v>216</v>
      </c>
      <c r="CY26" s="36" t="s">
        <v>933</v>
      </c>
      <c r="CZ26" s="36" t="str">
        <f t="shared" si="1"/>
        <v/>
      </c>
      <c r="DA26" t="s">
        <v>484</v>
      </c>
      <c r="DB26">
        <v>216</v>
      </c>
      <c r="DC26" s="36" t="s">
        <v>933</v>
      </c>
      <c r="DD26" s="36" t="str">
        <f t="shared" si="36"/>
        <v/>
      </c>
      <c r="DE26" t="s">
        <v>484</v>
      </c>
      <c r="DF26">
        <v>216</v>
      </c>
      <c r="DG26" s="36" t="s">
        <v>933</v>
      </c>
      <c r="DH26" s="36" t="str">
        <f t="shared" si="37"/>
        <v/>
      </c>
      <c r="DI26" t="s">
        <v>484</v>
      </c>
      <c r="DJ26" s="36">
        <v>216</v>
      </c>
      <c r="DK26" s="36" t="s">
        <v>933</v>
      </c>
      <c r="DL26" s="36">
        <f t="shared" si="2"/>
        <v>5</v>
      </c>
      <c r="DM26" t="s">
        <v>484</v>
      </c>
      <c r="DN26" s="36">
        <v>211</v>
      </c>
      <c r="DO26" s="36" t="s">
        <v>933</v>
      </c>
      <c r="DP26" s="36" t="str">
        <f t="shared" si="38"/>
        <v/>
      </c>
      <c r="DQ26" t="s">
        <v>484</v>
      </c>
      <c r="DR26" s="36">
        <v>211</v>
      </c>
      <c r="DS26" s="36" t="s">
        <v>933</v>
      </c>
      <c r="DT26" s="36" t="str">
        <f t="shared" si="39"/>
        <v/>
      </c>
      <c r="DU26" t="s">
        <v>484</v>
      </c>
      <c r="DV26" s="36">
        <v>211</v>
      </c>
      <c r="DW26" s="36" t="s">
        <v>933</v>
      </c>
      <c r="DX26" s="36" t="str">
        <f t="shared" si="4"/>
        <v/>
      </c>
      <c r="DY26" t="s">
        <v>484</v>
      </c>
      <c r="DZ26" s="36">
        <v>211</v>
      </c>
      <c r="EA26" s="36" t="s">
        <v>933</v>
      </c>
      <c r="EB26" s="36" t="str">
        <f t="shared" si="5"/>
        <v/>
      </c>
      <c r="EC26" t="s">
        <v>484</v>
      </c>
      <c r="ED26" s="36">
        <v>211</v>
      </c>
      <c r="EE26" s="36" t="s">
        <v>933</v>
      </c>
      <c r="EF26" s="36" t="str">
        <f t="shared" si="6"/>
        <v/>
      </c>
      <c r="EG26" t="s">
        <v>484</v>
      </c>
      <c r="EH26" s="36">
        <v>211</v>
      </c>
      <c r="EI26" s="36" t="s">
        <v>933</v>
      </c>
      <c r="EJ26" s="36" t="str">
        <f t="shared" si="7"/>
        <v/>
      </c>
      <c r="EK26" t="s">
        <v>484</v>
      </c>
      <c r="EL26" s="36">
        <v>211</v>
      </c>
      <c r="EM26" s="36" t="s">
        <v>933</v>
      </c>
      <c r="EN26" s="36">
        <f t="shared" si="8"/>
        <v>1</v>
      </c>
      <c r="EO26" t="s">
        <v>484</v>
      </c>
      <c r="EP26" s="36">
        <v>210</v>
      </c>
      <c r="EQ26" s="36" t="s">
        <v>933</v>
      </c>
      <c r="ER26" s="36" t="s">
        <v>633</v>
      </c>
      <c r="ES26" t="s">
        <v>484</v>
      </c>
      <c r="ET26">
        <v>210</v>
      </c>
      <c r="EU26" s="36" t="str">
        <f t="shared" si="9"/>
        <v/>
      </c>
      <c r="EV26" t="s">
        <v>484</v>
      </c>
      <c r="EW26" s="36">
        <v>210</v>
      </c>
      <c r="EX26" s="36">
        <f t="shared" si="10"/>
        <v>1</v>
      </c>
      <c r="EY26" t="s">
        <v>484</v>
      </c>
      <c r="EZ26" s="36">
        <v>209</v>
      </c>
      <c r="FA26" s="36" t="str">
        <f t="shared" si="11"/>
        <v/>
      </c>
      <c r="FB26" t="s">
        <v>484</v>
      </c>
      <c r="FC26" s="36">
        <v>209</v>
      </c>
    </row>
    <row r="27" spans="1:159" x14ac:dyDescent="0.25">
      <c r="A27" t="s">
        <v>486</v>
      </c>
      <c r="B27">
        <v>215</v>
      </c>
      <c r="C27" t="s">
        <v>933</v>
      </c>
      <c r="D27" s="40" t="str">
        <f t="shared" si="12"/>
        <v/>
      </c>
      <c r="E27" t="s">
        <v>486</v>
      </c>
      <c r="F27">
        <v>215</v>
      </c>
      <c r="G27" t="s">
        <v>933</v>
      </c>
      <c r="H27" s="40" t="str">
        <f t="shared" si="13"/>
        <v/>
      </c>
      <c r="I27" t="s">
        <v>486</v>
      </c>
      <c r="J27">
        <v>215</v>
      </c>
      <c r="K27" t="s">
        <v>933</v>
      </c>
      <c r="L27" s="40" t="str">
        <f t="shared" si="14"/>
        <v/>
      </c>
      <c r="M27" t="s">
        <v>486</v>
      </c>
      <c r="N27">
        <v>215</v>
      </c>
      <c r="O27" t="s">
        <v>933</v>
      </c>
      <c r="P27" s="40" t="str">
        <f t="shared" si="15"/>
        <v/>
      </c>
      <c r="Q27" t="s">
        <v>486</v>
      </c>
      <c r="R27">
        <v>215</v>
      </c>
      <c r="S27" t="s">
        <v>933</v>
      </c>
      <c r="T27" s="40" t="str">
        <f t="shared" si="0"/>
        <v/>
      </c>
      <c r="U27" t="s">
        <v>486</v>
      </c>
      <c r="V27">
        <v>215</v>
      </c>
      <c r="W27" t="s">
        <v>933</v>
      </c>
      <c r="X27" s="40" t="str">
        <f t="shared" si="16"/>
        <v/>
      </c>
      <c r="Y27" t="s">
        <v>486</v>
      </c>
      <c r="Z27">
        <v>215</v>
      </c>
      <c r="AA27" t="s">
        <v>933</v>
      </c>
      <c r="AB27" s="40" t="str">
        <f t="shared" si="17"/>
        <v/>
      </c>
      <c r="AC27" t="s">
        <v>486</v>
      </c>
      <c r="AD27">
        <v>215</v>
      </c>
      <c r="AE27" t="s">
        <v>933</v>
      </c>
      <c r="AF27" s="40" t="str">
        <f t="shared" si="18"/>
        <v/>
      </c>
      <c r="AG27" t="s">
        <v>486</v>
      </c>
      <c r="AH27">
        <v>215</v>
      </c>
      <c r="AI27" t="s">
        <v>933</v>
      </c>
      <c r="AJ27" s="40" t="str">
        <f t="shared" si="19"/>
        <v/>
      </c>
      <c r="AK27" t="s">
        <v>486</v>
      </c>
      <c r="AL27">
        <v>215</v>
      </c>
      <c r="AM27" t="s">
        <v>933</v>
      </c>
      <c r="AN27" s="40" t="str">
        <f t="shared" si="20"/>
        <v/>
      </c>
      <c r="AO27" t="s">
        <v>486</v>
      </c>
      <c r="AP27">
        <v>215</v>
      </c>
      <c r="AQ27" t="s">
        <v>933</v>
      </c>
      <c r="AR27" s="40" t="str">
        <f t="shared" si="21"/>
        <v/>
      </c>
      <c r="AS27" t="s">
        <v>486</v>
      </c>
      <c r="AT27">
        <v>215</v>
      </c>
      <c r="AU27" t="s">
        <v>933</v>
      </c>
      <c r="AV27" s="40" t="str">
        <f t="shared" si="22"/>
        <v/>
      </c>
      <c r="AW27" t="s">
        <v>486</v>
      </c>
      <c r="AX27">
        <v>215</v>
      </c>
      <c r="AY27" t="s">
        <v>933</v>
      </c>
      <c r="AZ27" s="40" t="str">
        <f t="shared" si="23"/>
        <v/>
      </c>
      <c r="BA27" t="s">
        <v>486</v>
      </c>
      <c r="BB27">
        <v>215</v>
      </c>
      <c r="BC27" t="s">
        <v>933</v>
      </c>
      <c r="BD27" s="40" t="str">
        <f t="shared" si="24"/>
        <v/>
      </c>
      <c r="BE27" t="s">
        <v>486</v>
      </c>
      <c r="BF27">
        <v>215</v>
      </c>
      <c r="BG27" t="s">
        <v>933</v>
      </c>
      <c r="BH27" s="40" t="str">
        <f t="shared" si="25"/>
        <v/>
      </c>
      <c r="BI27" t="s">
        <v>486</v>
      </c>
      <c r="BJ27">
        <v>215</v>
      </c>
      <c r="BK27" t="s">
        <v>933</v>
      </c>
      <c r="BL27" s="40" t="str">
        <f t="shared" si="26"/>
        <v/>
      </c>
      <c r="BM27" t="s">
        <v>486</v>
      </c>
      <c r="BN27">
        <v>215</v>
      </c>
      <c r="BO27" t="s">
        <v>933</v>
      </c>
      <c r="BP27" s="40" t="str">
        <f t="shared" si="27"/>
        <v/>
      </c>
      <c r="BQ27" t="s">
        <v>486</v>
      </c>
      <c r="BR27">
        <v>215</v>
      </c>
      <c r="BS27" t="s">
        <v>933</v>
      </c>
      <c r="BT27" s="40" t="str">
        <f t="shared" si="28"/>
        <v/>
      </c>
      <c r="BU27" t="s">
        <v>486</v>
      </c>
      <c r="BV27">
        <v>215</v>
      </c>
      <c r="BW27" t="s">
        <v>933</v>
      </c>
      <c r="BX27" s="40">
        <f t="shared" si="29"/>
        <v>7</v>
      </c>
      <c r="BY27" t="s">
        <v>486</v>
      </c>
      <c r="BZ27">
        <v>208</v>
      </c>
      <c r="CA27" t="s">
        <v>933</v>
      </c>
      <c r="CB27" s="40" t="str">
        <f t="shared" si="30"/>
        <v/>
      </c>
      <c r="CC27" t="s">
        <v>486</v>
      </c>
      <c r="CD27">
        <v>208</v>
      </c>
      <c r="CE27" t="s">
        <v>933</v>
      </c>
      <c r="CF27" s="40" t="str">
        <f t="shared" si="31"/>
        <v/>
      </c>
      <c r="CG27" t="s">
        <v>486</v>
      </c>
      <c r="CH27">
        <v>208</v>
      </c>
      <c r="CI27" t="s">
        <v>933</v>
      </c>
      <c r="CJ27" s="36" t="str">
        <f t="shared" si="32"/>
        <v/>
      </c>
      <c r="CK27" t="s">
        <v>486</v>
      </c>
      <c r="CL27">
        <v>208</v>
      </c>
      <c r="CM27" t="s">
        <v>933</v>
      </c>
      <c r="CN27" s="36" t="str">
        <f t="shared" si="33"/>
        <v/>
      </c>
      <c r="CO27" t="s">
        <v>486</v>
      </c>
      <c r="CP27">
        <v>208</v>
      </c>
      <c r="CQ27" t="s">
        <v>933</v>
      </c>
      <c r="CR27" s="36" t="str">
        <f t="shared" si="34"/>
        <v/>
      </c>
      <c r="CS27" t="s">
        <v>486</v>
      </c>
      <c r="CT27">
        <v>208</v>
      </c>
      <c r="CU27" s="36" t="s">
        <v>933</v>
      </c>
      <c r="CV27" s="36" t="str">
        <f t="shared" si="35"/>
        <v/>
      </c>
      <c r="CW27" t="s">
        <v>486</v>
      </c>
      <c r="CX27">
        <v>208</v>
      </c>
      <c r="CY27" s="36" t="s">
        <v>933</v>
      </c>
      <c r="CZ27" s="36" t="str">
        <f t="shared" si="1"/>
        <v/>
      </c>
      <c r="DA27" t="s">
        <v>486</v>
      </c>
      <c r="DB27">
        <v>208</v>
      </c>
      <c r="DC27" s="36" t="s">
        <v>933</v>
      </c>
      <c r="DD27" s="36" t="str">
        <f t="shared" si="36"/>
        <v/>
      </c>
      <c r="DE27" t="s">
        <v>486</v>
      </c>
      <c r="DF27">
        <v>208</v>
      </c>
      <c r="DG27" s="36" t="s">
        <v>933</v>
      </c>
      <c r="DH27" s="36" t="str">
        <f t="shared" si="37"/>
        <v/>
      </c>
      <c r="DI27" t="s">
        <v>486</v>
      </c>
      <c r="DJ27" s="36">
        <v>208</v>
      </c>
      <c r="DK27" s="36" t="s">
        <v>933</v>
      </c>
      <c r="DL27" s="36" t="str">
        <f t="shared" si="2"/>
        <v/>
      </c>
      <c r="DM27" t="s">
        <v>486</v>
      </c>
      <c r="DN27" s="36">
        <v>208</v>
      </c>
      <c r="DO27" s="36" t="s">
        <v>933</v>
      </c>
      <c r="DP27" s="36" t="str">
        <f t="shared" si="38"/>
        <v/>
      </c>
      <c r="DQ27" t="s">
        <v>486</v>
      </c>
      <c r="DR27" s="36">
        <v>208</v>
      </c>
      <c r="DS27" s="36" t="s">
        <v>933</v>
      </c>
      <c r="DT27" s="36" t="str">
        <f t="shared" si="39"/>
        <v/>
      </c>
      <c r="DU27" t="s">
        <v>486</v>
      </c>
      <c r="DV27" s="36">
        <v>208</v>
      </c>
      <c r="DW27" s="36" t="s">
        <v>933</v>
      </c>
      <c r="DX27" s="36" t="str">
        <f t="shared" si="4"/>
        <v/>
      </c>
      <c r="DY27" t="s">
        <v>486</v>
      </c>
      <c r="DZ27" s="36">
        <v>208</v>
      </c>
      <c r="EA27" s="36" t="s">
        <v>933</v>
      </c>
      <c r="EB27" s="36" t="str">
        <f t="shared" si="5"/>
        <v/>
      </c>
      <c r="EC27" t="s">
        <v>486</v>
      </c>
      <c r="ED27" s="36">
        <v>208</v>
      </c>
      <c r="EE27" s="36" t="s">
        <v>933</v>
      </c>
      <c r="EF27" s="36" t="str">
        <f t="shared" si="6"/>
        <v/>
      </c>
      <c r="EG27" t="s">
        <v>486</v>
      </c>
      <c r="EH27" s="36">
        <v>208</v>
      </c>
      <c r="EI27" s="36" t="s">
        <v>933</v>
      </c>
      <c r="EJ27" s="36" t="str">
        <f t="shared" si="7"/>
        <v/>
      </c>
      <c r="EK27" t="s">
        <v>486</v>
      </c>
      <c r="EL27" s="36">
        <v>208</v>
      </c>
      <c r="EM27" s="36" t="s">
        <v>933</v>
      </c>
      <c r="EN27" s="36" t="str">
        <f t="shared" si="8"/>
        <v/>
      </c>
      <c r="EO27" t="s">
        <v>486</v>
      </c>
      <c r="EP27" s="36">
        <v>208</v>
      </c>
      <c r="EQ27" s="36" t="s">
        <v>933</v>
      </c>
      <c r="ER27" s="36" t="s">
        <v>633</v>
      </c>
      <c r="ES27" t="s">
        <v>486</v>
      </c>
      <c r="ET27">
        <v>208</v>
      </c>
      <c r="EU27" s="36" t="str">
        <f t="shared" si="9"/>
        <v/>
      </c>
      <c r="EV27" t="s">
        <v>486</v>
      </c>
      <c r="EW27" s="36">
        <v>208</v>
      </c>
      <c r="EX27" s="36" t="str">
        <f t="shared" si="10"/>
        <v/>
      </c>
      <c r="EY27" t="s">
        <v>486</v>
      </c>
      <c r="EZ27" s="36">
        <v>208</v>
      </c>
      <c r="FA27" s="36" t="str">
        <f t="shared" si="11"/>
        <v/>
      </c>
      <c r="FB27" t="s">
        <v>486</v>
      </c>
      <c r="FC27" s="36">
        <v>208</v>
      </c>
    </row>
    <row r="28" spans="1:159" x14ac:dyDescent="0.25">
      <c r="A28" t="s">
        <v>488</v>
      </c>
      <c r="B28">
        <v>195</v>
      </c>
      <c r="C28" t="s">
        <v>933</v>
      </c>
      <c r="D28" s="40" t="str">
        <f t="shared" si="12"/>
        <v/>
      </c>
      <c r="E28" t="s">
        <v>488</v>
      </c>
      <c r="F28">
        <v>195</v>
      </c>
      <c r="G28" t="s">
        <v>933</v>
      </c>
      <c r="H28" s="40" t="str">
        <f t="shared" si="13"/>
        <v/>
      </c>
      <c r="I28" t="s">
        <v>488</v>
      </c>
      <c r="J28">
        <v>195</v>
      </c>
      <c r="K28" t="s">
        <v>933</v>
      </c>
      <c r="L28" s="40" t="str">
        <f t="shared" si="14"/>
        <v/>
      </c>
      <c r="M28" t="s">
        <v>488</v>
      </c>
      <c r="N28">
        <v>195</v>
      </c>
      <c r="O28" t="s">
        <v>933</v>
      </c>
      <c r="P28" s="40" t="str">
        <f t="shared" si="15"/>
        <v/>
      </c>
      <c r="Q28" t="s">
        <v>488</v>
      </c>
      <c r="R28">
        <v>195</v>
      </c>
      <c r="S28" t="s">
        <v>933</v>
      </c>
      <c r="T28" s="40" t="str">
        <f t="shared" si="0"/>
        <v/>
      </c>
      <c r="U28" t="s">
        <v>488</v>
      </c>
      <c r="V28">
        <v>195</v>
      </c>
      <c r="W28" t="s">
        <v>933</v>
      </c>
      <c r="X28" s="40" t="str">
        <f t="shared" si="16"/>
        <v/>
      </c>
      <c r="Y28" t="s">
        <v>488</v>
      </c>
      <c r="Z28">
        <v>195</v>
      </c>
      <c r="AA28" t="s">
        <v>933</v>
      </c>
      <c r="AB28" s="40" t="str">
        <f t="shared" si="17"/>
        <v/>
      </c>
      <c r="AC28" t="s">
        <v>488</v>
      </c>
      <c r="AD28">
        <v>195</v>
      </c>
      <c r="AE28" t="s">
        <v>933</v>
      </c>
      <c r="AF28" s="40" t="str">
        <f t="shared" si="18"/>
        <v/>
      </c>
      <c r="AG28" t="s">
        <v>488</v>
      </c>
      <c r="AH28">
        <v>195</v>
      </c>
      <c r="AI28" t="s">
        <v>933</v>
      </c>
      <c r="AJ28" s="40" t="str">
        <f t="shared" si="19"/>
        <v/>
      </c>
      <c r="AK28" t="s">
        <v>488</v>
      </c>
      <c r="AL28">
        <v>195</v>
      </c>
      <c r="AM28" t="s">
        <v>933</v>
      </c>
      <c r="AN28" s="40" t="str">
        <f t="shared" si="20"/>
        <v/>
      </c>
      <c r="AO28" t="s">
        <v>488</v>
      </c>
      <c r="AP28">
        <v>195</v>
      </c>
      <c r="AQ28" t="s">
        <v>933</v>
      </c>
      <c r="AR28" s="40" t="str">
        <f t="shared" si="21"/>
        <v/>
      </c>
      <c r="AS28" t="s">
        <v>488</v>
      </c>
      <c r="AT28">
        <v>195</v>
      </c>
      <c r="AU28" t="s">
        <v>933</v>
      </c>
      <c r="AV28" s="40" t="str">
        <f t="shared" si="22"/>
        <v/>
      </c>
      <c r="AW28" t="s">
        <v>488</v>
      </c>
      <c r="AX28">
        <v>195</v>
      </c>
      <c r="AY28" t="s">
        <v>933</v>
      </c>
      <c r="AZ28" s="40" t="str">
        <f t="shared" si="23"/>
        <v/>
      </c>
      <c r="BA28" t="s">
        <v>488</v>
      </c>
      <c r="BB28">
        <v>195</v>
      </c>
      <c r="BC28" t="s">
        <v>933</v>
      </c>
      <c r="BD28" s="40" t="str">
        <f t="shared" si="24"/>
        <v/>
      </c>
      <c r="BE28" t="s">
        <v>488</v>
      </c>
      <c r="BF28">
        <v>195</v>
      </c>
      <c r="BG28" t="s">
        <v>933</v>
      </c>
      <c r="BH28" s="40" t="str">
        <f t="shared" si="25"/>
        <v/>
      </c>
      <c r="BI28" t="s">
        <v>488</v>
      </c>
      <c r="BJ28">
        <v>195</v>
      </c>
      <c r="BK28" t="s">
        <v>933</v>
      </c>
      <c r="BL28" s="40" t="str">
        <f t="shared" si="26"/>
        <v/>
      </c>
      <c r="BM28" t="s">
        <v>488</v>
      </c>
      <c r="BN28">
        <v>195</v>
      </c>
      <c r="BO28" t="s">
        <v>933</v>
      </c>
      <c r="BP28" s="40" t="str">
        <f t="shared" si="27"/>
        <v/>
      </c>
      <c r="BQ28" t="s">
        <v>488</v>
      </c>
      <c r="BR28">
        <v>195</v>
      </c>
      <c r="BS28" t="s">
        <v>933</v>
      </c>
      <c r="BT28" s="40" t="str">
        <f t="shared" si="28"/>
        <v/>
      </c>
      <c r="BU28" t="s">
        <v>488</v>
      </c>
      <c r="BV28">
        <v>195</v>
      </c>
      <c r="BW28" t="s">
        <v>933</v>
      </c>
      <c r="BX28" s="40" t="str">
        <f t="shared" si="29"/>
        <v/>
      </c>
      <c r="BY28" t="s">
        <v>488</v>
      </c>
      <c r="BZ28">
        <v>195</v>
      </c>
      <c r="CA28" t="s">
        <v>933</v>
      </c>
      <c r="CB28" s="40" t="str">
        <f t="shared" si="30"/>
        <v/>
      </c>
      <c r="CC28" t="s">
        <v>488</v>
      </c>
      <c r="CD28">
        <v>195</v>
      </c>
      <c r="CE28" t="s">
        <v>933</v>
      </c>
      <c r="CF28" s="40" t="str">
        <f t="shared" si="31"/>
        <v/>
      </c>
      <c r="CG28" t="s">
        <v>488</v>
      </c>
      <c r="CH28">
        <v>195</v>
      </c>
      <c r="CI28" t="s">
        <v>933</v>
      </c>
      <c r="CJ28" s="36" t="str">
        <f t="shared" si="32"/>
        <v/>
      </c>
      <c r="CK28" t="s">
        <v>488</v>
      </c>
      <c r="CL28">
        <v>195</v>
      </c>
      <c r="CM28" t="s">
        <v>933</v>
      </c>
      <c r="CN28" s="36" t="str">
        <f t="shared" si="33"/>
        <v/>
      </c>
      <c r="CO28" t="s">
        <v>488</v>
      </c>
      <c r="CP28">
        <v>195</v>
      </c>
      <c r="CQ28" t="s">
        <v>933</v>
      </c>
      <c r="CR28" s="36">
        <f t="shared" si="34"/>
        <v>1</v>
      </c>
      <c r="CS28" t="s">
        <v>488</v>
      </c>
      <c r="CT28">
        <v>194</v>
      </c>
      <c r="CU28" s="36" t="s">
        <v>933</v>
      </c>
      <c r="CV28" s="36" t="str">
        <f t="shared" si="35"/>
        <v/>
      </c>
      <c r="CW28" t="s">
        <v>488</v>
      </c>
      <c r="CX28">
        <v>194</v>
      </c>
      <c r="CY28" s="36" t="s">
        <v>933</v>
      </c>
      <c r="CZ28" s="36" t="str">
        <f t="shared" si="1"/>
        <v/>
      </c>
      <c r="DA28" t="s">
        <v>488</v>
      </c>
      <c r="DB28">
        <v>194</v>
      </c>
      <c r="DC28" s="36" t="s">
        <v>933</v>
      </c>
      <c r="DD28" s="36" t="str">
        <f t="shared" si="36"/>
        <v/>
      </c>
      <c r="DE28" t="s">
        <v>488</v>
      </c>
      <c r="DF28">
        <v>194</v>
      </c>
      <c r="DG28" s="36" t="s">
        <v>933</v>
      </c>
      <c r="DH28" s="36" t="str">
        <f t="shared" si="37"/>
        <v/>
      </c>
      <c r="DI28" t="s">
        <v>488</v>
      </c>
      <c r="DJ28" s="36">
        <v>194</v>
      </c>
      <c r="DK28" s="36" t="s">
        <v>933</v>
      </c>
      <c r="DL28" s="36">
        <f t="shared" si="2"/>
        <v>1</v>
      </c>
      <c r="DM28" t="s">
        <v>488</v>
      </c>
      <c r="DN28" s="36">
        <v>193</v>
      </c>
      <c r="DO28" s="36" t="s">
        <v>933</v>
      </c>
      <c r="DP28" s="36" t="str">
        <f t="shared" si="38"/>
        <v/>
      </c>
      <c r="DQ28" t="s">
        <v>488</v>
      </c>
      <c r="DR28" s="36">
        <v>193</v>
      </c>
      <c r="DS28" s="36" t="s">
        <v>933</v>
      </c>
      <c r="DT28" s="36" t="str">
        <f t="shared" si="39"/>
        <v/>
      </c>
      <c r="DU28" t="s">
        <v>488</v>
      </c>
      <c r="DV28" s="36">
        <v>193</v>
      </c>
      <c r="DW28" s="36" t="s">
        <v>933</v>
      </c>
      <c r="DX28" s="36" t="str">
        <f t="shared" si="4"/>
        <v/>
      </c>
      <c r="DY28" t="s">
        <v>488</v>
      </c>
      <c r="DZ28" s="36">
        <v>193</v>
      </c>
      <c r="EA28" s="36" t="s">
        <v>933</v>
      </c>
      <c r="EB28" s="36">
        <f t="shared" si="5"/>
        <v>1</v>
      </c>
      <c r="EC28" t="s">
        <v>488</v>
      </c>
      <c r="ED28" s="36">
        <v>192</v>
      </c>
      <c r="EE28" s="36" t="s">
        <v>933</v>
      </c>
      <c r="EF28" s="36" t="str">
        <f t="shared" si="6"/>
        <v/>
      </c>
      <c r="EG28" t="s">
        <v>488</v>
      </c>
      <c r="EH28" s="36">
        <v>192</v>
      </c>
      <c r="EI28" s="36" t="s">
        <v>933</v>
      </c>
      <c r="EJ28" s="36" t="str">
        <f t="shared" si="7"/>
        <v/>
      </c>
      <c r="EK28" t="s">
        <v>488</v>
      </c>
      <c r="EL28" s="36">
        <v>192</v>
      </c>
      <c r="EM28" s="36" t="s">
        <v>933</v>
      </c>
      <c r="EN28" s="36" t="str">
        <f t="shared" si="8"/>
        <v/>
      </c>
      <c r="EO28" t="s">
        <v>488</v>
      </c>
      <c r="EP28" s="36">
        <v>192</v>
      </c>
      <c r="EQ28" s="36" t="s">
        <v>933</v>
      </c>
      <c r="ER28" s="36" t="s">
        <v>633</v>
      </c>
      <c r="ES28" t="s">
        <v>488</v>
      </c>
      <c r="ET28">
        <v>192</v>
      </c>
      <c r="EU28" s="36" t="str">
        <f t="shared" si="9"/>
        <v/>
      </c>
      <c r="EV28" t="s">
        <v>488</v>
      </c>
      <c r="EW28" s="36">
        <v>192</v>
      </c>
      <c r="EX28" s="36">
        <f t="shared" ref="EX28" si="40">IF(EW28&lt;&gt;EZ28,EW28-EZ28,"")</f>
        <v>31</v>
      </c>
      <c r="EY28" t="s">
        <v>488</v>
      </c>
      <c r="EZ28" s="36">
        <v>161</v>
      </c>
      <c r="FA28" s="36" t="str">
        <f t="shared" si="11"/>
        <v/>
      </c>
      <c r="FB28" t="s">
        <v>488</v>
      </c>
      <c r="FC28" s="36">
        <v>161</v>
      </c>
    </row>
    <row r="29" spans="1:159" x14ac:dyDescent="0.25">
      <c r="A29" t="s">
        <v>396</v>
      </c>
      <c r="B29">
        <v>104</v>
      </c>
      <c r="C29" t="s">
        <v>932</v>
      </c>
      <c r="D29" s="40" t="str">
        <f t="shared" si="12"/>
        <v/>
      </c>
      <c r="E29" t="s">
        <v>396</v>
      </c>
      <c r="F29">
        <v>104</v>
      </c>
      <c r="G29" t="s">
        <v>932</v>
      </c>
      <c r="H29" s="40" t="str">
        <f t="shared" si="13"/>
        <v/>
      </c>
      <c r="I29" t="s">
        <v>396</v>
      </c>
      <c r="J29">
        <v>104</v>
      </c>
      <c r="K29" t="s">
        <v>932</v>
      </c>
      <c r="L29" s="40" t="str">
        <f t="shared" si="14"/>
        <v/>
      </c>
      <c r="M29" t="s">
        <v>396</v>
      </c>
      <c r="N29">
        <v>104</v>
      </c>
      <c r="O29" t="s">
        <v>932</v>
      </c>
      <c r="P29" s="40" t="str">
        <f t="shared" si="15"/>
        <v/>
      </c>
      <c r="Q29" t="s">
        <v>396</v>
      </c>
      <c r="R29">
        <v>104</v>
      </c>
      <c r="S29" t="s">
        <v>932</v>
      </c>
      <c r="T29" s="40" t="str">
        <f t="shared" si="0"/>
        <v/>
      </c>
      <c r="U29" t="s">
        <v>396</v>
      </c>
      <c r="V29">
        <v>104</v>
      </c>
      <c r="W29" t="s">
        <v>932</v>
      </c>
      <c r="X29" s="40" t="str">
        <f t="shared" si="16"/>
        <v/>
      </c>
      <c r="Y29" t="s">
        <v>396</v>
      </c>
      <c r="Z29">
        <v>104</v>
      </c>
      <c r="AA29" t="s">
        <v>932</v>
      </c>
      <c r="AB29" s="40" t="str">
        <f t="shared" si="17"/>
        <v/>
      </c>
      <c r="AC29" t="s">
        <v>396</v>
      </c>
      <c r="AD29">
        <v>104</v>
      </c>
      <c r="AE29" t="s">
        <v>932</v>
      </c>
      <c r="AF29" s="40" t="str">
        <f t="shared" si="18"/>
        <v/>
      </c>
      <c r="AG29" t="s">
        <v>396</v>
      </c>
      <c r="AH29">
        <v>104</v>
      </c>
      <c r="AI29" t="s">
        <v>932</v>
      </c>
      <c r="AJ29" s="40" t="str">
        <f t="shared" si="19"/>
        <v/>
      </c>
      <c r="AK29" t="s">
        <v>396</v>
      </c>
      <c r="AL29">
        <v>104</v>
      </c>
      <c r="AM29" t="s">
        <v>932</v>
      </c>
      <c r="AN29" s="40" t="str">
        <f t="shared" si="20"/>
        <v/>
      </c>
      <c r="AO29" t="s">
        <v>396</v>
      </c>
      <c r="AP29">
        <v>104</v>
      </c>
      <c r="AQ29" t="s">
        <v>932</v>
      </c>
      <c r="AR29" s="40" t="str">
        <f t="shared" si="21"/>
        <v/>
      </c>
      <c r="AS29" t="s">
        <v>396</v>
      </c>
      <c r="AT29">
        <v>104</v>
      </c>
      <c r="AU29" t="s">
        <v>932</v>
      </c>
      <c r="AV29" s="40" t="str">
        <f t="shared" si="22"/>
        <v/>
      </c>
      <c r="AW29" t="s">
        <v>396</v>
      </c>
      <c r="AX29">
        <v>104</v>
      </c>
      <c r="AY29" t="s">
        <v>932</v>
      </c>
      <c r="AZ29" s="40" t="str">
        <f t="shared" si="23"/>
        <v/>
      </c>
      <c r="BA29" t="s">
        <v>396</v>
      </c>
      <c r="BB29">
        <v>104</v>
      </c>
      <c r="BC29" t="s">
        <v>932</v>
      </c>
      <c r="BD29" s="40" t="str">
        <f t="shared" si="24"/>
        <v/>
      </c>
      <c r="BE29" t="s">
        <v>396</v>
      </c>
      <c r="BF29">
        <v>104</v>
      </c>
      <c r="BG29" t="s">
        <v>932</v>
      </c>
      <c r="BH29" s="40" t="str">
        <f t="shared" si="25"/>
        <v/>
      </c>
      <c r="BI29" t="s">
        <v>396</v>
      </c>
      <c r="BJ29">
        <v>104</v>
      </c>
      <c r="BK29" t="s">
        <v>932</v>
      </c>
      <c r="BL29" s="40" t="str">
        <f t="shared" si="26"/>
        <v/>
      </c>
      <c r="BM29" t="s">
        <v>396</v>
      </c>
      <c r="BN29">
        <v>104</v>
      </c>
      <c r="BO29" t="s">
        <v>932</v>
      </c>
      <c r="BP29" s="40" t="str">
        <f t="shared" si="27"/>
        <v/>
      </c>
      <c r="BQ29" t="s">
        <v>396</v>
      </c>
      <c r="BR29">
        <v>104</v>
      </c>
      <c r="BS29" t="s">
        <v>932</v>
      </c>
      <c r="BT29" s="40" t="str">
        <f t="shared" si="28"/>
        <v/>
      </c>
      <c r="BU29" t="s">
        <v>396</v>
      </c>
      <c r="BV29">
        <v>104</v>
      </c>
      <c r="BW29" t="s">
        <v>932</v>
      </c>
      <c r="BX29" s="40" t="str">
        <f t="shared" si="29"/>
        <v/>
      </c>
      <c r="BY29" t="s">
        <v>396</v>
      </c>
      <c r="BZ29">
        <v>104</v>
      </c>
      <c r="CA29" t="s">
        <v>932</v>
      </c>
      <c r="CB29" s="40" t="str">
        <f t="shared" si="30"/>
        <v/>
      </c>
      <c r="CC29" t="s">
        <v>396</v>
      </c>
      <c r="CD29">
        <v>104</v>
      </c>
      <c r="CE29" t="s">
        <v>932</v>
      </c>
      <c r="CF29" s="40" t="str">
        <f t="shared" si="31"/>
        <v/>
      </c>
      <c r="CG29" t="s">
        <v>396</v>
      </c>
      <c r="CH29">
        <v>104</v>
      </c>
      <c r="CI29" t="s">
        <v>932</v>
      </c>
      <c r="CJ29" s="36" t="str">
        <f t="shared" si="32"/>
        <v/>
      </c>
      <c r="CK29" t="s">
        <v>396</v>
      </c>
      <c r="CL29">
        <v>104</v>
      </c>
      <c r="CM29" t="s">
        <v>932</v>
      </c>
      <c r="CN29" s="36" t="str">
        <f t="shared" si="33"/>
        <v/>
      </c>
      <c r="CO29" t="s">
        <v>396</v>
      </c>
      <c r="CP29">
        <v>104</v>
      </c>
      <c r="CQ29" t="s">
        <v>932</v>
      </c>
      <c r="CR29" s="36" t="str">
        <f t="shared" si="34"/>
        <v/>
      </c>
      <c r="CS29" t="s">
        <v>396</v>
      </c>
      <c r="CT29">
        <v>104</v>
      </c>
      <c r="CU29" s="36" t="s">
        <v>932</v>
      </c>
      <c r="CV29" s="36" t="str">
        <f t="shared" si="35"/>
        <v/>
      </c>
      <c r="CW29" t="s">
        <v>396</v>
      </c>
      <c r="CX29">
        <v>104</v>
      </c>
      <c r="CY29" s="36" t="s">
        <v>932</v>
      </c>
      <c r="CZ29" s="36" t="str">
        <f t="shared" si="1"/>
        <v/>
      </c>
      <c r="DA29" t="s">
        <v>396</v>
      </c>
      <c r="DB29">
        <v>104</v>
      </c>
      <c r="DC29" s="36" t="s">
        <v>932</v>
      </c>
      <c r="DD29" s="36" t="str">
        <f t="shared" si="36"/>
        <v/>
      </c>
      <c r="DE29" t="s">
        <v>396</v>
      </c>
      <c r="DF29">
        <v>104</v>
      </c>
      <c r="DG29" s="36" t="s">
        <v>932</v>
      </c>
      <c r="DH29" s="36" t="str">
        <f t="shared" si="37"/>
        <v/>
      </c>
      <c r="DI29" t="s">
        <v>396</v>
      </c>
      <c r="DJ29" s="36">
        <v>104</v>
      </c>
      <c r="DK29" s="36" t="s">
        <v>932</v>
      </c>
      <c r="DL29" s="36">
        <f t="shared" si="2"/>
        <v>1</v>
      </c>
      <c r="DM29" t="s">
        <v>396</v>
      </c>
      <c r="DN29" s="36">
        <v>103</v>
      </c>
      <c r="DO29" s="36" t="s">
        <v>932</v>
      </c>
      <c r="DP29" s="36" t="str">
        <f t="shared" si="38"/>
        <v/>
      </c>
      <c r="DQ29" t="s">
        <v>396</v>
      </c>
      <c r="DR29" s="36">
        <v>103</v>
      </c>
      <c r="DS29" s="36" t="s">
        <v>932</v>
      </c>
      <c r="DT29" s="36" t="str">
        <f t="shared" si="39"/>
        <v/>
      </c>
      <c r="DU29" t="s">
        <v>396</v>
      </c>
      <c r="DV29" s="36">
        <v>103</v>
      </c>
      <c r="DW29" s="36" t="s">
        <v>932</v>
      </c>
      <c r="DX29" s="36" t="str">
        <f t="shared" si="4"/>
        <v/>
      </c>
      <c r="DY29" t="s">
        <v>396</v>
      </c>
      <c r="DZ29" s="36">
        <v>103</v>
      </c>
      <c r="EA29" s="36" t="s">
        <v>932</v>
      </c>
      <c r="EB29" s="36" t="str">
        <f t="shared" si="5"/>
        <v/>
      </c>
      <c r="EC29" t="s">
        <v>396</v>
      </c>
      <c r="ED29" s="36">
        <v>103</v>
      </c>
      <c r="EE29" s="36" t="s">
        <v>932</v>
      </c>
      <c r="EF29" s="36" t="str">
        <f t="shared" si="6"/>
        <v/>
      </c>
      <c r="EG29" t="s">
        <v>396</v>
      </c>
      <c r="EH29" s="36">
        <v>103</v>
      </c>
      <c r="EI29" s="36" t="s">
        <v>932</v>
      </c>
      <c r="EJ29" s="36" t="str">
        <f t="shared" si="7"/>
        <v/>
      </c>
      <c r="EK29" t="s">
        <v>396</v>
      </c>
      <c r="EL29" s="36">
        <v>103</v>
      </c>
      <c r="EM29" s="36" t="s">
        <v>932</v>
      </c>
      <c r="EN29" s="36" t="str">
        <f t="shared" si="8"/>
        <v/>
      </c>
      <c r="EO29" t="s">
        <v>396</v>
      </c>
      <c r="EP29" s="36">
        <v>103</v>
      </c>
      <c r="EQ29" s="36" t="s">
        <v>932</v>
      </c>
      <c r="ER29" s="36" t="s">
        <v>633</v>
      </c>
      <c r="ES29" t="s">
        <v>396</v>
      </c>
      <c r="ET29">
        <v>103</v>
      </c>
      <c r="EU29" s="36" t="str">
        <f t="shared" si="9"/>
        <v/>
      </c>
      <c r="EV29" t="s">
        <v>396</v>
      </c>
      <c r="EW29" s="36">
        <v>103</v>
      </c>
      <c r="EX29" s="36" t="str">
        <f t="shared" si="10"/>
        <v/>
      </c>
      <c r="EY29" t="s">
        <v>396</v>
      </c>
      <c r="EZ29" s="36">
        <v>103</v>
      </c>
      <c r="FA29" s="36" t="str">
        <f t="shared" si="11"/>
        <v/>
      </c>
      <c r="FB29" t="s">
        <v>396</v>
      </c>
      <c r="FC29" s="36">
        <v>103</v>
      </c>
    </row>
    <row r="30" spans="1:159" x14ac:dyDescent="0.25">
      <c r="A30" t="s">
        <v>398</v>
      </c>
      <c r="B30">
        <v>159</v>
      </c>
      <c r="C30" t="s">
        <v>934</v>
      </c>
      <c r="D30" s="40" t="str">
        <f t="shared" si="12"/>
        <v/>
      </c>
      <c r="E30" t="s">
        <v>398</v>
      </c>
      <c r="F30">
        <v>159</v>
      </c>
      <c r="G30" t="s">
        <v>934</v>
      </c>
      <c r="H30" s="40" t="str">
        <f t="shared" si="13"/>
        <v/>
      </c>
      <c r="I30" t="s">
        <v>398</v>
      </c>
      <c r="J30">
        <v>159</v>
      </c>
      <c r="K30" t="s">
        <v>934</v>
      </c>
      <c r="L30" s="40" t="str">
        <f t="shared" si="14"/>
        <v/>
      </c>
      <c r="M30" t="s">
        <v>398</v>
      </c>
      <c r="N30">
        <v>159</v>
      </c>
      <c r="O30" t="s">
        <v>934</v>
      </c>
      <c r="P30" s="40" t="str">
        <f t="shared" si="15"/>
        <v/>
      </c>
      <c r="Q30" t="s">
        <v>398</v>
      </c>
      <c r="R30">
        <v>159</v>
      </c>
      <c r="S30" t="s">
        <v>934</v>
      </c>
      <c r="T30" s="40" t="str">
        <f t="shared" si="0"/>
        <v/>
      </c>
      <c r="U30" t="s">
        <v>398</v>
      </c>
      <c r="V30">
        <v>159</v>
      </c>
      <c r="W30" t="s">
        <v>934</v>
      </c>
      <c r="X30" s="40" t="str">
        <f t="shared" si="16"/>
        <v/>
      </c>
      <c r="Y30" t="s">
        <v>398</v>
      </c>
      <c r="Z30">
        <v>159</v>
      </c>
      <c r="AA30" t="s">
        <v>934</v>
      </c>
      <c r="AB30" s="40" t="str">
        <f t="shared" si="17"/>
        <v/>
      </c>
      <c r="AC30" t="s">
        <v>398</v>
      </c>
      <c r="AD30">
        <v>159</v>
      </c>
      <c r="AE30" t="s">
        <v>934</v>
      </c>
      <c r="AF30" s="40" t="str">
        <f t="shared" si="18"/>
        <v/>
      </c>
      <c r="AG30" t="s">
        <v>398</v>
      </c>
      <c r="AH30">
        <v>159</v>
      </c>
      <c r="AI30" t="s">
        <v>934</v>
      </c>
      <c r="AJ30" s="40" t="str">
        <f t="shared" si="19"/>
        <v/>
      </c>
      <c r="AK30" t="s">
        <v>398</v>
      </c>
      <c r="AL30">
        <v>159</v>
      </c>
      <c r="AM30" t="s">
        <v>934</v>
      </c>
      <c r="AN30" s="40" t="str">
        <f t="shared" si="20"/>
        <v/>
      </c>
      <c r="AO30" t="s">
        <v>398</v>
      </c>
      <c r="AP30">
        <v>159</v>
      </c>
      <c r="AQ30" t="s">
        <v>934</v>
      </c>
      <c r="AR30" s="40" t="str">
        <f t="shared" si="21"/>
        <v/>
      </c>
      <c r="AS30" t="s">
        <v>398</v>
      </c>
      <c r="AT30">
        <v>159</v>
      </c>
      <c r="AU30" t="s">
        <v>934</v>
      </c>
      <c r="AV30" s="40" t="str">
        <f t="shared" si="22"/>
        <v/>
      </c>
      <c r="AW30" t="s">
        <v>398</v>
      </c>
      <c r="AX30">
        <v>159</v>
      </c>
      <c r="AY30" t="s">
        <v>934</v>
      </c>
      <c r="AZ30" s="40" t="str">
        <f t="shared" si="23"/>
        <v/>
      </c>
      <c r="BA30" t="s">
        <v>398</v>
      </c>
      <c r="BB30">
        <v>159</v>
      </c>
      <c r="BC30" t="s">
        <v>934</v>
      </c>
      <c r="BD30" s="40" t="str">
        <f t="shared" si="24"/>
        <v/>
      </c>
      <c r="BE30" t="s">
        <v>398</v>
      </c>
      <c r="BF30">
        <v>159</v>
      </c>
      <c r="BG30" t="s">
        <v>934</v>
      </c>
      <c r="BH30" s="40" t="str">
        <f t="shared" si="25"/>
        <v/>
      </c>
      <c r="BI30" t="s">
        <v>398</v>
      </c>
      <c r="BJ30">
        <v>159</v>
      </c>
      <c r="BK30" t="s">
        <v>934</v>
      </c>
      <c r="BL30" s="40" t="str">
        <f t="shared" si="26"/>
        <v/>
      </c>
      <c r="BM30" t="s">
        <v>398</v>
      </c>
      <c r="BN30">
        <v>159</v>
      </c>
      <c r="BO30" t="s">
        <v>934</v>
      </c>
      <c r="BP30" s="40" t="str">
        <f t="shared" si="27"/>
        <v/>
      </c>
      <c r="BQ30" t="s">
        <v>398</v>
      </c>
      <c r="BR30">
        <v>159</v>
      </c>
      <c r="BS30" t="s">
        <v>934</v>
      </c>
      <c r="BT30" s="40" t="str">
        <f t="shared" si="28"/>
        <v/>
      </c>
      <c r="BU30" t="s">
        <v>398</v>
      </c>
      <c r="BV30">
        <v>159</v>
      </c>
      <c r="BW30" t="s">
        <v>934</v>
      </c>
      <c r="BX30" s="40" t="str">
        <f t="shared" si="29"/>
        <v/>
      </c>
      <c r="BY30" t="s">
        <v>398</v>
      </c>
      <c r="BZ30">
        <v>159</v>
      </c>
      <c r="CA30" t="s">
        <v>934</v>
      </c>
      <c r="CB30" s="40" t="str">
        <f t="shared" si="30"/>
        <v/>
      </c>
      <c r="CC30" t="s">
        <v>398</v>
      </c>
      <c r="CD30">
        <v>159</v>
      </c>
      <c r="CE30" t="s">
        <v>934</v>
      </c>
      <c r="CF30" s="40" t="str">
        <f t="shared" si="31"/>
        <v/>
      </c>
      <c r="CG30" t="s">
        <v>398</v>
      </c>
      <c r="CH30">
        <v>159</v>
      </c>
      <c r="CI30" t="s">
        <v>934</v>
      </c>
      <c r="CJ30" s="36" t="str">
        <f t="shared" si="32"/>
        <v/>
      </c>
      <c r="CK30" t="s">
        <v>398</v>
      </c>
      <c r="CL30">
        <v>159</v>
      </c>
      <c r="CM30" t="s">
        <v>934</v>
      </c>
      <c r="CN30" s="36" t="str">
        <f t="shared" si="33"/>
        <v/>
      </c>
      <c r="CO30" t="s">
        <v>398</v>
      </c>
      <c r="CP30">
        <v>159</v>
      </c>
      <c r="CQ30" t="s">
        <v>934</v>
      </c>
      <c r="CR30" s="36" t="str">
        <f t="shared" si="34"/>
        <v/>
      </c>
      <c r="CS30" t="s">
        <v>398</v>
      </c>
      <c r="CT30">
        <v>159</v>
      </c>
      <c r="CU30" s="36" t="s">
        <v>934</v>
      </c>
      <c r="CV30" s="36" t="str">
        <f t="shared" si="35"/>
        <v/>
      </c>
      <c r="CW30" t="s">
        <v>398</v>
      </c>
      <c r="CX30">
        <v>159</v>
      </c>
      <c r="CY30" s="36" t="s">
        <v>934</v>
      </c>
      <c r="CZ30" s="36" t="str">
        <f t="shared" si="1"/>
        <v/>
      </c>
      <c r="DA30" t="s">
        <v>398</v>
      </c>
      <c r="DB30">
        <v>159</v>
      </c>
      <c r="DC30" s="36" t="s">
        <v>934</v>
      </c>
      <c r="DD30" s="36" t="str">
        <f t="shared" si="36"/>
        <v/>
      </c>
      <c r="DE30" t="s">
        <v>398</v>
      </c>
      <c r="DF30">
        <v>159</v>
      </c>
      <c r="DG30" s="36" t="s">
        <v>934</v>
      </c>
      <c r="DH30" s="36" t="str">
        <f t="shared" si="37"/>
        <v/>
      </c>
      <c r="DI30" t="s">
        <v>398</v>
      </c>
      <c r="DJ30" s="36">
        <v>159</v>
      </c>
      <c r="DK30" s="36" t="s">
        <v>934</v>
      </c>
      <c r="DL30" s="36" t="str">
        <f t="shared" si="2"/>
        <v/>
      </c>
      <c r="DM30" t="s">
        <v>398</v>
      </c>
      <c r="DN30" s="36">
        <v>159</v>
      </c>
      <c r="DO30" s="36" t="s">
        <v>934</v>
      </c>
      <c r="DP30" s="36" t="str">
        <f t="shared" si="38"/>
        <v/>
      </c>
      <c r="DQ30" t="s">
        <v>398</v>
      </c>
      <c r="DR30" s="36">
        <v>159</v>
      </c>
      <c r="DS30" s="36" t="s">
        <v>934</v>
      </c>
      <c r="DT30" s="36" t="str">
        <f t="shared" si="39"/>
        <v/>
      </c>
      <c r="DU30" t="s">
        <v>398</v>
      </c>
      <c r="DV30" s="36">
        <v>159</v>
      </c>
      <c r="DW30" s="36" t="s">
        <v>934</v>
      </c>
      <c r="DX30" s="36" t="str">
        <f t="shared" si="4"/>
        <v/>
      </c>
      <c r="DY30" t="s">
        <v>398</v>
      </c>
      <c r="DZ30" s="36">
        <v>159</v>
      </c>
      <c r="EA30" s="36" t="s">
        <v>934</v>
      </c>
      <c r="EB30" s="36" t="str">
        <f t="shared" si="5"/>
        <v/>
      </c>
      <c r="EC30" t="s">
        <v>398</v>
      </c>
      <c r="ED30" s="36">
        <v>159</v>
      </c>
      <c r="EE30" s="36" t="s">
        <v>934</v>
      </c>
      <c r="EF30" s="36" t="str">
        <f t="shared" si="6"/>
        <v/>
      </c>
      <c r="EG30" t="s">
        <v>398</v>
      </c>
      <c r="EH30" s="36">
        <v>159</v>
      </c>
      <c r="EI30" s="36" t="s">
        <v>934</v>
      </c>
      <c r="EJ30" s="36" t="str">
        <f t="shared" si="7"/>
        <v/>
      </c>
      <c r="EK30" t="s">
        <v>398</v>
      </c>
      <c r="EL30" s="36">
        <v>159</v>
      </c>
      <c r="EM30" s="36" t="s">
        <v>934</v>
      </c>
      <c r="EN30" s="36" t="str">
        <f t="shared" si="8"/>
        <v/>
      </c>
      <c r="EO30" t="s">
        <v>398</v>
      </c>
      <c r="EP30" s="36">
        <v>159</v>
      </c>
      <c r="EQ30" s="36" t="s">
        <v>934</v>
      </c>
      <c r="ER30" s="36" t="s">
        <v>633</v>
      </c>
      <c r="ES30" t="s">
        <v>398</v>
      </c>
      <c r="ET30">
        <v>159</v>
      </c>
      <c r="EU30" s="36">
        <f t="shared" si="9"/>
        <v>2</v>
      </c>
      <c r="EV30" t="s">
        <v>398</v>
      </c>
      <c r="EW30" s="36">
        <v>157</v>
      </c>
      <c r="EX30" s="36" t="str">
        <f t="shared" si="10"/>
        <v/>
      </c>
      <c r="EY30" t="s">
        <v>398</v>
      </c>
      <c r="EZ30" s="36">
        <v>157</v>
      </c>
      <c r="FA30" s="36" t="str">
        <f t="shared" si="11"/>
        <v/>
      </c>
      <c r="FB30" t="s">
        <v>398</v>
      </c>
      <c r="FC30" s="36">
        <v>157</v>
      </c>
    </row>
    <row r="31" spans="1:159" x14ac:dyDescent="0.25">
      <c r="A31" t="s">
        <v>400</v>
      </c>
      <c r="B31">
        <v>79</v>
      </c>
      <c r="C31" t="s">
        <v>932</v>
      </c>
      <c r="D31" s="40" t="str">
        <f t="shared" si="12"/>
        <v/>
      </c>
      <c r="E31" t="s">
        <v>400</v>
      </c>
      <c r="F31">
        <v>79</v>
      </c>
      <c r="G31" t="s">
        <v>932</v>
      </c>
      <c r="H31" s="40" t="str">
        <f t="shared" si="13"/>
        <v/>
      </c>
      <c r="I31" t="s">
        <v>400</v>
      </c>
      <c r="J31">
        <v>79</v>
      </c>
      <c r="K31" t="s">
        <v>932</v>
      </c>
      <c r="L31" s="40" t="str">
        <f t="shared" si="14"/>
        <v/>
      </c>
      <c r="M31" t="s">
        <v>400</v>
      </c>
      <c r="N31">
        <v>79</v>
      </c>
      <c r="O31" t="s">
        <v>932</v>
      </c>
      <c r="P31" s="40" t="str">
        <f t="shared" si="15"/>
        <v/>
      </c>
      <c r="Q31" t="s">
        <v>400</v>
      </c>
      <c r="R31">
        <v>79</v>
      </c>
      <c r="S31" t="s">
        <v>932</v>
      </c>
      <c r="T31" s="40" t="str">
        <f t="shared" si="0"/>
        <v/>
      </c>
      <c r="U31" t="s">
        <v>400</v>
      </c>
      <c r="V31">
        <v>79</v>
      </c>
      <c r="W31" t="s">
        <v>932</v>
      </c>
      <c r="X31" s="40" t="str">
        <f t="shared" si="16"/>
        <v/>
      </c>
      <c r="Y31" t="s">
        <v>400</v>
      </c>
      <c r="Z31">
        <v>79</v>
      </c>
      <c r="AA31" t="s">
        <v>932</v>
      </c>
      <c r="AB31" s="40" t="str">
        <f t="shared" si="17"/>
        <v/>
      </c>
      <c r="AC31" t="s">
        <v>400</v>
      </c>
      <c r="AD31">
        <v>79</v>
      </c>
      <c r="AE31" t="s">
        <v>932</v>
      </c>
      <c r="AF31" s="40" t="str">
        <f t="shared" si="18"/>
        <v/>
      </c>
      <c r="AG31" t="s">
        <v>400</v>
      </c>
      <c r="AH31">
        <v>79</v>
      </c>
      <c r="AI31" t="s">
        <v>932</v>
      </c>
      <c r="AJ31" s="40" t="str">
        <f t="shared" si="19"/>
        <v/>
      </c>
      <c r="AK31" t="s">
        <v>400</v>
      </c>
      <c r="AL31">
        <v>79</v>
      </c>
      <c r="AM31" t="s">
        <v>932</v>
      </c>
      <c r="AN31" s="40" t="str">
        <f t="shared" si="20"/>
        <v/>
      </c>
      <c r="AO31" t="s">
        <v>400</v>
      </c>
      <c r="AP31">
        <v>79</v>
      </c>
      <c r="AQ31" t="s">
        <v>932</v>
      </c>
      <c r="AR31" s="40" t="str">
        <f t="shared" si="21"/>
        <v/>
      </c>
      <c r="AS31" t="s">
        <v>400</v>
      </c>
      <c r="AT31">
        <v>79</v>
      </c>
      <c r="AU31" t="s">
        <v>932</v>
      </c>
      <c r="AV31" s="40" t="str">
        <f t="shared" si="22"/>
        <v/>
      </c>
      <c r="AW31" t="s">
        <v>400</v>
      </c>
      <c r="AX31">
        <v>79</v>
      </c>
      <c r="AY31" t="s">
        <v>932</v>
      </c>
      <c r="AZ31" s="40" t="str">
        <f t="shared" si="23"/>
        <v/>
      </c>
      <c r="BA31" t="s">
        <v>400</v>
      </c>
      <c r="BB31">
        <v>79</v>
      </c>
      <c r="BC31" t="s">
        <v>932</v>
      </c>
      <c r="BD31" s="40" t="str">
        <f t="shared" si="24"/>
        <v/>
      </c>
      <c r="BE31" t="s">
        <v>400</v>
      </c>
      <c r="BF31">
        <v>79</v>
      </c>
      <c r="BG31" t="s">
        <v>932</v>
      </c>
      <c r="BH31" s="40" t="str">
        <f t="shared" si="25"/>
        <v/>
      </c>
      <c r="BI31" t="s">
        <v>400</v>
      </c>
      <c r="BJ31">
        <v>79</v>
      </c>
      <c r="BK31" t="s">
        <v>932</v>
      </c>
      <c r="BL31" s="40" t="str">
        <f t="shared" si="26"/>
        <v/>
      </c>
      <c r="BM31" t="s">
        <v>400</v>
      </c>
      <c r="BN31">
        <v>79</v>
      </c>
      <c r="BO31" t="s">
        <v>932</v>
      </c>
      <c r="BP31" s="40" t="str">
        <f t="shared" si="27"/>
        <v/>
      </c>
      <c r="BQ31" t="s">
        <v>400</v>
      </c>
      <c r="BR31">
        <v>79</v>
      </c>
      <c r="BS31" t="s">
        <v>932</v>
      </c>
      <c r="BT31" s="40" t="str">
        <f t="shared" si="28"/>
        <v/>
      </c>
      <c r="BU31" t="s">
        <v>400</v>
      </c>
      <c r="BV31">
        <v>79</v>
      </c>
      <c r="BW31" t="s">
        <v>932</v>
      </c>
      <c r="BX31" s="40" t="str">
        <f t="shared" si="29"/>
        <v/>
      </c>
      <c r="BY31" t="s">
        <v>400</v>
      </c>
      <c r="BZ31">
        <v>79</v>
      </c>
      <c r="CA31" t="s">
        <v>932</v>
      </c>
      <c r="CB31" s="40" t="str">
        <f t="shared" si="30"/>
        <v/>
      </c>
      <c r="CC31" t="s">
        <v>400</v>
      </c>
      <c r="CD31">
        <v>79</v>
      </c>
      <c r="CE31" t="s">
        <v>932</v>
      </c>
      <c r="CF31" s="40" t="str">
        <f t="shared" si="31"/>
        <v/>
      </c>
      <c r="CG31" t="s">
        <v>400</v>
      </c>
      <c r="CH31">
        <v>79</v>
      </c>
      <c r="CI31" t="s">
        <v>932</v>
      </c>
      <c r="CJ31" s="36" t="str">
        <f t="shared" si="32"/>
        <v/>
      </c>
      <c r="CK31" t="s">
        <v>400</v>
      </c>
      <c r="CL31">
        <v>79</v>
      </c>
      <c r="CM31" t="s">
        <v>932</v>
      </c>
      <c r="CN31" s="36" t="str">
        <f t="shared" si="33"/>
        <v/>
      </c>
      <c r="CO31" t="s">
        <v>400</v>
      </c>
      <c r="CP31">
        <v>79</v>
      </c>
      <c r="CQ31" t="s">
        <v>932</v>
      </c>
      <c r="CR31" s="36" t="str">
        <f t="shared" si="34"/>
        <v/>
      </c>
      <c r="CS31" t="s">
        <v>400</v>
      </c>
      <c r="CT31">
        <v>79</v>
      </c>
      <c r="CU31" s="36" t="s">
        <v>932</v>
      </c>
      <c r="CV31" s="36" t="str">
        <f t="shared" si="35"/>
        <v/>
      </c>
      <c r="CW31" t="s">
        <v>400</v>
      </c>
      <c r="CX31">
        <v>79</v>
      </c>
      <c r="CY31" s="36" t="s">
        <v>932</v>
      </c>
      <c r="CZ31" s="36" t="str">
        <f t="shared" si="1"/>
        <v/>
      </c>
      <c r="DA31" t="s">
        <v>400</v>
      </c>
      <c r="DB31">
        <v>79</v>
      </c>
      <c r="DC31" s="36" t="s">
        <v>932</v>
      </c>
      <c r="DD31" s="36" t="str">
        <f t="shared" si="36"/>
        <v/>
      </c>
      <c r="DE31" t="s">
        <v>400</v>
      </c>
      <c r="DF31">
        <v>79</v>
      </c>
      <c r="DG31" s="36" t="s">
        <v>932</v>
      </c>
      <c r="DH31" s="36" t="str">
        <f t="shared" si="37"/>
        <v/>
      </c>
      <c r="DI31" t="s">
        <v>400</v>
      </c>
      <c r="DJ31" s="36">
        <v>79</v>
      </c>
      <c r="DK31" s="36" t="s">
        <v>932</v>
      </c>
      <c r="DL31" s="36">
        <f t="shared" si="2"/>
        <v>2</v>
      </c>
      <c r="DM31" t="s">
        <v>400</v>
      </c>
      <c r="DN31" s="36">
        <v>77</v>
      </c>
      <c r="DO31" s="36" t="s">
        <v>936</v>
      </c>
      <c r="DP31" s="36" t="str">
        <f t="shared" si="38"/>
        <v/>
      </c>
      <c r="DQ31" t="s">
        <v>400</v>
      </c>
      <c r="DR31" s="36">
        <v>77</v>
      </c>
      <c r="DS31" s="36" t="s">
        <v>936</v>
      </c>
      <c r="DT31" s="36" t="str">
        <f t="shared" si="39"/>
        <v/>
      </c>
      <c r="DU31" t="s">
        <v>400</v>
      </c>
      <c r="DV31" s="36">
        <v>77</v>
      </c>
      <c r="DW31" s="36" t="s">
        <v>936</v>
      </c>
      <c r="DX31" s="36" t="str">
        <f t="shared" si="4"/>
        <v/>
      </c>
      <c r="DY31" t="s">
        <v>400</v>
      </c>
      <c r="DZ31" s="36">
        <v>77</v>
      </c>
      <c r="EA31" s="36" t="s">
        <v>936</v>
      </c>
      <c r="EB31" s="36" t="str">
        <f t="shared" si="5"/>
        <v/>
      </c>
      <c r="EC31" t="s">
        <v>400</v>
      </c>
      <c r="ED31" s="36">
        <v>77</v>
      </c>
      <c r="EE31" s="36" t="s">
        <v>936</v>
      </c>
      <c r="EF31" s="36" t="str">
        <f t="shared" si="6"/>
        <v/>
      </c>
      <c r="EG31" t="s">
        <v>400</v>
      </c>
      <c r="EH31" s="36">
        <v>77</v>
      </c>
      <c r="EI31" s="36" t="s">
        <v>936</v>
      </c>
      <c r="EJ31" s="36" t="str">
        <f t="shared" si="7"/>
        <v/>
      </c>
      <c r="EK31" t="s">
        <v>400</v>
      </c>
      <c r="EL31" s="36">
        <v>77</v>
      </c>
      <c r="EM31" s="36" t="s">
        <v>936</v>
      </c>
      <c r="EN31" s="36" t="str">
        <f t="shared" si="8"/>
        <v/>
      </c>
      <c r="EO31" t="s">
        <v>400</v>
      </c>
      <c r="EP31" s="36">
        <v>77</v>
      </c>
      <c r="EQ31" s="36" t="s">
        <v>936</v>
      </c>
      <c r="ER31" s="36" t="s">
        <v>633</v>
      </c>
      <c r="ES31" t="s">
        <v>400</v>
      </c>
      <c r="ET31">
        <v>77</v>
      </c>
      <c r="EU31" s="36" t="str">
        <f t="shared" si="9"/>
        <v/>
      </c>
      <c r="EV31" t="s">
        <v>400</v>
      </c>
      <c r="EW31" s="36">
        <v>77</v>
      </c>
      <c r="EX31" s="36" t="str">
        <f t="shared" si="10"/>
        <v/>
      </c>
      <c r="EY31" t="s">
        <v>400</v>
      </c>
      <c r="EZ31" s="36">
        <v>77</v>
      </c>
      <c r="FA31" s="36" t="str">
        <f t="shared" si="11"/>
        <v/>
      </c>
      <c r="FB31" t="s">
        <v>400</v>
      </c>
      <c r="FC31" s="36">
        <v>77</v>
      </c>
    </row>
    <row r="32" spans="1:159" x14ac:dyDescent="0.25">
      <c r="A32" t="s">
        <v>608</v>
      </c>
      <c r="B32">
        <v>142</v>
      </c>
      <c r="C32" t="s">
        <v>934</v>
      </c>
      <c r="D32" s="40" t="str">
        <f t="shared" si="12"/>
        <v/>
      </c>
      <c r="E32" t="s">
        <v>608</v>
      </c>
      <c r="F32">
        <v>142</v>
      </c>
      <c r="G32" t="s">
        <v>934</v>
      </c>
      <c r="H32" s="40" t="str">
        <f t="shared" si="13"/>
        <v/>
      </c>
      <c r="I32" t="s">
        <v>608</v>
      </c>
      <c r="J32">
        <v>142</v>
      </c>
      <c r="K32" t="s">
        <v>934</v>
      </c>
      <c r="L32" s="40" t="str">
        <f t="shared" si="14"/>
        <v/>
      </c>
      <c r="M32" t="s">
        <v>608</v>
      </c>
      <c r="N32">
        <v>142</v>
      </c>
      <c r="O32" t="s">
        <v>934</v>
      </c>
      <c r="P32" s="40" t="str">
        <f t="shared" si="15"/>
        <v/>
      </c>
      <c r="Q32" t="s">
        <v>608</v>
      </c>
      <c r="R32">
        <v>142</v>
      </c>
      <c r="S32" t="s">
        <v>934</v>
      </c>
      <c r="T32" s="40" t="str">
        <f t="shared" si="0"/>
        <v/>
      </c>
      <c r="U32" t="s">
        <v>608</v>
      </c>
      <c r="V32">
        <v>142</v>
      </c>
      <c r="W32" t="s">
        <v>934</v>
      </c>
      <c r="X32" s="40" t="str">
        <f t="shared" si="16"/>
        <v/>
      </c>
      <c r="Y32" t="s">
        <v>608</v>
      </c>
      <c r="Z32">
        <v>142</v>
      </c>
      <c r="AA32" t="s">
        <v>934</v>
      </c>
      <c r="AB32" s="40" t="str">
        <f t="shared" si="17"/>
        <v/>
      </c>
      <c r="AC32" t="s">
        <v>608</v>
      </c>
      <c r="AD32">
        <v>142</v>
      </c>
      <c r="AE32" t="s">
        <v>934</v>
      </c>
      <c r="AF32" s="40" t="str">
        <f t="shared" si="18"/>
        <v/>
      </c>
      <c r="AG32" t="s">
        <v>608</v>
      </c>
      <c r="AH32">
        <v>142</v>
      </c>
      <c r="AI32" t="s">
        <v>934</v>
      </c>
      <c r="AJ32" s="40" t="str">
        <f t="shared" si="19"/>
        <v/>
      </c>
      <c r="AK32" t="s">
        <v>608</v>
      </c>
      <c r="AL32">
        <v>142</v>
      </c>
      <c r="AM32" t="s">
        <v>934</v>
      </c>
      <c r="AN32" s="40" t="str">
        <f t="shared" si="20"/>
        <v/>
      </c>
      <c r="AO32" t="s">
        <v>608</v>
      </c>
      <c r="AP32">
        <v>142</v>
      </c>
      <c r="AQ32" t="s">
        <v>934</v>
      </c>
      <c r="AR32" s="40" t="str">
        <f t="shared" si="21"/>
        <v/>
      </c>
      <c r="AS32" t="s">
        <v>608</v>
      </c>
      <c r="AT32">
        <v>142</v>
      </c>
      <c r="AU32" t="s">
        <v>934</v>
      </c>
      <c r="AV32" s="40" t="str">
        <f t="shared" si="22"/>
        <v/>
      </c>
      <c r="AW32" t="s">
        <v>608</v>
      </c>
      <c r="AX32">
        <v>142</v>
      </c>
      <c r="AY32" t="s">
        <v>934</v>
      </c>
      <c r="AZ32" s="40" t="str">
        <f t="shared" si="23"/>
        <v/>
      </c>
      <c r="BA32" t="s">
        <v>608</v>
      </c>
      <c r="BB32">
        <v>142</v>
      </c>
      <c r="BC32" t="s">
        <v>934</v>
      </c>
      <c r="BD32" s="40" t="str">
        <f t="shared" si="24"/>
        <v/>
      </c>
      <c r="BE32" t="s">
        <v>608</v>
      </c>
      <c r="BF32">
        <v>142</v>
      </c>
      <c r="BG32" t="s">
        <v>934</v>
      </c>
      <c r="BH32" s="40">
        <f t="shared" si="25"/>
        <v>2</v>
      </c>
      <c r="BI32" t="s">
        <v>608</v>
      </c>
      <c r="BJ32">
        <v>140</v>
      </c>
      <c r="BK32" t="s">
        <v>934</v>
      </c>
      <c r="BL32" s="40" t="str">
        <f t="shared" si="26"/>
        <v/>
      </c>
      <c r="BM32" t="s">
        <v>608</v>
      </c>
      <c r="BN32">
        <v>140</v>
      </c>
      <c r="BO32" t="s">
        <v>934</v>
      </c>
      <c r="BP32" s="40" t="str">
        <f t="shared" si="27"/>
        <v/>
      </c>
      <c r="BQ32" t="s">
        <v>608</v>
      </c>
      <c r="BR32">
        <v>140</v>
      </c>
      <c r="BS32" t="s">
        <v>934</v>
      </c>
      <c r="BT32" s="40" t="str">
        <f t="shared" si="28"/>
        <v/>
      </c>
      <c r="BU32" t="s">
        <v>608</v>
      </c>
      <c r="BV32">
        <v>140</v>
      </c>
      <c r="BW32" t="s">
        <v>934</v>
      </c>
      <c r="BX32" s="40" t="str">
        <f t="shared" si="29"/>
        <v/>
      </c>
      <c r="BY32" t="s">
        <v>608</v>
      </c>
      <c r="BZ32">
        <v>140</v>
      </c>
      <c r="CA32" t="s">
        <v>934</v>
      </c>
      <c r="CB32" s="40" t="str">
        <f t="shared" si="30"/>
        <v/>
      </c>
      <c r="CC32" t="s">
        <v>608</v>
      </c>
      <c r="CD32">
        <v>140</v>
      </c>
      <c r="CE32" t="s">
        <v>934</v>
      </c>
      <c r="CF32" s="40" t="str">
        <f t="shared" si="31"/>
        <v/>
      </c>
      <c r="CG32" t="s">
        <v>608</v>
      </c>
      <c r="CH32">
        <v>140</v>
      </c>
      <c r="CI32" t="s">
        <v>934</v>
      </c>
      <c r="CJ32" s="36" t="str">
        <f t="shared" si="32"/>
        <v/>
      </c>
      <c r="CK32" t="s">
        <v>608</v>
      </c>
      <c r="CL32">
        <v>140</v>
      </c>
      <c r="CM32" t="s">
        <v>934</v>
      </c>
      <c r="CN32" s="36" t="str">
        <f t="shared" si="33"/>
        <v/>
      </c>
      <c r="CO32" t="s">
        <v>608</v>
      </c>
      <c r="CP32">
        <v>140</v>
      </c>
      <c r="CQ32" t="s">
        <v>934</v>
      </c>
      <c r="CR32" s="36" t="str">
        <f t="shared" si="34"/>
        <v/>
      </c>
      <c r="CS32" t="s">
        <v>608</v>
      </c>
      <c r="CT32">
        <v>140</v>
      </c>
      <c r="CU32" s="36" t="s">
        <v>934</v>
      </c>
      <c r="CV32" s="36" t="str">
        <f t="shared" si="35"/>
        <v/>
      </c>
      <c r="CW32" t="s">
        <v>608</v>
      </c>
      <c r="CX32">
        <v>140</v>
      </c>
      <c r="CY32" s="36" t="s">
        <v>934</v>
      </c>
      <c r="CZ32" s="36" t="str">
        <f t="shared" si="1"/>
        <v/>
      </c>
      <c r="DA32" t="s">
        <v>608</v>
      </c>
      <c r="DB32">
        <v>140</v>
      </c>
      <c r="DC32" s="36" t="s">
        <v>934</v>
      </c>
      <c r="DD32" s="36" t="str">
        <f t="shared" si="36"/>
        <v/>
      </c>
      <c r="DE32" t="s">
        <v>608</v>
      </c>
      <c r="DF32">
        <v>140</v>
      </c>
      <c r="DG32" s="36" t="s">
        <v>934</v>
      </c>
      <c r="DH32" s="36" t="str">
        <f t="shared" si="37"/>
        <v/>
      </c>
      <c r="DI32" t="s">
        <v>608</v>
      </c>
      <c r="DJ32" s="36">
        <v>140</v>
      </c>
      <c r="DK32" s="36" t="s">
        <v>934</v>
      </c>
      <c r="DL32" s="36" t="str">
        <f t="shared" si="2"/>
        <v/>
      </c>
      <c r="DM32" t="s">
        <v>608</v>
      </c>
      <c r="DN32" s="36">
        <v>140</v>
      </c>
      <c r="DO32" s="36" t="s">
        <v>934</v>
      </c>
      <c r="DP32" s="36" t="str">
        <f t="shared" si="38"/>
        <v/>
      </c>
      <c r="DQ32" t="s">
        <v>608</v>
      </c>
      <c r="DR32" s="36">
        <v>140</v>
      </c>
      <c r="DS32" s="36" t="s">
        <v>934</v>
      </c>
      <c r="DT32" s="36" t="str">
        <f t="shared" si="39"/>
        <v/>
      </c>
      <c r="DU32" t="s">
        <v>608</v>
      </c>
      <c r="DV32" s="36">
        <v>140</v>
      </c>
      <c r="DW32" s="36" t="s">
        <v>934</v>
      </c>
      <c r="DX32" s="36">
        <f t="shared" si="4"/>
        <v>9</v>
      </c>
      <c r="DY32" t="s">
        <v>608</v>
      </c>
      <c r="DZ32" s="36">
        <v>131</v>
      </c>
      <c r="EA32" s="36" t="s">
        <v>932</v>
      </c>
      <c r="EB32" s="36">
        <f t="shared" si="5"/>
        <v>2</v>
      </c>
      <c r="EC32" t="s">
        <v>608</v>
      </c>
      <c r="ED32" s="36">
        <v>129</v>
      </c>
      <c r="EE32" s="36" t="s">
        <v>932</v>
      </c>
      <c r="EF32" s="36" t="str">
        <f t="shared" si="6"/>
        <v/>
      </c>
      <c r="EG32" t="s">
        <v>608</v>
      </c>
      <c r="EH32" s="36">
        <v>129</v>
      </c>
      <c r="EI32" s="36" t="s">
        <v>932</v>
      </c>
      <c r="EJ32" s="36" t="str">
        <f t="shared" si="7"/>
        <v/>
      </c>
      <c r="EK32" t="s">
        <v>608</v>
      </c>
      <c r="EL32" s="36">
        <v>129</v>
      </c>
      <c r="EM32" s="36" t="s">
        <v>932</v>
      </c>
      <c r="EN32" s="36" t="str">
        <f t="shared" si="8"/>
        <v/>
      </c>
      <c r="EO32" t="s">
        <v>608</v>
      </c>
      <c r="EP32" s="36">
        <v>129</v>
      </c>
      <c r="EQ32" s="36" t="s">
        <v>932</v>
      </c>
      <c r="ER32" s="36" t="s">
        <v>633</v>
      </c>
      <c r="ES32" t="s">
        <v>608</v>
      </c>
      <c r="ET32">
        <v>129</v>
      </c>
      <c r="EU32" s="36">
        <f t="shared" si="9"/>
        <v>2</v>
      </c>
      <c r="EV32" t="s">
        <v>608</v>
      </c>
      <c r="EW32" s="36">
        <v>127</v>
      </c>
      <c r="EX32" s="36" t="str">
        <f t="shared" si="10"/>
        <v/>
      </c>
      <c r="EY32" t="s">
        <v>608</v>
      </c>
      <c r="EZ32" s="36">
        <v>127</v>
      </c>
      <c r="FA32" s="36" t="str">
        <f t="shared" si="11"/>
        <v/>
      </c>
      <c r="FB32" t="s">
        <v>608</v>
      </c>
      <c r="FC32" s="36">
        <v>127</v>
      </c>
    </row>
    <row r="33" spans="1:159" x14ac:dyDescent="0.25">
      <c r="A33" t="s">
        <v>610</v>
      </c>
      <c r="B33">
        <v>105</v>
      </c>
      <c r="C33" t="s">
        <v>932</v>
      </c>
      <c r="D33" s="40" t="str">
        <f t="shared" si="12"/>
        <v/>
      </c>
      <c r="E33" t="s">
        <v>610</v>
      </c>
      <c r="F33">
        <v>105</v>
      </c>
      <c r="G33" t="s">
        <v>932</v>
      </c>
      <c r="H33" s="40" t="str">
        <f t="shared" si="13"/>
        <v/>
      </c>
      <c r="I33" t="s">
        <v>610</v>
      </c>
      <c r="J33">
        <v>105</v>
      </c>
      <c r="K33" t="s">
        <v>932</v>
      </c>
      <c r="L33" s="40" t="str">
        <f t="shared" si="14"/>
        <v/>
      </c>
      <c r="M33" t="s">
        <v>610</v>
      </c>
      <c r="N33">
        <v>105</v>
      </c>
      <c r="O33" t="s">
        <v>932</v>
      </c>
      <c r="P33" s="40" t="str">
        <f t="shared" si="15"/>
        <v/>
      </c>
      <c r="Q33" t="s">
        <v>610</v>
      </c>
      <c r="R33">
        <v>105</v>
      </c>
      <c r="S33" t="s">
        <v>932</v>
      </c>
      <c r="T33" s="40" t="str">
        <f t="shared" si="0"/>
        <v/>
      </c>
      <c r="U33" t="s">
        <v>610</v>
      </c>
      <c r="V33">
        <v>105</v>
      </c>
      <c r="W33" t="s">
        <v>932</v>
      </c>
      <c r="X33" s="40" t="str">
        <f t="shared" si="16"/>
        <v/>
      </c>
      <c r="Y33" t="s">
        <v>610</v>
      </c>
      <c r="Z33">
        <v>105</v>
      </c>
      <c r="AA33" t="s">
        <v>932</v>
      </c>
      <c r="AB33" s="40" t="str">
        <f t="shared" si="17"/>
        <v/>
      </c>
      <c r="AC33" t="s">
        <v>610</v>
      </c>
      <c r="AD33">
        <v>105</v>
      </c>
      <c r="AE33" t="s">
        <v>932</v>
      </c>
      <c r="AF33" s="40" t="str">
        <f t="shared" si="18"/>
        <v/>
      </c>
      <c r="AG33" t="s">
        <v>610</v>
      </c>
      <c r="AH33">
        <v>105</v>
      </c>
      <c r="AI33" t="s">
        <v>932</v>
      </c>
      <c r="AJ33" s="40" t="str">
        <f t="shared" si="19"/>
        <v/>
      </c>
      <c r="AK33" t="s">
        <v>610</v>
      </c>
      <c r="AL33">
        <v>105</v>
      </c>
      <c r="AM33" t="s">
        <v>932</v>
      </c>
      <c r="AN33" s="40" t="str">
        <f t="shared" si="20"/>
        <v/>
      </c>
      <c r="AO33" t="s">
        <v>610</v>
      </c>
      <c r="AP33">
        <v>105</v>
      </c>
      <c r="AQ33" t="s">
        <v>932</v>
      </c>
      <c r="AR33" s="40" t="str">
        <f t="shared" si="21"/>
        <v/>
      </c>
      <c r="AS33" t="s">
        <v>610</v>
      </c>
      <c r="AT33">
        <v>105</v>
      </c>
      <c r="AU33" t="s">
        <v>932</v>
      </c>
      <c r="AV33" s="40" t="str">
        <f t="shared" si="22"/>
        <v/>
      </c>
      <c r="AW33" t="s">
        <v>610</v>
      </c>
      <c r="AX33">
        <v>105</v>
      </c>
      <c r="AY33" t="s">
        <v>932</v>
      </c>
      <c r="AZ33" s="40" t="str">
        <f t="shared" si="23"/>
        <v/>
      </c>
      <c r="BA33" t="s">
        <v>610</v>
      </c>
      <c r="BB33">
        <v>105</v>
      </c>
      <c r="BC33" t="s">
        <v>932</v>
      </c>
      <c r="BD33" s="40" t="str">
        <f t="shared" si="24"/>
        <v/>
      </c>
      <c r="BE33" t="s">
        <v>610</v>
      </c>
      <c r="BF33">
        <v>105</v>
      </c>
      <c r="BG33" t="s">
        <v>932</v>
      </c>
      <c r="BH33" s="40" t="str">
        <f t="shared" si="25"/>
        <v/>
      </c>
      <c r="BI33" t="s">
        <v>610</v>
      </c>
      <c r="BJ33">
        <v>105</v>
      </c>
      <c r="BK33" t="s">
        <v>932</v>
      </c>
      <c r="BL33" s="40" t="str">
        <f t="shared" si="26"/>
        <v/>
      </c>
      <c r="BM33" t="s">
        <v>610</v>
      </c>
      <c r="BN33">
        <v>105</v>
      </c>
      <c r="BO33" t="s">
        <v>932</v>
      </c>
      <c r="BP33" s="40" t="str">
        <f t="shared" si="27"/>
        <v/>
      </c>
      <c r="BQ33" t="s">
        <v>610</v>
      </c>
      <c r="BR33">
        <v>105</v>
      </c>
      <c r="BS33" t="s">
        <v>932</v>
      </c>
      <c r="BT33" s="40" t="str">
        <f t="shared" si="28"/>
        <v/>
      </c>
      <c r="BU33" t="s">
        <v>610</v>
      </c>
      <c r="BV33">
        <v>105</v>
      </c>
      <c r="BW33" t="s">
        <v>932</v>
      </c>
      <c r="BX33" s="40" t="str">
        <f t="shared" si="29"/>
        <v/>
      </c>
      <c r="BY33" t="s">
        <v>610</v>
      </c>
      <c r="BZ33">
        <v>105</v>
      </c>
      <c r="CA33" t="s">
        <v>932</v>
      </c>
      <c r="CB33" s="40" t="str">
        <f t="shared" si="30"/>
        <v/>
      </c>
      <c r="CC33" t="s">
        <v>610</v>
      </c>
      <c r="CD33">
        <v>105</v>
      </c>
      <c r="CE33" t="s">
        <v>932</v>
      </c>
      <c r="CF33" s="40" t="str">
        <f t="shared" si="31"/>
        <v/>
      </c>
      <c r="CG33" t="s">
        <v>610</v>
      </c>
      <c r="CH33">
        <v>105</v>
      </c>
      <c r="CI33" t="s">
        <v>932</v>
      </c>
      <c r="CJ33" s="36" t="str">
        <f t="shared" si="32"/>
        <v/>
      </c>
      <c r="CK33" t="s">
        <v>610</v>
      </c>
      <c r="CL33">
        <v>105</v>
      </c>
      <c r="CM33" t="s">
        <v>932</v>
      </c>
      <c r="CN33" s="36" t="str">
        <f t="shared" si="33"/>
        <v/>
      </c>
      <c r="CO33" t="s">
        <v>610</v>
      </c>
      <c r="CP33">
        <v>105</v>
      </c>
      <c r="CQ33" t="s">
        <v>932</v>
      </c>
      <c r="CR33" s="36" t="str">
        <f t="shared" si="34"/>
        <v/>
      </c>
      <c r="CS33" t="s">
        <v>610</v>
      </c>
      <c r="CT33">
        <v>105</v>
      </c>
      <c r="CU33" s="36" t="s">
        <v>932</v>
      </c>
      <c r="CV33" s="36" t="str">
        <f t="shared" si="35"/>
        <v/>
      </c>
      <c r="CW33" t="s">
        <v>610</v>
      </c>
      <c r="CX33">
        <v>105</v>
      </c>
      <c r="CY33" s="36" t="s">
        <v>932</v>
      </c>
      <c r="CZ33" s="36" t="str">
        <f t="shared" si="1"/>
        <v/>
      </c>
      <c r="DA33" t="s">
        <v>610</v>
      </c>
      <c r="DB33">
        <v>105</v>
      </c>
      <c r="DC33" s="36" t="s">
        <v>932</v>
      </c>
      <c r="DD33" s="36" t="str">
        <f t="shared" si="36"/>
        <v/>
      </c>
      <c r="DE33" t="s">
        <v>610</v>
      </c>
      <c r="DF33">
        <v>105</v>
      </c>
      <c r="DG33" s="36" t="s">
        <v>932</v>
      </c>
      <c r="DH33" s="36" t="str">
        <f t="shared" si="37"/>
        <v/>
      </c>
      <c r="DI33" t="s">
        <v>610</v>
      </c>
      <c r="DJ33" s="36">
        <v>105</v>
      </c>
      <c r="DK33" s="36" t="s">
        <v>932</v>
      </c>
      <c r="DL33" s="36">
        <f t="shared" si="2"/>
        <v>1</v>
      </c>
      <c r="DM33" t="s">
        <v>610</v>
      </c>
      <c r="DN33" s="36">
        <v>104</v>
      </c>
      <c r="DO33" s="36" t="s">
        <v>932</v>
      </c>
      <c r="DP33" s="36">
        <f t="shared" si="38"/>
        <v>1</v>
      </c>
      <c r="DQ33" t="s">
        <v>610</v>
      </c>
      <c r="DR33" s="36">
        <v>103</v>
      </c>
      <c r="DS33" s="36" t="s">
        <v>932</v>
      </c>
      <c r="DT33" s="36" t="str">
        <f t="shared" si="39"/>
        <v/>
      </c>
      <c r="DU33" t="s">
        <v>610</v>
      </c>
      <c r="DV33" s="36">
        <v>103</v>
      </c>
      <c r="DW33" s="36" t="s">
        <v>932</v>
      </c>
      <c r="DX33" s="36" t="str">
        <f t="shared" si="4"/>
        <v/>
      </c>
      <c r="DY33" t="s">
        <v>610</v>
      </c>
      <c r="DZ33" s="36">
        <v>103</v>
      </c>
      <c r="EA33" s="36" t="s">
        <v>932</v>
      </c>
      <c r="EB33" s="36" t="str">
        <f t="shared" si="5"/>
        <v/>
      </c>
      <c r="EC33" t="s">
        <v>610</v>
      </c>
      <c r="ED33" s="36">
        <v>103</v>
      </c>
      <c r="EE33" s="36" t="s">
        <v>932</v>
      </c>
      <c r="EF33" s="36" t="str">
        <f t="shared" si="6"/>
        <v/>
      </c>
      <c r="EG33" t="s">
        <v>610</v>
      </c>
      <c r="EH33" s="36">
        <v>103</v>
      </c>
      <c r="EI33" s="36" t="s">
        <v>932</v>
      </c>
      <c r="EJ33" s="36" t="str">
        <f t="shared" si="7"/>
        <v/>
      </c>
      <c r="EK33" t="s">
        <v>610</v>
      </c>
      <c r="EL33" s="36">
        <v>103</v>
      </c>
      <c r="EM33" s="36" t="s">
        <v>932</v>
      </c>
      <c r="EN33" s="36" t="str">
        <f t="shared" si="8"/>
        <v/>
      </c>
      <c r="EO33" t="s">
        <v>610</v>
      </c>
      <c r="EP33" s="36">
        <v>103</v>
      </c>
      <c r="EQ33" s="36" t="s">
        <v>932</v>
      </c>
      <c r="ER33" s="36" t="s">
        <v>633</v>
      </c>
      <c r="ES33" t="s">
        <v>610</v>
      </c>
      <c r="ET33">
        <v>103</v>
      </c>
      <c r="EU33" s="36" t="str">
        <f t="shared" si="9"/>
        <v/>
      </c>
      <c r="EV33" t="s">
        <v>610</v>
      </c>
      <c r="EW33" s="36">
        <v>103</v>
      </c>
      <c r="EX33" s="36" t="str">
        <f t="shared" si="10"/>
        <v/>
      </c>
      <c r="EY33" t="s">
        <v>610</v>
      </c>
      <c r="EZ33" s="36">
        <v>103</v>
      </c>
      <c r="FA33" s="36" t="str">
        <f t="shared" si="11"/>
        <v/>
      </c>
      <c r="FB33" t="s">
        <v>610</v>
      </c>
      <c r="FC33" s="36">
        <v>103</v>
      </c>
    </row>
    <row r="34" spans="1:159" x14ac:dyDescent="0.25">
      <c r="A34" t="s">
        <v>612</v>
      </c>
      <c r="B34">
        <v>135</v>
      </c>
      <c r="C34" t="s">
        <v>934</v>
      </c>
      <c r="D34" s="40" t="str">
        <f t="shared" si="12"/>
        <v/>
      </c>
      <c r="E34" t="s">
        <v>612</v>
      </c>
      <c r="F34">
        <v>135</v>
      </c>
      <c r="G34" t="s">
        <v>934</v>
      </c>
      <c r="H34" s="40" t="str">
        <f t="shared" si="13"/>
        <v/>
      </c>
      <c r="I34" t="s">
        <v>612</v>
      </c>
      <c r="J34">
        <v>135</v>
      </c>
      <c r="K34" t="s">
        <v>934</v>
      </c>
      <c r="L34" s="40" t="str">
        <f t="shared" si="14"/>
        <v/>
      </c>
      <c r="M34" t="s">
        <v>612</v>
      </c>
      <c r="N34">
        <v>135</v>
      </c>
      <c r="O34" t="s">
        <v>934</v>
      </c>
      <c r="P34" s="40" t="str">
        <f t="shared" si="15"/>
        <v/>
      </c>
      <c r="Q34" t="s">
        <v>612</v>
      </c>
      <c r="R34">
        <v>135</v>
      </c>
      <c r="S34" t="s">
        <v>934</v>
      </c>
      <c r="T34" s="40" t="str">
        <f t="shared" si="0"/>
        <v/>
      </c>
      <c r="U34" t="s">
        <v>612</v>
      </c>
      <c r="V34">
        <v>135</v>
      </c>
      <c r="W34" t="s">
        <v>934</v>
      </c>
      <c r="X34" s="40" t="str">
        <f t="shared" si="16"/>
        <v/>
      </c>
      <c r="Y34" t="s">
        <v>612</v>
      </c>
      <c r="Z34">
        <v>135</v>
      </c>
      <c r="AA34" t="s">
        <v>934</v>
      </c>
      <c r="AB34" s="40" t="str">
        <f t="shared" si="17"/>
        <v/>
      </c>
      <c r="AC34" t="s">
        <v>612</v>
      </c>
      <c r="AD34">
        <v>135</v>
      </c>
      <c r="AE34" t="s">
        <v>934</v>
      </c>
      <c r="AF34" s="40" t="str">
        <f t="shared" si="18"/>
        <v/>
      </c>
      <c r="AG34" t="s">
        <v>612</v>
      </c>
      <c r="AH34">
        <v>135</v>
      </c>
      <c r="AI34" t="s">
        <v>934</v>
      </c>
      <c r="AJ34" s="40" t="str">
        <f t="shared" si="19"/>
        <v/>
      </c>
      <c r="AK34" t="s">
        <v>612</v>
      </c>
      <c r="AL34">
        <v>135</v>
      </c>
      <c r="AM34" t="s">
        <v>934</v>
      </c>
      <c r="AN34" s="40" t="str">
        <f t="shared" si="20"/>
        <v/>
      </c>
      <c r="AO34" t="s">
        <v>612</v>
      </c>
      <c r="AP34">
        <v>135</v>
      </c>
      <c r="AQ34" t="s">
        <v>934</v>
      </c>
      <c r="AR34" s="40" t="str">
        <f t="shared" si="21"/>
        <v/>
      </c>
      <c r="AS34" t="s">
        <v>612</v>
      </c>
      <c r="AT34">
        <v>135</v>
      </c>
      <c r="AU34" t="s">
        <v>934</v>
      </c>
      <c r="AV34" s="40" t="str">
        <f t="shared" si="22"/>
        <v/>
      </c>
      <c r="AW34" t="s">
        <v>612</v>
      </c>
      <c r="AX34">
        <v>135</v>
      </c>
      <c r="AY34" t="s">
        <v>934</v>
      </c>
      <c r="AZ34" s="40" t="str">
        <f t="shared" si="23"/>
        <v/>
      </c>
      <c r="BA34" t="s">
        <v>612</v>
      </c>
      <c r="BB34">
        <v>135</v>
      </c>
      <c r="BC34" t="s">
        <v>934</v>
      </c>
      <c r="BD34" s="40" t="str">
        <f t="shared" si="24"/>
        <v/>
      </c>
      <c r="BE34" t="s">
        <v>612</v>
      </c>
      <c r="BF34">
        <v>135</v>
      </c>
      <c r="BG34" t="s">
        <v>934</v>
      </c>
      <c r="BH34" s="40" t="str">
        <f t="shared" si="25"/>
        <v/>
      </c>
      <c r="BI34" t="s">
        <v>612</v>
      </c>
      <c r="BJ34">
        <v>135</v>
      </c>
      <c r="BK34" t="s">
        <v>934</v>
      </c>
      <c r="BL34" s="40" t="str">
        <f t="shared" si="26"/>
        <v/>
      </c>
      <c r="BM34" t="s">
        <v>612</v>
      </c>
      <c r="BN34">
        <v>135</v>
      </c>
      <c r="BO34" t="s">
        <v>934</v>
      </c>
      <c r="BP34" s="40" t="str">
        <f t="shared" si="27"/>
        <v/>
      </c>
      <c r="BQ34" t="s">
        <v>612</v>
      </c>
      <c r="BR34">
        <v>135</v>
      </c>
      <c r="BS34" t="s">
        <v>934</v>
      </c>
      <c r="BT34" s="40" t="str">
        <f t="shared" si="28"/>
        <v/>
      </c>
      <c r="BU34" t="s">
        <v>612</v>
      </c>
      <c r="BV34">
        <v>135</v>
      </c>
      <c r="BW34" t="s">
        <v>934</v>
      </c>
      <c r="BX34" s="40" t="str">
        <f t="shared" si="29"/>
        <v/>
      </c>
      <c r="BY34" t="s">
        <v>612</v>
      </c>
      <c r="BZ34">
        <v>135</v>
      </c>
      <c r="CA34" t="s">
        <v>934</v>
      </c>
      <c r="CB34" s="40" t="str">
        <f t="shared" si="30"/>
        <v/>
      </c>
      <c r="CC34" t="s">
        <v>612</v>
      </c>
      <c r="CD34">
        <v>135</v>
      </c>
      <c r="CE34" t="s">
        <v>934</v>
      </c>
      <c r="CF34" s="40" t="str">
        <f t="shared" si="31"/>
        <v/>
      </c>
      <c r="CG34" t="s">
        <v>612</v>
      </c>
      <c r="CH34">
        <v>135</v>
      </c>
      <c r="CI34" t="s">
        <v>934</v>
      </c>
      <c r="CJ34" s="36" t="str">
        <f t="shared" si="32"/>
        <v/>
      </c>
      <c r="CK34" t="s">
        <v>612</v>
      </c>
      <c r="CL34">
        <v>135</v>
      </c>
      <c r="CM34" t="s">
        <v>934</v>
      </c>
      <c r="CN34" s="36" t="str">
        <f t="shared" si="33"/>
        <v/>
      </c>
      <c r="CO34" t="s">
        <v>612</v>
      </c>
      <c r="CP34">
        <v>135</v>
      </c>
      <c r="CQ34" t="s">
        <v>934</v>
      </c>
      <c r="CR34" s="36" t="str">
        <f t="shared" si="34"/>
        <v/>
      </c>
      <c r="CS34" t="s">
        <v>612</v>
      </c>
      <c r="CT34">
        <v>135</v>
      </c>
      <c r="CU34" s="36" t="s">
        <v>934</v>
      </c>
      <c r="CV34" s="36" t="str">
        <f t="shared" si="35"/>
        <v/>
      </c>
      <c r="CW34" t="s">
        <v>612</v>
      </c>
      <c r="CX34">
        <v>135</v>
      </c>
      <c r="CY34" s="36" t="s">
        <v>934</v>
      </c>
      <c r="CZ34" s="36" t="str">
        <f t="shared" si="1"/>
        <v/>
      </c>
      <c r="DA34" t="s">
        <v>612</v>
      </c>
      <c r="DB34">
        <v>135</v>
      </c>
      <c r="DC34" s="36" t="s">
        <v>934</v>
      </c>
      <c r="DD34" s="36" t="str">
        <f t="shared" si="36"/>
        <v/>
      </c>
      <c r="DE34" t="s">
        <v>612</v>
      </c>
      <c r="DF34">
        <v>135</v>
      </c>
      <c r="DG34" s="36" t="s">
        <v>934</v>
      </c>
      <c r="DH34" s="36" t="str">
        <f t="shared" si="37"/>
        <v/>
      </c>
      <c r="DI34" t="s">
        <v>612</v>
      </c>
      <c r="DJ34" s="36">
        <v>135</v>
      </c>
      <c r="DK34" s="36" t="s">
        <v>934</v>
      </c>
      <c r="DL34" s="36" t="str">
        <f t="shared" si="2"/>
        <v/>
      </c>
      <c r="DM34" t="s">
        <v>612</v>
      </c>
      <c r="DN34" s="36">
        <v>135</v>
      </c>
      <c r="DO34" s="36" t="s">
        <v>934</v>
      </c>
      <c r="DP34" s="36" t="str">
        <f t="shared" si="38"/>
        <v/>
      </c>
      <c r="DQ34" t="s">
        <v>612</v>
      </c>
      <c r="DR34" s="36">
        <v>135</v>
      </c>
      <c r="DS34" s="36" t="s">
        <v>934</v>
      </c>
      <c r="DT34" s="36" t="str">
        <f t="shared" si="39"/>
        <v/>
      </c>
      <c r="DU34" t="s">
        <v>612</v>
      </c>
      <c r="DV34" s="36">
        <v>135</v>
      </c>
      <c r="DW34" s="36" t="s">
        <v>934</v>
      </c>
      <c r="DX34" s="36" t="str">
        <f t="shared" si="4"/>
        <v/>
      </c>
      <c r="DY34" t="s">
        <v>612</v>
      </c>
      <c r="DZ34" s="36">
        <v>135</v>
      </c>
      <c r="EA34" s="36" t="s">
        <v>934</v>
      </c>
      <c r="EB34" s="36" t="str">
        <f t="shared" si="5"/>
        <v/>
      </c>
      <c r="EC34" t="s">
        <v>612</v>
      </c>
      <c r="ED34" s="36">
        <v>135</v>
      </c>
      <c r="EE34" s="36" t="s">
        <v>934</v>
      </c>
      <c r="EF34" s="36" t="str">
        <f t="shared" si="6"/>
        <v/>
      </c>
      <c r="EG34" t="s">
        <v>612</v>
      </c>
      <c r="EH34" s="36">
        <v>135</v>
      </c>
      <c r="EI34" s="36" t="s">
        <v>934</v>
      </c>
      <c r="EJ34" s="36" t="str">
        <f t="shared" si="7"/>
        <v/>
      </c>
      <c r="EK34" t="s">
        <v>612</v>
      </c>
      <c r="EL34" s="36">
        <v>135</v>
      </c>
      <c r="EM34" s="36" t="s">
        <v>934</v>
      </c>
      <c r="EN34" s="36" t="str">
        <f t="shared" si="8"/>
        <v/>
      </c>
      <c r="EO34" t="s">
        <v>612</v>
      </c>
      <c r="EP34" s="36">
        <v>135</v>
      </c>
      <c r="EQ34" s="36" t="s">
        <v>934</v>
      </c>
      <c r="ER34" s="36" t="s">
        <v>633</v>
      </c>
      <c r="ES34" t="s">
        <v>612</v>
      </c>
      <c r="ET34">
        <v>135</v>
      </c>
      <c r="EU34" s="36" t="str">
        <f t="shared" si="9"/>
        <v/>
      </c>
      <c r="EV34" t="s">
        <v>612</v>
      </c>
      <c r="EW34" s="36">
        <v>135</v>
      </c>
      <c r="EX34" s="36" t="str">
        <f t="shared" si="10"/>
        <v/>
      </c>
      <c r="EY34" t="s">
        <v>612</v>
      </c>
      <c r="EZ34" s="36">
        <v>135</v>
      </c>
      <c r="FA34" s="36" t="str">
        <f t="shared" si="11"/>
        <v/>
      </c>
      <c r="FB34" t="s">
        <v>612</v>
      </c>
      <c r="FC34" s="36">
        <v>135</v>
      </c>
    </row>
    <row r="35" spans="1:159" x14ac:dyDescent="0.25">
      <c r="A35" t="s">
        <v>614</v>
      </c>
      <c r="B35">
        <v>137</v>
      </c>
      <c r="C35" t="s">
        <v>934</v>
      </c>
      <c r="D35" s="40" t="str">
        <f t="shared" si="12"/>
        <v/>
      </c>
      <c r="E35" t="s">
        <v>614</v>
      </c>
      <c r="F35">
        <v>137</v>
      </c>
      <c r="G35" t="s">
        <v>934</v>
      </c>
      <c r="H35" s="40" t="str">
        <f t="shared" si="13"/>
        <v/>
      </c>
      <c r="I35" t="s">
        <v>614</v>
      </c>
      <c r="J35">
        <v>137</v>
      </c>
      <c r="K35" t="s">
        <v>934</v>
      </c>
      <c r="L35" s="40" t="str">
        <f t="shared" si="14"/>
        <v/>
      </c>
      <c r="M35" t="s">
        <v>614</v>
      </c>
      <c r="N35">
        <v>137</v>
      </c>
      <c r="O35" t="s">
        <v>934</v>
      </c>
      <c r="P35" s="40" t="str">
        <f t="shared" si="15"/>
        <v/>
      </c>
      <c r="Q35" t="s">
        <v>614</v>
      </c>
      <c r="R35">
        <v>137</v>
      </c>
      <c r="S35" t="s">
        <v>934</v>
      </c>
      <c r="T35" s="40" t="str">
        <f t="shared" si="0"/>
        <v/>
      </c>
      <c r="U35" t="s">
        <v>614</v>
      </c>
      <c r="V35">
        <v>137</v>
      </c>
      <c r="W35" t="s">
        <v>934</v>
      </c>
      <c r="X35" s="40" t="str">
        <f t="shared" si="16"/>
        <v/>
      </c>
      <c r="Y35" t="s">
        <v>614</v>
      </c>
      <c r="Z35">
        <v>137</v>
      </c>
      <c r="AA35" t="s">
        <v>934</v>
      </c>
      <c r="AB35" s="40" t="str">
        <f t="shared" si="17"/>
        <v/>
      </c>
      <c r="AC35" t="s">
        <v>614</v>
      </c>
      <c r="AD35">
        <v>137</v>
      </c>
      <c r="AE35" t="s">
        <v>934</v>
      </c>
      <c r="AF35" s="40" t="str">
        <f t="shared" si="18"/>
        <v/>
      </c>
      <c r="AG35" t="s">
        <v>614</v>
      </c>
      <c r="AH35">
        <v>137</v>
      </c>
      <c r="AI35" t="s">
        <v>934</v>
      </c>
      <c r="AJ35" s="40" t="str">
        <f t="shared" si="19"/>
        <v/>
      </c>
      <c r="AK35" t="s">
        <v>614</v>
      </c>
      <c r="AL35">
        <v>137</v>
      </c>
      <c r="AM35" t="s">
        <v>934</v>
      </c>
      <c r="AN35" s="40" t="str">
        <f t="shared" si="20"/>
        <v/>
      </c>
      <c r="AO35" t="s">
        <v>614</v>
      </c>
      <c r="AP35">
        <v>137</v>
      </c>
      <c r="AQ35" t="s">
        <v>934</v>
      </c>
      <c r="AR35" s="40" t="str">
        <f t="shared" si="21"/>
        <v/>
      </c>
      <c r="AS35" t="s">
        <v>614</v>
      </c>
      <c r="AT35">
        <v>137</v>
      </c>
      <c r="AU35" t="s">
        <v>934</v>
      </c>
      <c r="AV35" s="40" t="str">
        <f t="shared" si="22"/>
        <v/>
      </c>
      <c r="AW35" t="s">
        <v>614</v>
      </c>
      <c r="AX35">
        <v>137</v>
      </c>
      <c r="AY35" t="s">
        <v>934</v>
      </c>
      <c r="AZ35" s="40" t="str">
        <f t="shared" si="23"/>
        <v/>
      </c>
      <c r="BA35" t="s">
        <v>614</v>
      </c>
      <c r="BB35">
        <v>137</v>
      </c>
      <c r="BC35" t="s">
        <v>934</v>
      </c>
      <c r="BD35" s="40">
        <f t="shared" si="24"/>
        <v>2</v>
      </c>
      <c r="BE35" t="s">
        <v>614</v>
      </c>
      <c r="BF35">
        <v>135</v>
      </c>
      <c r="BG35" t="s">
        <v>934</v>
      </c>
      <c r="BH35" s="40" t="str">
        <f t="shared" si="25"/>
        <v/>
      </c>
      <c r="BI35" t="s">
        <v>614</v>
      </c>
      <c r="BJ35">
        <v>135</v>
      </c>
      <c r="BK35" t="s">
        <v>934</v>
      </c>
      <c r="BL35" s="40" t="str">
        <f t="shared" si="26"/>
        <v/>
      </c>
      <c r="BM35" t="s">
        <v>614</v>
      </c>
      <c r="BN35">
        <v>135</v>
      </c>
      <c r="BO35" t="s">
        <v>934</v>
      </c>
      <c r="BP35" s="40" t="str">
        <f t="shared" si="27"/>
        <v/>
      </c>
      <c r="BQ35" t="s">
        <v>614</v>
      </c>
      <c r="BR35">
        <v>135</v>
      </c>
      <c r="BS35" t="s">
        <v>934</v>
      </c>
      <c r="BT35" s="40" t="str">
        <f t="shared" si="28"/>
        <v/>
      </c>
      <c r="BU35" t="s">
        <v>614</v>
      </c>
      <c r="BV35">
        <v>135</v>
      </c>
      <c r="BW35" t="s">
        <v>934</v>
      </c>
      <c r="BX35" s="40" t="str">
        <f t="shared" si="29"/>
        <v/>
      </c>
      <c r="BY35" t="s">
        <v>614</v>
      </c>
      <c r="BZ35">
        <v>135</v>
      </c>
      <c r="CA35" t="s">
        <v>934</v>
      </c>
      <c r="CB35" s="40" t="str">
        <f t="shared" si="30"/>
        <v/>
      </c>
      <c r="CC35" t="s">
        <v>614</v>
      </c>
      <c r="CD35">
        <v>135</v>
      </c>
      <c r="CE35" t="s">
        <v>934</v>
      </c>
      <c r="CF35" s="40" t="str">
        <f t="shared" si="31"/>
        <v/>
      </c>
      <c r="CG35" t="s">
        <v>614</v>
      </c>
      <c r="CH35">
        <v>135</v>
      </c>
      <c r="CI35" t="s">
        <v>934</v>
      </c>
      <c r="CJ35" s="36" t="str">
        <f t="shared" si="32"/>
        <v/>
      </c>
      <c r="CK35" t="s">
        <v>614</v>
      </c>
      <c r="CL35">
        <v>135</v>
      </c>
      <c r="CM35" t="s">
        <v>934</v>
      </c>
      <c r="CN35" s="36" t="str">
        <f t="shared" si="33"/>
        <v/>
      </c>
      <c r="CO35" t="s">
        <v>614</v>
      </c>
      <c r="CP35">
        <v>135</v>
      </c>
      <c r="CQ35" t="s">
        <v>934</v>
      </c>
      <c r="CR35" s="36" t="str">
        <f t="shared" si="34"/>
        <v/>
      </c>
      <c r="CS35" t="s">
        <v>614</v>
      </c>
      <c r="CT35">
        <v>135</v>
      </c>
      <c r="CU35" s="36" t="s">
        <v>934</v>
      </c>
      <c r="CV35" s="36" t="str">
        <f t="shared" si="35"/>
        <v/>
      </c>
      <c r="CW35" t="s">
        <v>614</v>
      </c>
      <c r="CX35">
        <v>135</v>
      </c>
      <c r="CY35" s="36" t="s">
        <v>934</v>
      </c>
      <c r="CZ35" s="36" t="str">
        <f t="shared" si="1"/>
        <v/>
      </c>
      <c r="DA35" t="s">
        <v>614</v>
      </c>
      <c r="DB35">
        <v>135</v>
      </c>
      <c r="DC35" s="36" t="s">
        <v>934</v>
      </c>
      <c r="DD35" s="36" t="str">
        <f t="shared" si="36"/>
        <v/>
      </c>
      <c r="DE35" t="s">
        <v>614</v>
      </c>
      <c r="DF35">
        <v>135</v>
      </c>
      <c r="DG35" s="36" t="s">
        <v>934</v>
      </c>
      <c r="DH35" s="36" t="str">
        <f t="shared" si="37"/>
        <v/>
      </c>
      <c r="DI35" t="s">
        <v>614</v>
      </c>
      <c r="DJ35" s="36">
        <v>135</v>
      </c>
      <c r="DK35" s="36" t="s">
        <v>934</v>
      </c>
      <c r="DL35" s="36" t="str">
        <f t="shared" si="2"/>
        <v/>
      </c>
      <c r="DM35" t="s">
        <v>614</v>
      </c>
      <c r="DN35" s="36">
        <v>135</v>
      </c>
      <c r="DO35" s="36" t="s">
        <v>934</v>
      </c>
      <c r="DP35" s="36" t="str">
        <f t="shared" si="38"/>
        <v/>
      </c>
      <c r="DQ35" t="s">
        <v>614</v>
      </c>
      <c r="DR35" s="36">
        <v>135</v>
      </c>
      <c r="DS35" s="36" t="s">
        <v>934</v>
      </c>
      <c r="DT35" s="36" t="str">
        <f t="shared" si="39"/>
        <v/>
      </c>
      <c r="DU35" t="s">
        <v>614</v>
      </c>
      <c r="DV35" s="36">
        <v>135</v>
      </c>
      <c r="DW35" s="36" t="s">
        <v>934</v>
      </c>
      <c r="DX35" s="36" t="str">
        <f t="shared" si="4"/>
        <v/>
      </c>
      <c r="DY35" t="s">
        <v>614</v>
      </c>
      <c r="DZ35" s="36">
        <v>135</v>
      </c>
      <c r="EA35" s="36" t="s">
        <v>934</v>
      </c>
      <c r="EB35" s="36" t="str">
        <f t="shared" si="5"/>
        <v/>
      </c>
      <c r="EC35" t="s">
        <v>614</v>
      </c>
      <c r="ED35" s="36">
        <v>135</v>
      </c>
      <c r="EE35" s="36" t="s">
        <v>934</v>
      </c>
      <c r="EF35" s="36" t="str">
        <f t="shared" si="6"/>
        <v/>
      </c>
      <c r="EG35" t="s">
        <v>614</v>
      </c>
      <c r="EH35" s="36">
        <v>135</v>
      </c>
      <c r="EI35" s="36" t="s">
        <v>934</v>
      </c>
      <c r="EJ35" s="36" t="str">
        <f t="shared" si="7"/>
        <v/>
      </c>
      <c r="EK35" t="s">
        <v>614</v>
      </c>
      <c r="EL35" s="36">
        <v>135</v>
      </c>
      <c r="EM35" s="36" t="s">
        <v>934</v>
      </c>
      <c r="EN35" s="36" t="str">
        <f t="shared" si="8"/>
        <v/>
      </c>
      <c r="EO35" t="s">
        <v>614</v>
      </c>
      <c r="EP35" s="36">
        <v>135</v>
      </c>
      <c r="EQ35" s="36" t="s">
        <v>934</v>
      </c>
      <c r="ER35" s="36" t="s">
        <v>633</v>
      </c>
      <c r="ES35" t="s">
        <v>614</v>
      </c>
      <c r="ET35">
        <v>135</v>
      </c>
      <c r="EU35" s="36" t="str">
        <f t="shared" si="9"/>
        <v/>
      </c>
      <c r="EV35" t="s">
        <v>614</v>
      </c>
      <c r="EW35" s="36">
        <v>135</v>
      </c>
      <c r="EX35" s="36" t="str">
        <f t="shared" si="10"/>
        <v/>
      </c>
      <c r="EY35" t="s">
        <v>614</v>
      </c>
      <c r="EZ35" s="36">
        <v>135</v>
      </c>
      <c r="FA35" s="36" t="str">
        <f t="shared" si="11"/>
        <v/>
      </c>
      <c r="FB35" t="s">
        <v>614</v>
      </c>
      <c r="FC35" s="36">
        <v>135</v>
      </c>
    </row>
    <row r="36" spans="1:159" x14ac:dyDescent="0.25">
      <c r="A36" t="s">
        <v>510</v>
      </c>
      <c r="B36">
        <v>137</v>
      </c>
      <c r="C36" t="s">
        <v>934</v>
      </c>
      <c r="D36" s="40" t="str">
        <f t="shared" si="12"/>
        <v/>
      </c>
      <c r="E36" t="s">
        <v>510</v>
      </c>
      <c r="F36">
        <v>137</v>
      </c>
      <c r="G36" t="s">
        <v>934</v>
      </c>
      <c r="H36" s="40" t="str">
        <f t="shared" si="13"/>
        <v/>
      </c>
      <c r="I36" t="s">
        <v>510</v>
      </c>
      <c r="J36">
        <v>137</v>
      </c>
      <c r="K36" t="s">
        <v>934</v>
      </c>
      <c r="L36" s="40" t="str">
        <f t="shared" si="14"/>
        <v/>
      </c>
      <c r="M36" t="s">
        <v>510</v>
      </c>
      <c r="N36">
        <v>137</v>
      </c>
      <c r="O36" t="s">
        <v>934</v>
      </c>
      <c r="P36" s="40" t="str">
        <f t="shared" si="15"/>
        <v/>
      </c>
      <c r="Q36" t="s">
        <v>510</v>
      </c>
      <c r="R36">
        <v>137</v>
      </c>
      <c r="S36" t="s">
        <v>934</v>
      </c>
      <c r="T36" s="40" t="str">
        <f t="shared" si="0"/>
        <v/>
      </c>
      <c r="U36" t="s">
        <v>510</v>
      </c>
      <c r="V36">
        <v>137</v>
      </c>
      <c r="W36" t="s">
        <v>934</v>
      </c>
      <c r="X36" s="40" t="str">
        <f t="shared" si="16"/>
        <v/>
      </c>
      <c r="Y36" t="s">
        <v>510</v>
      </c>
      <c r="Z36">
        <v>137</v>
      </c>
      <c r="AA36" t="s">
        <v>934</v>
      </c>
      <c r="AB36" s="40" t="str">
        <f t="shared" si="17"/>
        <v/>
      </c>
      <c r="AC36" t="s">
        <v>510</v>
      </c>
      <c r="AD36">
        <v>137</v>
      </c>
      <c r="AE36" t="s">
        <v>934</v>
      </c>
      <c r="AF36" s="40" t="str">
        <f t="shared" si="18"/>
        <v/>
      </c>
      <c r="AG36" t="s">
        <v>510</v>
      </c>
      <c r="AH36">
        <v>137</v>
      </c>
      <c r="AI36" t="s">
        <v>934</v>
      </c>
      <c r="AJ36" s="40" t="str">
        <f t="shared" si="19"/>
        <v/>
      </c>
      <c r="AK36" t="s">
        <v>510</v>
      </c>
      <c r="AL36">
        <v>137</v>
      </c>
      <c r="AM36" t="s">
        <v>934</v>
      </c>
      <c r="AN36" s="40" t="str">
        <f t="shared" si="20"/>
        <v/>
      </c>
      <c r="AO36" t="s">
        <v>510</v>
      </c>
      <c r="AP36">
        <v>137</v>
      </c>
      <c r="AQ36" t="s">
        <v>934</v>
      </c>
      <c r="AR36" s="40" t="str">
        <f t="shared" si="21"/>
        <v/>
      </c>
      <c r="AS36" t="s">
        <v>510</v>
      </c>
      <c r="AT36">
        <v>137</v>
      </c>
      <c r="AU36" t="s">
        <v>934</v>
      </c>
      <c r="AV36" s="40" t="str">
        <f t="shared" si="22"/>
        <v/>
      </c>
      <c r="AW36" t="s">
        <v>510</v>
      </c>
      <c r="AX36">
        <v>137</v>
      </c>
      <c r="AY36" t="s">
        <v>934</v>
      </c>
      <c r="AZ36" s="40" t="str">
        <f t="shared" si="23"/>
        <v/>
      </c>
      <c r="BA36" t="s">
        <v>510</v>
      </c>
      <c r="BB36">
        <v>137</v>
      </c>
      <c r="BC36" t="s">
        <v>934</v>
      </c>
      <c r="BD36" s="40" t="str">
        <f t="shared" si="24"/>
        <v/>
      </c>
      <c r="BE36" t="s">
        <v>510</v>
      </c>
      <c r="BF36">
        <v>137</v>
      </c>
      <c r="BG36" t="s">
        <v>934</v>
      </c>
      <c r="BH36" s="40" t="str">
        <f t="shared" si="25"/>
        <v/>
      </c>
      <c r="BI36" t="s">
        <v>510</v>
      </c>
      <c r="BJ36">
        <v>137</v>
      </c>
      <c r="BK36" t="s">
        <v>934</v>
      </c>
      <c r="BL36" s="40" t="str">
        <f t="shared" si="26"/>
        <v/>
      </c>
      <c r="BM36" t="s">
        <v>510</v>
      </c>
      <c r="BN36">
        <v>137</v>
      </c>
      <c r="BO36" t="s">
        <v>934</v>
      </c>
      <c r="BP36" s="40" t="str">
        <f t="shared" si="27"/>
        <v/>
      </c>
      <c r="BQ36" t="s">
        <v>510</v>
      </c>
      <c r="BR36">
        <v>137</v>
      </c>
      <c r="BS36" t="s">
        <v>934</v>
      </c>
      <c r="BT36" s="40" t="str">
        <f t="shared" si="28"/>
        <v/>
      </c>
      <c r="BU36" t="s">
        <v>510</v>
      </c>
      <c r="BV36">
        <v>137</v>
      </c>
      <c r="BW36" t="s">
        <v>934</v>
      </c>
      <c r="BX36" s="40" t="str">
        <f t="shared" si="29"/>
        <v/>
      </c>
      <c r="BY36" t="s">
        <v>510</v>
      </c>
      <c r="BZ36">
        <v>137</v>
      </c>
      <c r="CA36" t="s">
        <v>934</v>
      </c>
      <c r="CB36" s="40" t="str">
        <f t="shared" si="30"/>
        <v/>
      </c>
      <c r="CC36" t="s">
        <v>510</v>
      </c>
      <c r="CD36">
        <v>137</v>
      </c>
      <c r="CE36" t="s">
        <v>934</v>
      </c>
      <c r="CF36" s="40">
        <f t="shared" si="31"/>
        <v>1</v>
      </c>
      <c r="CG36" t="s">
        <v>510</v>
      </c>
      <c r="CH36">
        <v>136</v>
      </c>
      <c r="CI36" t="s">
        <v>934</v>
      </c>
      <c r="CJ36" s="36">
        <f t="shared" si="32"/>
        <v>1</v>
      </c>
      <c r="CK36" t="s">
        <v>510</v>
      </c>
      <c r="CL36">
        <v>135</v>
      </c>
      <c r="CM36" t="s">
        <v>934</v>
      </c>
      <c r="CN36" s="36" t="str">
        <f t="shared" si="33"/>
        <v/>
      </c>
      <c r="CO36" t="s">
        <v>510</v>
      </c>
      <c r="CP36">
        <v>135</v>
      </c>
      <c r="CQ36" t="s">
        <v>934</v>
      </c>
      <c r="CR36" s="36">
        <f t="shared" si="34"/>
        <v>8</v>
      </c>
      <c r="CS36" t="s">
        <v>510</v>
      </c>
      <c r="CT36">
        <v>127</v>
      </c>
      <c r="CU36" s="36" t="s">
        <v>932</v>
      </c>
      <c r="CV36" s="36" t="str">
        <f t="shared" si="35"/>
        <v/>
      </c>
      <c r="CW36" t="s">
        <v>510</v>
      </c>
      <c r="CX36">
        <v>127</v>
      </c>
      <c r="CY36" s="36" t="s">
        <v>932</v>
      </c>
      <c r="CZ36" s="36" t="str">
        <f t="shared" si="1"/>
        <v/>
      </c>
      <c r="DA36" t="s">
        <v>510</v>
      </c>
      <c r="DB36">
        <v>127</v>
      </c>
      <c r="DC36" s="36" t="s">
        <v>932</v>
      </c>
      <c r="DD36" s="36" t="str">
        <f t="shared" si="36"/>
        <v/>
      </c>
      <c r="DE36" t="s">
        <v>510</v>
      </c>
      <c r="DF36">
        <v>127</v>
      </c>
      <c r="DG36" s="36" t="s">
        <v>932</v>
      </c>
      <c r="DH36" s="36" t="str">
        <f t="shared" si="37"/>
        <v/>
      </c>
      <c r="DI36" t="s">
        <v>510</v>
      </c>
      <c r="DJ36" s="36">
        <v>127</v>
      </c>
      <c r="DK36" s="36" t="s">
        <v>932</v>
      </c>
      <c r="DL36" s="36" t="str">
        <f t="shared" si="2"/>
        <v/>
      </c>
      <c r="DM36" t="s">
        <v>510</v>
      </c>
      <c r="DN36" s="36">
        <v>127</v>
      </c>
      <c r="DO36" s="36" t="s">
        <v>932</v>
      </c>
      <c r="DP36" s="36" t="str">
        <f t="shared" si="38"/>
        <v/>
      </c>
      <c r="DQ36" t="s">
        <v>510</v>
      </c>
      <c r="DR36" s="36">
        <v>127</v>
      </c>
      <c r="DS36" s="36" t="s">
        <v>932</v>
      </c>
      <c r="DT36" s="36">
        <f t="shared" si="39"/>
        <v>13</v>
      </c>
      <c r="DU36" t="s">
        <v>510</v>
      </c>
      <c r="DV36" s="36">
        <v>114</v>
      </c>
      <c r="DW36" s="36" t="s">
        <v>932</v>
      </c>
      <c r="DX36" s="36" t="str">
        <f t="shared" si="4"/>
        <v/>
      </c>
      <c r="DY36" t="s">
        <v>510</v>
      </c>
      <c r="DZ36" s="36">
        <v>114</v>
      </c>
      <c r="EA36" s="36" t="s">
        <v>932</v>
      </c>
      <c r="EB36" s="36" t="str">
        <f t="shared" si="5"/>
        <v/>
      </c>
      <c r="EC36" t="s">
        <v>510</v>
      </c>
      <c r="ED36" s="36">
        <v>114</v>
      </c>
      <c r="EE36" s="36" t="s">
        <v>932</v>
      </c>
      <c r="EF36" s="36" t="str">
        <f t="shared" si="6"/>
        <v/>
      </c>
      <c r="EG36" t="s">
        <v>510</v>
      </c>
      <c r="EH36" s="36">
        <v>114</v>
      </c>
      <c r="EI36" s="36" t="s">
        <v>932</v>
      </c>
      <c r="EJ36" s="36" t="str">
        <f t="shared" si="7"/>
        <v/>
      </c>
      <c r="EK36" t="s">
        <v>510</v>
      </c>
      <c r="EL36" s="36">
        <v>114</v>
      </c>
      <c r="EM36" s="36" t="s">
        <v>932</v>
      </c>
      <c r="EN36" s="36" t="str">
        <f t="shared" si="8"/>
        <v/>
      </c>
      <c r="EO36" t="s">
        <v>510</v>
      </c>
      <c r="EP36" s="36">
        <v>114</v>
      </c>
      <c r="EQ36" s="36" t="s">
        <v>932</v>
      </c>
      <c r="ER36" s="36" t="s">
        <v>633</v>
      </c>
      <c r="ES36" t="s">
        <v>510</v>
      </c>
      <c r="ET36">
        <v>114</v>
      </c>
      <c r="EU36" s="36" t="str">
        <f t="shared" si="9"/>
        <v/>
      </c>
      <c r="EV36" t="s">
        <v>510</v>
      </c>
      <c r="EW36" s="36">
        <v>114</v>
      </c>
      <c r="EX36" s="36">
        <f t="shared" si="10"/>
        <v>7</v>
      </c>
      <c r="EY36" t="s">
        <v>510</v>
      </c>
      <c r="EZ36" s="36">
        <v>107</v>
      </c>
      <c r="FA36" s="36">
        <f t="shared" si="11"/>
        <v>14</v>
      </c>
      <c r="FB36" t="s">
        <v>510</v>
      </c>
      <c r="FC36" s="36">
        <v>93</v>
      </c>
    </row>
    <row r="37" spans="1:159" x14ac:dyDescent="0.25">
      <c r="A37" t="s">
        <v>460</v>
      </c>
      <c r="B37">
        <v>214</v>
      </c>
      <c r="C37" t="s">
        <v>933</v>
      </c>
      <c r="D37" s="40">
        <f t="shared" si="12"/>
        <v>5</v>
      </c>
      <c r="E37" t="s">
        <v>460</v>
      </c>
      <c r="F37">
        <v>209</v>
      </c>
      <c r="G37" t="s">
        <v>933</v>
      </c>
      <c r="H37" s="40" t="str">
        <f t="shared" si="13"/>
        <v/>
      </c>
      <c r="I37" t="s">
        <v>460</v>
      </c>
      <c r="J37">
        <v>209</v>
      </c>
      <c r="K37" t="s">
        <v>933</v>
      </c>
      <c r="L37" s="40" t="str">
        <f t="shared" si="14"/>
        <v/>
      </c>
      <c r="M37" t="s">
        <v>460</v>
      </c>
      <c r="N37">
        <v>209</v>
      </c>
      <c r="O37" t="s">
        <v>933</v>
      </c>
      <c r="P37" s="40" t="str">
        <f t="shared" si="15"/>
        <v/>
      </c>
      <c r="Q37" t="s">
        <v>460</v>
      </c>
      <c r="R37">
        <v>209</v>
      </c>
      <c r="S37" t="s">
        <v>933</v>
      </c>
      <c r="T37" s="40" t="str">
        <f t="shared" si="0"/>
        <v/>
      </c>
      <c r="U37" t="s">
        <v>460</v>
      </c>
      <c r="V37">
        <v>209</v>
      </c>
      <c r="W37" t="s">
        <v>933</v>
      </c>
      <c r="X37" s="40" t="str">
        <f t="shared" si="16"/>
        <v/>
      </c>
      <c r="Y37" t="s">
        <v>460</v>
      </c>
      <c r="Z37">
        <v>209</v>
      </c>
      <c r="AA37" t="s">
        <v>933</v>
      </c>
      <c r="AB37" s="40" t="str">
        <f t="shared" si="17"/>
        <v/>
      </c>
      <c r="AC37" t="s">
        <v>460</v>
      </c>
      <c r="AD37">
        <v>209</v>
      </c>
      <c r="AE37" t="s">
        <v>933</v>
      </c>
      <c r="AF37" s="40" t="str">
        <f t="shared" si="18"/>
        <v/>
      </c>
      <c r="AG37" t="s">
        <v>460</v>
      </c>
      <c r="AH37">
        <v>209</v>
      </c>
      <c r="AI37" t="s">
        <v>933</v>
      </c>
      <c r="AJ37" s="40" t="str">
        <f t="shared" si="19"/>
        <v/>
      </c>
      <c r="AK37" t="s">
        <v>460</v>
      </c>
      <c r="AL37">
        <v>209</v>
      </c>
      <c r="AM37" t="s">
        <v>933</v>
      </c>
      <c r="AN37" s="40" t="str">
        <f t="shared" si="20"/>
        <v/>
      </c>
      <c r="AO37" t="s">
        <v>460</v>
      </c>
      <c r="AP37">
        <v>209</v>
      </c>
      <c r="AQ37" t="s">
        <v>933</v>
      </c>
      <c r="AR37" s="40" t="str">
        <f t="shared" si="21"/>
        <v/>
      </c>
      <c r="AS37" t="s">
        <v>460</v>
      </c>
      <c r="AT37">
        <v>209</v>
      </c>
      <c r="AU37" t="s">
        <v>933</v>
      </c>
      <c r="AV37" s="40" t="str">
        <f t="shared" si="22"/>
        <v/>
      </c>
      <c r="AW37" t="s">
        <v>460</v>
      </c>
      <c r="AX37">
        <v>209</v>
      </c>
      <c r="AY37" t="s">
        <v>933</v>
      </c>
      <c r="AZ37" s="40" t="str">
        <f t="shared" si="23"/>
        <v/>
      </c>
      <c r="BA37" t="s">
        <v>460</v>
      </c>
      <c r="BB37">
        <v>209</v>
      </c>
      <c r="BC37" t="s">
        <v>933</v>
      </c>
      <c r="BD37" s="40" t="str">
        <f t="shared" si="24"/>
        <v/>
      </c>
      <c r="BE37" t="s">
        <v>460</v>
      </c>
      <c r="BF37">
        <v>209</v>
      </c>
      <c r="BG37" t="s">
        <v>933</v>
      </c>
      <c r="BH37" s="40" t="str">
        <f t="shared" si="25"/>
        <v/>
      </c>
      <c r="BI37" t="s">
        <v>460</v>
      </c>
      <c r="BJ37">
        <v>209</v>
      </c>
      <c r="BK37" t="s">
        <v>933</v>
      </c>
      <c r="BL37" s="40" t="str">
        <f t="shared" si="26"/>
        <v/>
      </c>
      <c r="BM37" t="s">
        <v>460</v>
      </c>
      <c r="BN37">
        <v>209</v>
      </c>
      <c r="BO37" t="s">
        <v>933</v>
      </c>
      <c r="BP37" s="40" t="str">
        <f t="shared" si="27"/>
        <v/>
      </c>
      <c r="BQ37" t="s">
        <v>460</v>
      </c>
      <c r="BR37">
        <v>209</v>
      </c>
      <c r="BS37" t="s">
        <v>933</v>
      </c>
      <c r="BT37" s="40" t="str">
        <f t="shared" si="28"/>
        <v/>
      </c>
      <c r="BU37" t="s">
        <v>460</v>
      </c>
      <c r="BV37">
        <v>209</v>
      </c>
      <c r="BW37" t="s">
        <v>933</v>
      </c>
      <c r="BX37" s="40" t="str">
        <f t="shared" si="29"/>
        <v/>
      </c>
      <c r="BY37" t="s">
        <v>460</v>
      </c>
      <c r="BZ37">
        <v>209</v>
      </c>
      <c r="CA37" t="s">
        <v>933</v>
      </c>
      <c r="CB37" s="40">
        <f t="shared" si="30"/>
        <v>6</v>
      </c>
      <c r="CC37" t="s">
        <v>460</v>
      </c>
      <c r="CD37">
        <v>203</v>
      </c>
      <c r="CE37" t="s">
        <v>933</v>
      </c>
      <c r="CF37" s="40" t="str">
        <f t="shared" si="31"/>
        <v/>
      </c>
      <c r="CG37" t="s">
        <v>460</v>
      </c>
      <c r="CH37">
        <v>203</v>
      </c>
      <c r="CI37" t="s">
        <v>933</v>
      </c>
      <c r="CJ37" s="36" t="str">
        <f t="shared" si="32"/>
        <v/>
      </c>
      <c r="CK37" t="s">
        <v>460</v>
      </c>
      <c r="CL37">
        <v>203</v>
      </c>
      <c r="CM37" t="s">
        <v>933</v>
      </c>
      <c r="CN37" s="36" t="str">
        <f t="shared" si="33"/>
        <v/>
      </c>
      <c r="CO37" t="s">
        <v>460</v>
      </c>
      <c r="CP37">
        <v>203</v>
      </c>
      <c r="CQ37" t="s">
        <v>933</v>
      </c>
      <c r="CR37" s="36" t="str">
        <f t="shared" si="34"/>
        <v/>
      </c>
      <c r="CS37" t="s">
        <v>460</v>
      </c>
      <c r="CT37">
        <v>203</v>
      </c>
      <c r="CU37" s="36" t="s">
        <v>933</v>
      </c>
      <c r="CV37" s="36" t="str">
        <f t="shared" si="35"/>
        <v/>
      </c>
      <c r="CW37" t="s">
        <v>460</v>
      </c>
      <c r="CX37">
        <v>203</v>
      </c>
      <c r="CY37" s="36" t="s">
        <v>933</v>
      </c>
      <c r="CZ37" s="36">
        <f t="shared" si="1"/>
        <v>2</v>
      </c>
      <c r="DA37" t="s">
        <v>460</v>
      </c>
      <c r="DB37">
        <v>201</v>
      </c>
      <c r="DC37" s="36" t="s">
        <v>933</v>
      </c>
      <c r="DD37" s="36" t="str">
        <f t="shared" si="36"/>
        <v/>
      </c>
      <c r="DE37" t="s">
        <v>460</v>
      </c>
      <c r="DF37">
        <v>201</v>
      </c>
      <c r="DG37" s="36" t="s">
        <v>933</v>
      </c>
      <c r="DH37" s="36" t="str">
        <f t="shared" si="37"/>
        <v/>
      </c>
      <c r="DI37" t="s">
        <v>460</v>
      </c>
      <c r="DJ37" s="36">
        <v>201</v>
      </c>
      <c r="DK37" s="36" t="s">
        <v>933</v>
      </c>
      <c r="DL37" s="36" t="str">
        <f t="shared" si="2"/>
        <v/>
      </c>
      <c r="DM37" t="s">
        <v>460</v>
      </c>
      <c r="DN37" s="36">
        <v>201</v>
      </c>
      <c r="DO37" s="36" t="s">
        <v>933</v>
      </c>
      <c r="DP37" s="36" t="str">
        <f t="shared" si="38"/>
        <v/>
      </c>
      <c r="DQ37" t="s">
        <v>460</v>
      </c>
      <c r="DR37" s="36">
        <v>201</v>
      </c>
      <c r="DS37" s="36" t="s">
        <v>933</v>
      </c>
      <c r="DT37" s="36" t="str">
        <f t="shared" si="39"/>
        <v/>
      </c>
      <c r="DU37" t="s">
        <v>460</v>
      </c>
      <c r="DV37" s="36">
        <v>201</v>
      </c>
      <c r="DW37" s="36" t="s">
        <v>933</v>
      </c>
      <c r="DX37" s="36" t="str">
        <f t="shared" si="4"/>
        <v/>
      </c>
      <c r="DY37" t="s">
        <v>460</v>
      </c>
      <c r="DZ37" s="36">
        <v>201</v>
      </c>
      <c r="EA37" s="36" t="s">
        <v>933</v>
      </c>
      <c r="EB37" s="36" t="str">
        <f t="shared" si="5"/>
        <v/>
      </c>
      <c r="EC37" t="s">
        <v>460</v>
      </c>
      <c r="ED37" s="36">
        <v>201</v>
      </c>
      <c r="EE37" s="36" t="s">
        <v>933</v>
      </c>
      <c r="EF37" s="36" t="str">
        <f t="shared" si="6"/>
        <v/>
      </c>
      <c r="EG37" t="s">
        <v>460</v>
      </c>
      <c r="EH37" s="36">
        <v>201</v>
      </c>
      <c r="EI37" s="36" t="s">
        <v>933</v>
      </c>
      <c r="EJ37" s="36" t="str">
        <f t="shared" si="7"/>
        <v/>
      </c>
      <c r="EK37" t="s">
        <v>460</v>
      </c>
      <c r="EL37" s="36">
        <v>201</v>
      </c>
      <c r="EM37" s="36" t="s">
        <v>933</v>
      </c>
      <c r="EN37" s="36">
        <f t="shared" si="8"/>
        <v>1</v>
      </c>
      <c r="EO37" t="s">
        <v>460</v>
      </c>
      <c r="EP37" s="36">
        <v>200</v>
      </c>
      <c r="EQ37" s="36" t="s">
        <v>933</v>
      </c>
      <c r="ER37" s="36" t="s">
        <v>633</v>
      </c>
      <c r="ES37" t="s">
        <v>460</v>
      </c>
      <c r="ET37">
        <v>200</v>
      </c>
      <c r="EU37" s="36" t="str">
        <f t="shared" si="9"/>
        <v/>
      </c>
      <c r="EV37" t="s">
        <v>460</v>
      </c>
      <c r="EW37" s="36">
        <v>200</v>
      </c>
      <c r="EX37" s="36" t="str">
        <f t="shared" si="10"/>
        <v/>
      </c>
      <c r="EY37" t="s">
        <v>460</v>
      </c>
      <c r="EZ37" s="36">
        <v>200</v>
      </c>
      <c r="FA37" s="36" t="str">
        <f t="shared" si="11"/>
        <v/>
      </c>
      <c r="FB37" t="s">
        <v>460</v>
      </c>
      <c r="FC37" s="36">
        <v>200</v>
      </c>
    </row>
    <row r="38" spans="1:159" x14ac:dyDescent="0.25">
      <c r="A38" t="s">
        <v>462</v>
      </c>
      <c r="B38">
        <v>266</v>
      </c>
      <c r="C38" t="s">
        <v>935</v>
      </c>
      <c r="D38" s="40" t="str">
        <f t="shared" si="12"/>
        <v/>
      </c>
      <c r="E38" t="s">
        <v>462</v>
      </c>
      <c r="F38">
        <v>266</v>
      </c>
      <c r="G38" t="s">
        <v>935</v>
      </c>
      <c r="H38" s="40" t="str">
        <f t="shared" si="13"/>
        <v/>
      </c>
      <c r="I38" t="s">
        <v>462</v>
      </c>
      <c r="J38">
        <v>266</v>
      </c>
      <c r="K38" t="s">
        <v>935</v>
      </c>
      <c r="L38" s="40" t="str">
        <f t="shared" si="14"/>
        <v/>
      </c>
      <c r="M38" t="s">
        <v>462</v>
      </c>
      <c r="N38">
        <v>266</v>
      </c>
      <c r="O38" t="s">
        <v>935</v>
      </c>
      <c r="P38" s="40" t="str">
        <f t="shared" si="15"/>
        <v/>
      </c>
      <c r="Q38" t="s">
        <v>462</v>
      </c>
      <c r="R38">
        <v>266</v>
      </c>
      <c r="S38" t="s">
        <v>935</v>
      </c>
      <c r="T38" s="40" t="str">
        <f t="shared" si="0"/>
        <v/>
      </c>
      <c r="U38" t="s">
        <v>462</v>
      </c>
      <c r="V38">
        <v>266</v>
      </c>
      <c r="W38" t="s">
        <v>935</v>
      </c>
      <c r="X38" s="40" t="str">
        <f t="shared" si="16"/>
        <v/>
      </c>
      <c r="Y38" t="s">
        <v>462</v>
      </c>
      <c r="Z38">
        <v>266</v>
      </c>
      <c r="AA38" t="s">
        <v>935</v>
      </c>
      <c r="AB38" s="40" t="str">
        <f t="shared" si="17"/>
        <v/>
      </c>
      <c r="AC38" t="s">
        <v>462</v>
      </c>
      <c r="AD38">
        <v>266</v>
      </c>
      <c r="AE38" t="s">
        <v>935</v>
      </c>
      <c r="AF38" s="40" t="str">
        <f t="shared" si="18"/>
        <v/>
      </c>
      <c r="AG38" t="s">
        <v>462</v>
      </c>
      <c r="AH38">
        <v>266</v>
      </c>
      <c r="AI38" t="s">
        <v>935</v>
      </c>
      <c r="AJ38" s="40" t="str">
        <f t="shared" si="19"/>
        <v/>
      </c>
      <c r="AK38" t="s">
        <v>462</v>
      </c>
      <c r="AL38">
        <v>266</v>
      </c>
      <c r="AM38" t="s">
        <v>935</v>
      </c>
      <c r="AN38" s="40" t="str">
        <f t="shared" si="20"/>
        <v/>
      </c>
      <c r="AO38" t="s">
        <v>462</v>
      </c>
      <c r="AP38">
        <v>266</v>
      </c>
      <c r="AQ38" t="s">
        <v>935</v>
      </c>
      <c r="AR38" s="40" t="str">
        <f t="shared" si="21"/>
        <v/>
      </c>
      <c r="AS38" t="s">
        <v>462</v>
      </c>
      <c r="AT38">
        <v>266</v>
      </c>
      <c r="AU38" t="s">
        <v>935</v>
      </c>
      <c r="AV38" s="40" t="str">
        <f t="shared" si="22"/>
        <v/>
      </c>
      <c r="AW38" t="s">
        <v>462</v>
      </c>
      <c r="AX38">
        <v>266</v>
      </c>
      <c r="AY38" t="s">
        <v>935</v>
      </c>
      <c r="AZ38" s="40" t="str">
        <f t="shared" si="23"/>
        <v/>
      </c>
      <c r="BA38" t="s">
        <v>462</v>
      </c>
      <c r="BB38">
        <v>266</v>
      </c>
      <c r="BC38" t="s">
        <v>935</v>
      </c>
      <c r="BD38" s="40" t="str">
        <f t="shared" si="24"/>
        <v/>
      </c>
      <c r="BE38" t="s">
        <v>462</v>
      </c>
      <c r="BF38">
        <v>266</v>
      </c>
      <c r="BG38" t="s">
        <v>935</v>
      </c>
      <c r="BH38" s="40">
        <f t="shared" si="25"/>
        <v>1</v>
      </c>
      <c r="BI38" t="s">
        <v>462</v>
      </c>
      <c r="BJ38">
        <v>265</v>
      </c>
      <c r="BK38" t="s">
        <v>935</v>
      </c>
      <c r="BL38" s="40" t="str">
        <f t="shared" si="26"/>
        <v/>
      </c>
      <c r="BM38" t="s">
        <v>462</v>
      </c>
      <c r="BN38">
        <v>265</v>
      </c>
      <c r="BO38" t="s">
        <v>935</v>
      </c>
      <c r="BP38" s="40" t="str">
        <f t="shared" si="27"/>
        <v/>
      </c>
      <c r="BQ38" t="s">
        <v>462</v>
      </c>
      <c r="BR38">
        <v>265</v>
      </c>
      <c r="BS38" t="s">
        <v>935</v>
      </c>
      <c r="BT38" s="40" t="str">
        <f t="shared" si="28"/>
        <v/>
      </c>
      <c r="BU38" t="s">
        <v>462</v>
      </c>
      <c r="BV38">
        <v>265</v>
      </c>
      <c r="BW38" t="s">
        <v>935</v>
      </c>
      <c r="BX38" s="40" t="str">
        <f t="shared" si="29"/>
        <v/>
      </c>
      <c r="BY38" t="s">
        <v>462</v>
      </c>
      <c r="BZ38">
        <v>265</v>
      </c>
      <c r="CA38" t="s">
        <v>935</v>
      </c>
      <c r="CB38" s="40">
        <f t="shared" si="30"/>
        <v>1</v>
      </c>
      <c r="CC38" t="s">
        <v>462</v>
      </c>
      <c r="CD38">
        <v>264</v>
      </c>
      <c r="CE38" t="s">
        <v>935</v>
      </c>
      <c r="CF38" s="40" t="str">
        <f t="shared" si="31"/>
        <v/>
      </c>
      <c r="CG38" t="s">
        <v>462</v>
      </c>
      <c r="CH38">
        <v>264</v>
      </c>
      <c r="CI38" t="s">
        <v>935</v>
      </c>
      <c r="CJ38" s="36" t="str">
        <f t="shared" si="32"/>
        <v/>
      </c>
      <c r="CK38" t="s">
        <v>462</v>
      </c>
      <c r="CL38">
        <v>264</v>
      </c>
      <c r="CM38" t="s">
        <v>935</v>
      </c>
      <c r="CN38" s="36" t="str">
        <f t="shared" si="33"/>
        <v/>
      </c>
      <c r="CO38" t="s">
        <v>462</v>
      </c>
      <c r="CP38">
        <v>264</v>
      </c>
      <c r="CQ38" t="s">
        <v>935</v>
      </c>
      <c r="CR38" s="36" t="str">
        <f t="shared" si="34"/>
        <v/>
      </c>
      <c r="CS38" t="s">
        <v>462</v>
      </c>
      <c r="CT38">
        <v>264</v>
      </c>
      <c r="CU38" s="36" t="s">
        <v>935</v>
      </c>
      <c r="CV38" s="36" t="str">
        <f t="shared" si="35"/>
        <v/>
      </c>
      <c r="CW38" t="s">
        <v>462</v>
      </c>
      <c r="CX38">
        <v>264</v>
      </c>
      <c r="CY38" s="36" t="s">
        <v>935</v>
      </c>
      <c r="CZ38" s="36">
        <f t="shared" si="1"/>
        <v>2</v>
      </c>
      <c r="DA38" t="s">
        <v>462</v>
      </c>
      <c r="DB38">
        <v>262</v>
      </c>
      <c r="DC38" s="36" t="s">
        <v>935</v>
      </c>
      <c r="DD38" s="36" t="str">
        <f t="shared" si="36"/>
        <v/>
      </c>
      <c r="DE38" t="s">
        <v>462</v>
      </c>
      <c r="DF38">
        <v>262</v>
      </c>
      <c r="DG38" s="36" t="s">
        <v>935</v>
      </c>
      <c r="DH38" s="36" t="str">
        <f t="shared" si="37"/>
        <v/>
      </c>
      <c r="DI38" t="s">
        <v>462</v>
      </c>
      <c r="DJ38" s="36">
        <v>262</v>
      </c>
      <c r="DK38" s="36" t="s">
        <v>935</v>
      </c>
      <c r="DL38" s="36" t="str">
        <f t="shared" si="2"/>
        <v/>
      </c>
      <c r="DM38" t="s">
        <v>462</v>
      </c>
      <c r="DN38" s="36">
        <v>262</v>
      </c>
      <c r="DO38" s="36" t="s">
        <v>935</v>
      </c>
      <c r="DP38" s="36">
        <f t="shared" si="38"/>
        <v>1</v>
      </c>
      <c r="DQ38" t="s">
        <v>462</v>
      </c>
      <c r="DR38" s="36">
        <v>261</v>
      </c>
      <c r="DS38" s="36" t="s">
        <v>935</v>
      </c>
      <c r="DT38" s="36">
        <f t="shared" si="39"/>
        <v>3</v>
      </c>
      <c r="DU38" t="s">
        <v>462</v>
      </c>
      <c r="DV38" s="36">
        <v>258</v>
      </c>
      <c r="DW38" s="36" t="s">
        <v>935</v>
      </c>
      <c r="DX38" s="36" t="str">
        <f t="shared" si="4"/>
        <v/>
      </c>
      <c r="DY38" t="s">
        <v>462</v>
      </c>
      <c r="DZ38" s="36">
        <v>258</v>
      </c>
      <c r="EA38" s="36" t="s">
        <v>935</v>
      </c>
      <c r="EB38" s="36" t="str">
        <f t="shared" si="5"/>
        <v/>
      </c>
      <c r="EC38" t="s">
        <v>462</v>
      </c>
      <c r="ED38" s="36">
        <v>258</v>
      </c>
      <c r="EE38" s="36" t="s">
        <v>935</v>
      </c>
      <c r="EF38" s="36" t="str">
        <f t="shared" si="6"/>
        <v/>
      </c>
      <c r="EG38" t="s">
        <v>462</v>
      </c>
      <c r="EH38" s="36">
        <v>258</v>
      </c>
      <c r="EI38" s="36" t="s">
        <v>935</v>
      </c>
      <c r="EJ38" s="36" t="str">
        <f t="shared" si="7"/>
        <v/>
      </c>
      <c r="EK38" t="s">
        <v>462</v>
      </c>
      <c r="EL38" s="36">
        <v>258</v>
      </c>
      <c r="EM38" s="36" t="s">
        <v>935</v>
      </c>
      <c r="EN38" s="36" t="str">
        <f t="shared" si="8"/>
        <v/>
      </c>
      <c r="EO38" t="s">
        <v>462</v>
      </c>
      <c r="EP38" s="36">
        <v>258</v>
      </c>
      <c r="EQ38" s="36" t="s">
        <v>935</v>
      </c>
      <c r="ER38" s="36" t="s">
        <v>633</v>
      </c>
      <c r="ES38" t="s">
        <v>462</v>
      </c>
      <c r="ET38">
        <v>258</v>
      </c>
      <c r="EU38" s="36" t="str">
        <f t="shared" si="9"/>
        <v/>
      </c>
      <c r="EV38" t="s">
        <v>462</v>
      </c>
      <c r="EW38" s="36">
        <v>258</v>
      </c>
      <c r="EX38" s="36" t="str">
        <f t="shared" si="10"/>
        <v/>
      </c>
      <c r="EY38" t="s">
        <v>462</v>
      </c>
      <c r="EZ38" s="36">
        <v>258</v>
      </c>
      <c r="FA38" s="36" t="str">
        <f t="shared" si="11"/>
        <v/>
      </c>
      <c r="FB38" t="s">
        <v>462</v>
      </c>
      <c r="FC38" s="36">
        <v>258</v>
      </c>
    </row>
    <row r="39" spans="1:159" x14ac:dyDescent="0.25">
      <c r="A39" t="s">
        <v>478</v>
      </c>
      <c r="B39">
        <v>224</v>
      </c>
      <c r="C39" t="s">
        <v>935</v>
      </c>
      <c r="D39" s="40" t="str">
        <f t="shared" si="12"/>
        <v/>
      </c>
      <c r="E39" t="s">
        <v>478</v>
      </c>
      <c r="F39">
        <v>224</v>
      </c>
      <c r="G39" t="s">
        <v>935</v>
      </c>
      <c r="H39" s="40" t="str">
        <f t="shared" si="13"/>
        <v/>
      </c>
      <c r="I39" t="s">
        <v>478</v>
      </c>
      <c r="J39">
        <v>224</v>
      </c>
      <c r="K39" t="s">
        <v>935</v>
      </c>
      <c r="L39" s="40" t="str">
        <f t="shared" si="14"/>
        <v/>
      </c>
      <c r="M39" t="s">
        <v>478</v>
      </c>
      <c r="N39">
        <v>224</v>
      </c>
      <c r="O39" t="s">
        <v>935</v>
      </c>
      <c r="P39" s="40" t="str">
        <f t="shared" si="15"/>
        <v/>
      </c>
      <c r="Q39" t="s">
        <v>478</v>
      </c>
      <c r="R39">
        <v>224</v>
      </c>
      <c r="S39" t="s">
        <v>935</v>
      </c>
      <c r="T39" s="40" t="str">
        <f t="shared" si="0"/>
        <v/>
      </c>
      <c r="U39" t="s">
        <v>478</v>
      </c>
      <c r="V39">
        <v>224</v>
      </c>
      <c r="W39" t="s">
        <v>935</v>
      </c>
      <c r="X39" s="40" t="str">
        <f t="shared" si="16"/>
        <v/>
      </c>
      <c r="Y39" t="s">
        <v>478</v>
      </c>
      <c r="Z39">
        <v>224</v>
      </c>
      <c r="AA39" t="s">
        <v>935</v>
      </c>
      <c r="AB39" s="40" t="str">
        <f t="shared" si="17"/>
        <v/>
      </c>
      <c r="AC39" t="s">
        <v>478</v>
      </c>
      <c r="AD39">
        <v>224</v>
      </c>
      <c r="AE39" t="s">
        <v>935</v>
      </c>
      <c r="AF39" s="40" t="str">
        <f t="shared" si="18"/>
        <v/>
      </c>
      <c r="AG39" t="s">
        <v>478</v>
      </c>
      <c r="AH39">
        <v>224</v>
      </c>
      <c r="AI39" t="s">
        <v>935</v>
      </c>
      <c r="AJ39" s="40" t="str">
        <f t="shared" si="19"/>
        <v/>
      </c>
      <c r="AK39" t="s">
        <v>478</v>
      </c>
      <c r="AL39">
        <v>224</v>
      </c>
      <c r="AM39" t="s">
        <v>935</v>
      </c>
      <c r="AN39" s="40" t="str">
        <f t="shared" si="20"/>
        <v/>
      </c>
      <c r="AO39" t="s">
        <v>478</v>
      </c>
      <c r="AP39">
        <v>224</v>
      </c>
      <c r="AQ39" t="s">
        <v>935</v>
      </c>
      <c r="AR39" s="40" t="str">
        <f t="shared" si="21"/>
        <v/>
      </c>
      <c r="AS39" t="s">
        <v>478</v>
      </c>
      <c r="AT39">
        <v>224</v>
      </c>
      <c r="AU39" t="s">
        <v>935</v>
      </c>
      <c r="AV39" s="40" t="str">
        <f t="shared" si="22"/>
        <v/>
      </c>
      <c r="AW39" t="s">
        <v>478</v>
      </c>
      <c r="AX39">
        <v>224</v>
      </c>
      <c r="AY39" t="s">
        <v>935</v>
      </c>
      <c r="AZ39" s="40" t="str">
        <f t="shared" si="23"/>
        <v/>
      </c>
      <c r="BA39" t="s">
        <v>478</v>
      </c>
      <c r="BB39">
        <v>224</v>
      </c>
      <c r="BC39" t="s">
        <v>935</v>
      </c>
      <c r="BD39" s="40" t="str">
        <f t="shared" si="24"/>
        <v/>
      </c>
      <c r="BE39" t="s">
        <v>478</v>
      </c>
      <c r="BF39">
        <v>224</v>
      </c>
      <c r="BG39" t="s">
        <v>935</v>
      </c>
      <c r="BH39" s="40" t="str">
        <f t="shared" si="25"/>
        <v/>
      </c>
      <c r="BI39" t="s">
        <v>478</v>
      </c>
      <c r="BJ39">
        <v>224</v>
      </c>
      <c r="BK39" t="s">
        <v>935</v>
      </c>
      <c r="BL39" s="40" t="str">
        <f t="shared" si="26"/>
        <v/>
      </c>
      <c r="BM39" t="s">
        <v>478</v>
      </c>
      <c r="BN39">
        <v>224</v>
      </c>
      <c r="BO39" t="s">
        <v>935</v>
      </c>
      <c r="BP39" s="40" t="str">
        <f t="shared" si="27"/>
        <v/>
      </c>
      <c r="BQ39" t="s">
        <v>478</v>
      </c>
      <c r="BR39">
        <v>224</v>
      </c>
      <c r="BS39" t="s">
        <v>935</v>
      </c>
      <c r="BT39" s="40" t="str">
        <f t="shared" si="28"/>
        <v/>
      </c>
      <c r="BU39" t="s">
        <v>478</v>
      </c>
      <c r="BV39">
        <v>224</v>
      </c>
      <c r="BW39" t="s">
        <v>935</v>
      </c>
      <c r="BX39" s="40" t="str">
        <f t="shared" si="29"/>
        <v/>
      </c>
      <c r="BY39" t="s">
        <v>478</v>
      </c>
      <c r="BZ39">
        <v>224</v>
      </c>
      <c r="CA39" t="s">
        <v>935</v>
      </c>
      <c r="CB39" s="40" t="str">
        <f t="shared" si="30"/>
        <v/>
      </c>
      <c r="CC39" t="s">
        <v>478</v>
      </c>
      <c r="CD39">
        <v>224</v>
      </c>
      <c r="CE39" t="s">
        <v>935</v>
      </c>
      <c r="CF39" s="40" t="str">
        <f t="shared" si="31"/>
        <v/>
      </c>
      <c r="CG39" t="s">
        <v>478</v>
      </c>
      <c r="CH39">
        <v>224</v>
      </c>
      <c r="CI39" t="s">
        <v>935</v>
      </c>
      <c r="CJ39" s="36" t="str">
        <f t="shared" si="32"/>
        <v/>
      </c>
      <c r="CK39" t="s">
        <v>478</v>
      </c>
      <c r="CL39">
        <v>224</v>
      </c>
      <c r="CM39" t="s">
        <v>935</v>
      </c>
      <c r="CN39" s="36" t="str">
        <f t="shared" si="33"/>
        <v/>
      </c>
      <c r="CO39" t="s">
        <v>478</v>
      </c>
      <c r="CP39">
        <v>224</v>
      </c>
      <c r="CQ39" t="s">
        <v>935</v>
      </c>
      <c r="CR39" s="36" t="str">
        <f t="shared" si="34"/>
        <v/>
      </c>
      <c r="CS39" t="s">
        <v>478</v>
      </c>
      <c r="CT39">
        <v>224</v>
      </c>
      <c r="CU39" s="36" t="s">
        <v>935</v>
      </c>
      <c r="CV39" s="36" t="str">
        <f t="shared" si="35"/>
        <v/>
      </c>
      <c r="CW39" t="s">
        <v>478</v>
      </c>
      <c r="CX39">
        <v>224</v>
      </c>
      <c r="CY39" s="36" t="s">
        <v>935</v>
      </c>
      <c r="CZ39" s="36" t="str">
        <f t="shared" si="1"/>
        <v/>
      </c>
      <c r="DA39" t="s">
        <v>478</v>
      </c>
      <c r="DB39">
        <v>224</v>
      </c>
      <c r="DC39" s="36" t="s">
        <v>935</v>
      </c>
      <c r="DD39" s="36" t="str">
        <f t="shared" si="36"/>
        <v/>
      </c>
      <c r="DE39" t="s">
        <v>478</v>
      </c>
      <c r="DF39">
        <v>224</v>
      </c>
      <c r="DG39" s="36" t="s">
        <v>935</v>
      </c>
      <c r="DH39" s="36" t="str">
        <f t="shared" si="37"/>
        <v/>
      </c>
      <c r="DI39" t="s">
        <v>478</v>
      </c>
      <c r="DJ39" s="36">
        <v>224</v>
      </c>
      <c r="DK39" s="36" t="s">
        <v>935</v>
      </c>
      <c r="DL39" s="36" t="str">
        <f t="shared" si="2"/>
        <v/>
      </c>
      <c r="DM39" t="s">
        <v>478</v>
      </c>
      <c r="DN39" s="36">
        <v>224</v>
      </c>
      <c r="DO39" s="36" t="s">
        <v>935</v>
      </c>
      <c r="DP39" s="36" t="str">
        <f t="shared" si="38"/>
        <v/>
      </c>
      <c r="DQ39" t="s">
        <v>478</v>
      </c>
      <c r="DR39" s="36">
        <v>224</v>
      </c>
      <c r="DS39" s="36" t="s">
        <v>935</v>
      </c>
      <c r="DT39" s="36" t="str">
        <f t="shared" si="39"/>
        <v/>
      </c>
      <c r="DU39" t="s">
        <v>478</v>
      </c>
      <c r="DV39" s="36">
        <v>224</v>
      </c>
      <c r="DW39" s="36" t="s">
        <v>935</v>
      </c>
      <c r="DX39" s="36" t="str">
        <f t="shared" si="4"/>
        <v/>
      </c>
      <c r="DY39" t="s">
        <v>478</v>
      </c>
      <c r="DZ39" s="36">
        <v>224</v>
      </c>
      <c r="EA39" s="36" t="s">
        <v>935</v>
      </c>
      <c r="EB39" s="36" t="str">
        <f t="shared" si="5"/>
        <v/>
      </c>
      <c r="EC39" t="s">
        <v>478</v>
      </c>
      <c r="ED39" s="36">
        <v>224</v>
      </c>
      <c r="EE39" s="36" t="s">
        <v>935</v>
      </c>
      <c r="EF39" s="36" t="str">
        <f t="shared" si="6"/>
        <v/>
      </c>
      <c r="EG39" t="s">
        <v>478</v>
      </c>
      <c r="EH39" s="36">
        <v>224</v>
      </c>
      <c r="EI39" s="36" t="s">
        <v>935</v>
      </c>
      <c r="EJ39" s="36" t="str">
        <f t="shared" si="7"/>
        <v/>
      </c>
      <c r="EK39" t="s">
        <v>478</v>
      </c>
      <c r="EL39" s="36">
        <v>224</v>
      </c>
      <c r="EM39" s="36" t="s">
        <v>935</v>
      </c>
      <c r="EN39" s="36" t="str">
        <f t="shared" si="8"/>
        <v/>
      </c>
      <c r="EO39" t="s">
        <v>478</v>
      </c>
      <c r="EP39" s="36">
        <v>224</v>
      </c>
      <c r="EQ39" s="36" t="s">
        <v>935</v>
      </c>
      <c r="ER39" s="36" t="s">
        <v>633</v>
      </c>
      <c r="ES39" t="s">
        <v>478</v>
      </c>
      <c r="ET39">
        <v>224</v>
      </c>
      <c r="EU39" s="36" t="str">
        <f t="shared" si="9"/>
        <v/>
      </c>
      <c r="EV39" t="s">
        <v>478</v>
      </c>
      <c r="EW39" s="36">
        <v>224</v>
      </c>
      <c r="EX39" s="36" t="str">
        <f t="shared" si="10"/>
        <v/>
      </c>
      <c r="EY39" t="s">
        <v>478</v>
      </c>
      <c r="EZ39" s="36">
        <v>224</v>
      </c>
      <c r="FA39" s="36" t="str">
        <f t="shared" si="11"/>
        <v/>
      </c>
      <c r="FB39" t="s">
        <v>478</v>
      </c>
      <c r="FC39" s="36">
        <v>224</v>
      </c>
    </row>
    <row r="40" spans="1:159" x14ac:dyDescent="0.25">
      <c r="A40" t="s">
        <v>480</v>
      </c>
      <c r="B40">
        <v>146</v>
      </c>
      <c r="C40" t="s">
        <v>934</v>
      </c>
      <c r="D40" s="40" t="str">
        <f t="shared" si="12"/>
        <v/>
      </c>
      <c r="E40" t="s">
        <v>480</v>
      </c>
      <c r="F40">
        <v>146</v>
      </c>
      <c r="G40" t="s">
        <v>934</v>
      </c>
      <c r="H40" s="40" t="str">
        <f t="shared" si="13"/>
        <v/>
      </c>
      <c r="I40" t="s">
        <v>480</v>
      </c>
      <c r="J40">
        <v>146</v>
      </c>
      <c r="K40" t="s">
        <v>934</v>
      </c>
      <c r="L40" s="40" t="str">
        <f t="shared" si="14"/>
        <v/>
      </c>
      <c r="M40" t="s">
        <v>480</v>
      </c>
      <c r="N40">
        <v>146</v>
      </c>
      <c r="O40" t="s">
        <v>934</v>
      </c>
      <c r="P40" s="40" t="str">
        <f t="shared" si="15"/>
        <v/>
      </c>
      <c r="Q40" t="s">
        <v>480</v>
      </c>
      <c r="R40">
        <v>146</v>
      </c>
      <c r="S40" t="s">
        <v>934</v>
      </c>
      <c r="T40" s="40" t="str">
        <f t="shared" si="0"/>
        <v/>
      </c>
      <c r="U40" t="s">
        <v>480</v>
      </c>
      <c r="V40">
        <v>146</v>
      </c>
      <c r="W40" t="s">
        <v>934</v>
      </c>
      <c r="X40" s="40">
        <f t="shared" si="16"/>
        <v>1</v>
      </c>
      <c r="Y40" t="s">
        <v>480</v>
      </c>
      <c r="Z40">
        <v>145</v>
      </c>
      <c r="AA40" t="s">
        <v>934</v>
      </c>
      <c r="AB40" s="40" t="str">
        <f t="shared" si="17"/>
        <v/>
      </c>
      <c r="AC40" t="s">
        <v>480</v>
      </c>
      <c r="AD40">
        <v>145</v>
      </c>
      <c r="AE40" t="s">
        <v>934</v>
      </c>
      <c r="AF40" s="40" t="str">
        <f t="shared" si="18"/>
        <v/>
      </c>
      <c r="AG40" t="s">
        <v>480</v>
      </c>
      <c r="AH40">
        <v>145</v>
      </c>
      <c r="AI40" t="s">
        <v>934</v>
      </c>
      <c r="AJ40" s="40">
        <f t="shared" si="19"/>
        <v>2</v>
      </c>
      <c r="AK40" t="s">
        <v>480</v>
      </c>
      <c r="AL40">
        <v>143</v>
      </c>
      <c r="AM40" t="s">
        <v>934</v>
      </c>
      <c r="AN40" s="40" t="str">
        <f t="shared" si="20"/>
        <v/>
      </c>
      <c r="AO40" t="s">
        <v>480</v>
      </c>
      <c r="AP40">
        <v>143</v>
      </c>
      <c r="AQ40" t="s">
        <v>934</v>
      </c>
      <c r="AR40" s="40" t="str">
        <f t="shared" si="21"/>
        <v/>
      </c>
      <c r="AS40" t="s">
        <v>480</v>
      </c>
      <c r="AT40">
        <v>143</v>
      </c>
      <c r="AU40" t="s">
        <v>934</v>
      </c>
      <c r="AV40" s="40" t="str">
        <f t="shared" si="22"/>
        <v/>
      </c>
      <c r="AW40" t="s">
        <v>480</v>
      </c>
      <c r="AX40">
        <v>143</v>
      </c>
      <c r="AY40" t="s">
        <v>934</v>
      </c>
      <c r="AZ40" s="40" t="str">
        <f t="shared" si="23"/>
        <v/>
      </c>
      <c r="BA40" t="s">
        <v>480</v>
      </c>
      <c r="BB40">
        <v>143</v>
      </c>
      <c r="BC40" t="s">
        <v>934</v>
      </c>
      <c r="BD40" s="40" t="str">
        <f t="shared" si="24"/>
        <v/>
      </c>
      <c r="BE40" t="s">
        <v>480</v>
      </c>
      <c r="BF40">
        <v>143</v>
      </c>
      <c r="BG40" t="s">
        <v>934</v>
      </c>
      <c r="BH40" s="40" t="str">
        <f t="shared" si="25"/>
        <v/>
      </c>
      <c r="BI40" t="s">
        <v>480</v>
      </c>
      <c r="BJ40">
        <v>143</v>
      </c>
      <c r="BK40" t="s">
        <v>934</v>
      </c>
      <c r="BL40" s="40" t="str">
        <f t="shared" si="26"/>
        <v/>
      </c>
      <c r="BM40" t="s">
        <v>480</v>
      </c>
      <c r="BN40">
        <v>143</v>
      </c>
      <c r="BO40" t="s">
        <v>934</v>
      </c>
      <c r="BP40" s="40" t="str">
        <f t="shared" si="27"/>
        <v/>
      </c>
      <c r="BQ40" t="s">
        <v>480</v>
      </c>
      <c r="BR40">
        <v>143</v>
      </c>
      <c r="BS40" t="s">
        <v>934</v>
      </c>
      <c r="BT40" s="40" t="str">
        <f t="shared" si="28"/>
        <v/>
      </c>
      <c r="BU40" t="s">
        <v>480</v>
      </c>
      <c r="BV40">
        <v>143</v>
      </c>
      <c r="BW40" t="s">
        <v>934</v>
      </c>
      <c r="BX40" s="40">
        <f t="shared" si="29"/>
        <v>1</v>
      </c>
      <c r="BY40" t="s">
        <v>480</v>
      </c>
      <c r="BZ40">
        <v>142</v>
      </c>
      <c r="CA40" t="s">
        <v>934</v>
      </c>
      <c r="CB40" s="40" t="str">
        <f t="shared" si="30"/>
        <v/>
      </c>
      <c r="CC40" t="s">
        <v>480</v>
      </c>
      <c r="CD40">
        <v>142</v>
      </c>
      <c r="CE40" t="s">
        <v>934</v>
      </c>
      <c r="CF40" s="40" t="str">
        <f t="shared" si="31"/>
        <v/>
      </c>
      <c r="CG40" t="s">
        <v>480</v>
      </c>
      <c r="CH40">
        <v>142</v>
      </c>
      <c r="CI40" t="s">
        <v>934</v>
      </c>
      <c r="CJ40" s="36" t="str">
        <f t="shared" si="32"/>
        <v/>
      </c>
      <c r="CK40" t="s">
        <v>480</v>
      </c>
      <c r="CL40">
        <v>142</v>
      </c>
      <c r="CM40" t="s">
        <v>934</v>
      </c>
      <c r="CN40" s="36" t="str">
        <f t="shared" si="33"/>
        <v/>
      </c>
      <c r="CO40" t="s">
        <v>480</v>
      </c>
      <c r="CP40">
        <v>142</v>
      </c>
      <c r="CQ40" t="s">
        <v>934</v>
      </c>
      <c r="CR40" s="36" t="str">
        <f t="shared" si="34"/>
        <v/>
      </c>
      <c r="CS40" t="s">
        <v>480</v>
      </c>
      <c r="CT40">
        <v>142</v>
      </c>
      <c r="CU40" s="36" t="s">
        <v>934</v>
      </c>
      <c r="CV40" s="36" t="str">
        <f t="shared" si="35"/>
        <v/>
      </c>
      <c r="CW40" t="s">
        <v>480</v>
      </c>
      <c r="CX40">
        <v>142</v>
      </c>
      <c r="CY40" s="36" t="s">
        <v>934</v>
      </c>
      <c r="CZ40" s="36" t="str">
        <f t="shared" si="1"/>
        <v/>
      </c>
      <c r="DA40" t="s">
        <v>480</v>
      </c>
      <c r="DB40">
        <v>142</v>
      </c>
      <c r="DC40" s="36" t="s">
        <v>934</v>
      </c>
      <c r="DD40" s="36" t="str">
        <f t="shared" si="36"/>
        <v/>
      </c>
      <c r="DE40" t="s">
        <v>480</v>
      </c>
      <c r="DF40">
        <v>142</v>
      </c>
      <c r="DG40" s="36" t="s">
        <v>934</v>
      </c>
      <c r="DH40" s="36" t="str">
        <f t="shared" si="37"/>
        <v/>
      </c>
      <c r="DI40" t="s">
        <v>480</v>
      </c>
      <c r="DJ40" s="36">
        <v>142</v>
      </c>
      <c r="DK40" s="36" t="s">
        <v>934</v>
      </c>
      <c r="DL40" s="36" t="str">
        <f t="shared" si="2"/>
        <v/>
      </c>
      <c r="DM40" t="s">
        <v>480</v>
      </c>
      <c r="DN40" s="36">
        <v>142</v>
      </c>
      <c r="DO40" s="36" t="s">
        <v>934</v>
      </c>
      <c r="DP40" s="36" t="str">
        <f t="shared" si="38"/>
        <v/>
      </c>
      <c r="DQ40" t="s">
        <v>480</v>
      </c>
      <c r="DR40" s="36">
        <v>142</v>
      </c>
      <c r="DS40" s="36" t="s">
        <v>934</v>
      </c>
      <c r="DT40" s="36" t="str">
        <f t="shared" si="39"/>
        <v/>
      </c>
      <c r="DU40" t="s">
        <v>480</v>
      </c>
      <c r="DV40" s="36">
        <v>142</v>
      </c>
      <c r="DW40" s="36" t="s">
        <v>934</v>
      </c>
      <c r="DX40" s="36" t="str">
        <f t="shared" si="4"/>
        <v/>
      </c>
      <c r="DY40" t="s">
        <v>480</v>
      </c>
      <c r="DZ40" s="36">
        <v>142</v>
      </c>
      <c r="EA40" s="36" t="s">
        <v>934</v>
      </c>
      <c r="EB40" s="36" t="str">
        <f t="shared" si="5"/>
        <v/>
      </c>
      <c r="EC40" t="s">
        <v>480</v>
      </c>
      <c r="ED40" s="36">
        <v>142</v>
      </c>
      <c r="EE40" s="36" t="s">
        <v>934</v>
      </c>
      <c r="EF40" s="36" t="str">
        <f t="shared" si="6"/>
        <v/>
      </c>
      <c r="EG40" t="s">
        <v>480</v>
      </c>
      <c r="EH40" s="36">
        <v>142</v>
      </c>
      <c r="EI40" s="36" t="s">
        <v>934</v>
      </c>
      <c r="EJ40" s="36" t="str">
        <f t="shared" si="7"/>
        <v/>
      </c>
      <c r="EK40" t="s">
        <v>480</v>
      </c>
      <c r="EL40" s="36">
        <v>142</v>
      </c>
      <c r="EM40" s="36" t="s">
        <v>934</v>
      </c>
      <c r="EN40" s="36" t="str">
        <f t="shared" si="8"/>
        <v/>
      </c>
      <c r="EO40" t="s">
        <v>480</v>
      </c>
      <c r="EP40" s="36">
        <v>142</v>
      </c>
      <c r="EQ40" s="36" t="s">
        <v>934</v>
      </c>
      <c r="ER40" s="36" t="s">
        <v>633</v>
      </c>
      <c r="ES40" t="s">
        <v>480</v>
      </c>
      <c r="ET40">
        <v>142</v>
      </c>
      <c r="EU40" s="36" t="str">
        <f t="shared" si="9"/>
        <v/>
      </c>
      <c r="EV40" t="s">
        <v>480</v>
      </c>
      <c r="EW40" s="36">
        <v>142</v>
      </c>
      <c r="EX40" s="36" t="str">
        <f t="shared" si="10"/>
        <v/>
      </c>
      <c r="EY40" t="s">
        <v>480</v>
      </c>
      <c r="EZ40" s="36">
        <v>142</v>
      </c>
      <c r="FA40" s="36">
        <f t="shared" si="11"/>
        <v>3</v>
      </c>
      <c r="FB40" t="s">
        <v>480</v>
      </c>
      <c r="FC40" s="36">
        <v>139</v>
      </c>
    </row>
    <row r="41" spans="1:159" x14ac:dyDescent="0.25">
      <c r="A41" t="s">
        <v>482</v>
      </c>
      <c r="B41">
        <v>152</v>
      </c>
      <c r="C41" t="s">
        <v>934</v>
      </c>
      <c r="D41" s="40" t="str">
        <f t="shared" si="12"/>
        <v/>
      </c>
      <c r="E41" t="s">
        <v>482</v>
      </c>
      <c r="F41">
        <v>152</v>
      </c>
      <c r="G41" t="s">
        <v>934</v>
      </c>
      <c r="H41" s="40" t="str">
        <f t="shared" si="13"/>
        <v/>
      </c>
      <c r="I41" t="s">
        <v>482</v>
      </c>
      <c r="J41">
        <v>152</v>
      </c>
      <c r="K41" t="s">
        <v>934</v>
      </c>
      <c r="L41" s="40" t="str">
        <f t="shared" si="14"/>
        <v/>
      </c>
      <c r="M41" t="s">
        <v>482</v>
      </c>
      <c r="N41">
        <v>152</v>
      </c>
      <c r="O41" t="s">
        <v>934</v>
      </c>
      <c r="P41" s="40" t="str">
        <f t="shared" si="15"/>
        <v/>
      </c>
      <c r="Q41" t="s">
        <v>482</v>
      </c>
      <c r="R41">
        <v>152</v>
      </c>
      <c r="S41" t="s">
        <v>934</v>
      </c>
      <c r="T41" s="40" t="str">
        <f t="shared" si="0"/>
        <v/>
      </c>
      <c r="U41" t="s">
        <v>482</v>
      </c>
      <c r="V41">
        <v>152</v>
      </c>
      <c r="W41" t="s">
        <v>934</v>
      </c>
      <c r="X41" s="40" t="str">
        <f t="shared" si="16"/>
        <v/>
      </c>
      <c r="Y41" t="s">
        <v>482</v>
      </c>
      <c r="Z41">
        <v>152</v>
      </c>
      <c r="AA41" t="s">
        <v>934</v>
      </c>
      <c r="AB41" s="40" t="str">
        <f t="shared" si="17"/>
        <v/>
      </c>
      <c r="AC41" t="s">
        <v>482</v>
      </c>
      <c r="AD41">
        <v>152</v>
      </c>
      <c r="AE41" t="s">
        <v>934</v>
      </c>
      <c r="AF41" s="40" t="str">
        <f t="shared" si="18"/>
        <v/>
      </c>
      <c r="AG41" t="s">
        <v>482</v>
      </c>
      <c r="AH41">
        <v>152</v>
      </c>
      <c r="AI41" t="s">
        <v>934</v>
      </c>
      <c r="AJ41" s="40" t="str">
        <f t="shared" si="19"/>
        <v/>
      </c>
      <c r="AK41" t="s">
        <v>482</v>
      </c>
      <c r="AL41">
        <v>152</v>
      </c>
      <c r="AM41" t="s">
        <v>934</v>
      </c>
      <c r="AN41" s="40" t="str">
        <f t="shared" si="20"/>
        <v/>
      </c>
      <c r="AO41" t="s">
        <v>482</v>
      </c>
      <c r="AP41">
        <v>152</v>
      </c>
      <c r="AQ41" t="s">
        <v>934</v>
      </c>
      <c r="AR41" s="40" t="str">
        <f t="shared" si="21"/>
        <v/>
      </c>
      <c r="AS41" t="s">
        <v>482</v>
      </c>
      <c r="AT41">
        <v>152</v>
      </c>
      <c r="AU41" t="s">
        <v>934</v>
      </c>
      <c r="AV41" s="40" t="str">
        <f t="shared" si="22"/>
        <v/>
      </c>
      <c r="AW41" t="s">
        <v>482</v>
      </c>
      <c r="AX41">
        <v>152</v>
      </c>
      <c r="AY41" t="s">
        <v>934</v>
      </c>
      <c r="AZ41" s="40" t="str">
        <f t="shared" si="23"/>
        <v/>
      </c>
      <c r="BA41" t="s">
        <v>482</v>
      </c>
      <c r="BB41">
        <v>152</v>
      </c>
      <c r="BC41" t="s">
        <v>934</v>
      </c>
      <c r="BD41" s="40" t="str">
        <f t="shared" si="24"/>
        <v/>
      </c>
      <c r="BE41" t="s">
        <v>482</v>
      </c>
      <c r="BF41">
        <v>152</v>
      </c>
      <c r="BG41" t="s">
        <v>934</v>
      </c>
      <c r="BH41" s="40" t="str">
        <f t="shared" si="25"/>
        <v/>
      </c>
      <c r="BI41" t="s">
        <v>482</v>
      </c>
      <c r="BJ41">
        <v>152</v>
      </c>
      <c r="BK41" t="s">
        <v>934</v>
      </c>
      <c r="BL41" s="40" t="str">
        <f t="shared" si="26"/>
        <v/>
      </c>
      <c r="BM41" t="s">
        <v>482</v>
      </c>
      <c r="BN41">
        <v>152</v>
      </c>
      <c r="BO41" t="s">
        <v>934</v>
      </c>
      <c r="BP41" s="40" t="str">
        <f t="shared" si="27"/>
        <v/>
      </c>
      <c r="BQ41" t="s">
        <v>482</v>
      </c>
      <c r="BR41">
        <v>152</v>
      </c>
      <c r="BS41" t="s">
        <v>934</v>
      </c>
      <c r="BT41" s="40" t="str">
        <f t="shared" si="28"/>
        <v/>
      </c>
      <c r="BU41" t="s">
        <v>482</v>
      </c>
      <c r="BV41">
        <v>152</v>
      </c>
      <c r="BW41" t="s">
        <v>934</v>
      </c>
      <c r="BX41" s="40" t="str">
        <f t="shared" si="29"/>
        <v/>
      </c>
      <c r="BY41" t="s">
        <v>482</v>
      </c>
      <c r="BZ41">
        <v>152</v>
      </c>
      <c r="CA41" t="s">
        <v>934</v>
      </c>
      <c r="CB41" s="40" t="str">
        <f t="shared" si="30"/>
        <v/>
      </c>
      <c r="CC41" t="s">
        <v>482</v>
      </c>
      <c r="CD41">
        <v>152</v>
      </c>
      <c r="CE41" t="s">
        <v>934</v>
      </c>
      <c r="CF41" s="40" t="str">
        <f t="shared" si="31"/>
        <v/>
      </c>
      <c r="CG41" t="s">
        <v>482</v>
      </c>
      <c r="CH41">
        <v>152</v>
      </c>
      <c r="CI41" t="s">
        <v>934</v>
      </c>
      <c r="CJ41" s="36" t="str">
        <f t="shared" si="32"/>
        <v/>
      </c>
      <c r="CK41" t="s">
        <v>482</v>
      </c>
      <c r="CL41">
        <v>152</v>
      </c>
      <c r="CM41" t="s">
        <v>934</v>
      </c>
      <c r="CN41" s="36" t="str">
        <f t="shared" si="33"/>
        <v/>
      </c>
      <c r="CO41" t="s">
        <v>482</v>
      </c>
      <c r="CP41">
        <v>152</v>
      </c>
      <c r="CQ41" t="s">
        <v>934</v>
      </c>
      <c r="CR41" s="36" t="str">
        <f t="shared" si="34"/>
        <v/>
      </c>
      <c r="CS41" t="s">
        <v>482</v>
      </c>
      <c r="CT41">
        <v>152</v>
      </c>
      <c r="CU41" s="36" t="s">
        <v>934</v>
      </c>
      <c r="CV41" s="36" t="str">
        <f t="shared" si="35"/>
        <v/>
      </c>
      <c r="CW41" t="s">
        <v>482</v>
      </c>
      <c r="CX41">
        <v>152</v>
      </c>
      <c r="CY41" s="36" t="s">
        <v>934</v>
      </c>
      <c r="CZ41" s="36" t="str">
        <f t="shared" si="1"/>
        <v/>
      </c>
      <c r="DA41" t="s">
        <v>482</v>
      </c>
      <c r="DB41">
        <v>152</v>
      </c>
      <c r="DC41" s="36" t="s">
        <v>934</v>
      </c>
      <c r="DD41" s="36" t="str">
        <f t="shared" si="36"/>
        <v/>
      </c>
      <c r="DE41" t="s">
        <v>482</v>
      </c>
      <c r="DF41">
        <v>152</v>
      </c>
      <c r="DG41" s="36" t="s">
        <v>934</v>
      </c>
      <c r="DH41" s="36" t="str">
        <f t="shared" si="37"/>
        <v/>
      </c>
      <c r="DI41" t="s">
        <v>482</v>
      </c>
      <c r="DJ41" s="36">
        <v>152</v>
      </c>
      <c r="DK41" s="36" t="s">
        <v>934</v>
      </c>
      <c r="DL41" s="36" t="str">
        <f t="shared" si="2"/>
        <v/>
      </c>
      <c r="DM41" t="s">
        <v>482</v>
      </c>
      <c r="DN41" s="36">
        <v>152</v>
      </c>
      <c r="DO41" s="36" t="s">
        <v>934</v>
      </c>
      <c r="DP41" s="36" t="str">
        <f t="shared" si="38"/>
        <v/>
      </c>
      <c r="DQ41" t="s">
        <v>482</v>
      </c>
      <c r="DR41" s="36">
        <v>152</v>
      </c>
      <c r="DS41" s="36" t="s">
        <v>934</v>
      </c>
      <c r="DT41" s="36" t="str">
        <f t="shared" si="39"/>
        <v/>
      </c>
      <c r="DU41" t="s">
        <v>482</v>
      </c>
      <c r="DV41" s="36">
        <v>152</v>
      </c>
      <c r="DW41" s="36" t="s">
        <v>934</v>
      </c>
      <c r="DX41" s="36" t="str">
        <f t="shared" si="4"/>
        <v/>
      </c>
      <c r="DY41" t="s">
        <v>482</v>
      </c>
      <c r="DZ41" s="36">
        <v>152</v>
      </c>
      <c r="EA41" s="36" t="s">
        <v>934</v>
      </c>
      <c r="EB41" s="36" t="str">
        <f t="shared" si="5"/>
        <v/>
      </c>
      <c r="EC41" t="s">
        <v>482</v>
      </c>
      <c r="ED41" s="36">
        <v>152</v>
      </c>
      <c r="EE41" s="36" t="s">
        <v>934</v>
      </c>
      <c r="EF41" s="36" t="str">
        <f t="shared" si="6"/>
        <v/>
      </c>
      <c r="EG41" t="s">
        <v>482</v>
      </c>
      <c r="EH41" s="36">
        <v>152</v>
      </c>
      <c r="EI41" s="36" t="s">
        <v>934</v>
      </c>
      <c r="EJ41" s="36" t="str">
        <f t="shared" si="7"/>
        <v/>
      </c>
      <c r="EK41" t="s">
        <v>482</v>
      </c>
      <c r="EL41" s="36">
        <v>152</v>
      </c>
      <c r="EM41" s="36" t="s">
        <v>934</v>
      </c>
      <c r="EN41" s="36">
        <f t="shared" si="8"/>
        <v>38</v>
      </c>
      <c r="EO41" t="s">
        <v>482</v>
      </c>
      <c r="EP41" s="36">
        <v>114</v>
      </c>
      <c r="EQ41" s="36" t="s">
        <v>932</v>
      </c>
      <c r="ER41" s="36" t="s">
        <v>633</v>
      </c>
      <c r="ES41" t="s">
        <v>482</v>
      </c>
      <c r="ET41">
        <v>114</v>
      </c>
      <c r="EU41" s="36" t="str">
        <f t="shared" si="9"/>
        <v/>
      </c>
      <c r="EV41" t="s">
        <v>482</v>
      </c>
      <c r="EW41" s="36">
        <v>114</v>
      </c>
      <c r="EX41" s="36" t="str">
        <f t="shared" si="10"/>
        <v/>
      </c>
      <c r="EY41" t="s">
        <v>482</v>
      </c>
      <c r="EZ41" s="36">
        <v>114</v>
      </c>
      <c r="FA41" s="36" t="str">
        <f t="shared" si="11"/>
        <v/>
      </c>
      <c r="FB41" t="s">
        <v>482</v>
      </c>
      <c r="FC41" s="36">
        <v>114</v>
      </c>
    </row>
    <row r="42" spans="1:159" x14ac:dyDescent="0.25">
      <c r="A42" t="s">
        <v>394</v>
      </c>
      <c r="B42">
        <v>99</v>
      </c>
      <c r="C42" t="s">
        <v>932</v>
      </c>
      <c r="D42" s="40" t="str">
        <f t="shared" si="12"/>
        <v/>
      </c>
      <c r="E42" t="s">
        <v>394</v>
      </c>
      <c r="F42">
        <v>99</v>
      </c>
      <c r="G42" t="s">
        <v>932</v>
      </c>
      <c r="H42" s="40" t="str">
        <f t="shared" si="13"/>
        <v/>
      </c>
      <c r="I42" t="s">
        <v>394</v>
      </c>
      <c r="J42">
        <v>99</v>
      </c>
      <c r="K42" t="s">
        <v>932</v>
      </c>
      <c r="L42" s="40" t="str">
        <f t="shared" si="14"/>
        <v/>
      </c>
      <c r="M42" t="s">
        <v>394</v>
      </c>
      <c r="N42">
        <v>99</v>
      </c>
      <c r="O42" t="s">
        <v>932</v>
      </c>
      <c r="P42" s="40" t="str">
        <f t="shared" si="15"/>
        <v/>
      </c>
      <c r="Q42" t="s">
        <v>394</v>
      </c>
      <c r="R42">
        <v>99</v>
      </c>
      <c r="S42" t="s">
        <v>932</v>
      </c>
      <c r="T42" s="40" t="str">
        <f t="shared" si="0"/>
        <v/>
      </c>
      <c r="U42" t="s">
        <v>394</v>
      </c>
      <c r="V42">
        <v>99</v>
      </c>
      <c r="W42" t="s">
        <v>932</v>
      </c>
      <c r="X42" s="40" t="str">
        <f t="shared" si="16"/>
        <v/>
      </c>
      <c r="Y42" t="s">
        <v>394</v>
      </c>
      <c r="Z42">
        <v>99</v>
      </c>
      <c r="AA42" t="s">
        <v>932</v>
      </c>
      <c r="AB42" s="40" t="str">
        <f t="shared" si="17"/>
        <v/>
      </c>
      <c r="AC42" t="s">
        <v>394</v>
      </c>
      <c r="AD42">
        <v>99</v>
      </c>
      <c r="AE42" t="s">
        <v>932</v>
      </c>
      <c r="AF42" s="40" t="str">
        <f t="shared" si="18"/>
        <v/>
      </c>
      <c r="AG42" t="s">
        <v>394</v>
      </c>
      <c r="AH42">
        <v>99</v>
      </c>
      <c r="AI42" t="s">
        <v>932</v>
      </c>
      <c r="AJ42" s="40" t="str">
        <f t="shared" si="19"/>
        <v/>
      </c>
      <c r="AK42" t="s">
        <v>394</v>
      </c>
      <c r="AL42">
        <v>99</v>
      </c>
      <c r="AM42" t="s">
        <v>932</v>
      </c>
      <c r="AN42" s="40" t="str">
        <f t="shared" si="20"/>
        <v/>
      </c>
      <c r="AO42" t="s">
        <v>394</v>
      </c>
      <c r="AP42">
        <v>99</v>
      </c>
      <c r="AQ42" t="s">
        <v>932</v>
      </c>
      <c r="AR42" s="40" t="str">
        <f t="shared" si="21"/>
        <v/>
      </c>
      <c r="AS42" t="s">
        <v>394</v>
      </c>
      <c r="AT42">
        <v>99</v>
      </c>
      <c r="AU42" t="s">
        <v>932</v>
      </c>
      <c r="AV42" s="40" t="str">
        <f t="shared" si="22"/>
        <v/>
      </c>
      <c r="AW42" t="s">
        <v>394</v>
      </c>
      <c r="AX42">
        <v>99</v>
      </c>
      <c r="AY42" t="s">
        <v>932</v>
      </c>
      <c r="AZ42" s="40" t="str">
        <f t="shared" si="23"/>
        <v/>
      </c>
      <c r="BA42" t="s">
        <v>394</v>
      </c>
      <c r="BB42">
        <v>99</v>
      </c>
      <c r="BC42" t="s">
        <v>932</v>
      </c>
      <c r="BD42" s="40" t="str">
        <f t="shared" si="24"/>
        <v/>
      </c>
      <c r="BE42" t="s">
        <v>394</v>
      </c>
      <c r="BF42">
        <v>99</v>
      </c>
      <c r="BG42" t="s">
        <v>932</v>
      </c>
      <c r="BH42" s="40" t="str">
        <f t="shared" si="25"/>
        <v/>
      </c>
      <c r="BI42" t="s">
        <v>394</v>
      </c>
      <c r="BJ42">
        <v>99</v>
      </c>
      <c r="BK42" t="s">
        <v>932</v>
      </c>
      <c r="BL42" s="40" t="str">
        <f t="shared" si="26"/>
        <v/>
      </c>
      <c r="BM42" t="s">
        <v>394</v>
      </c>
      <c r="BN42">
        <v>99</v>
      </c>
      <c r="BO42" t="s">
        <v>932</v>
      </c>
      <c r="BP42" s="40" t="str">
        <f t="shared" si="27"/>
        <v/>
      </c>
      <c r="BQ42" t="s">
        <v>394</v>
      </c>
      <c r="BR42">
        <v>99</v>
      </c>
      <c r="BS42" t="s">
        <v>932</v>
      </c>
      <c r="BT42" s="40" t="str">
        <f t="shared" si="28"/>
        <v/>
      </c>
      <c r="BU42" t="s">
        <v>394</v>
      </c>
      <c r="BV42">
        <v>99</v>
      </c>
      <c r="BW42" t="s">
        <v>932</v>
      </c>
      <c r="BX42" s="40" t="str">
        <f t="shared" si="29"/>
        <v/>
      </c>
      <c r="BY42" t="s">
        <v>394</v>
      </c>
      <c r="BZ42">
        <v>99</v>
      </c>
      <c r="CA42" t="s">
        <v>932</v>
      </c>
      <c r="CB42" s="40" t="str">
        <f t="shared" si="30"/>
        <v/>
      </c>
      <c r="CC42" t="s">
        <v>394</v>
      </c>
      <c r="CD42">
        <v>99</v>
      </c>
      <c r="CE42" t="s">
        <v>932</v>
      </c>
      <c r="CF42" s="40" t="str">
        <f t="shared" si="31"/>
        <v/>
      </c>
      <c r="CG42" t="s">
        <v>394</v>
      </c>
      <c r="CH42">
        <v>99</v>
      </c>
      <c r="CI42" t="s">
        <v>932</v>
      </c>
      <c r="CJ42" s="36" t="str">
        <f t="shared" si="32"/>
        <v/>
      </c>
      <c r="CK42" t="s">
        <v>394</v>
      </c>
      <c r="CL42">
        <v>99</v>
      </c>
      <c r="CM42" t="s">
        <v>932</v>
      </c>
      <c r="CN42" s="36" t="str">
        <f t="shared" si="33"/>
        <v/>
      </c>
      <c r="CO42" t="s">
        <v>394</v>
      </c>
      <c r="CP42">
        <v>99</v>
      </c>
      <c r="CQ42" t="s">
        <v>932</v>
      </c>
      <c r="CR42" s="36" t="str">
        <f t="shared" si="34"/>
        <v/>
      </c>
      <c r="CS42" t="s">
        <v>394</v>
      </c>
      <c r="CT42">
        <v>99</v>
      </c>
      <c r="CU42" s="36" t="s">
        <v>932</v>
      </c>
      <c r="CV42" s="36" t="str">
        <f t="shared" si="35"/>
        <v/>
      </c>
      <c r="CW42" t="s">
        <v>394</v>
      </c>
      <c r="CX42">
        <v>99</v>
      </c>
      <c r="CY42" s="36" t="s">
        <v>932</v>
      </c>
      <c r="CZ42" s="36">
        <f t="shared" si="1"/>
        <v>38</v>
      </c>
      <c r="DA42" t="s">
        <v>394</v>
      </c>
      <c r="DB42">
        <v>61</v>
      </c>
      <c r="DC42" s="36" t="s">
        <v>936</v>
      </c>
      <c r="DD42" s="36" t="str">
        <f t="shared" si="36"/>
        <v/>
      </c>
      <c r="DE42" t="s">
        <v>394</v>
      </c>
      <c r="DF42">
        <v>61</v>
      </c>
      <c r="DG42" s="36" t="s">
        <v>936</v>
      </c>
      <c r="DH42" s="36" t="str">
        <f t="shared" si="37"/>
        <v/>
      </c>
      <c r="DI42" t="s">
        <v>394</v>
      </c>
      <c r="DJ42" s="36">
        <v>61</v>
      </c>
      <c r="DK42" s="36" t="s">
        <v>936</v>
      </c>
      <c r="DL42" s="36" t="str">
        <f t="shared" si="2"/>
        <v/>
      </c>
      <c r="DM42" t="s">
        <v>394</v>
      </c>
      <c r="DN42" s="36">
        <v>61</v>
      </c>
      <c r="DO42" s="36" t="s">
        <v>936</v>
      </c>
      <c r="DP42" s="36" t="str">
        <f t="shared" si="38"/>
        <v/>
      </c>
      <c r="DQ42" t="s">
        <v>394</v>
      </c>
      <c r="DR42" s="36">
        <v>61</v>
      </c>
      <c r="DS42" s="36" t="s">
        <v>936</v>
      </c>
      <c r="DT42" s="36" t="str">
        <f t="shared" si="39"/>
        <v/>
      </c>
      <c r="DU42" t="s">
        <v>394</v>
      </c>
      <c r="DV42" s="36">
        <v>61</v>
      </c>
      <c r="DW42" s="36" t="s">
        <v>936</v>
      </c>
      <c r="DX42" s="36" t="str">
        <f t="shared" si="4"/>
        <v/>
      </c>
      <c r="DY42" t="s">
        <v>394</v>
      </c>
      <c r="DZ42" s="36">
        <v>61</v>
      </c>
      <c r="EA42" s="36" t="s">
        <v>936</v>
      </c>
      <c r="EB42" s="36" t="str">
        <f t="shared" si="5"/>
        <v/>
      </c>
      <c r="EC42" t="s">
        <v>394</v>
      </c>
      <c r="ED42" s="36">
        <v>61</v>
      </c>
      <c r="EE42" s="36" t="s">
        <v>936</v>
      </c>
      <c r="EF42" s="36" t="str">
        <f t="shared" si="6"/>
        <v/>
      </c>
      <c r="EG42" t="s">
        <v>394</v>
      </c>
      <c r="EH42" s="36">
        <v>61</v>
      </c>
      <c r="EI42" s="36" t="s">
        <v>936</v>
      </c>
      <c r="EJ42" s="36" t="str">
        <f t="shared" si="7"/>
        <v/>
      </c>
      <c r="EK42" t="s">
        <v>394</v>
      </c>
      <c r="EL42" s="36">
        <v>61</v>
      </c>
      <c r="EM42" s="36" t="s">
        <v>936</v>
      </c>
      <c r="EN42" s="36" t="str">
        <f t="shared" si="8"/>
        <v/>
      </c>
      <c r="EO42" t="s">
        <v>394</v>
      </c>
      <c r="EP42" s="36">
        <v>61</v>
      </c>
      <c r="EQ42" s="36" t="s">
        <v>936</v>
      </c>
      <c r="ER42" s="36" t="s">
        <v>633</v>
      </c>
      <c r="ES42" t="s">
        <v>394</v>
      </c>
      <c r="ET42">
        <v>61</v>
      </c>
      <c r="EU42" s="36" t="str">
        <f t="shared" si="9"/>
        <v/>
      </c>
      <c r="EV42" t="s">
        <v>394</v>
      </c>
      <c r="EW42" s="36">
        <v>61</v>
      </c>
      <c r="EX42" s="36" t="str">
        <f t="shared" si="10"/>
        <v/>
      </c>
      <c r="EY42" t="s">
        <v>394</v>
      </c>
      <c r="EZ42" s="36">
        <v>61</v>
      </c>
      <c r="FA42" s="36" t="str">
        <f t="shared" si="11"/>
        <v/>
      </c>
      <c r="FB42" t="s">
        <v>394</v>
      </c>
      <c r="FC42" s="36">
        <v>61</v>
      </c>
    </row>
    <row r="43" spans="1:159" x14ac:dyDescent="0.25">
      <c r="A43" t="s">
        <v>596</v>
      </c>
      <c r="B43">
        <v>118</v>
      </c>
      <c r="C43" t="s">
        <v>932</v>
      </c>
      <c r="D43" s="40" t="str">
        <f t="shared" si="12"/>
        <v/>
      </c>
      <c r="E43" t="s">
        <v>596</v>
      </c>
      <c r="F43">
        <v>118</v>
      </c>
      <c r="G43" t="s">
        <v>932</v>
      </c>
      <c r="H43" s="40" t="str">
        <f t="shared" si="13"/>
        <v/>
      </c>
      <c r="I43" t="s">
        <v>596</v>
      </c>
      <c r="J43">
        <v>118</v>
      </c>
      <c r="K43" t="s">
        <v>932</v>
      </c>
      <c r="L43" s="40" t="str">
        <f t="shared" si="14"/>
        <v/>
      </c>
      <c r="M43" t="s">
        <v>596</v>
      </c>
      <c r="N43">
        <v>118</v>
      </c>
      <c r="O43" t="s">
        <v>932</v>
      </c>
      <c r="P43" s="40" t="str">
        <f t="shared" si="15"/>
        <v/>
      </c>
      <c r="Q43" t="s">
        <v>596</v>
      </c>
      <c r="R43">
        <v>118</v>
      </c>
      <c r="S43" t="s">
        <v>932</v>
      </c>
      <c r="T43" s="40" t="str">
        <f t="shared" si="0"/>
        <v/>
      </c>
      <c r="U43" t="s">
        <v>596</v>
      </c>
      <c r="V43">
        <v>118</v>
      </c>
      <c r="W43" t="s">
        <v>932</v>
      </c>
      <c r="X43" s="40" t="str">
        <f t="shared" si="16"/>
        <v/>
      </c>
      <c r="Y43" t="s">
        <v>596</v>
      </c>
      <c r="Z43">
        <v>118</v>
      </c>
      <c r="AA43" t="s">
        <v>932</v>
      </c>
      <c r="AB43" s="40" t="str">
        <f t="shared" si="17"/>
        <v/>
      </c>
      <c r="AC43" t="s">
        <v>596</v>
      </c>
      <c r="AD43">
        <v>118</v>
      </c>
      <c r="AE43" t="s">
        <v>932</v>
      </c>
      <c r="AF43" s="40" t="str">
        <f t="shared" si="18"/>
        <v/>
      </c>
      <c r="AG43" t="s">
        <v>596</v>
      </c>
      <c r="AH43">
        <v>118</v>
      </c>
      <c r="AI43" t="s">
        <v>932</v>
      </c>
      <c r="AJ43" s="40" t="str">
        <f t="shared" si="19"/>
        <v/>
      </c>
      <c r="AK43" t="s">
        <v>596</v>
      </c>
      <c r="AL43">
        <v>118</v>
      </c>
      <c r="AM43" t="s">
        <v>932</v>
      </c>
      <c r="AN43" s="40" t="str">
        <f t="shared" si="20"/>
        <v/>
      </c>
      <c r="AO43" t="s">
        <v>596</v>
      </c>
      <c r="AP43">
        <v>118</v>
      </c>
      <c r="AQ43" t="s">
        <v>932</v>
      </c>
      <c r="AR43" s="40" t="str">
        <f t="shared" si="21"/>
        <v/>
      </c>
      <c r="AS43" t="s">
        <v>596</v>
      </c>
      <c r="AT43">
        <v>118</v>
      </c>
      <c r="AU43" t="s">
        <v>932</v>
      </c>
      <c r="AV43" s="40" t="str">
        <f t="shared" si="22"/>
        <v/>
      </c>
      <c r="AW43" t="s">
        <v>596</v>
      </c>
      <c r="AX43">
        <v>118</v>
      </c>
      <c r="AY43" t="s">
        <v>932</v>
      </c>
      <c r="AZ43" s="40" t="str">
        <f t="shared" si="23"/>
        <v/>
      </c>
      <c r="BA43" t="s">
        <v>596</v>
      </c>
      <c r="BB43">
        <v>118</v>
      </c>
      <c r="BC43" t="s">
        <v>932</v>
      </c>
      <c r="BD43" s="40" t="str">
        <f t="shared" si="24"/>
        <v/>
      </c>
      <c r="BE43" t="s">
        <v>596</v>
      </c>
      <c r="BF43">
        <v>118</v>
      </c>
      <c r="BG43" t="s">
        <v>932</v>
      </c>
      <c r="BH43" s="40" t="str">
        <f t="shared" si="25"/>
        <v/>
      </c>
      <c r="BI43" t="s">
        <v>596</v>
      </c>
      <c r="BJ43">
        <v>118</v>
      </c>
      <c r="BK43" t="s">
        <v>932</v>
      </c>
      <c r="BL43" s="40" t="str">
        <f t="shared" si="26"/>
        <v/>
      </c>
      <c r="BM43" t="s">
        <v>596</v>
      </c>
      <c r="BN43">
        <v>118</v>
      </c>
      <c r="BO43" t="s">
        <v>932</v>
      </c>
      <c r="BP43" s="40" t="str">
        <f t="shared" si="27"/>
        <v/>
      </c>
      <c r="BQ43" t="s">
        <v>596</v>
      </c>
      <c r="BR43">
        <v>118</v>
      </c>
      <c r="BS43" t="s">
        <v>932</v>
      </c>
      <c r="BT43" s="40" t="str">
        <f t="shared" si="28"/>
        <v/>
      </c>
      <c r="BU43" t="s">
        <v>596</v>
      </c>
      <c r="BV43">
        <v>118</v>
      </c>
      <c r="BW43" t="s">
        <v>932</v>
      </c>
      <c r="BX43" s="40">
        <f t="shared" si="29"/>
        <v>3</v>
      </c>
      <c r="BY43" t="s">
        <v>596</v>
      </c>
      <c r="BZ43">
        <v>115</v>
      </c>
      <c r="CA43" t="s">
        <v>932</v>
      </c>
      <c r="CB43" s="40" t="str">
        <f t="shared" si="30"/>
        <v/>
      </c>
      <c r="CC43" t="s">
        <v>596</v>
      </c>
      <c r="CD43">
        <v>115</v>
      </c>
      <c r="CE43" t="s">
        <v>932</v>
      </c>
      <c r="CF43" s="40" t="str">
        <f t="shared" si="31"/>
        <v/>
      </c>
      <c r="CG43" t="s">
        <v>596</v>
      </c>
      <c r="CH43">
        <v>115</v>
      </c>
      <c r="CI43" t="s">
        <v>932</v>
      </c>
      <c r="CJ43" s="36" t="str">
        <f t="shared" si="32"/>
        <v/>
      </c>
      <c r="CK43" t="s">
        <v>596</v>
      </c>
      <c r="CL43">
        <v>115</v>
      </c>
      <c r="CM43" t="s">
        <v>932</v>
      </c>
      <c r="CN43" s="36" t="str">
        <f t="shared" si="33"/>
        <v/>
      </c>
      <c r="CO43" t="s">
        <v>596</v>
      </c>
      <c r="CP43">
        <v>115</v>
      </c>
      <c r="CQ43" t="s">
        <v>932</v>
      </c>
      <c r="CR43" s="36" t="str">
        <f t="shared" si="34"/>
        <v/>
      </c>
      <c r="CS43" t="s">
        <v>596</v>
      </c>
      <c r="CT43">
        <v>115</v>
      </c>
      <c r="CU43" s="36" t="s">
        <v>932</v>
      </c>
      <c r="CV43" s="36" t="str">
        <f t="shared" si="35"/>
        <v/>
      </c>
      <c r="CW43" t="s">
        <v>596</v>
      </c>
      <c r="CX43">
        <v>115</v>
      </c>
      <c r="CY43" s="36" t="s">
        <v>932</v>
      </c>
      <c r="CZ43" s="36" t="str">
        <f t="shared" si="1"/>
        <v/>
      </c>
      <c r="DA43" t="s">
        <v>596</v>
      </c>
      <c r="DB43">
        <v>115</v>
      </c>
      <c r="DC43" s="36" t="s">
        <v>932</v>
      </c>
      <c r="DD43" s="36" t="str">
        <f t="shared" si="36"/>
        <v/>
      </c>
      <c r="DE43" t="s">
        <v>596</v>
      </c>
      <c r="DF43">
        <v>115</v>
      </c>
      <c r="DG43" s="36" t="s">
        <v>932</v>
      </c>
      <c r="DH43" s="36" t="str">
        <f t="shared" si="37"/>
        <v/>
      </c>
      <c r="DI43" t="s">
        <v>596</v>
      </c>
      <c r="DJ43" s="36">
        <v>115</v>
      </c>
      <c r="DK43" s="36" t="s">
        <v>932</v>
      </c>
      <c r="DL43" s="36" t="str">
        <f t="shared" si="2"/>
        <v/>
      </c>
      <c r="DM43" t="s">
        <v>596</v>
      </c>
      <c r="DN43" s="36">
        <v>115</v>
      </c>
      <c r="DO43" s="36" t="s">
        <v>932</v>
      </c>
      <c r="DP43" s="36" t="str">
        <f t="shared" si="38"/>
        <v/>
      </c>
      <c r="DQ43" t="s">
        <v>596</v>
      </c>
      <c r="DR43" s="36">
        <v>115</v>
      </c>
      <c r="DS43" s="36" t="s">
        <v>932</v>
      </c>
      <c r="DT43" s="36" t="str">
        <f t="shared" si="39"/>
        <v/>
      </c>
      <c r="DU43" t="s">
        <v>596</v>
      </c>
      <c r="DV43" s="36">
        <v>115</v>
      </c>
      <c r="DW43" s="36" t="s">
        <v>932</v>
      </c>
      <c r="DX43" s="36" t="str">
        <f t="shared" si="4"/>
        <v/>
      </c>
      <c r="DY43" t="s">
        <v>596</v>
      </c>
      <c r="DZ43" s="36">
        <v>115</v>
      </c>
      <c r="EA43" s="36" t="s">
        <v>932</v>
      </c>
      <c r="EB43" s="36" t="str">
        <f t="shared" si="5"/>
        <v/>
      </c>
      <c r="EC43" t="s">
        <v>596</v>
      </c>
      <c r="ED43" s="36">
        <v>115</v>
      </c>
      <c r="EE43" s="36" t="s">
        <v>932</v>
      </c>
      <c r="EF43" s="36" t="str">
        <f t="shared" si="6"/>
        <v/>
      </c>
      <c r="EG43" t="s">
        <v>596</v>
      </c>
      <c r="EH43" s="36">
        <v>115</v>
      </c>
      <c r="EI43" s="36" t="s">
        <v>932</v>
      </c>
      <c r="EJ43" s="36" t="str">
        <f t="shared" si="7"/>
        <v/>
      </c>
      <c r="EK43" t="s">
        <v>596</v>
      </c>
      <c r="EL43" s="36">
        <v>115</v>
      </c>
      <c r="EM43" s="36" t="s">
        <v>932</v>
      </c>
      <c r="EN43" s="36" t="str">
        <f t="shared" si="8"/>
        <v/>
      </c>
      <c r="EO43" t="s">
        <v>596</v>
      </c>
      <c r="EP43" s="36">
        <v>115</v>
      </c>
      <c r="EQ43" s="36" t="s">
        <v>932</v>
      </c>
      <c r="ER43" s="36" t="s">
        <v>633</v>
      </c>
      <c r="ES43" t="s">
        <v>596</v>
      </c>
      <c r="ET43">
        <v>115</v>
      </c>
      <c r="EU43" s="36" t="str">
        <f t="shared" si="9"/>
        <v/>
      </c>
      <c r="EV43" t="s">
        <v>596</v>
      </c>
      <c r="EW43" s="36">
        <v>115</v>
      </c>
      <c r="EX43" s="36" t="str">
        <f t="shared" si="10"/>
        <v/>
      </c>
      <c r="EY43" t="s">
        <v>596</v>
      </c>
      <c r="EZ43" s="36">
        <v>115</v>
      </c>
      <c r="FA43" s="36" t="str">
        <f t="shared" si="11"/>
        <v/>
      </c>
      <c r="FB43" t="s">
        <v>596</v>
      </c>
      <c r="FC43" s="36">
        <v>115</v>
      </c>
    </row>
    <row r="44" spans="1:159" x14ac:dyDescent="0.25">
      <c r="A44" t="s">
        <v>598</v>
      </c>
      <c r="B44">
        <v>139</v>
      </c>
      <c r="C44" t="s">
        <v>934</v>
      </c>
      <c r="D44" s="40" t="str">
        <f t="shared" si="12"/>
        <v/>
      </c>
      <c r="E44" t="s">
        <v>598</v>
      </c>
      <c r="F44">
        <v>139</v>
      </c>
      <c r="G44" t="s">
        <v>934</v>
      </c>
      <c r="H44" s="40" t="str">
        <f t="shared" si="13"/>
        <v/>
      </c>
      <c r="I44" t="s">
        <v>598</v>
      </c>
      <c r="J44">
        <v>139</v>
      </c>
      <c r="K44" t="s">
        <v>934</v>
      </c>
      <c r="L44" s="40" t="str">
        <f t="shared" si="14"/>
        <v/>
      </c>
      <c r="M44" t="s">
        <v>598</v>
      </c>
      <c r="N44">
        <v>139</v>
      </c>
      <c r="O44" t="s">
        <v>934</v>
      </c>
      <c r="P44" s="40" t="str">
        <f t="shared" si="15"/>
        <v/>
      </c>
      <c r="Q44" t="s">
        <v>598</v>
      </c>
      <c r="R44">
        <v>139</v>
      </c>
      <c r="S44" t="s">
        <v>934</v>
      </c>
      <c r="T44" s="40" t="str">
        <f t="shared" si="0"/>
        <v/>
      </c>
      <c r="U44" t="s">
        <v>598</v>
      </c>
      <c r="V44">
        <v>139</v>
      </c>
      <c r="W44" t="s">
        <v>934</v>
      </c>
      <c r="X44" s="40" t="str">
        <f t="shared" si="16"/>
        <v/>
      </c>
      <c r="Y44" t="s">
        <v>598</v>
      </c>
      <c r="Z44">
        <v>139</v>
      </c>
      <c r="AA44" t="s">
        <v>934</v>
      </c>
      <c r="AB44" s="40" t="str">
        <f t="shared" si="17"/>
        <v/>
      </c>
      <c r="AC44" t="s">
        <v>598</v>
      </c>
      <c r="AD44">
        <v>139</v>
      </c>
      <c r="AE44" t="s">
        <v>934</v>
      </c>
      <c r="AF44" s="40" t="str">
        <f t="shared" si="18"/>
        <v/>
      </c>
      <c r="AG44" t="s">
        <v>598</v>
      </c>
      <c r="AH44">
        <v>139</v>
      </c>
      <c r="AI44" t="s">
        <v>934</v>
      </c>
      <c r="AJ44" s="40" t="str">
        <f t="shared" si="19"/>
        <v/>
      </c>
      <c r="AK44" t="s">
        <v>598</v>
      </c>
      <c r="AL44">
        <v>139</v>
      </c>
      <c r="AM44" t="s">
        <v>934</v>
      </c>
      <c r="AN44" s="40" t="str">
        <f t="shared" si="20"/>
        <v/>
      </c>
      <c r="AO44" t="s">
        <v>598</v>
      </c>
      <c r="AP44">
        <v>139</v>
      </c>
      <c r="AQ44" t="s">
        <v>934</v>
      </c>
      <c r="AR44" s="40" t="str">
        <f t="shared" si="21"/>
        <v/>
      </c>
      <c r="AS44" t="s">
        <v>598</v>
      </c>
      <c r="AT44">
        <v>139</v>
      </c>
      <c r="AU44" t="s">
        <v>934</v>
      </c>
      <c r="AV44" s="40" t="str">
        <f t="shared" si="22"/>
        <v/>
      </c>
      <c r="AW44" t="s">
        <v>598</v>
      </c>
      <c r="AX44">
        <v>139</v>
      </c>
      <c r="AY44" t="s">
        <v>934</v>
      </c>
      <c r="AZ44" s="40" t="str">
        <f t="shared" si="23"/>
        <v/>
      </c>
      <c r="BA44" t="s">
        <v>598</v>
      </c>
      <c r="BB44">
        <v>139</v>
      </c>
      <c r="BC44" t="s">
        <v>934</v>
      </c>
      <c r="BD44" s="40" t="str">
        <f t="shared" si="24"/>
        <v/>
      </c>
      <c r="BE44" t="s">
        <v>598</v>
      </c>
      <c r="BF44">
        <v>139</v>
      </c>
      <c r="BG44" t="s">
        <v>934</v>
      </c>
      <c r="BH44" s="40" t="str">
        <f t="shared" si="25"/>
        <v/>
      </c>
      <c r="BI44" t="s">
        <v>598</v>
      </c>
      <c r="BJ44">
        <v>139</v>
      </c>
      <c r="BK44" t="s">
        <v>934</v>
      </c>
      <c r="BL44" s="40" t="str">
        <f t="shared" si="26"/>
        <v/>
      </c>
      <c r="BM44" t="s">
        <v>598</v>
      </c>
      <c r="BN44">
        <v>139</v>
      </c>
      <c r="BO44" t="s">
        <v>934</v>
      </c>
      <c r="BP44" s="40">
        <f t="shared" si="27"/>
        <v>2</v>
      </c>
      <c r="BQ44" t="s">
        <v>598</v>
      </c>
      <c r="BR44">
        <v>137</v>
      </c>
      <c r="BS44" t="s">
        <v>934</v>
      </c>
      <c r="BT44" s="40" t="str">
        <f t="shared" si="28"/>
        <v/>
      </c>
      <c r="BU44" t="s">
        <v>598</v>
      </c>
      <c r="BV44">
        <v>137</v>
      </c>
      <c r="BW44" t="s">
        <v>934</v>
      </c>
      <c r="BX44" s="40" t="str">
        <f t="shared" si="29"/>
        <v/>
      </c>
      <c r="BY44" t="s">
        <v>598</v>
      </c>
      <c r="BZ44">
        <v>137</v>
      </c>
      <c r="CA44" t="s">
        <v>934</v>
      </c>
      <c r="CB44" s="40" t="str">
        <f t="shared" si="30"/>
        <v/>
      </c>
      <c r="CC44" t="s">
        <v>598</v>
      </c>
      <c r="CD44">
        <v>137</v>
      </c>
      <c r="CE44" t="s">
        <v>934</v>
      </c>
      <c r="CF44" s="40" t="str">
        <f t="shared" si="31"/>
        <v/>
      </c>
      <c r="CG44" t="s">
        <v>598</v>
      </c>
      <c r="CH44">
        <v>137</v>
      </c>
      <c r="CI44" t="s">
        <v>934</v>
      </c>
      <c r="CJ44" s="36" t="str">
        <f t="shared" si="32"/>
        <v/>
      </c>
      <c r="CK44" t="s">
        <v>598</v>
      </c>
      <c r="CL44">
        <v>137</v>
      </c>
      <c r="CM44" t="s">
        <v>934</v>
      </c>
      <c r="CN44" s="36" t="str">
        <f t="shared" si="33"/>
        <v/>
      </c>
      <c r="CO44" t="s">
        <v>598</v>
      </c>
      <c r="CP44">
        <v>137</v>
      </c>
      <c r="CQ44" t="s">
        <v>934</v>
      </c>
      <c r="CR44" s="36" t="str">
        <f t="shared" si="34"/>
        <v/>
      </c>
      <c r="CS44" t="s">
        <v>598</v>
      </c>
      <c r="CT44">
        <v>137</v>
      </c>
      <c r="CU44" s="36" t="s">
        <v>934</v>
      </c>
      <c r="CV44" s="36" t="str">
        <f t="shared" si="35"/>
        <v/>
      </c>
      <c r="CW44" t="s">
        <v>598</v>
      </c>
      <c r="CX44">
        <v>137</v>
      </c>
      <c r="CY44" s="36" t="s">
        <v>934</v>
      </c>
      <c r="CZ44" s="36" t="str">
        <f t="shared" si="1"/>
        <v/>
      </c>
      <c r="DA44" t="s">
        <v>598</v>
      </c>
      <c r="DB44">
        <v>137</v>
      </c>
      <c r="DC44" s="36" t="s">
        <v>934</v>
      </c>
      <c r="DD44" s="36" t="str">
        <f t="shared" si="36"/>
        <v/>
      </c>
      <c r="DE44" t="s">
        <v>598</v>
      </c>
      <c r="DF44">
        <v>137</v>
      </c>
      <c r="DG44" s="36" t="s">
        <v>934</v>
      </c>
      <c r="DH44" s="36" t="str">
        <f t="shared" si="37"/>
        <v/>
      </c>
      <c r="DI44" t="s">
        <v>598</v>
      </c>
      <c r="DJ44" s="36">
        <v>137</v>
      </c>
      <c r="DK44" s="36" t="s">
        <v>934</v>
      </c>
      <c r="DL44" s="36" t="str">
        <f t="shared" si="2"/>
        <v/>
      </c>
      <c r="DM44" t="s">
        <v>598</v>
      </c>
      <c r="DN44" s="36">
        <v>137</v>
      </c>
      <c r="DO44" s="36" t="s">
        <v>934</v>
      </c>
      <c r="DP44" s="36">
        <f t="shared" si="38"/>
        <v>2</v>
      </c>
      <c r="DQ44" t="s">
        <v>598</v>
      </c>
      <c r="DR44" s="36">
        <v>135</v>
      </c>
      <c r="DS44" s="36" t="s">
        <v>934</v>
      </c>
      <c r="DT44" s="36">
        <f t="shared" si="39"/>
        <v>1</v>
      </c>
      <c r="DU44" t="s">
        <v>598</v>
      </c>
      <c r="DV44" s="36">
        <v>134</v>
      </c>
      <c r="DW44" s="36" t="s">
        <v>934</v>
      </c>
      <c r="DX44" s="36">
        <f t="shared" si="4"/>
        <v>13</v>
      </c>
      <c r="DY44" t="s">
        <v>598</v>
      </c>
      <c r="DZ44" s="36">
        <v>121</v>
      </c>
      <c r="EA44" s="36" t="s">
        <v>932</v>
      </c>
      <c r="EB44" s="36" t="str">
        <f t="shared" si="5"/>
        <v/>
      </c>
      <c r="EC44" t="s">
        <v>598</v>
      </c>
      <c r="ED44" s="36">
        <v>121</v>
      </c>
      <c r="EE44" s="36" t="s">
        <v>932</v>
      </c>
      <c r="EF44" s="36" t="str">
        <f t="shared" si="6"/>
        <v/>
      </c>
      <c r="EG44" t="s">
        <v>598</v>
      </c>
      <c r="EH44" s="36">
        <v>121</v>
      </c>
      <c r="EI44" s="36" t="s">
        <v>932</v>
      </c>
      <c r="EJ44" s="36" t="str">
        <f t="shared" si="7"/>
        <v/>
      </c>
      <c r="EK44" t="s">
        <v>598</v>
      </c>
      <c r="EL44" s="36">
        <v>121</v>
      </c>
      <c r="EM44" s="36" t="s">
        <v>932</v>
      </c>
      <c r="EN44" s="36" t="str">
        <f t="shared" si="8"/>
        <v/>
      </c>
      <c r="EO44" t="s">
        <v>598</v>
      </c>
      <c r="EP44" s="36">
        <v>121</v>
      </c>
      <c r="EQ44" s="36" t="s">
        <v>932</v>
      </c>
      <c r="ER44" s="36" t="s">
        <v>633</v>
      </c>
      <c r="ES44" t="s">
        <v>598</v>
      </c>
      <c r="ET44">
        <v>121</v>
      </c>
      <c r="EU44" s="36" t="str">
        <f t="shared" si="9"/>
        <v/>
      </c>
      <c r="EV44" t="s">
        <v>598</v>
      </c>
      <c r="EW44" s="36">
        <v>121</v>
      </c>
      <c r="EX44" s="36" t="str">
        <f t="shared" si="10"/>
        <v/>
      </c>
      <c r="EY44" t="s">
        <v>598</v>
      </c>
      <c r="EZ44" s="36">
        <v>121</v>
      </c>
      <c r="FA44" s="36" t="str">
        <f t="shared" si="11"/>
        <v/>
      </c>
      <c r="FB44" t="s">
        <v>598</v>
      </c>
      <c r="FC44" s="36">
        <v>121</v>
      </c>
    </row>
    <row r="45" spans="1:159" x14ac:dyDescent="0.25">
      <c r="A45" t="s">
        <v>600</v>
      </c>
      <c r="B45">
        <v>136</v>
      </c>
      <c r="C45" t="s">
        <v>934</v>
      </c>
      <c r="D45" s="40" t="str">
        <f t="shared" si="12"/>
        <v/>
      </c>
      <c r="E45" t="s">
        <v>600</v>
      </c>
      <c r="F45">
        <v>136</v>
      </c>
      <c r="G45" t="s">
        <v>934</v>
      </c>
      <c r="H45" s="40" t="str">
        <f t="shared" si="13"/>
        <v/>
      </c>
      <c r="I45" t="s">
        <v>600</v>
      </c>
      <c r="J45">
        <v>136</v>
      </c>
      <c r="K45" t="s">
        <v>934</v>
      </c>
      <c r="L45" s="40" t="str">
        <f t="shared" si="14"/>
        <v/>
      </c>
      <c r="M45" t="s">
        <v>600</v>
      </c>
      <c r="N45">
        <v>136</v>
      </c>
      <c r="O45" t="s">
        <v>934</v>
      </c>
      <c r="P45" s="40" t="str">
        <f t="shared" si="15"/>
        <v/>
      </c>
      <c r="Q45" t="s">
        <v>600</v>
      </c>
      <c r="R45">
        <v>136</v>
      </c>
      <c r="S45" t="s">
        <v>934</v>
      </c>
      <c r="T45" s="40" t="str">
        <f t="shared" si="0"/>
        <v/>
      </c>
      <c r="U45" t="s">
        <v>600</v>
      </c>
      <c r="V45">
        <v>136</v>
      </c>
      <c r="W45" t="s">
        <v>934</v>
      </c>
      <c r="X45" s="40" t="str">
        <f t="shared" si="16"/>
        <v/>
      </c>
      <c r="Y45" t="s">
        <v>600</v>
      </c>
      <c r="Z45">
        <v>136</v>
      </c>
      <c r="AA45" t="s">
        <v>934</v>
      </c>
      <c r="AB45" s="40" t="str">
        <f t="shared" si="17"/>
        <v/>
      </c>
      <c r="AC45" t="s">
        <v>600</v>
      </c>
      <c r="AD45">
        <v>136</v>
      </c>
      <c r="AE45" t="s">
        <v>934</v>
      </c>
      <c r="AF45" s="40" t="str">
        <f t="shared" si="18"/>
        <v/>
      </c>
      <c r="AG45" t="s">
        <v>600</v>
      </c>
      <c r="AH45">
        <v>136</v>
      </c>
      <c r="AI45" t="s">
        <v>934</v>
      </c>
      <c r="AJ45" s="40" t="str">
        <f t="shared" si="19"/>
        <v/>
      </c>
      <c r="AK45" t="s">
        <v>600</v>
      </c>
      <c r="AL45">
        <v>136</v>
      </c>
      <c r="AM45" t="s">
        <v>934</v>
      </c>
      <c r="AN45" s="40" t="str">
        <f t="shared" si="20"/>
        <v/>
      </c>
      <c r="AO45" t="s">
        <v>600</v>
      </c>
      <c r="AP45">
        <v>136</v>
      </c>
      <c r="AQ45" t="s">
        <v>934</v>
      </c>
      <c r="AR45" s="40" t="str">
        <f t="shared" si="21"/>
        <v/>
      </c>
      <c r="AS45" t="s">
        <v>600</v>
      </c>
      <c r="AT45">
        <v>136</v>
      </c>
      <c r="AU45" t="s">
        <v>934</v>
      </c>
      <c r="AV45" s="40" t="str">
        <f t="shared" si="22"/>
        <v/>
      </c>
      <c r="AW45" t="s">
        <v>600</v>
      </c>
      <c r="AX45">
        <v>136</v>
      </c>
      <c r="AY45" t="s">
        <v>934</v>
      </c>
      <c r="AZ45" s="40" t="str">
        <f t="shared" si="23"/>
        <v/>
      </c>
      <c r="BA45" t="s">
        <v>600</v>
      </c>
      <c r="BB45">
        <v>136</v>
      </c>
      <c r="BC45" t="s">
        <v>934</v>
      </c>
      <c r="BD45" s="40" t="str">
        <f t="shared" si="24"/>
        <v/>
      </c>
      <c r="BE45" t="s">
        <v>600</v>
      </c>
      <c r="BF45">
        <v>136</v>
      </c>
      <c r="BG45" t="s">
        <v>934</v>
      </c>
      <c r="BH45" s="40" t="str">
        <f t="shared" si="25"/>
        <v/>
      </c>
      <c r="BI45" t="s">
        <v>600</v>
      </c>
      <c r="BJ45">
        <v>136</v>
      </c>
      <c r="BK45" t="s">
        <v>934</v>
      </c>
      <c r="BL45" s="40" t="str">
        <f t="shared" si="26"/>
        <v/>
      </c>
      <c r="BM45" t="s">
        <v>600</v>
      </c>
      <c r="BN45">
        <v>136</v>
      </c>
      <c r="BO45" t="s">
        <v>934</v>
      </c>
      <c r="BP45" s="40" t="str">
        <f t="shared" si="27"/>
        <v/>
      </c>
      <c r="BQ45" t="s">
        <v>600</v>
      </c>
      <c r="BR45">
        <v>136</v>
      </c>
      <c r="BS45" t="s">
        <v>934</v>
      </c>
      <c r="BT45" s="40" t="str">
        <f t="shared" si="28"/>
        <v/>
      </c>
      <c r="BU45" t="s">
        <v>600</v>
      </c>
      <c r="BV45">
        <v>136</v>
      </c>
      <c r="BW45" t="s">
        <v>934</v>
      </c>
      <c r="BX45" s="40" t="str">
        <f t="shared" si="29"/>
        <v/>
      </c>
      <c r="BY45" t="s">
        <v>600</v>
      </c>
      <c r="BZ45">
        <v>136</v>
      </c>
      <c r="CA45" t="s">
        <v>934</v>
      </c>
      <c r="CB45" s="40" t="str">
        <f t="shared" si="30"/>
        <v/>
      </c>
      <c r="CC45" t="s">
        <v>600</v>
      </c>
      <c r="CD45">
        <v>136</v>
      </c>
      <c r="CE45" t="s">
        <v>934</v>
      </c>
      <c r="CF45" s="40" t="str">
        <f t="shared" si="31"/>
        <v/>
      </c>
      <c r="CG45" t="s">
        <v>600</v>
      </c>
      <c r="CH45">
        <v>136</v>
      </c>
      <c r="CI45" t="s">
        <v>934</v>
      </c>
      <c r="CJ45" s="36" t="str">
        <f t="shared" si="32"/>
        <v/>
      </c>
      <c r="CK45" t="s">
        <v>600</v>
      </c>
      <c r="CL45">
        <v>136</v>
      </c>
      <c r="CM45" t="s">
        <v>934</v>
      </c>
      <c r="CN45" s="36" t="str">
        <f t="shared" si="33"/>
        <v/>
      </c>
      <c r="CO45" t="s">
        <v>600</v>
      </c>
      <c r="CP45">
        <v>136</v>
      </c>
      <c r="CQ45" t="s">
        <v>934</v>
      </c>
      <c r="CR45" s="36" t="str">
        <f t="shared" si="34"/>
        <v/>
      </c>
      <c r="CS45" t="s">
        <v>600</v>
      </c>
      <c r="CT45">
        <v>136</v>
      </c>
      <c r="CU45" s="36" t="s">
        <v>934</v>
      </c>
      <c r="CV45" s="36" t="str">
        <f t="shared" si="35"/>
        <v/>
      </c>
      <c r="CW45" t="s">
        <v>600</v>
      </c>
      <c r="CX45">
        <v>136</v>
      </c>
      <c r="CY45" s="36" t="s">
        <v>934</v>
      </c>
      <c r="CZ45" s="36" t="str">
        <f t="shared" si="1"/>
        <v/>
      </c>
      <c r="DA45" t="s">
        <v>600</v>
      </c>
      <c r="DB45">
        <v>136</v>
      </c>
      <c r="DC45" s="36" t="s">
        <v>934</v>
      </c>
      <c r="DD45" s="36" t="str">
        <f t="shared" si="36"/>
        <v/>
      </c>
      <c r="DE45" t="s">
        <v>600</v>
      </c>
      <c r="DF45">
        <v>136</v>
      </c>
      <c r="DG45" s="36" t="s">
        <v>934</v>
      </c>
      <c r="DH45" s="36" t="str">
        <f t="shared" si="37"/>
        <v/>
      </c>
      <c r="DI45" t="s">
        <v>600</v>
      </c>
      <c r="DJ45" s="36">
        <v>136</v>
      </c>
      <c r="DK45" s="36" t="s">
        <v>934</v>
      </c>
      <c r="DL45" s="36" t="str">
        <f t="shared" si="2"/>
        <v/>
      </c>
      <c r="DM45" t="s">
        <v>600</v>
      </c>
      <c r="DN45" s="36">
        <v>136</v>
      </c>
      <c r="DO45" s="36" t="s">
        <v>934</v>
      </c>
      <c r="DP45" s="36">
        <f t="shared" si="38"/>
        <v>21</v>
      </c>
      <c r="DQ45" t="s">
        <v>600</v>
      </c>
      <c r="DR45" s="36">
        <v>115</v>
      </c>
      <c r="DS45" s="36" t="s">
        <v>932</v>
      </c>
      <c r="DT45" s="36">
        <f t="shared" si="39"/>
        <v>67</v>
      </c>
      <c r="DU45" t="s">
        <v>600</v>
      </c>
      <c r="DV45" s="36">
        <v>48</v>
      </c>
      <c r="DW45" s="36" t="s">
        <v>936</v>
      </c>
      <c r="DX45" s="36" t="str">
        <f t="shared" si="4"/>
        <v/>
      </c>
      <c r="DY45" t="s">
        <v>600</v>
      </c>
      <c r="DZ45" s="36">
        <v>48</v>
      </c>
      <c r="EA45" s="36" t="s">
        <v>936</v>
      </c>
      <c r="EB45" s="36" t="str">
        <f t="shared" si="5"/>
        <v/>
      </c>
      <c r="EC45" t="s">
        <v>600</v>
      </c>
      <c r="ED45" s="36">
        <v>48</v>
      </c>
      <c r="EE45" s="36" t="s">
        <v>936</v>
      </c>
      <c r="EF45" s="36" t="str">
        <f t="shared" si="6"/>
        <v/>
      </c>
      <c r="EG45" t="s">
        <v>600</v>
      </c>
      <c r="EH45" s="36">
        <v>48</v>
      </c>
      <c r="EI45" s="36" t="s">
        <v>936</v>
      </c>
      <c r="EJ45" s="36" t="str">
        <f t="shared" si="7"/>
        <v/>
      </c>
      <c r="EK45" t="s">
        <v>600</v>
      </c>
      <c r="EL45" s="36">
        <v>48</v>
      </c>
      <c r="EM45" s="36" t="s">
        <v>936</v>
      </c>
      <c r="EN45" s="36" t="str">
        <f t="shared" si="8"/>
        <v/>
      </c>
      <c r="EO45" t="s">
        <v>600</v>
      </c>
      <c r="EP45" s="36">
        <v>48</v>
      </c>
      <c r="EQ45" s="36" t="s">
        <v>936</v>
      </c>
      <c r="ER45" s="36" t="s">
        <v>633</v>
      </c>
      <c r="ES45" t="s">
        <v>600</v>
      </c>
      <c r="ET45">
        <v>48</v>
      </c>
      <c r="EU45" s="36" t="str">
        <f t="shared" si="9"/>
        <v/>
      </c>
      <c r="EV45" t="s">
        <v>600</v>
      </c>
      <c r="EW45" s="36">
        <v>48</v>
      </c>
      <c r="EX45" s="36" t="str">
        <f t="shared" si="10"/>
        <v/>
      </c>
      <c r="EY45" t="s">
        <v>600</v>
      </c>
      <c r="EZ45" s="36">
        <v>48</v>
      </c>
      <c r="FA45" s="36" t="str">
        <f t="shared" si="11"/>
        <v/>
      </c>
      <c r="FB45" t="s">
        <v>600</v>
      </c>
      <c r="FC45" s="36">
        <v>48</v>
      </c>
    </row>
    <row r="46" spans="1:159" x14ac:dyDescent="0.25">
      <c r="A46" t="s">
        <v>602</v>
      </c>
      <c r="B46">
        <v>135</v>
      </c>
      <c r="C46" t="s">
        <v>934</v>
      </c>
      <c r="D46" s="40" t="str">
        <f t="shared" si="12"/>
        <v/>
      </c>
      <c r="E46" t="s">
        <v>602</v>
      </c>
      <c r="F46">
        <v>135</v>
      </c>
      <c r="G46" t="s">
        <v>934</v>
      </c>
      <c r="H46" s="40" t="str">
        <f t="shared" si="13"/>
        <v/>
      </c>
      <c r="I46" t="s">
        <v>602</v>
      </c>
      <c r="J46">
        <v>135</v>
      </c>
      <c r="K46" t="s">
        <v>934</v>
      </c>
      <c r="L46" s="40" t="str">
        <f t="shared" si="14"/>
        <v/>
      </c>
      <c r="M46" t="s">
        <v>602</v>
      </c>
      <c r="N46">
        <v>135</v>
      </c>
      <c r="O46" t="s">
        <v>934</v>
      </c>
      <c r="P46" s="40" t="str">
        <f t="shared" si="15"/>
        <v/>
      </c>
      <c r="Q46" t="s">
        <v>602</v>
      </c>
      <c r="R46">
        <v>135</v>
      </c>
      <c r="S46" t="s">
        <v>934</v>
      </c>
      <c r="T46" s="40" t="str">
        <f t="shared" si="0"/>
        <v/>
      </c>
      <c r="U46" t="s">
        <v>602</v>
      </c>
      <c r="V46">
        <v>135</v>
      </c>
      <c r="W46" t="s">
        <v>934</v>
      </c>
      <c r="X46" s="40" t="str">
        <f t="shared" si="16"/>
        <v/>
      </c>
      <c r="Y46" t="s">
        <v>602</v>
      </c>
      <c r="Z46">
        <v>135</v>
      </c>
      <c r="AA46" t="s">
        <v>934</v>
      </c>
      <c r="AB46" s="40" t="str">
        <f t="shared" si="17"/>
        <v/>
      </c>
      <c r="AC46" t="s">
        <v>602</v>
      </c>
      <c r="AD46">
        <v>135</v>
      </c>
      <c r="AE46" t="s">
        <v>934</v>
      </c>
      <c r="AF46" s="40" t="str">
        <f t="shared" si="18"/>
        <v/>
      </c>
      <c r="AG46" t="s">
        <v>602</v>
      </c>
      <c r="AH46">
        <v>135</v>
      </c>
      <c r="AI46" t="s">
        <v>934</v>
      </c>
      <c r="AJ46" s="40" t="str">
        <f t="shared" si="19"/>
        <v/>
      </c>
      <c r="AK46" t="s">
        <v>602</v>
      </c>
      <c r="AL46">
        <v>135</v>
      </c>
      <c r="AM46" t="s">
        <v>934</v>
      </c>
      <c r="AN46" s="40" t="str">
        <f t="shared" si="20"/>
        <v/>
      </c>
      <c r="AO46" t="s">
        <v>602</v>
      </c>
      <c r="AP46">
        <v>135</v>
      </c>
      <c r="AQ46" t="s">
        <v>934</v>
      </c>
      <c r="AR46" s="40" t="str">
        <f t="shared" si="21"/>
        <v/>
      </c>
      <c r="AS46" t="s">
        <v>602</v>
      </c>
      <c r="AT46">
        <v>135</v>
      </c>
      <c r="AU46" t="s">
        <v>934</v>
      </c>
      <c r="AV46" s="40" t="str">
        <f t="shared" si="22"/>
        <v/>
      </c>
      <c r="AW46" t="s">
        <v>602</v>
      </c>
      <c r="AX46">
        <v>135</v>
      </c>
      <c r="AY46" t="s">
        <v>934</v>
      </c>
      <c r="AZ46" s="40" t="str">
        <f t="shared" si="23"/>
        <v/>
      </c>
      <c r="BA46" t="s">
        <v>602</v>
      </c>
      <c r="BB46">
        <v>135</v>
      </c>
      <c r="BC46" t="s">
        <v>934</v>
      </c>
      <c r="BD46" s="40" t="str">
        <f t="shared" si="24"/>
        <v/>
      </c>
      <c r="BE46" t="s">
        <v>602</v>
      </c>
      <c r="BF46">
        <v>135</v>
      </c>
      <c r="BG46" t="s">
        <v>934</v>
      </c>
      <c r="BH46" s="40" t="str">
        <f t="shared" si="25"/>
        <v/>
      </c>
      <c r="BI46" t="s">
        <v>602</v>
      </c>
      <c r="BJ46">
        <v>135</v>
      </c>
      <c r="BK46" t="s">
        <v>934</v>
      </c>
      <c r="BL46" s="40" t="str">
        <f t="shared" si="26"/>
        <v/>
      </c>
      <c r="BM46" t="s">
        <v>602</v>
      </c>
      <c r="BN46">
        <v>135</v>
      </c>
      <c r="BO46" t="s">
        <v>934</v>
      </c>
      <c r="BP46" s="40" t="str">
        <f t="shared" si="27"/>
        <v/>
      </c>
      <c r="BQ46" t="s">
        <v>602</v>
      </c>
      <c r="BR46">
        <v>135</v>
      </c>
      <c r="BS46" t="s">
        <v>934</v>
      </c>
      <c r="BT46" s="40" t="str">
        <f t="shared" si="28"/>
        <v/>
      </c>
      <c r="BU46" t="s">
        <v>602</v>
      </c>
      <c r="BV46">
        <v>135</v>
      </c>
      <c r="BW46" t="s">
        <v>934</v>
      </c>
      <c r="BX46" s="40" t="str">
        <f t="shared" si="29"/>
        <v/>
      </c>
      <c r="BY46" t="s">
        <v>602</v>
      </c>
      <c r="BZ46">
        <v>135</v>
      </c>
      <c r="CA46" t="s">
        <v>934</v>
      </c>
      <c r="CB46" s="40" t="str">
        <f t="shared" si="30"/>
        <v/>
      </c>
      <c r="CC46" t="s">
        <v>602</v>
      </c>
      <c r="CD46">
        <v>135</v>
      </c>
      <c r="CE46" t="s">
        <v>934</v>
      </c>
      <c r="CF46" s="40" t="str">
        <f t="shared" si="31"/>
        <v/>
      </c>
      <c r="CG46" t="s">
        <v>602</v>
      </c>
      <c r="CH46">
        <v>135</v>
      </c>
      <c r="CI46" t="s">
        <v>934</v>
      </c>
      <c r="CJ46" s="36" t="str">
        <f t="shared" si="32"/>
        <v/>
      </c>
      <c r="CK46" t="s">
        <v>602</v>
      </c>
      <c r="CL46">
        <v>135</v>
      </c>
      <c r="CM46" t="s">
        <v>934</v>
      </c>
      <c r="CN46" s="36" t="str">
        <f t="shared" si="33"/>
        <v/>
      </c>
      <c r="CO46" t="s">
        <v>602</v>
      </c>
      <c r="CP46">
        <v>135</v>
      </c>
      <c r="CQ46" t="s">
        <v>934</v>
      </c>
      <c r="CR46" s="36">
        <f t="shared" si="34"/>
        <v>16</v>
      </c>
      <c r="CS46" t="s">
        <v>602</v>
      </c>
      <c r="CT46">
        <v>119</v>
      </c>
      <c r="CU46" s="36" t="s">
        <v>932</v>
      </c>
      <c r="CV46" s="36" t="str">
        <f t="shared" si="35"/>
        <v/>
      </c>
      <c r="CW46" t="s">
        <v>602</v>
      </c>
      <c r="CX46">
        <v>119</v>
      </c>
      <c r="CY46" s="36" t="s">
        <v>932</v>
      </c>
      <c r="CZ46" s="36" t="str">
        <f t="shared" si="1"/>
        <v/>
      </c>
      <c r="DA46" t="s">
        <v>602</v>
      </c>
      <c r="DB46">
        <v>119</v>
      </c>
      <c r="DC46" s="36" t="s">
        <v>932</v>
      </c>
      <c r="DD46" s="36" t="str">
        <f t="shared" si="36"/>
        <v/>
      </c>
      <c r="DE46" t="s">
        <v>602</v>
      </c>
      <c r="DF46">
        <v>119</v>
      </c>
      <c r="DG46" s="36" t="s">
        <v>932</v>
      </c>
      <c r="DH46" s="36" t="str">
        <f t="shared" si="37"/>
        <v/>
      </c>
      <c r="DI46" t="s">
        <v>602</v>
      </c>
      <c r="DJ46" s="36">
        <v>119</v>
      </c>
      <c r="DK46" s="36" t="s">
        <v>932</v>
      </c>
      <c r="DL46" s="36" t="str">
        <f t="shared" si="2"/>
        <v/>
      </c>
      <c r="DM46" t="s">
        <v>602</v>
      </c>
      <c r="DN46" s="36">
        <v>119</v>
      </c>
      <c r="DO46" s="36" t="s">
        <v>932</v>
      </c>
      <c r="DP46" s="36" t="str">
        <f t="shared" si="38"/>
        <v/>
      </c>
      <c r="DQ46" t="s">
        <v>602</v>
      </c>
      <c r="DR46" s="36">
        <v>119</v>
      </c>
      <c r="DS46" s="36" t="s">
        <v>932</v>
      </c>
      <c r="DT46" s="36">
        <f t="shared" si="39"/>
        <v>6</v>
      </c>
      <c r="DU46" t="s">
        <v>602</v>
      </c>
      <c r="DV46" s="36">
        <v>113</v>
      </c>
      <c r="DW46" s="36" t="s">
        <v>932</v>
      </c>
      <c r="DX46" s="36" t="str">
        <f t="shared" si="4"/>
        <v/>
      </c>
      <c r="DY46" t="s">
        <v>602</v>
      </c>
      <c r="DZ46" s="36">
        <v>113</v>
      </c>
      <c r="EA46" s="36" t="s">
        <v>932</v>
      </c>
      <c r="EB46" s="36" t="str">
        <f t="shared" si="5"/>
        <v/>
      </c>
      <c r="EC46" t="s">
        <v>602</v>
      </c>
      <c r="ED46" s="36">
        <v>113</v>
      </c>
      <c r="EE46" s="36" t="s">
        <v>932</v>
      </c>
      <c r="EF46" s="36" t="str">
        <f t="shared" si="6"/>
        <v/>
      </c>
      <c r="EG46" t="s">
        <v>602</v>
      </c>
      <c r="EH46" s="36">
        <v>113</v>
      </c>
      <c r="EI46" s="36" t="s">
        <v>932</v>
      </c>
      <c r="EJ46" s="36" t="str">
        <f t="shared" si="7"/>
        <v/>
      </c>
      <c r="EK46" t="s">
        <v>602</v>
      </c>
      <c r="EL46" s="36">
        <v>113</v>
      </c>
      <c r="EM46" s="36" t="s">
        <v>932</v>
      </c>
      <c r="EN46" s="36" t="str">
        <f t="shared" si="8"/>
        <v/>
      </c>
      <c r="EO46" t="s">
        <v>602</v>
      </c>
      <c r="EP46" s="36">
        <v>113</v>
      </c>
      <c r="EQ46" s="36" t="s">
        <v>932</v>
      </c>
      <c r="ER46" s="36" t="s">
        <v>633</v>
      </c>
      <c r="ES46" t="s">
        <v>602</v>
      </c>
      <c r="ET46">
        <v>113</v>
      </c>
      <c r="EU46" s="36" t="str">
        <f t="shared" si="9"/>
        <v/>
      </c>
      <c r="EV46" t="s">
        <v>602</v>
      </c>
      <c r="EW46" s="36">
        <v>113</v>
      </c>
      <c r="EX46" s="36" t="str">
        <f t="shared" si="10"/>
        <v/>
      </c>
      <c r="EY46" t="s">
        <v>602</v>
      </c>
      <c r="EZ46" s="36">
        <v>113</v>
      </c>
      <c r="FA46" s="36" t="str">
        <f t="shared" si="11"/>
        <v/>
      </c>
      <c r="FB46" t="s">
        <v>602</v>
      </c>
      <c r="FC46" s="36">
        <v>113</v>
      </c>
    </row>
    <row r="47" spans="1:159" x14ac:dyDescent="0.25">
      <c r="A47" t="s">
        <v>604</v>
      </c>
      <c r="B47">
        <v>138</v>
      </c>
      <c r="C47" t="s">
        <v>934</v>
      </c>
      <c r="D47" s="40" t="str">
        <f t="shared" si="12"/>
        <v/>
      </c>
      <c r="E47" t="s">
        <v>604</v>
      </c>
      <c r="F47">
        <v>138</v>
      </c>
      <c r="G47" t="s">
        <v>934</v>
      </c>
      <c r="H47" s="40" t="str">
        <f t="shared" si="13"/>
        <v/>
      </c>
      <c r="I47" t="s">
        <v>604</v>
      </c>
      <c r="J47">
        <v>138</v>
      </c>
      <c r="K47" t="s">
        <v>934</v>
      </c>
      <c r="L47" s="40" t="str">
        <f t="shared" si="14"/>
        <v/>
      </c>
      <c r="M47" t="s">
        <v>604</v>
      </c>
      <c r="N47">
        <v>138</v>
      </c>
      <c r="O47" t="s">
        <v>934</v>
      </c>
      <c r="P47" s="40" t="str">
        <f t="shared" si="15"/>
        <v/>
      </c>
      <c r="Q47" t="s">
        <v>604</v>
      </c>
      <c r="R47">
        <v>138</v>
      </c>
      <c r="S47" t="s">
        <v>934</v>
      </c>
      <c r="T47" s="40" t="str">
        <f t="shared" si="0"/>
        <v/>
      </c>
      <c r="U47" t="s">
        <v>604</v>
      </c>
      <c r="V47">
        <v>138</v>
      </c>
      <c r="W47" t="s">
        <v>934</v>
      </c>
      <c r="X47" s="40" t="str">
        <f t="shared" si="16"/>
        <v/>
      </c>
      <c r="Y47" t="s">
        <v>604</v>
      </c>
      <c r="Z47">
        <v>138</v>
      </c>
      <c r="AA47" t="s">
        <v>934</v>
      </c>
      <c r="AB47" s="40" t="str">
        <f t="shared" si="17"/>
        <v/>
      </c>
      <c r="AC47" t="s">
        <v>604</v>
      </c>
      <c r="AD47">
        <v>138</v>
      </c>
      <c r="AE47" t="s">
        <v>934</v>
      </c>
      <c r="AF47" s="40" t="str">
        <f t="shared" si="18"/>
        <v/>
      </c>
      <c r="AG47" t="s">
        <v>604</v>
      </c>
      <c r="AH47">
        <v>138</v>
      </c>
      <c r="AI47" t="s">
        <v>934</v>
      </c>
      <c r="AJ47" s="40" t="str">
        <f t="shared" si="19"/>
        <v/>
      </c>
      <c r="AK47" t="s">
        <v>604</v>
      </c>
      <c r="AL47">
        <v>138</v>
      </c>
      <c r="AM47" t="s">
        <v>934</v>
      </c>
      <c r="AN47" s="40" t="str">
        <f t="shared" si="20"/>
        <v/>
      </c>
      <c r="AO47" t="s">
        <v>604</v>
      </c>
      <c r="AP47">
        <v>138</v>
      </c>
      <c r="AQ47" t="s">
        <v>934</v>
      </c>
      <c r="AR47" s="40" t="str">
        <f t="shared" si="21"/>
        <v/>
      </c>
      <c r="AS47" t="s">
        <v>604</v>
      </c>
      <c r="AT47">
        <v>138</v>
      </c>
      <c r="AU47" t="s">
        <v>934</v>
      </c>
      <c r="AV47" s="40" t="str">
        <f t="shared" si="22"/>
        <v/>
      </c>
      <c r="AW47" t="s">
        <v>604</v>
      </c>
      <c r="AX47">
        <v>138</v>
      </c>
      <c r="AY47" t="s">
        <v>934</v>
      </c>
      <c r="AZ47" s="40" t="str">
        <f t="shared" si="23"/>
        <v/>
      </c>
      <c r="BA47" t="s">
        <v>604</v>
      </c>
      <c r="BB47">
        <v>138</v>
      </c>
      <c r="BC47" t="s">
        <v>934</v>
      </c>
      <c r="BD47" s="40" t="str">
        <f t="shared" si="24"/>
        <v/>
      </c>
      <c r="BE47" t="s">
        <v>604</v>
      </c>
      <c r="BF47">
        <v>138</v>
      </c>
      <c r="BG47" t="s">
        <v>934</v>
      </c>
      <c r="BH47" s="40" t="str">
        <f t="shared" si="25"/>
        <v/>
      </c>
      <c r="BI47" t="s">
        <v>604</v>
      </c>
      <c r="BJ47">
        <v>138</v>
      </c>
      <c r="BK47" t="s">
        <v>934</v>
      </c>
      <c r="BL47" s="40" t="str">
        <f t="shared" si="26"/>
        <v/>
      </c>
      <c r="BM47" t="s">
        <v>604</v>
      </c>
      <c r="BN47">
        <v>138</v>
      </c>
      <c r="BO47" t="s">
        <v>934</v>
      </c>
      <c r="BP47" s="40" t="str">
        <f t="shared" si="27"/>
        <v/>
      </c>
      <c r="BQ47" t="s">
        <v>604</v>
      </c>
      <c r="BR47">
        <v>138</v>
      </c>
      <c r="BS47" t="s">
        <v>934</v>
      </c>
      <c r="BT47" s="40" t="str">
        <f t="shared" si="28"/>
        <v/>
      </c>
      <c r="BU47" t="s">
        <v>604</v>
      </c>
      <c r="BV47">
        <v>138</v>
      </c>
      <c r="BW47" t="s">
        <v>934</v>
      </c>
      <c r="BX47" s="40" t="str">
        <f t="shared" si="29"/>
        <v/>
      </c>
      <c r="BY47" t="s">
        <v>604</v>
      </c>
      <c r="BZ47">
        <v>138</v>
      </c>
      <c r="CA47" t="s">
        <v>934</v>
      </c>
      <c r="CB47" s="40" t="str">
        <f t="shared" si="30"/>
        <v/>
      </c>
      <c r="CC47" t="s">
        <v>604</v>
      </c>
      <c r="CD47">
        <v>138</v>
      </c>
      <c r="CE47" t="s">
        <v>934</v>
      </c>
      <c r="CF47" s="40" t="str">
        <f t="shared" si="31"/>
        <v/>
      </c>
      <c r="CG47" t="s">
        <v>604</v>
      </c>
      <c r="CH47">
        <v>138</v>
      </c>
      <c r="CI47" t="s">
        <v>934</v>
      </c>
      <c r="CJ47" s="36" t="str">
        <f t="shared" si="32"/>
        <v/>
      </c>
      <c r="CK47" t="s">
        <v>604</v>
      </c>
      <c r="CL47">
        <v>138</v>
      </c>
      <c r="CM47" t="s">
        <v>934</v>
      </c>
      <c r="CN47" s="36" t="str">
        <f t="shared" si="33"/>
        <v/>
      </c>
      <c r="CO47" t="s">
        <v>604</v>
      </c>
      <c r="CP47">
        <v>138</v>
      </c>
      <c r="CQ47" t="s">
        <v>934</v>
      </c>
      <c r="CR47" s="36">
        <f t="shared" si="34"/>
        <v>1</v>
      </c>
      <c r="CS47" t="s">
        <v>604</v>
      </c>
      <c r="CT47">
        <v>137</v>
      </c>
      <c r="CU47" s="36" t="s">
        <v>934</v>
      </c>
      <c r="CV47" s="36" t="str">
        <f t="shared" si="35"/>
        <v/>
      </c>
      <c r="CW47" t="s">
        <v>604</v>
      </c>
      <c r="CX47">
        <v>137</v>
      </c>
      <c r="CY47" s="36" t="s">
        <v>934</v>
      </c>
      <c r="CZ47" s="36" t="str">
        <f t="shared" si="1"/>
        <v/>
      </c>
      <c r="DA47" t="s">
        <v>604</v>
      </c>
      <c r="DB47">
        <v>137</v>
      </c>
      <c r="DC47" s="36" t="s">
        <v>934</v>
      </c>
      <c r="DD47" s="36" t="str">
        <f t="shared" si="36"/>
        <v/>
      </c>
      <c r="DE47" t="s">
        <v>604</v>
      </c>
      <c r="DF47">
        <v>137</v>
      </c>
      <c r="DG47" s="36" t="s">
        <v>934</v>
      </c>
      <c r="DH47" s="36" t="str">
        <f t="shared" si="37"/>
        <v/>
      </c>
      <c r="DI47" t="s">
        <v>604</v>
      </c>
      <c r="DJ47" s="36">
        <v>137</v>
      </c>
      <c r="DK47" s="36" t="s">
        <v>934</v>
      </c>
      <c r="DL47" s="36" t="str">
        <f t="shared" si="2"/>
        <v/>
      </c>
      <c r="DM47" t="s">
        <v>604</v>
      </c>
      <c r="DN47" s="36">
        <v>137</v>
      </c>
      <c r="DO47" s="36" t="s">
        <v>934</v>
      </c>
      <c r="DP47" s="36" t="str">
        <f t="shared" si="38"/>
        <v/>
      </c>
      <c r="DQ47" t="s">
        <v>604</v>
      </c>
      <c r="DR47" s="36">
        <v>137</v>
      </c>
      <c r="DS47" s="36" t="s">
        <v>934</v>
      </c>
      <c r="DT47" s="36" t="str">
        <f t="shared" si="39"/>
        <v/>
      </c>
      <c r="DU47" t="s">
        <v>604</v>
      </c>
      <c r="DV47" s="36">
        <v>137</v>
      </c>
      <c r="DW47" s="36" t="s">
        <v>934</v>
      </c>
      <c r="DX47" s="36" t="str">
        <f t="shared" si="4"/>
        <v/>
      </c>
      <c r="DY47" t="s">
        <v>604</v>
      </c>
      <c r="DZ47" s="36">
        <v>137</v>
      </c>
      <c r="EA47" s="36" t="s">
        <v>934</v>
      </c>
      <c r="EB47" s="36" t="str">
        <f t="shared" si="5"/>
        <v/>
      </c>
      <c r="EC47" t="s">
        <v>604</v>
      </c>
      <c r="ED47" s="36">
        <v>137</v>
      </c>
      <c r="EE47" s="36" t="s">
        <v>934</v>
      </c>
      <c r="EF47" s="36" t="str">
        <f t="shared" si="6"/>
        <v/>
      </c>
      <c r="EG47" t="s">
        <v>604</v>
      </c>
      <c r="EH47" s="36">
        <v>137</v>
      </c>
      <c r="EI47" s="36" t="s">
        <v>934</v>
      </c>
      <c r="EJ47" s="36" t="str">
        <f t="shared" si="7"/>
        <v/>
      </c>
      <c r="EK47" t="s">
        <v>604</v>
      </c>
      <c r="EL47" s="36">
        <v>137</v>
      </c>
      <c r="EM47" s="36" t="s">
        <v>934</v>
      </c>
      <c r="EN47" s="36" t="str">
        <f t="shared" si="8"/>
        <v/>
      </c>
      <c r="EO47" t="s">
        <v>604</v>
      </c>
      <c r="EP47" s="36">
        <v>137</v>
      </c>
      <c r="EQ47" s="36" t="s">
        <v>934</v>
      </c>
      <c r="ER47" s="36" t="s">
        <v>633</v>
      </c>
      <c r="ES47" t="s">
        <v>604</v>
      </c>
      <c r="ET47">
        <v>137</v>
      </c>
      <c r="EU47" s="36" t="str">
        <f t="shared" si="9"/>
        <v/>
      </c>
      <c r="EV47" t="s">
        <v>604</v>
      </c>
      <c r="EW47" s="36">
        <v>137</v>
      </c>
      <c r="EX47" s="36">
        <f t="shared" si="10"/>
        <v>1</v>
      </c>
      <c r="EY47" t="s">
        <v>604</v>
      </c>
      <c r="EZ47" s="36">
        <v>136</v>
      </c>
      <c r="FA47" s="36" t="str">
        <f t="shared" si="11"/>
        <v/>
      </c>
      <c r="FB47" t="s">
        <v>604</v>
      </c>
      <c r="FC47" s="36">
        <v>136</v>
      </c>
    </row>
    <row r="48" spans="1:159" x14ac:dyDescent="0.25">
      <c r="A48" t="s">
        <v>606</v>
      </c>
      <c r="B48">
        <v>215</v>
      </c>
      <c r="C48" t="s">
        <v>933</v>
      </c>
      <c r="D48" s="40" t="str">
        <f t="shared" si="12"/>
        <v/>
      </c>
      <c r="E48" t="s">
        <v>606</v>
      </c>
      <c r="F48">
        <v>215</v>
      </c>
      <c r="G48" t="s">
        <v>933</v>
      </c>
      <c r="H48" s="40" t="str">
        <f t="shared" si="13"/>
        <v/>
      </c>
      <c r="I48" t="s">
        <v>606</v>
      </c>
      <c r="J48">
        <v>215</v>
      </c>
      <c r="K48" t="s">
        <v>933</v>
      </c>
      <c r="L48" s="40" t="str">
        <f t="shared" si="14"/>
        <v/>
      </c>
      <c r="M48" t="s">
        <v>606</v>
      </c>
      <c r="N48">
        <v>215</v>
      </c>
      <c r="O48" t="s">
        <v>933</v>
      </c>
      <c r="P48" s="40" t="str">
        <f t="shared" si="15"/>
        <v/>
      </c>
      <c r="Q48" t="s">
        <v>606</v>
      </c>
      <c r="R48">
        <v>215</v>
      </c>
      <c r="S48" t="s">
        <v>933</v>
      </c>
      <c r="T48" s="40" t="str">
        <f t="shared" si="0"/>
        <v/>
      </c>
      <c r="U48" t="s">
        <v>606</v>
      </c>
      <c r="V48">
        <v>215</v>
      </c>
      <c r="W48" t="s">
        <v>933</v>
      </c>
      <c r="X48" s="40" t="str">
        <f t="shared" si="16"/>
        <v/>
      </c>
      <c r="Y48" t="s">
        <v>606</v>
      </c>
      <c r="Z48">
        <v>215</v>
      </c>
      <c r="AA48" t="s">
        <v>933</v>
      </c>
      <c r="AB48" s="40" t="str">
        <f t="shared" si="17"/>
        <v/>
      </c>
      <c r="AC48" t="s">
        <v>606</v>
      </c>
      <c r="AD48">
        <v>215</v>
      </c>
      <c r="AE48" t="s">
        <v>933</v>
      </c>
      <c r="AF48" s="40" t="str">
        <f t="shared" si="18"/>
        <v/>
      </c>
      <c r="AG48" t="s">
        <v>606</v>
      </c>
      <c r="AH48">
        <v>215</v>
      </c>
      <c r="AI48" t="s">
        <v>933</v>
      </c>
      <c r="AJ48" s="40" t="str">
        <f t="shared" si="19"/>
        <v/>
      </c>
      <c r="AK48" t="s">
        <v>606</v>
      </c>
      <c r="AL48">
        <v>215</v>
      </c>
      <c r="AM48" t="s">
        <v>933</v>
      </c>
      <c r="AN48" s="40" t="str">
        <f t="shared" si="20"/>
        <v/>
      </c>
      <c r="AO48" t="s">
        <v>606</v>
      </c>
      <c r="AP48">
        <v>215</v>
      </c>
      <c r="AQ48" t="s">
        <v>933</v>
      </c>
      <c r="AR48" s="40" t="str">
        <f t="shared" si="21"/>
        <v/>
      </c>
      <c r="AS48" t="s">
        <v>606</v>
      </c>
      <c r="AT48">
        <v>215</v>
      </c>
      <c r="AU48" t="s">
        <v>933</v>
      </c>
      <c r="AV48" s="40" t="str">
        <f t="shared" si="22"/>
        <v/>
      </c>
      <c r="AW48" t="s">
        <v>606</v>
      </c>
      <c r="AX48">
        <v>215</v>
      </c>
      <c r="AY48" t="s">
        <v>933</v>
      </c>
      <c r="AZ48" s="40" t="str">
        <f t="shared" si="23"/>
        <v/>
      </c>
      <c r="BA48" t="s">
        <v>606</v>
      </c>
      <c r="BB48">
        <v>215</v>
      </c>
      <c r="BC48" t="s">
        <v>933</v>
      </c>
      <c r="BD48" s="40" t="str">
        <f t="shared" si="24"/>
        <v/>
      </c>
      <c r="BE48" t="s">
        <v>606</v>
      </c>
      <c r="BF48">
        <v>215</v>
      </c>
      <c r="BG48" t="s">
        <v>933</v>
      </c>
      <c r="BH48" s="40" t="str">
        <f t="shared" si="25"/>
        <v/>
      </c>
      <c r="BI48" t="s">
        <v>606</v>
      </c>
      <c r="BJ48">
        <v>215</v>
      </c>
      <c r="BK48" t="s">
        <v>933</v>
      </c>
      <c r="BL48" s="40" t="str">
        <f t="shared" si="26"/>
        <v/>
      </c>
      <c r="BM48" t="s">
        <v>606</v>
      </c>
      <c r="BN48">
        <v>215</v>
      </c>
      <c r="BO48" t="s">
        <v>933</v>
      </c>
      <c r="BP48" s="40" t="str">
        <f t="shared" si="27"/>
        <v/>
      </c>
      <c r="BQ48" t="s">
        <v>606</v>
      </c>
      <c r="BR48">
        <v>215</v>
      </c>
      <c r="BS48" t="s">
        <v>933</v>
      </c>
      <c r="BT48" s="40" t="str">
        <f t="shared" si="28"/>
        <v/>
      </c>
      <c r="BU48" t="s">
        <v>606</v>
      </c>
      <c r="BV48">
        <v>215</v>
      </c>
      <c r="BW48" t="s">
        <v>933</v>
      </c>
      <c r="BX48" s="40" t="str">
        <f t="shared" si="29"/>
        <v/>
      </c>
      <c r="BY48" t="s">
        <v>606</v>
      </c>
      <c r="BZ48">
        <v>215</v>
      </c>
      <c r="CA48" t="s">
        <v>933</v>
      </c>
      <c r="CB48" s="40" t="str">
        <f t="shared" si="30"/>
        <v/>
      </c>
      <c r="CC48" t="s">
        <v>606</v>
      </c>
      <c r="CD48">
        <v>215</v>
      </c>
      <c r="CE48" t="s">
        <v>933</v>
      </c>
      <c r="CF48" s="40" t="str">
        <f t="shared" si="31"/>
        <v/>
      </c>
      <c r="CG48" t="s">
        <v>606</v>
      </c>
      <c r="CH48">
        <v>215</v>
      </c>
      <c r="CI48" t="s">
        <v>933</v>
      </c>
      <c r="CJ48" s="36" t="str">
        <f t="shared" si="32"/>
        <v/>
      </c>
      <c r="CK48" t="s">
        <v>606</v>
      </c>
      <c r="CL48">
        <v>215</v>
      </c>
      <c r="CM48" t="s">
        <v>933</v>
      </c>
      <c r="CN48" s="36" t="str">
        <f t="shared" si="33"/>
        <v/>
      </c>
      <c r="CO48" t="s">
        <v>606</v>
      </c>
      <c r="CP48">
        <v>215</v>
      </c>
      <c r="CQ48" t="s">
        <v>933</v>
      </c>
      <c r="CR48" s="36" t="str">
        <f t="shared" si="34"/>
        <v/>
      </c>
      <c r="CS48" t="s">
        <v>606</v>
      </c>
      <c r="CT48">
        <v>215</v>
      </c>
      <c r="CU48" s="36" t="s">
        <v>933</v>
      </c>
      <c r="CV48" s="36" t="str">
        <f t="shared" si="35"/>
        <v/>
      </c>
      <c r="CW48" t="s">
        <v>606</v>
      </c>
      <c r="CX48">
        <v>215</v>
      </c>
      <c r="CY48" s="36" t="s">
        <v>933</v>
      </c>
      <c r="CZ48" s="36">
        <f t="shared" si="1"/>
        <v>1</v>
      </c>
      <c r="DA48" t="s">
        <v>606</v>
      </c>
      <c r="DB48">
        <v>214</v>
      </c>
      <c r="DC48" s="36" t="s">
        <v>933</v>
      </c>
      <c r="DD48" s="36" t="str">
        <f t="shared" si="36"/>
        <v/>
      </c>
      <c r="DE48" t="s">
        <v>606</v>
      </c>
      <c r="DF48">
        <v>214</v>
      </c>
      <c r="DG48" s="36" t="s">
        <v>933</v>
      </c>
      <c r="DH48" s="36" t="str">
        <f t="shared" si="37"/>
        <v/>
      </c>
      <c r="DI48" t="s">
        <v>606</v>
      </c>
      <c r="DJ48" s="36">
        <v>214</v>
      </c>
      <c r="DK48" s="36" t="s">
        <v>933</v>
      </c>
      <c r="DL48" s="36" t="str">
        <f t="shared" si="2"/>
        <v/>
      </c>
      <c r="DM48" t="s">
        <v>606</v>
      </c>
      <c r="DN48" s="36">
        <v>214</v>
      </c>
      <c r="DO48" s="36" t="s">
        <v>933</v>
      </c>
      <c r="DP48" s="36" t="str">
        <f t="shared" si="38"/>
        <v/>
      </c>
      <c r="DQ48" t="s">
        <v>606</v>
      </c>
      <c r="DR48" s="36">
        <v>214</v>
      </c>
      <c r="DS48" s="36" t="s">
        <v>933</v>
      </c>
      <c r="DT48" s="36" t="str">
        <f t="shared" si="39"/>
        <v/>
      </c>
      <c r="DU48" t="s">
        <v>606</v>
      </c>
      <c r="DV48" s="36">
        <v>214</v>
      </c>
      <c r="DW48" s="36" t="s">
        <v>933</v>
      </c>
      <c r="DX48" s="36" t="str">
        <f t="shared" si="4"/>
        <v/>
      </c>
      <c r="DY48" t="s">
        <v>606</v>
      </c>
      <c r="DZ48" s="36">
        <v>214</v>
      </c>
      <c r="EA48" s="36" t="s">
        <v>933</v>
      </c>
      <c r="EB48" s="36" t="str">
        <f t="shared" si="5"/>
        <v/>
      </c>
      <c r="EC48" t="s">
        <v>606</v>
      </c>
      <c r="ED48" s="36">
        <v>214</v>
      </c>
      <c r="EE48" s="36" t="s">
        <v>933</v>
      </c>
      <c r="EF48" s="36" t="str">
        <f t="shared" si="6"/>
        <v/>
      </c>
      <c r="EG48" t="s">
        <v>606</v>
      </c>
      <c r="EH48" s="36">
        <v>214</v>
      </c>
      <c r="EI48" s="36" t="s">
        <v>933</v>
      </c>
      <c r="EJ48" s="36" t="str">
        <f t="shared" si="7"/>
        <v/>
      </c>
      <c r="EK48" t="s">
        <v>606</v>
      </c>
      <c r="EL48" s="36">
        <v>214</v>
      </c>
      <c r="EM48" s="36" t="s">
        <v>933</v>
      </c>
      <c r="EN48" s="36" t="str">
        <f t="shared" si="8"/>
        <v/>
      </c>
      <c r="EO48" t="s">
        <v>606</v>
      </c>
      <c r="EP48" s="36">
        <v>214</v>
      </c>
      <c r="EQ48" s="36" t="s">
        <v>933</v>
      </c>
      <c r="ER48" s="36" t="s">
        <v>633</v>
      </c>
      <c r="ES48" t="s">
        <v>606</v>
      </c>
      <c r="ET48">
        <v>214</v>
      </c>
      <c r="EU48" s="36" t="str">
        <f t="shared" si="9"/>
        <v/>
      </c>
      <c r="EV48" t="s">
        <v>606</v>
      </c>
      <c r="EW48" s="36">
        <v>214</v>
      </c>
      <c r="EX48" s="36">
        <f t="shared" si="10"/>
        <v>2</v>
      </c>
      <c r="EY48" t="s">
        <v>606</v>
      </c>
      <c r="EZ48" s="36">
        <v>212</v>
      </c>
      <c r="FA48" s="36">
        <f t="shared" si="11"/>
        <v>2</v>
      </c>
      <c r="FB48" t="s">
        <v>606</v>
      </c>
      <c r="FC48" s="36">
        <v>210</v>
      </c>
    </row>
    <row r="49" spans="1:159" x14ac:dyDescent="0.25">
      <c r="A49" t="s">
        <v>500</v>
      </c>
      <c r="B49">
        <v>307</v>
      </c>
      <c r="C49" t="s">
        <v>935</v>
      </c>
      <c r="D49" s="40">
        <f t="shared" si="12"/>
        <v>3</v>
      </c>
      <c r="E49" t="s">
        <v>500</v>
      </c>
      <c r="F49">
        <v>304</v>
      </c>
      <c r="G49" t="s">
        <v>935</v>
      </c>
      <c r="H49" s="40" t="str">
        <f t="shared" si="13"/>
        <v/>
      </c>
      <c r="I49" t="s">
        <v>500</v>
      </c>
      <c r="J49">
        <v>304</v>
      </c>
      <c r="K49" t="s">
        <v>935</v>
      </c>
      <c r="L49" s="40" t="str">
        <f t="shared" si="14"/>
        <v/>
      </c>
      <c r="M49" t="s">
        <v>500</v>
      </c>
      <c r="N49">
        <v>304</v>
      </c>
      <c r="O49" t="s">
        <v>935</v>
      </c>
      <c r="P49" s="40" t="str">
        <f t="shared" si="15"/>
        <v/>
      </c>
      <c r="Q49" t="s">
        <v>500</v>
      </c>
      <c r="R49">
        <v>304</v>
      </c>
      <c r="S49" t="s">
        <v>935</v>
      </c>
      <c r="T49" s="40" t="str">
        <f t="shared" si="0"/>
        <v/>
      </c>
      <c r="U49" t="s">
        <v>500</v>
      </c>
      <c r="V49">
        <v>304</v>
      </c>
      <c r="W49" t="s">
        <v>935</v>
      </c>
      <c r="X49" s="40" t="str">
        <f t="shared" si="16"/>
        <v/>
      </c>
      <c r="Y49" t="s">
        <v>500</v>
      </c>
      <c r="Z49">
        <v>304</v>
      </c>
      <c r="AA49" t="s">
        <v>935</v>
      </c>
      <c r="AB49" s="40" t="str">
        <f t="shared" si="17"/>
        <v/>
      </c>
      <c r="AC49" t="s">
        <v>500</v>
      </c>
      <c r="AD49">
        <v>304</v>
      </c>
      <c r="AE49" t="s">
        <v>935</v>
      </c>
      <c r="AF49" s="40" t="str">
        <f t="shared" si="18"/>
        <v/>
      </c>
      <c r="AG49" t="s">
        <v>500</v>
      </c>
      <c r="AH49">
        <v>304</v>
      </c>
      <c r="AI49" t="s">
        <v>935</v>
      </c>
      <c r="AJ49" s="40" t="str">
        <f t="shared" si="19"/>
        <v/>
      </c>
      <c r="AK49" t="s">
        <v>500</v>
      </c>
      <c r="AL49">
        <v>304</v>
      </c>
      <c r="AM49" t="s">
        <v>935</v>
      </c>
      <c r="AN49" s="40" t="str">
        <f t="shared" si="20"/>
        <v/>
      </c>
      <c r="AO49" t="s">
        <v>500</v>
      </c>
      <c r="AP49">
        <v>304</v>
      </c>
      <c r="AQ49" t="s">
        <v>935</v>
      </c>
      <c r="AR49" s="40" t="str">
        <f t="shared" si="21"/>
        <v/>
      </c>
      <c r="AS49" t="s">
        <v>500</v>
      </c>
      <c r="AT49">
        <v>304</v>
      </c>
      <c r="AU49" t="s">
        <v>935</v>
      </c>
      <c r="AV49" s="40" t="str">
        <f t="shared" si="22"/>
        <v/>
      </c>
      <c r="AW49" t="s">
        <v>500</v>
      </c>
      <c r="AX49">
        <v>304</v>
      </c>
      <c r="AY49" t="s">
        <v>935</v>
      </c>
      <c r="AZ49" s="40" t="str">
        <f t="shared" si="23"/>
        <v/>
      </c>
      <c r="BA49" t="s">
        <v>500</v>
      </c>
      <c r="BB49">
        <v>304</v>
      </c>
      <c r="BC49" t="s">
        <v>935</v>
      </c>
      <c r="BD49" s="40" t="str">
        <f t="shared" si="24"/>
        <v/>
      </c>
      <c r="BE49" t="s">
        <v>500</v>
      </c>
      <c r="BF49">
        <v>304</v>
      </c>
      <c r="BG49" t="s">
        <v>935</v>
      </c>
      <c r="BH49" s="40" t="str">
        <f t="shared" si="25"/>
        <v/>
      </c>
      <c r="BI49" t="s">
        <v>500</v>
      </c>
      <c r="BJ49">
        <v>304</v>
      </c>
      <c r="BK49" t="s">
        <v>935</v>
      </c>
      <c r="BL49" s="40" t="str">
        <f t="shared" si="26"/>
        <v/>
      </c>
      <c r="BM49" t="s">
        <v>500</v>
      </c>
      <c r="BN49">
        <v>304</v>
      </c>
      <c r="BO49" t="s">
        <v>935</v>
      </c>
      <c r="BP49" s="40">
        <f t="shared" si="27"/>
        <v>6</v>
      </c>
      <c r="BQ49" t="s">
        <v>500</v>
      </c>
      <c r="BR49">
        <v>298</v>
      </c>
      <c r="BS49" t="s">
        <v>935</v>
      </c>
      <c r="BT49" s="40" t="str">
        <f t="shared" si="28"/>
        <v/>
      </c>
      <c r="BU49" t="s">
        <v>500</v>
      </c>
      <c r="BV49">
        <v>298</v>
      </c>
      <c r="BW49" t="s">
        <v>935</v>
      </c>
      <c r="BX49" s="40" t="str">
        <f t="shared" si="29"/>
        <v/>
      </c>
      <c r="BY49" t="s">
        <v>500</v>
      </c>
      <c r="BZ49">
        <v>298</v>
      </c>
      <c r="CA49" t="s">
        <v>935</v>
      </c>
      <c r="CB49" s="40" t="str">
        <f t="shared" si="30"/>
        <v/>
      </c>
      <c r="CC49" t="s">
        <v>500</v>
      </c>
      <c r="CD49">
        <v>298</v>
      </c>
      <c r="CE49" t="s">
        <v>935</v>
      </c>
      <c r="CF49" s="40" t="str">
        <f t="shared" si="31"/>
        <v/>
      </c>
      <c r="CG49" t="s">
        <v>500</v>
      </c>
      <c r="CH49">
        <v>298</v>
      </c>
      <c r="CI49" t="s">
        <v>935</v>
      </c>
      <c r="CJ49" s="36" t="str">
        <f t="shared" si="32"/>
        <v/>
      </c>
      <c r="CK49" t="s">
        <v>500</v>
      </c>
      <c r="CL49">
        <v>298</v>
      </c>
      <c r="CM49" t="s">
        <v>935</v>
      </c>
      <c r="CN49" s="36" t="str">
        <f t="shared" si="33"/>
        <v/>
      </c>
      <c r="CO49" t="s">
        <v>500</v>
      </c>
      <c r="CP49">
        <v>298</v>
      </c>
      <c r="CQ49" t="s">
        <v>935</v>
      </c>
      <c r="CR49" s="36" t="str">
        <f t="shared" si="34"/>
        <v/>
      </c>
      <c r="CS49" t="s">
        <v>500</v>
      </c>
      <c r="CT49">
        <v>298</v>
      </c>
      <c r="CU49" s="36" t="s">
        <v>935</v>
      </c>
      <c r="CV49" s="36" t="str">
        <f t="shared" si="35"/>
        <v/>
      </c>
      <c r="CW49" t="s">
        <v>500</v>
      </c>
      <c r="CX49">
        <v>298</v>
      </c>
      <c r="CY49" s="36" t="s">
        <v>935</v>
      </c>
      <c r="CZ49" s="36" t="str">
        <f t="shared" si="1"/>
        <v/>
      </c>
      <c r="DA49" t="s">
        <v>500</v>
      </c>
      <c r="DB49">
        <v>298</v>
      </c>
      <c r="DC49" s="36" t="s">
        <v>935</v>
      </c>
      <c r="DD49" s="36" t="str">
        <f t="shared" si="36"/>
        <v/>
      </c>
      <c r="DE49" t="s">
        <v>500</v>
      </c>
      <c r="DF49">
        <v>298</v>
      </c>
      <c r="DG49" s="36" t="s">
        <v>935</v>
      </c>
      <c r="DH49" s="36" t="str">
        <f t="shared" si="37"/>
        <v/>
      </c>
      <c r="DI49" t="s">
        <v>500</v>
      </c>
      <c r="DJ49" s="36">
        <v>298</v>
      </c>
      <c r="DK49" s="36" t="s">
        <v>935</v>
      </c>
      <c r="DL49" s="36" t="str">
        <f t="shared" si="2"/>
        <v/>
      </c>
      <c r="DM49" t="s">
        <v>500</v>
      </c>
      <c r="DN49" s="36">
        <v>298</v>
      </c>
      <c r="DO49" s="36" t="s">
        <v>935</v>
      </c>
      <c r="DP49" s="36">
        <f t="shared" si="38"/>
        <v>2</v>
      </c>
      <c r="DQ49" t="s">
        <v>500</v>
      </c>
      <c r="DR49" s="36">
        <v>296</v>
      </c>
      <c r="DS49" s="36" t="s">
        <v>935</v>
      </c>
      <c r="DT49" s="36">
        <f t="shared" si="39"/>
        <v>3</v>
      </c>
      <c r="DU49" t="s">
        <v>500</v>
      </c>
      <c r="DV49" s="36">
        <v>293</v>
      </c>
      <c r="DW49" s="36" t="s">
        <v>933</v>
      </c>
      <c r="DX49" s="36" t="str">
        <f t="shared" si="4"/>
        <v/>
      </c>
      <c r="DY49" t="s">
        <v>500</v>
      </c>
      <c r="DZ49" s="36">
        <v>293</v>
      </c>
      <c r="EA49" s="36" t="s">
        <v>933</v>
      </c>
      <c r="EB49" s="36" t="str">
        <f t="shared" si="5"/>
        <v/>
      </c>
      <c r="EC49" t="s">
        <v>500</v>
      </c>
      <c r="ED49" s="36">
        <v>293</v>
      </c>
      <c r="EE49" s="36" t="s">
        <v>933</v>
      </c>
      <c r="EF49" s="36" t="str">
        <f t="shared" si="6"/>
        <v/>
      </c>
      <c r="EG49" t="s">
        <v>500</v>
      </c>
      <c r="EH49" s="36">
        <v>293</v>
      </c>
      <c r="EI49" s="36" t="s">
        <v>933</v>
      </c>
      <c r="EJ49" s="36" t="str">
        <f t="shared" si="7"/>
        <v/>
      </c>
      <c r="EK49" t="s">
        <v>500</v>
      </c>
      <c r="EL49" s="36">
        <v>293</v>
      </c>
      <c r="EM49" s="36" t="s">
        <v>933</v>
      </c>
      <c r="EN49" s="36" t="str">
        <f t="shared" si="8"/>
        <v/>
      </c>
      <c r="EO49" t="s">
        <v>500</v>
      </c>
      <c r="EP49" s="36">
        <v>293</v>
      </c>
      <c r="EQ49" s="36" t="s">
        <v>933</v>
      </c>
      <c r="ER49" s="36">
        <v>1</v>
      </c>
      <c r="ES49" t="s">
        <v>500</v>
      </c>
      <c r="ET49">
        <v>292</v>
      </c>
      <c r="EU49" s="36" t="str">
        <f t="shared" si="9"/>
        <v/>
      </c>
      <c r="EV49" t="s">
        <v>500</v>
      </c>
      <c r="EW49" s="36">
        <v>292</v>
      </c>
      <c r="EX49" s="36" t="str">
        <f t="shared" si="10"/>
        <v/>
      </c>
      <c r="EY49" t="s">
        <v>500</v>
      </c>
      <c r="EZ49" s="36">
        <v>292</v>
      </c>
      <c r="FA49" s="36" t="str">
        <f t="shared" si="11"/>
        <v/>
      </c>
      <c r="FB49" t="s">
        <v>500</v>
      </c>
      <c r="FC49" s="36">
        <v>292</v>
      </c>
    </row>
    <row r="50" spans="1:159" x14ac:dyDescent="0.25">
      <c r="A50" t="s">
        <v>502</v>
      </c>
      <c r="B50">
        <v>280</v>
      </c>
      <c r="C50" t="s">
        <v>935</v>
      </c>
      <c r="D50" s="40" t="str">
        <f t="shared" si="12"/>
        <v/>
      </c>
      <c r="E50" t="s">
        <v>502</v>
      </c>
      <c r="F50">
        <v>280</v>
      </c>
      <c r="G50" t="s">
        <v>935</v>
      </c>
      <c r="H50" s="40" t="str">
        <f t="shared" si="13"/>
        <v/>
      </c>
      <c r="I50" t="s">
        <v>502</v>
      </c>
      <c r="J50">
        <v>280</v>
      </c>
      <c r="K50" t="s">
        <v>935</v>
      </c>
      <c r="L50" s="40" t="str">
        <f t="shared" si="14"/>
        <v/>
      </c>
      <c r="M50" t="s">
        <v>502</v>
      </c>
      <c r="N50">
        <v>280</v>
      </c>
      <c r="O50" t="s">
        <v>935</v>
      </c>
      <c r="P50" s="40" t="str">
        <f t="shared" si="15"/>
        <v/>
      </c>
      <c r="Q50" t="s">
        <v>502</v>
      </c>
      <c r="R50">
        <v>280</v>
      </c>
      <c r="S50" t="s">
        <v>935</v>
      </c>
      <c r="T50" s="40" t="str">
        <f t="shared" si="0"/>
        <v/>
      </c>
      <c r="U50" t="s">
        <v>502</v>
      </c>
      <c r="V50">
        <v>280</v>
      </c>
      <c r="W50" t="s">
        <v>935</v>
      </c>
      <c r="X50" s="40" t="str">
        <f t="shared" si="16"/>
        <v/>
      </c>
      <c r="Y50" t="s">
        <v>502</v>
      </c>
      <c r="Z50">
        <v>280</v>
      </c>
      <c r="AA50" t="s">
        <v>935</v>
      </c>
      <c r="AB50" s="40" t="str">
        <f t="shared" si="17"/>
        <v/>
      </c>
      <c r="AC50" t="s">
        <v>502</v>
      </c>
      <c r="AD50">
        <v>280</v>
      </c>
      <c r="AE50" t="s">
        <v>935</v>
      </c>
      <c r="AF50" s="40" t="str">
        <f t="shared" si="18"/>
        <v/>
      </c>
      <c r="AG50" t="s">
        <v>502</v>
      </c>
      <c r="AH50">
        <v>280</v>
      </c>
      <c r="AI50" t="s">
        <v>935</v>
      </c>
      <c r="AJ50" s="40" t="str">
        <f t="shared" si="19"/>
        <v/>
      </c>
      <c r="AK50" t="s">
        <v>502</v>
      </c>
      <c r="AL50">
        <v>280</v>
      </c>
      <c r="AM50" t="s">
        <v>935</v>
      </c>
      <c r="AN50" s="40" t="str">
        <f t="shared" si="20"/>
        <v/>
      </c>
      <c r="AO50" t="s">
        <v>502</v>
      </c>
      <c r="AP50">
        <v>280</v>
      </c>
      <c r="AQ50" t="s">
        <v>935</v>
      </c>
      <c r="AR50" s="40" t="str">
        <f t="shared" si="21"/>
        <v/>
      </c>
      <c r="AS50" t="s">
        <v>502</v>
      </c>
      <c r="AT50">
        <v>280</v>
      </c>
      <c r="AU50" t="s">
        <v>935</v>
      </c>
      <c r="AV50" s="40" t="str">
        <f t="shared" si="22"/>
        <v/>
      </c>
      <c r="AW50" t="s">
        <v>502</v>
      </c>
      <c r="AX50">
        <v>280</v>
      </c>
      <c r="AY50" t="s">
        <v>935</v>
      </c>
      <c r="AZ50" s="40" t="str">
        <f t="shared" si="23"/>
        <v/>
      </c>
      <c r="BA50" t="s">
        <v>502</v>
      </c>
      <c r="BB50">
        <v>280</v>
      </c>
      <c r="BC50" t="s">
        <v>935</v>
      </c>
      <c r="BD50" s="40" t="str">
        <f t="shared" si="24"/>
        <v/>
      </c>
      <c r="BE50" t="s">
        <v>502</v>
      </c>
      <c r="BF50">
        <v>280</v>
      </c>
      <c r="BG50" t="s">
        <v>935</v>
      </c>
      <c r="BH50" s="40" t="str">
        <f t="shared" si="25"/>
        <v/>
      </c>
      <c r="BI50" t="s">
        <v>502</v>
      </c>
      <c r="BJ50">
        <v>280</v>
      </c>
      <c r="BK50" t="s">
        <v>935</v>
      </c>
      <c r="BL50" s="40" t="str">
        <f t="shared" si="26"/>
        <v/>
      </c>
      <c r="BM50" t="s">
        <v>502</v>
      </c>
      <c r="BN50">
        <v>280</v>
      </c>
      <c r="BO50" t="s">
        <v>935</v>
      </c>
      <c r="BP50" s="40" t="str">
        <f t="shared" si="27"/>
        <v/>
      </c>
      <c r="BQ50" t="s">
        <v>502</v>
      </c>
      <c r="BR50">
        <v>280</v>
      </c>
      <c r="BS50" t="s">
        <v>935</v>
      </c>
      <c r="BT50" s="40" t="str">
        <f t="shared" si="28"/>
        <v/>
      </c>
      <c r="BU50" t="s">
        <v>502</v>
      </c>
      <c r="BV50">
        <v>280</v>
      </c>
      <c r="BW50" t="s">
        <v>935</v>
      </c>
      <c r="BX50" s="40">
        <f t="shared" si="29"/>
        <v>1</v>
      </c>
      <c r="BY50" t="s">
        <v>502</v>
      </c>
      <c r="BZ50">
        <v>279</v>
      </c>
      <c r="CA50" t="s">
        <v>935</v>
      </c>
      <c r="CB50" s="40" t="str">
        <f t="shared" si="30"/>
        <v/>
      </c>
      <c r="CC50" t="s">
        <v>502</v>
      </c>
      <c r="CD50">
        <v>279</v>
      </c>
      <c r="CE50" t="s">
        <v>935</v>
      </c>
      <c r="CF50" s="40" t="str">
        <f t="shared" si="31"/>
        <v/>
      </c>
      <c r="CG50" t="s">
        <v>502</v>
      </c>
      <c r="CH50">
        <v>279</v>
      </c>
      <c r="CI50" t="s">
        <v>935</v>
      </c>
      <c r="CJ50" s="36" t="str">
        <f t="shared" si="32"/>
        <v/>
      </c>
      <c r="CK50" t="s">
        <v>502</v>
      </c>
      <c r="CL50">
        <v>279</v>
      </c>
      <c r="CM50" t="s">
        <v>935</v>
      </c>
      <c r="CN50" s="36" t="str">
        <f t="shared" si="33"/>
        <v/>
      </c>
      <c r="CO50" t="s">
        <v>502</v>
      </c>
      <c r="CP50">
        <v>279</v>
      </c>
      <c r="CQ50" t="s">
        <v>935</v>
      </c>
      <c r="CR50" s="36" t="str">
        <f t="shared" si="34"/>
        <v/>
      </c>
      <c r="CS50" t="s">
        <v>502</v>
      </c>
      <c r="CT50">
        <v>279</v>
      </c>
      <c r="CU50" s="36" t="s">
        <v>935</v>
      </c>
      <c r="CV50" s="36" t="str">
        <f t="shared" si="35"/>
        <v/>
      </c>
      <c r="CW50" t="s">
        <v>502</v>
      </c>
      <c r="CX50">
        <v>279</v>
      </c>
      <c r="CY50" s="36" t="s">
        <v>935</v>
      </c>
      <c r="CZ50" s="36" t="str">
        <f t="shared" si="1"/>
        <v/>
      </c>
      <c r="DA50" t="s">
        <v>502</v>
      </c>
      <c r="DB50">
        <v>279</v>
      </c>
      <c r="DC50" s="36" t="s">
        <v>935</v>
      </c>
      <c r="DD50" s="36" t="str">
        <f t="shared" si="36"/>
        <v/>
      </c>
      <c r="DE50" t="s">
        <v>502</v>
      </c>
      <c r="DF50">
        <v>279</v>
      </c>
      <c r="DG50" s="36" t="s">
        <v>935</v>
      </c>
      <c r="DH50" s="36" t="str">
        <f t="shared" si="37"/>
        <v/>
      </c>
      <c r="DI50" t="s">
        <v>502</v>
      </c>
      <c r="DJ50" s="36">
        <v>279</v>
      </c>
      <c r="DK50" s="36" t="s">
        <v>935</v>
      </c>
      <c r="DL50" s="36" t="str">
        <f t="shared" si="2"/>
        <v/>
      </c>
      <c r="DM50" t="s">
        <v>502</v>
      </c>
      <c r="DN50" s="36">
        <v>279</v>
      </c>
      <c r="DO50" s="36" t="s">
        <v>935</v>
      </c>
      <c r="DP50" s="36" t="str">
        <f t="shared" si="38"/>
        <v/>
      </c>
      <c r="DQ50" t="s">
        <v>502</v>
      </c>
      <c r="DR50" s="36">
        <v>279</v>
      </c>
      <c r="DS50" s="36" t="s">
        <v>935</v>
      </c>
      <c r="DT50" s="36">
        <f t="shared" si="39"/>
        <v>2</v>
      </c>
      <c r="DU50" t="s">
        <v>502</v>
      </c>
      <c r="DV50" s="36">
        <v>277</v>
      </c>
      <c r="DW50" s="36" t="s">
        <v>935</v>
      </c>
      <c r="DX50" s="36">
        <f t="shared" si="4"/>
        <v>1</v>
      </c>
      <c r="DY50" t="s">
        <v>502</v>
      </c>
      <c r="DZ50" s="36">
        <v>276</v>
      </c>
      <c r="EA50" s="36" t="s">
        <v>935</v>
      </c>
      <c r="EB50" s="36">
        <f t="shared" si="5"/>
        <v>3</v>
      </c>
      <c r="EC50" t="s">
        <v>502</v>
      </c>
      <c r="ED50" s="36">
        <v>273</v>
      </c>
      <c r="EE50" s="36" t="s">
        <v>935</v>
      </c>
      <c r="EF50" s="36">
        <f t="shared" si="6"/>
        <v>1</v>
      </c>
      <c r="EG50" t="s">
        <v>502</v>
      </c>
      <c r="EH50" s="36">
        <v>272</v>
      </c>
      <c r="EI50" s="36" t="s">
        <v>935</v>
      </c>
      <c r="EJ50" s="36" t="str">
        <f t="shared" si="7"/>
        <v/>
      </c>
      <c r="EK50" t="s">
        <v>502</v>
      </c>
      <c r="EL50" s="36">
        <v>272</v>
      </c>
      <c r="EM50" s="36" t="s">
        <v>935</v>
      </c>
      <c r="EN50" s="36" t="str">
        <f t="shared" si="8"/>
        <v/>
      </c>
      <c r="EO50" t="s">
        <v>502</v>
      </c>
      <c r="EP50" s="36">
        <v>272</v>
      </c>
      <c r="EQ50" s="36" t="s">
        <v>935</v>
      </c>
      <c r="ER50" s="36" t="s">
        <v>633</v>
      </c>
      <c r="ES50" t="s">
        <v>502</v>
      </c>
      <c r="ET50">
        <v>272</v>
      </c>
      <c r="EU50" s="36" t="str">
        <f t="shared" si="9"/>
        <v/>
      </c>
      <c r="EV50" t="s">
        <v>502</v>
      </c>
      <c r="EW50" s="36">
        <v>272</v>
      </c>
      <c r="EX50" s="36">
        <f t="shared" si="10"/>
        <v>2</v>
      </c>
      <c r="EY50" t="s">
        <v>502</v>
      </c>
      <c r="EZ50" s="36">
        <v>270</v>
      </c>
      <c r="FA50" s="36" t="str">
        <f t="shared" si="11"/>
        <v/>
      </c>
      <c r="FB50" t="s">
        <v>502</v>
      </c>
      <c r="FC50" s="36">
        <v>270</v>
      </c>
    </row>
    <row r="51" spans="1:159" x14ac:dyDescent="0.25">
      <c r="A51" t="s">
        <v>504</v>
      </c>
      <c r="B51">
        <v>198</v>
      </c>
      <c r="C51" t="s">
        <v>933</v>
      </c>
      <c r="D51" s="40" t="str">
        <f t="shared" si="12"/>
        <v/>
      </c>
      <c r="E51" t="s">
        <v>504</v>
      </c>
      <c r="F51">
        <v>198</v>
      </c>
      <c r="G51" t="s">
        <v>933</v>
      </c>
      <c r="H51" s="40" t="str">
        <f t="shared" si="13"/>
        <v/>
      </c>
      <c r="I51" t="s">
        <v>504</v>
      </c>
      <c r="J51">
        <v>198</v>
      </c>
      <c r="K51" t="s">
        <v>933</v>
      </c>
      <c r="L51" s="40" t="str">
        <f t="shared" si="14"/>
        <v/>
      </c>
      <c r="M51" t="s">
        <v>504</v>
      </c>
      <c r="N51">
        <v>198</v>
      </c>
      <c r="O51" t="s">
        <v>933</v>
      </c>
      <c r="P51" s="40" t="str">
        <f t="shared" si="15"/>
        <v/>
      </c>
      <c r="Q51" t="s">
        <v>504</v>
      </c>
      <c r="R51">
        <v>198</v>
      </c>
      <c r="S51" t="s">
        <v>933</v>
      </c>
      <c r="T51" s="40" t="str">
        <f t="shared" si="0"/>
        <v/>
      </c>
      <c r="U51" t="s">
        <v>504</v>
      </c>
      <c r="V51">
        <v>198</v>
      </c>
      <c r="W51" t="s">
        <v>933</v>
      </c>
      <c r="X51" s="40" t="str">
        <f t="shared" si="16"/>
        <v/>
      </c>
      <c r="Y51" t="s">
        <v>504</v>
      </c>
      <c r="Z51">
        <v>198</v>
      </c>
      <c r="AA51" t="s">
        <v>933</v>
      </c>
      <c r="AB51" s="40" t="str">
        <f t="shared" si="17"/>
        <v/>
      </c>
      <c r="AC51" t="s">
        <v>504</v>
      </c>
      <c r="AD51">
        <v>198</v>
      </c>
      <c r="AE51" t="s">
        <v>933</v>
      </c>
      <c r="AF51" s="40" t="str">
        <f t="shared" si="18"/>
        <v/>
      </c>
      <c r="AG51" t="s">
        <v>504</v>
      </c>
      <c r="AH51">
        <v>198</v>
      </c>
      <c r="AI51" t="s">
        <v>933</v>
      </c>
      <c r="AJ51" s="40" t="str">
        <f t="shared" si="19"/>
        <v/>
      </c>
      <c r="AK51" t="s">
        <v>504</v>
      </c>
      <c r="AL51">
        <v>198</v>
      </c>
      <c r="AM51" t="s">
        <v>933</v>
      </c>
      <c r="AN51" s="40" t="str">
        <f t="shared" si="20"/>
        <v/>
      </c>
      <c r="AO51" t="s">
        <v>504</v>
      </c>
      <c r="AP51">
        <v>198</v>
      </c>
      <c r="AQ51" t="s">
        <v>933</v>
      </c>
      <c r="AR51" s="40" t="str">
        <f t="shared" si="21"/>
        <v/>
      </c>
      <c r="AS51" t="s">
        <v>504</v>
      </c>
      <c r="AT51">
        <v>198</v>
      </c>
      <c r="AU51" t="s">
        <v>933</v>
      </c>
      <c r="AV51" s="40" t="str">
        <f t="shared" si="22"/>
        <v/>
      </c>
      <c r="AW51" t="s">
        <v>504</v>
      </c>
      <c r="AX51">
        <v>198</v>
      </c>
      <c r="AY51" t="s">
        <v>933</v>
      </c>
      <c r="AZ51" s="40" t="str">
        <f t="shared" si="23"/>
        <v/>
      </c>
      <c r="BA51" t="s">
        <v>504</v>
      </c>
      <c r="BB51">
        <v>198</v>
      </c>
      <c r="BC51" t="s">
        <v>933</v>
      </c>
      <c r="BD51" s="40" t="str">
        <f t="shared" si="24"/>
        <v/>
      </c>
      <c r="BE51" t="s">
        <v>504</v>
      </c>
      <c r="BF51">
        <v>198</v>
      </c>
      <c r="BG51" t="s">
        <v>933</v>
      </c>
      <c r="BH51" s="40">
        <f t="shared" si="25"/>
        <v>8</v>
      </c>
      <c r="BI51" t="s">
        <v>504</v>
      </c>
      <c r="BJ51">
        <v>190</v>
      </c>
      <c r="BK51" t="s">
        <v>933</v>
      </c>
      <c r="BL51" s="40" t="str">
        <f t="shared" si="26"/>
        <v/>
      </c>
      <c r="BM51" t="s">
        <v>504</v>
      </c>
      <c r="BN51">
        <v>190</v>
      </c>
      <c r="BO51" t="s">
        <v>933</v>
      </c>
      <c r="BP51" s="40">
        <f t="shared" si="27"/>
        <v>6</v>
      </c>
      <c r="BQ51" t="s">
        <v>504</v>
      </c>
      <c r="BR51">
        <v>190</v>
      </c>
      <c r="BS51" t="s">
        <v>933</v>
      </c>
      <c r="BT51" s="40">
        <f t="shared" si="28"/>
        <v>6</v>
      </c>
      <c r="BU51" t="s">
        <v>504</v>
      </c>
      <c r="BV51">
        <v>184</v>
      </c>
      <c r="BW51" t="s">
        <v>934</v>
      </c>
      <c r="BX51" s="40" t="str">
        <f t="shared" si="29"/>
        <v/>
      </c>
      <c r="BY51" t="s">
        <v>504</v>
      </c>
      <c r="BZ51">
        <v>184</v>
      </c>
      <c r="CA51" t="s">
        <v>934</v>
      </c>
      <c r="CB51" s="40" t="str">
        <f t="shared" si="30"/>
        <v/>
      </c>
      <c r="CC51" t="s">
        <v>504</v>
      </c>
      <c r="CD51">
        <v>184</v>
      </c>
      <c r="CE51" t="s">
        <v>934</v>
      </c>
      <c r="CF51" s="40" t="str">
        <f t="shared" si="31"/>
        <v/>
      </c>
      <c r="CG51" t="s">
        <v>504</v>
      </c>
      <c r="CH51">
        <v>184</v>
      </c>
      <c r="CI51" t="s">
        <v>934</v>
      </c>
      <c r="CJ51" s="36" t="str">
        <f t="shared" si="32"/>
        <v/>
      </c>
      <c r="CK51" t="s">
        <v>504</v>
      </c>
      <c r="CL51">
        <v>184</v>
      </c>
      <c r="CM51" t="s">
        <v>934</v>
      </c>
      <c r="CN51" s="36" t="str">
        <f t="shared" si="33"/>
        <v/>
      </c>
      <c r="CO51" t="s">
        <v>504</v>
      </c>
      <c r="CP51">
        <v>184</v>
      </c>
      <c r="CQ51" t="s">
        <v>934</v>
      </c>
      <c r="CR51" s="36" t="str">
        <f t="shared" si="34"/>
        <v/>
      </c>
      <c r="CS51" t="s">
        <v>504</v>
      </c>
      <c r="CT51">
        <v>184</v>
      </c>
      <c r="CU51" s="36" t="s">
        <v>934</v>
      </c>
      <c r="CV51" s="36" t="str">
        <f t="shared" si="35"/>
        <v/>
      </c>
      <c r="CW51" t="s">
        <v>504</v>
      </c>
      <c r="CX51">
        <v>184</v>
      </c>
      <c r="CY51" s="36" t="s">
        <v>934</v>
      </c>
      <c r="CZ51" s="36" t="str">
        <f t="shared" si="1"/>
        <v/>
      </c>
      <c r="DA51" t="s">
        <v>504</v>
      </c>
      <c r="DB51">
        <v>184</v>
      </c>
      <c r="DC51" s="36" t="s">
        <v>934</v>
      </c>
      <c r="DD51" s="36" t="str">
        <f t="shared" si="36"/>
        <v/>
      </c>
      <c r="DE51" t="s">
        <v>504</v>
      </c>
      <c r="DF51">
        <v>184</v>
      </c>
      <c r="DG51" s="36" t="s">
        <v>934</v>
      </c>
      <c r="DH51" s="36" t="str">
        <f t="shared" si="37"/>
        <v/>
      </c>
      <c r="DI51" t="s">
        <v>504</v>
      </c>
      <c r="DJ51" s="36">
        <v>184</v>
      </c>
      <c r="DK51" s="36" t="s">
        <v>934</v>
      </c>
      <c r="DL51" s="36" t="str">
        <f t="shared" si="2"/>
        <v/>
      </c>
      <c r="DM51" t="s">
        <v>504</v>
      </c>
      <c r="DN51" s="36">
        <v>184</v>
      </c>
      <c r="DO51" s="36" t="s">
        <v>934</v>
      </c>
      <c r="DP51" s="36" t="str">
        <f t="shared" si="38"/>
        <v/>
      </c>
      <c r="DQ51" t="s">
        <v>504</v>
      </c>
      <c r="DR51" s="36">
        <v>184</v>
      </c>
      <c r="DS51" s="36" t="s">
        <v>934</v>
      </c>
      <c r="DT51" s="36" t="str">
        <f t="shared" si="39"/>
        <v/>
      </c>
      <c r="DU51" t="s">
        <v>504</v>
      </c>
      <c r="DV51" s="36">
        <v>184</v>
      </c>
      <c r="DW51" s="36" t="s">
        <v>934</v>
      </c>
      <c r="DX51" s="36" t="str">
        <f t="shared" si="4"/>
        <v/>
      </c>
      <c r="DY51" t="s">
        <v>504</v>
      </c>
      <c r="DZ51" s="36">
        <v>184</v>
      </c>
      <c r="EA51" s="36" t="s">
        <v>934</v>
      </c>
      <c r="EB51" s="36" t="str">
        <f t="shared" si="5"/>
        <v/>
      </c>
      <c r="EC51" t="s">
        <v>504</v>
      </c>
      <c r="ED51" s="36">
        <v>184</v>
      </c>
      <c r="EE51" s="36" t="s">
        <v>934</v>
      </c>
      <c r="EF51" s="36">
        <f t="shared" si="6"/>
        <v>1</v>
      </c>
      <c r="EG51" t="s">
        <v>504</v>
      </c>
      <c r="EH51" s="36">
        <v>183</v>
      </c>
      <c r="EI51" s="36" t="s">
        <v>934</v>
      </c>
      <c r="EJ51" s="36">
        <f t="shared" si="7"/>
        <v>1</v>
      </c>
      <c r="EK51" t="s">
        <v>504</v>
      </c>
      <c r="EL51" s="36">
        <v>182</v>
      </c>
      <c r="EM51" s="36" t="s">
        <v>934</v>
      </c>
      <c r="EN51" s="36" t="str">
        <f t="shared" si="8"/>
        <v/>
      </c>
      <c r="EO51" t="s">
        <v>504</v>
      </c>
      <c r="EP51" s="36">
        <v>182</v>
      </c>
      <c r="EQ51" s="36" t="s">
        <v>934</v>
      </c>
      <c r="ER51" s="36" t="s">
        <v>633</v>
      </c>
      <c r="ES51" t="s">
        <v>504</v>
      </c>
      <c r="ET51">
        <v>182</v>
      </c>
      <c r="EU51" s="36" t="str">
        <f t="shared" si="9"/>
        <v/>
      </c>
      <c r="EV51" t="s">
        <v>504</v>
      </c>
      <c r="EW51" s="36">
        <v>182</v>
      </c>
      <c r="EX51" s="36">
        <f t="shared" si="10"/>
        <v>2</v>
      </c>
      <c r="EY51" t="s">
        <v>504</v>
      </c>
      <c r="EZ51" s="36">
        <v>180</v>
      </c>
      <c r="FA51" s="36" t="str">
        <f t="shared" si="11"/>
        <v/>
      </c>
      <c r="FB51" t="s">
        <v>504</v>
      </c>
      <c r="FC51" s="36">
        <v>180</v>
      </c>
    </row>
    <row r="52" spans="1:159" x14ac:dyDescent="0.25">
      <c r="A52" t="s">
        <v>506</v>
      </c>
      <c r="B52">
        <v>174</v>
      </c>
      <c r="C52" t="s">
        <v>934</v>
      </c>
      <c r="D52" s="40" t="str">
        <f t="shared" si="12"/>
        <v/>
      </c>
      <c r="E52" t="s">
        <v>506</v>
      </c>
      <c r="F52">
        <v>174</v>
      </c>
      <c r="G52" t="s">
        <v>934</v>
      </c>
      <c r="H52" s="40" t="str">
        <f t="shared" si="13"/>
        <v/>
      </c>
      <c r="I52" t="s">
        <v>506</v>
      </c>
      <c r="J52">
        <v>174</v>
      </c>
      <c r="K52" t="s">
        <v>934</v>
      </c>
      <c r="L52" s="40" t="str">
        <f t="shared" si="14"/>
        <v/>
      </c>
      <c r="M52" t="s">
        <v>506</v>
      </c>
      <c r="N52">
        <v>174</v>
      </c>
      <c r="O52" t="s">
        <v>934</v>
      </c>
      <c r="P52" s="40" t="str">
        <f t="shared" si="15"/>
        <v/>
      </c>
      <c r="Q52" t="s">
        <v>506</v>
      </c>
      <c r="R52">
        <v>174</v>
      </c>
      <c r="S52" t="s">
        <v>934</v>
      </c>
      <c r="T52" s="40" t="str">
        <f t="shared" si="0"/>
        <v/>
      </c>
      <c r="U52" t="s">
        <v>506</v>
      </c>
      <c r="V52">
        <v>174</v>
      </c>
      <c r="W52" t="s">
        <v>934</v>
      </c>
      <c r="X52" s="40" t="str">
        <f t="shared" si="16"/>
        <v/>
      </c>
      <c r="Y52" t="s">
        <v>506</v>
      </c>
      <c r="Z52">
        <v>174</v>
      </c>
      <c r="AA52" t="s">
        <v>934</v>
      </c>
      <c r="AB52" s="40" t="str">
        <f t="shared" si="17"/>
        <v/>
      </c>
      <c r="AC52" t="s">
        <v>506</v>
      </c>
      <c r="AD52">
        <v>174</v>
      </c>
      <c r="AE52" t="s">
        <v>934</v>
      </c>
      <c r="AF52" s="40" t="str">
        <f t="shared" si="18"/>
        <v/>
      </c>
      <c r="AG52" t="s">
        <v>506</v>
      </c>
      <c r="AH52">
        <v>174</v>
      </c>
      <c r="AI52" t="s">
        <v>934</v>
      </c>
      <c r="AJ52" s="40" t="str">
        <f t="shared" si="19"/>
        <v/>
      </c>
      <c r="AK52" t="s">
        <v>506</v>
      </c>
      <c r="AL52">
        <v>174</v>
      </c>
      <c r="AM52" t="s">
        <v>934</v>
      </c>
      <c r="AN52" s="40" t="str">
        <f t="shared" si="20"/>
        <v/>
      </c>
      <c r="AO52" t="s">
        <v>506</v>
      </c>
      <c r="AP52">
        <v>174</v>
      </c>
      <c r="AQ52" t="s">
        <v>934</v>
      </c>
      <c r="AR52" s="40" t="str">
        <f t="shared" si="21"/>
        <v/>
      </c>
      <c r="AS52" t="s">
        <v>506</v>
      </c>
      <c r="AT52">
        <v>174</v>
      </c>
      <c r="AU52" t="s">
        <v>934</v>
      </c>
      <c r="AV52" s="40" t="str">
        <f t="shared" si="22"/>
        <v/>
      </c>
      <c r="AW52" t="s">
        <v>506</v>
      </c>
      <c r="AX52">
        <v>174</v>
      </c>
      <c r="AY52" t="s">
        <v>934</v>
      </c>
      <c r="AZ52" s="40" t="str">
        <f t="shared" si="23"/>
        <v/>
      </c>
      <c r="BA52" t="s">
        <v>506</v>
      </c>
      <c r="BB52">
        <v>174</v>
      </c>
      <c r="BC52" t="s">
        <v>934</v>
      </c>
      <c r="BD52" s="40" t="str">
        <f t="shared" si="24"/>
        <v/>
      </c>
      <c r="BE52" t="s">
        <v>506</v>
      </c>
      <c r="BF52">
        <v>174</v>
      </c>
      <c r="BG52" t="s">
        <v>934</v>
      </c>
      <c r="BH52" s="40" t="str">
        <f t="shared" si="25"/>
        <v/>
      </c>
      <c r="BI52" t="s">
        <v>506</v>
      </c>
      <c r="BJ52">
        <v>174</v>
      </c>
      <c r="BK52" t="s">
        <v>934</v>
      </c>
      <c r="BL52" s="40" t="str">
        <f t="shared" si="26"/>
        <v/>
      </c>
      <c r="BM52" t="s">
        <v>506</v>
      </c>
      <c r="BN52">
        <v>174</v>
      </c>
      <c r="BO52" t="s">
        <v>934</v>
      </c>
      <c r="BP52" s="40">
        <f t="shared" si="27"/>
        <v>9</v>
      </c>
      <c r="BQ52" t="s">
        <v>506</v>
      </c>
      <c r="BR52">
        <v>165</v>
      </c>
      <c r="BS52" t="s">
        <v>934</v>
      </c>
      <c r="BT52" s="40" t="str">
        <f t="shared" si="28"/>
        <v/>
      </c>
      <c r="BU52" t="s">
        <v>506</v>
      </c>
      <c r="BV52">
        <v>165</v>
      </c>
      <c r="BW52" t="s">
        <v>934</v>
      </c>
      <c r="BX52" s="40" t="str">
        <f t="shared" si="29"/>
        <v/>
      </c>
      <c r="BY52" t="s">
        <v>506</v>
      </c>
      <c r="BZ52">
        <v>165</v>
      </c>
      <c r="CA52" t="s">
        <v>934</v>
      </c>
      <c r="CB52" s="40" t="str">
        <f t="shared" si="30"/>
        <v/>
      </c>
      <c r="CC52" t="s">
        <v>506</v>
      </c>
      <c r="CD52">
        <v>165</v>
      </c>
      <c r="CE52" t="s">
        <v>934</v>
      </c>
      <c r="CF52" s="40" t="str">
        <f t="shared" si="31"/>
        <v/>
      </c>
      <c r="CG52" t="s">
        <v>506</v>
      </c>
      <c r="CH52">
        <v>165</v>
      </c>
      <c r="CI52" t="s">
        <v>934</v>
      </c>
      <c r="CJ52" s="36" t="str">
        <f t="shared" si="32"/>
        <v/>
      </c>
      <c r="CK52" t="s">
        <v>506</v>
      </c>
      <c r="CL52">
        <v>165</v>
      </c>
      <c r="CM52" t="s">
        <v>934</v>
      </c>
      <c r="CN52" s="36" t="str">
        <f t="shared" si="33"/>
        <v/>
      </c>
      <c r="CO52" t="s">
        <v>506</v>
      </c>
      <c r="CP52">
        <v>165</v>
      </c>
      <c r="CQ52" t="s">
        <v>934</v>
      </c>
      <c r="CR52" s="36" t="str">
        <f t="shared" si="34"/>
        <v/>
      </c>
      <c r="CS52" t="s">
        <v>506</v>
      </c>
      <c r="CT52">
        <v>165</v>
      </c>
      <c r="CU52" s="36" t="s">
        <v>934</v>
      </c>
      <c r="CV52" s="36" t="str">
        <f t="shared" si="35"/>
        <v/>
      </c>
      <c r="CW52" t="s">
        <v>506</v>
      </c>
      <c r="CX52">
        <v>165</v>
      </c>
      <c r="CY52" s="36" t="s">
        <v>934</v>
      </c>
      <c r="CZ52" s="36" t="str">
        <f t="shared" si="1"/>
        <v/>
      </c>
      <c r="DA52" t="s">
        <v>506</v>
      </c>
      <c r="DB52">
        <v>165</v>
      </c>
      <c r="DC52" s="36" t="s">
        <v>934</v>
      </c>
      <c r="DD52" s="36" t="str">
        <f t="shared" si="36"/>
        <v/>
      </c>
      <c r="DE52" t="s">
        <v>506</v>
      </c>
      <c r="DF52">
        <v>165</v>
      </c>
      <c r="DG52" s="36" t="s">
        <v>934</v>
      </c>
      <c r="DH52" s="36" t="str">
        <f t="shared" si="37"/>
        <v/>
      </c>
      <c r="DI52" t="s">
        <v>506</v>
      </c>
      <c r="DJ52" s="36">
        <v>165</v>
      </c>
      <c r="DK52" s="36" t="s">
        <v>934</v>
      </c>
      <c r="DL52" s="36" t="str">
        <f t="shared" si="2"/>
        <v/>
      </c>
      <c r="DM52" t="s">
        <v>506</v>
      </c>
      <c r="DN52" s="36">
        <v>165</v>
      </c>
      <c r="DO52" s="36" t="s">
        <v>934</v>
      </c>
      <c r="DP52" s="36" t="str">
        <f t="shared" si="38"/>
        <v/>
      </c>
      <c r="DQ52" t="s">
        <v>506</v>
      </c>
      <c r="DR52" s="36">
        <v>165</v>
      </c>
      <c r="DS52" s="36" t="s">
        <v>934</v>
      </c>
      <c r="DT52" s="36" t="str">
        <f t="shared" si="39"/>
        <v/>
      </c>
      <c r="DU52" t="s">
        <v>506</v>
      </c>
      <c r="DV52" s="36">
        <v>165</v>
      </c>
      <c r="DW52" s="36" t="s">
        <v>934</v>
      </c>
      <c r="DX52" s="36" t="str">
        <f t="shared" si="4"/>
        <v/>
      </c>
      <c r="DY52" t="s">
        <v>506</v>
      </c>
      <c r="DZ52" s="36">
        <v>165</v>
      </c>
      <c r="EA52" s="36" t="s">
        <v>934</v>
      </c>
      <c r="EB52" s="36" t="str">
        <f t="shared" si="5"/>
        <v/>
      </c>
      <c r="EC52" t="s">
        <v>506</v>
      </c>
      <c r="ED52" s="36">
        <v>165</v>
      </c>
      <c r="EE52" s="36" t="s">
        <v>934</v>
      </c>
      <c r="EF52" s="36" t="str">
        <f t="shared" si="6"/>
        <v/>
      </c>
      <c r="EG52" t="s">
        <v>506</v>
      </c>
      <c r="EH52" s="36">
        <v>165</v>
      </c>
      <c r="EI52" s="36" t="s">
        <v>934</v>
      </c>
      <c r="EJ52" s="36" t="str">
        <f t="shared" si="7"/>
        <v/>
      </c>
      <c r="EK52" t="s">
        <v>506</v>
      </c>
      <c r="EL52" s="36">
        <v>165</v>
      </c>
      <c r="EM52" s="36" t="s">
        <v>934</v>
      </c>
      <c r="EN52" s="36" t="str">
        <f t="shared" si="8"/>
        <v/>
      </c>
      <c r="EO52" t="s">
        <v>506</v>
      </c>
      <c r="EP52" s="36">
        <v>165</v>
      </c>
      <c r="EQ52" s="36" t="s">
        <v>934</v>
      </c>
      <c r="ER52" s="36" t="s">
        <v>633</v>
      </c>
      <c r="ES52" t="s">
        <v>506</v>
      </c>
      <c r="ET52">
        <v>165</v>
      </c>
      <c r="EU52" s="36" t="str">
        <f t="shared" si="9"/>
        <v/>
      </c>
      <c r="EV52" t="s">
        <v>506</v>
      </c>
      <c r="EW52" s="36">
        <v>165</v>
      </c>
      <c r="EX52" s="36">
        <f t="shared" si="10"/>
        <v>1</v>
      </c>
      <c r="EY52" t="s">
        <v>506</v>
      </c>
      <c r="EZ52" s="36">
        <v>164</v>
      </c>
      <c r="FA52" s="36" t="str">
        <f t="shared" si="11"/>
        <v/>
      </c>
      <c r="FB52" t="s">
        <v>506</v>
      </c>
      <c r="FC52" s="36">
        <v>164</v>
      </c>
    </row>
    <row r="53" spans="1:159" x14ac:dyDescent="0.25">
      <c r="A53" t="s">
        <v>508</v>
      </c>
      <c r="B53">
        <v>156</v>
      </c>
      <c r="C53" t="s">
        <v>934</v>
      </c>
      <c r="D53" s="40">
        <f t="shared" si="12"/>
        <v>1</v>
      </c>
      <c r="E53" t="s">
        <v>508</v>
      </c>
      <c r="F53">
        <v>155</v>
      </c>
      <c r="G53" t="s">
        <v>934</v>
      </c>
      <c r="H53" s="40" t="str">
        <f t="shared" si="13"/>
        <v/>
      </c>
      <c r="I53" t="s">
        <v>508</v>
      </c>
      <c r="J53">
        <v>155</v>
      </c>
      <c r="K53" t="s">
        <v>934</v>
      </c>
      <c r="L53" s="40" t="str">
        <f t="shared" si="14"/>
        <v/>
      </c>
      <c r="M53" t="s">
        <v>508</v>
      </c>
      <c r="N53">
        <v>155</v>
      </c>
      <c r="O53" t="s">
        <v>934</v>
      </c>
      <c r="P53" s="40" t="str">
        <f t="shared" si="15"/>
        <v/>
      </c>
      <c r="Q53" t="s">
        <v>508</v>
      </c>
      <c r="R53">
        <v>155</v>
      </c>
      <c r="S53" t="s">
        <v>934</v>
      </c>
      <c r="T53" s="40" t="str">
        <f t="shared" si="0"/>
        <v/>
      </c>
      <c r="U53" t="s">
        <v>508</v>
      </c>
      <c r="V53">
        <v>155</v>
      </c>
      <c r="W53" t="s">
        <v>934</v>
      </c>
      <c r="X53" s="40" t="str">
        <f t="shared" si="16"/>
        <v/>
      </c>
      <c r="Y53" t="s">
        <v>508</v>
      </c>
      <c r="Z53">
        <v>155</v>
      </c>
      <c r="AA53" t="s">
        <v>934</v>
      </c>
      <c r="AB53" s="40" t="str">
        <f t="shared" si="17"/>
        <v/>
      </c>
      <c r="AC53" t="s">
        <v>508</v>
      </c>
      <c r="AD53">
        <v>155</v>
      </c>
      <c r="AE53" t="s">
        <v>934</v>
      </c>
      <c r="AF53" s="40" t="str">
        <f t="shared" si="18"/>
        <v/>
      </c>
      <c r="AG53" t="s">
        <v>508</v>
      </c>
      <c r="AH53">
        <v>155</v>
      </c>
      <c r="AI53" t="s">
        <v>934</v>
      </c>
      <c r="AJ53" s="40" t="str">
        <f t="shared" si="19"/>
        <v/>
      </c>
      <c r="AK53" t="s">
        <v>508</v>
      </c>
      <c r="AL53">
        <v>155</v>
      </c>
      <c r="AM53" t="s">
        <v>934</v>
      </c>
      <c r="AN53" s="40" t="str">
        <f t="shared" si="20"/>
        <v/>
      </c>
      <c r="AO53" t="s">
        <v>508</v>
      </c>
      <c r="AP53">
        <v>155</v>
      </c>
      <c r="AQ53" t="s">
        <v>934</v>
      </c>
      <c r="AR53" s="40" t="str">
        <f t="shared" si="21"/>
        <v/>
      </c>
      <c r="AS53" t="s">
        <v>508</v>
      </c>
      <c r="AT53">
        <v>155</v>
      </c>
      <c r="AU53" t="s">
        <v>934</v>
      </c>
      <c r="AV53" s="40" t="str">
        <f t="shared" si="22"/>
        <v/>
      </c>
      <c r="AW53" t="s">
        <v>508</v>
      </c>
      <c r="AX53">
        <v>155</v>
      </c>
      <c r="AY53" t="s">
        <v>934</v>
      </c>
      <c r="AZ53" s="40" t="str">
        <f t="shared" si="23"/>
        <v/>
      </c>
      <c r="BA53" t="s">
        <v>508</v>
      </c>
      <c r="BB53">
        <v>155</v>
      </c>
      <c r="BC53" t="s">
        <v>934</v>
      </c>
      <c r="BD53" s="40" t="str">
        <f t="shared" si="24"/>
        <v/>
      </c>
      <c r="BE53" t="s">
        <v>508</v>
      </c>
      <c r="BF53">
        <v>155</v>
      </c>
      <c r="BG53" t="s">
        <v>934</v>
      </c>
      <c r="BH53" s="40" t="str">
        <f t="shared" si="25"/>
        <v/>
      </c>
      <c r="BI53" t="s">
        <v>508</v>
      </c>
      <c r="BJ53">
        <v>155</v>
      </c>
      <c r="BK53" t="s">
        <v>934</v>
      </c>
      <c r="BL53" s="40" t="str">
        <f t="shared" si="26"/>
        <v/>
      </c>
      <c r="BM53" t="s">
        <v>508</v>
      </c>
      <c r="BN53">
        <v>155</v>
      </c>
      <c r="BO53" t="s">
        <v>934</v>
      </c>
      <c r="BP53" s="40" t="str">
        <f t="shared" si="27"/>
        <v/>
      </c>
      <c r="BQ53" t="s">
        <v>508</v>
      </c>
      <c r="BR53">
        <v>155</v>
      </c>
      <c r="BS53" t="s">
        <v>934</v>
      </c>
      <c r="BT53" s="40" t="str">
        <f t="shared" si="28"/>
        <v/>
      </c>
      <c r="BU53" t="s">
        <v>508</v>
      </c>
      <c r="BV53">
        <v>155</v>
      </c>
      <c r="BW53" t="s">
        <v>934</v>
      </c>
      <c r="BX53" s="40" t="str">
        <f t="shared" si="29"/>
        <v/>
      </c>
      <c r="BY53" t="s">
        <v>508</v>
      </c>
      <c r="BZ53">
        <v>155</v>
      </c>
      <c r="CA53" t="s">
        <v>934</v>
      </c>
      <c r="CB53" s="40" t="str">
        <f t="shared" si="30"/>
        <v/>
      </c>
      <c r="CC53" t="s">
        <v>508</v>
      </c>
      <c r="CD53">
        <v>155</v>
      </c>
      <c r="CE53" t="s">
        <v>934</v>
      </c>
      <c r="CF53" s="40" t="str">
        <f t="shared" si="31"/>
        <v/>
      </c>
      <c r="CG53" t="s">
        <v>508</v>
      </c>
      <c r="CH53">
        <v>155</v>
      </c>
      <c r="CI53" t="s">
        <v>934</v>
      </c>
      <c r="CJ53" s="36" t="str">
        <f t="shared" si="32"/>
        <v/>
      </c>
      <c r="CK53" t="s">
        <v>508</v>
      </c>
      <c r="CL53">
        <v>155</v>
      </c>
      <c r="CM53" t="s">
        <v>934</v>
      </c>
      <c r="CN53" s="36" t="str">
        <f t="shared" si="33"/>
        <v/>
      </c>
      <c r="CO53" t="s">
        <v>508</v>
      </c>
      <c r="CP53">
        <v>155</v>
      </c>
      <c r="CQ53" t="s">
        <v>934</v>
      </c>
      <c r="CR53" s="36" t="str">
        <f t="shared" si="34"/>
        <v/>
      </c>
      <c r="CS53" t="s">
        <v>508</v>
      </c>
      <c r="CT53">
        <v>155</v>
      </c>
      <c r="CU53" s="36" t="s">
        <v>934</v>
      </c>
      <c r="CV53" s="36" t="str">
        <f t="shared" si="35"/>
        <v/>
      </c>
      <c r="CW53" t="s">
        <v>508</v>
      </c>
      <c r="CX53">
        <v>155</v>
      </c>
      <c r="CY53" s="36" t="s">
        <v>934</v>
      </c>
      <c r="CZ53" s="36" t="str">
        <f t="shared" si="1"/>
        <v/>
      </c>
      <c r="DA53" t="s">
        <v>508</v>
      </c>
      <c r="DB53">
        <v>155</v>
      </c>
      <c r="DC53" s="36" t="s">
        <v>934</v>
      </c>
      <c r="DD53" s="36" t="str">
        <f t="shared" si="36"/>
        <v/>
      </c>
      <c r="DE53" t="s">
        <v>508</v>
      </c>
      <c r="DF53">
        <v>155</v>
      </c>
      <c r="DG53" s="36" t="s">
        <v>934</v>
      </c>
      <c r="DH53" s="36" t="str">
        <f t="shared" si="37"/>
        <v/>
      </c>
      <c r="DI53" t="s">
        <v>508</v>
      </c>
      <c r="DJ53" s="36">
        <v>155</v>
      </c>
      <c r="DK53" s="36" t="s">
        <v>934</v>
      </c>
      <c r="DL53" s="36" t="str">
        <f t="shared" si="2"/>
        <v/>
      </c>
      <c r="DM53" t="s">
        <v>508</v>
      </c>
      <c r="DN53" s="36">
        <v>155</v>
      </c>
      <c r="DO53" s="36" t="s">
        <v>934</v>
      </c>
      <c r="DP53" s="36" t="str">
        <f t="shared" si="38"/>
        <v/>
      </c>
      <c r="DQ53" t="s">
        <v>508</v>
      </c>
      <c r="DR53" s="36">
        <v>155</v>
      </c>
      <c r="DS53" s="36" t="s">
        <v>934</v>
      </c>
      <c r="DT53" s="36" t="str">
        <f t="shared" si="39"/>
        <v/>
      </c>
      <c r="DU53" t="s">
        <v>508</v>
      </c>
      <c r="DV53" s="36">
        <v>155</v>
      </c>
      <c r="DW53" s="36" t="s">
        <v>934</v>
      </c>
      <c r="DX53" s="36" t="str">
        <f t="shared" si="4"/>
        <v/>
      </c>
      <c r="DY53" t="s">
        <v>508</v>
      </c>
      <c r="DZ53" s="36">
        <v>155</v>
      </c>
      <c r="EA53" s="36" t="s">
        <v>934</v>
      </c>
      <c r="EB53" s="36" t="str">
        <f t="shared" si="5"/>
        <v/>
      </c>
      <c r="EC53" t="s">
        <v>508</v>
      </c>
      <c r="ED53" s="36">
        <v>155</v>
      </c>
      <c r="EE53" s="36" t="s">
        <v>934</v>
      </c>
      <c r="EF53" s="36" t="str">
        <f t="shared" si="6"/>
        <v/>
      </c>
      <c r="EG53" t="s">
        <v>508</v>
      </c>
      <c r="EH53" s="36">
        <v>155</v>
      </c>
      <c r="EI53" s="36" t="s">
        <v>934</v>
      </c>
      <c r="EJ53" s="36" t="str">
        <f t="shared" si="7"/>
        <v/>
      </c>
      <c r="EK53" t="s">
        <v>508</v>
      </c>
      <c r="EL53" s="36">
        <v>155</v>
      </c>
      <c r="EM53" s="36" t="s">
        <v>934</v>
      </c>
      <c r="EN53" s="36" t="str">
        <f t="shared" si="8"/>
        <v/>
      </c>
      <c r="EO53" t="s">
        <v>508</v>
      </c>
      <c r="EP53" s="36">
        <v>155</v>
      </c>
      <c r="EQ53" s="36" t="s">
        <v>934</v>
      </c>
      <c r="ER53" s="36" t="s">
        <v>633</v>
      </c>
      <c r="ES53" t="s">
        <v>508</v>
      </c>
      <c r="ET53">
        <v>155</v>
      </c>
      <c r="EU53" s="36" t="str">
        <f t="shared" si="9"/>
        <v/>
      </c>
      <c r="EV53" t="s">
        <v>508</v>
      </c>
      <c r="EW53" s="36">
        <v>155</v>
      </c>
      <c r="EX53" s="36" t="str">
        <f t="shared" si="10"/>
        <v/>
      </c>
      <c r="EY53" t="s">
        <v>508</v>
      </c>
      <c r="EZ53" s="36">
        <v>155</v>
      </c>
      <c r="FA53" s="36" t="str">
        <f t="shared" si="11"/>
        <v/>
      </c>
      <c r="FB53" t="s">
        <v>508</v>
      </c>
      <c r="FC53" s="36">
        <v>155</v>
      </c>
    </row>
    <row r="54" spans="1:159" x14ac:dyDescent="0.25">
      <c r="A54" t="s">
        <v>544</v>
      </c>
      <c r="B54">
        <v>178</v>
      </c>
      <c r="C54" t="s">
        <v>934</v>
      </c>
      <c r="D54" s="40" t="str">
        <f t="shared" si="12"/>
        <v/>
      </c>
      <c r="E54" t="s">
        <v>544</v>
      </c>
      <c r="F54">
        <v>178</v>
      </c>
      <c r="G54" t="s">
        <v>934</v>
      </c>
      <c r="H54" s="40" t="str">
        <f t="shared" si="13"/>
        <v/>
      </c>
      <c r="I54" t="s">
        <v>544</v>
      </c>
      <c r="J54">
        <v>178</v>
      </c>
      <c r="K54" t="s">
        <v>934</v>
      </c>
      <c r="L54" s="40" t="str">
        <f t="shared" si="14"/>
        <v/>
      </c>
      <c r="M54" t="s">
        <v>544</v>
      </c>
      <c r="N54">
        <v>178</v>
      </c>
      <c r="O54" t="s">
        <v>934</v>
      </c>
      <c r="P54" s="40" t="str">
        <f t="shared" si="15"/>
        <v/>
      </c>
      <c r="Q54" t="s">
        <v>544</v>
      </c>
      <c r="R54">
        <v>178</v>
      </c>
      <c r="S54" t="s">
        <v>934</v>
      </c>
      <c r="T54" s="40" t="str">
        <f t="shared" si="0"/>
        <v/>
      </c>
      <c r="U54" t="s">
        <v>544</v>
      </c>
      <c r="V54">
        <v>178</v>
      </c>
      <c r="W54" t="s">
        <v>934</v>
      </c>
      <c r="X54" s="40" t="str">
        <f t="shared" si="16"/>
        <v/>
      </c>
      <c r="Y54" t="s">
        <v>544</v>
      </c>
      <c r="Z54">
        <v>178</v>
      </c>
      <c r="AA54" t="s">
        <v>934</v>
      </c>
      <c r="AB54" s="40" t="str">
        <f t="shared" si="17"/>
        <v/>
      </c>
      <c r="AC54" t="s">
        <v>544</v>
      </c>
      <c r="AD54">
        <v>178</v>
      </c>
      <c r="AE54" t="s">
        <v>934</v>
      </c>
      <c r="AF54" s="40" t="str">
        <f t="shared" si="18"/>
        <v/>
      </c>
      <c r="AG54" t="s">
        <v>544</v>
      </c>
      <c r="AH54">
        <v>178</v>
      </c>
      <c r="AI54" t="s">
        <v>934</v>
      </c>
      <c r="AJ54" s="40" t="str">
        <f t="shared" si="19"/>
        <v/>
      </c>
      <c r="AK54" t="s">
        <v>544</v>
      </c>
      <c r="AL54">
        <v>178</v>
      </c>
      <c r="AM54" t="s">
        <v>934</v>
      </c>
      <c r="AN54" s="40" t="str">
        <f t="shared" si="20"/>
        <v/>
      </c>
      <c r="AO54" t="s">
        <v>544</v>
      </c>
      <c r="AP54">
        <v>178</v>
      </c>
      <c r="AQ54" t="s">
        <v>934</v>
      </c>
      <c r="AR54" s="40">
        <f t="shared" si="21"/>
        <v>1</v>
      </c>
      <c r="AS54" t="s">
        <v>544</v>
      </c>
      <c r="AT54">
        <v>177</v>
      </c>
      <c r="AU54" t="s">
        <v>934</v>
      </c>
      <c r="AV54" s="40" t="str">
        <f t="shared" si="22"/>
        <v/>
      </c>
      <c r="AW54" t="s">
        <v>544</v>
      </c>
      <c r="AX54">
        <v>177</v>
      </c>
      <c r="AY54" t="s">
        <v>934</v>
      </c>
      <c r="AZ54" s="40" t="str">
        <f t="shared" si="23"/>
        <v/>
      </c>
      <c r="BA54" t="s">
        <v>544</v>
      </c>
      <c r="BB54">
        <v>177</v>
      </c>
      <c r="BC54" t="s">
        <v>934</v>
      </c>
      <c r="BD54" s="40" t="str">
        <f t="shared" si="24"/>
        <v/>
      </c>
      <c r="BE54" t="s">
        <v>544</v>
      </c>
      <c r="BF54">
        <v>177</v>
      </c>
      <c r="BG54" t="s">
        <v>934</v>
      </c>
      <c r="BH54" s="40" t="str">
        <f t="shared" si="25"/>
        <v/>
      </c>
      <c r="BI54" t="s">
        <v>544</v>
      </c>
      <c r="BJ54">
        <v>177</v>
      </c>
      <c r="BK54" t="s">
        <v>934</v>
      </c>
      <c r="BL54" s="40" t="str">
        <f t="shared" si="26"/>
        <v/>
      </c>
      <c r="BM54" t="s">
        <v>544</v>
      </c>
      <c r="BN54">
        <v>177</v>
      </c>
      <c r="BO54" t="s">
        <v>934</v>
      </c>
      <c r="BP54" s="40" t="str">
        <f t="shared" si="27"/>
        <v/>
      </c>
      <c r="BQ54" t="s">
        <v>544</v>
      </c>
      <c r="BR54">
        <v>177</v>
      </c>
      <c r="BS54" t="s">
        <v>934</v>
      </c>
      <c r="BT54" s="40" t="str">
        <f t="shared" si="28"/>
        <v/>
      </c>
      <c r="BU54" t="s">
        <v>544</v>
      </c>
      <c r="BV54">
        <v>177</v>
      </c>
      <c r="BW54" t="s">
        <v>934</v>
      </c>
      <c r="BX54" s="40" t="str">
        <f t="shared" si="29"/>
        <v/>
      </c>
      <c r="BY54" t="s">
        <v>544</v>
      </c>
      <c r="BZ54">
        <v>177</v>
      </c>
      <c r="CA54" t="s">
        <v>934</v>
      </c>
      <c r="CB54" s="40" t="str">
        <f t="shared" si="30"/>
        <v/>
      </c>
      <c r="CC54" t="s">
        <v>544</v>
      </c>
      <c r="CD54">
        <v>177</v>
      </c>
      <c r="CE54" t="s">
        <v>934</v>
      </c>
      <c r="CF54" s="40">
        <f t="shared" si="31"/>
        <v>20</v>
      </c>
      <c r="CG54" t="s">
        <v>544</v>
      </c>
      <c r="CH54">
        <v>157</v>
      </c>
      <c r="CI54" t="s">
        <v>934</v>
      </c>
      <c r="CJ54" s="36" t="str">
        <f t="shared" si="32"/>
        <v/>
      </c>
      <c r="CK54" t="s">
        <v>544</v>
      </c>
      <c r="CL54">
        <v>157</v>
      </c>
      <c r="CM54" t="s">
        <v>934</v>
      </c>
      <c r="CN54" s="36" t="str">
        <f t="shared" si="33"/>
        <v/>
      </c>
      <c r="CO54" t="s">
        <v>544</v>
      </c>
      <c r="CP54">
        <v>157</v>
      </c>
      <c r="CQ54" t="s">
        <v>934</v>
      </c>
      <c r="CR54" s="36" t="str">
        <f t="shared" si="34"/>
        <v/>
      </c>
      <c r="CS54" t="s">
        <v>544</v>
      </c>
      <c r="CT54">
        <v>157</v>
      </c>
      <c r="CU54" s="36" t="s">
        <v>934</v>
      </c>
      <c r="CV54" s="36" t="str">
        <f t="shared" si="35"/>
        <v/>
      </c>
      <c r="CW54" t="s">
        <v>544</v>
      </c>
      <c r="CX54">
        <v>157</v>
      </c>
      <c r="CY54" s="36" t="s">
        <v>934</v>
      </c>
      <c r="CZ54" s="36" t="str">
        <f t="shared" si="1"/>
        <v/>
      </c>
      <c r="DA54" t="s">
        <v>544</v>
      </c>
      <c r="DB54">
        <v>157</v>
      </c>
      <c r="DC54" s="36" t="s">
        <v>934</v>
      </c>
      <c r="DD54" s="36" t="str">
        <f t="shared" si="36"/>
        <v/>
      </c>
      <c r="DE54" t="s">
        <v>544</v>
      </c>
      <c r="DF54">
        <v>157</v>
      </c>
      <c r="DG54" s="36" t="s">
        <v>934</v>
      </c>
      <c r="DH54" s="36" t="str">
        <f t="shared" si="37"/>
        <v/>
      </c>
      <c r="DI54" t="s">
        <v>544</v>
      </c>
      <c r="DJ54" s="36">
        <v>157</v>
      </c>
      <c r="DK54" s="36" t="s">
        <v>934</v>
      </c>
      <c r="DL54" s="36" t="str">
        <f t="shared" si="2"/>
        <v/>
      </c>
      <c r="DM54" t="s">
        <v>544</v>
      </c>
      <c r="DN54" s="36">
        <v>157</v>
      </c>
      <c r="DO54" s="36" t="s">
        <v>934</v>
      </c>
      <c r="DP54" s="36" t="str">
        <f t="shared" si="38"/>
        <v/>
      </c>
      <c r="DQ54" t="s">
        <v>544</v>
      </c>
      <c r="DR54" s="36">
        <v>157</v>
      </c>
      <c r="DS54" s="36" t="s">
        <v>934</v>
      </c>
      <c r="DT54" s="36" t="str">
        <f t="shared" si="39"/>
        <v/>
      </c>
      <c r="DU54" t="s">
        <v>544</v>
      </c>
      <c r="DV54" s="36">
        <v>157</v>
      </c>
      <c r="DW54" s="36" t="s">
        <v>934</v>
      </c>
      <c r="DX54" s="36" t="str">
        <f t="shared" si="4"/>
        <v/>
      </c>
      <c r="DY54" t="s">
        <v>544</v>
      </c>
      <c r="DZ54" s="36">
        <v>157</v>
      </c>
      <c r="EA54" s="36" t="s">
        <v>934</v>
      </c>
      <c r="EB54" s="36" t="str">
        <f t="shared" si="5"/>
        <v/>
      </c>
      <c r="EC54" t="s">
        <v>544</v>
      </c>
      <c r="ED54" s="36">
        <v>157</v>
      </c>
      <c r="EE54" s="36" t="s">
        <v>934</v>
      </c>
      <c r="EF54" s="36" t="str">
        <f t="shared" si="6"/>
        <v/>
      </c>
      <c r="EG54" t="s">
        <v>544</v>
      </c>
      <c r="EH54" s="36">
        <v>157</v>
      </c>
      <c r="EI54" s="36" t="s">
        <v>934</v>
      </c>
      <c r="EJ54" s="36" t="str">
        <f t="shared" si="7"/>
        <v/>
      </c>
      <c r="EK54" t="s">
        <v>544</v>
      </c>
      <c r="EL54" s="36">
        <v>157</v>
      </c>
      <c r="EM54" s="36" t="s">
        <v>934</v>
      </c>
      <c r="EN54" s="36" t="str">
        <f t="shared" si="8"/>
        <v/>
      </c>
      <c r="EO54" t="s">
        <v>544</v>
      </c>
      <c r="EP54" s="36">
        <v>157</v>
      </c>
      <c r="EQ54" s="36" t="s">
        <v>934</v>
      </c>
      <c r="ER54" s="36" t="s">
        <v>633</v>
      </c>
      <c r="ES54" t="s">
        <v>544</v>
      </c>
      <c r="ET54">
        <v>157</v>
      </c>
      <c r="EU54" s="36" t="str">
        <f t="shared" si="9"/>
        <v/>
      </c>
      <c r="EV54" t="s">
        <v>544</v>
      </c>
      <c r="EW54" s="36">
        <v>157</v>
      </c>
      <c r="EX54" s="36" t="str">
        <f t="shared" si="10"/>
        <v/>
      </c>
      <c r="EY54" t="s">
        <v>544</v>
      </c>
      <c r="EZ54" s="36">
        <v>157</v>
      </c>
      <c r="FA54" s="36" t="str">
        <f t="shared" si="11"/>
        <v/>
      </c>
      <c r="FB54" t="s">
        <v>544</v>
      </c>
      <c r="FC54" s="36">
        <v>157</v>
      </c>
    </row>
    <row r="55" spans="1:159" x14ac:dyDescent="0.25">
      <c r="A55" t="s">
        <v>546</v>
      </c>
      <c r="B55">
        <v>160</v>
      </c>
      <c r="C55" t="s">
        <v>934</v>
      </c>
      <c r="D55" s="40" t="str">
        <f t="shared" si="12"/>
        <v/>
      </c>
      <c r="E55" t="s">
        <v>546</v>
      </c>
      <c r="F55">
        <v>160</v>
      </c>
      <c r="G55" t="s">
        <v>934</v>
      </c>
      <c r="H55" s="40">
        <f t="shared" si="13"/>
        <v>1</v>
      </c>
      <c r="I55" t="s">
        <v>546</v>
      </c>
      <c r="J55">
        <v>159</v>
      </c>
      <c r="K55" t="s">
        <v>934</v>
      </c>
      <c r="L55" s="40">
        <f t="shared" si="14"/>
        <v>2</v>
      </c>
      <c r="M55" t="s">
        <v>546</v>
      </c>
      <c r="N55">
        <v>157</v>
      </c>
      <c r="O55" t="s">
        <v>934</v>
      </c>
      <c r="P55" s="40">
        <f t="shared" si="15"/>
        <v>59</v>
      </c>
      <c r="Q55" t="s">
        <v>546</v>
      </c>
      <c r="R55">
        <v>98</v>
      </c>
      <c r="S55" t="s">
        <v>932</v>
      </c>
      <c r="T55" s="40" t="str">
        <f t="shared" si="0"/>
        <v/>
      </c>
      <c r="U55" t="s">
        <v>546</v>
      </c>
      <c r="V55">
        <v>98</v>
      </c>
      <c r="W55" t="s">
        <v>932</v>
      </c>
      <c r="X55" s="40" t="str">
        <f t="shared" si="16"/>
        <v/>
      </c>
      <c r="Y55" t="s">
        <v>546</v>
      </c>
      <c r="Z55">
        <v>98</v>
      </c>
      <c r="AA55" t="s">
        <v>932</v>
      </c>
      <c r="AB55" s="40" t="str">
        <f t="shared" si="17"/>
        <v/>
      </c>
      <c r="AC55" t="s">
        <v>546</v>
      </c>
      <c r="AD55">
        <v>98</v>
      </c>
      <c r="AE55" t="s">
        <v>932</v>
      </c>
      <c r="AF55" s="40" t="str">
        <f t="shared" si="18"/>
        <v/>
      </c>
      <c r="AG55" t="s">
        <v>546</v>
      </c>
      <c r="AH55">
        <v>98</v>
      </c>
      <c r="AI55" t="s">
        <v>932</v>
      </c>
      <c r="AJ55" s="40" t="str">
        <f t="shared" si="19"/>
        <v/>
      </c>
      <c r="AK55" t="s">
        <v>546</v>
      </c>
      <c r="AL55">
        <v>98</v>
      </c>
      <c r="AM55" t="s">
        <v>932</v>
      </c>
      <c r="AN55" s="40" t="str">
        <f t="shared" si="20"/>
        <v/>
      </c>
      <c r="AO55" t="s">
        <v>546</v>
      </c>
      <c r="AP55">
        <v>98</v>
      </c>
      <c r="AQ55" t="s">
        <v>932</v>
      </c>
      <c r="AR55" s="40">
        <f t="shared" si="21"/>
        <v>1</v>
      </c>
      <c r="AS55" t="s">
        <v>546</v>
      </c>
      <c r="AT55">
        <v>97</v>
      </c>
      <c r="AU55" t="s">
        <v>932</v>
      </c>
      <c r="AV55" s="40" t="str">
        <f t="shared" si="22"/>
        <v/>
      </c>
      <c r="AW55" t="s">
        <v>546</v>
      </c>
      <c r="AX55">
        <v>97</v>
      </c>
      <c r="AY55" t="s">
        <v>932</v>
      </c>
      <c r="AZ55" s="40" t="str">
        <f t="shared" si="23"/>
        <v/>
      </c>
      <c r="BA55" t="s">
        <v>546</v>
      </c>
      <c r="BB55">
        <v>97</v>
      </c>
      <c r="BC55" t="s">
        <v>932</v>
      </c>
      <c r="BD55" s="40" t="str">
        <f t="shared" si="24"/>
        <v/>
      </c>
      <c r="BE55" t="s">
        <v>546</v>
      </c>
      <c r="BF55">
        <v>97</v>
      </c>
      <c r="BG55" t="s">
        <v>932</v>
      </c>
      <c r="BH55" s="40" t="str">
        <f t="shared" si="25"/>
        <v/>
      </c>
      <c r="BI55" t="s">
        <v>546</v>
      </c>
      <c r="BJ55">
        <v>97</v>
      </c>
      <c r="BK55" t="s">
        <v>932</v>
      </c>
      <c r="BL55" s="40" t="str">
        <f t="shared" si="26"/>
        <v/>
      </c>
      <c r="BM55" t="s">
        <v>546</v>
      </c>
      <c r="BN55">
        <v>97</v>
      </c>
      <c r="BO55" t="s">
        <v>932</v>
      </c>
      <c r="BP55" s="40" t="str">
        <f t="shared" si="27"/>
        <v/>
      </c>
      <c r="BQ55" t="s">
        <v>546</v>
      </c>
      <c r="BR55">
        <v>97</v>
      </c>
      <c r="BS55" t="s">
        <v>932</v>
      </c>
      <c r="BT55" s="40" t="str">
        <f t="shared" si="28"/>
        <v/>
      </c>
      <c r="BU55" t="s">
        <v>546</v>
      </c>
      <c r="BV55">
        <v>97</v>
      </c>
      <c r="BW55" t="s">
        <v>932</v>
      </c>
      <c r="BX55" s="40" t="str">
        <f t="shared" si="29"/>
        <v/>
      </c>
      <c r="BY55" t="s">
        <v>546</v>
      </c>
      <c r="BZ55">
        <v>97</v>
      </c>
      <c r="CA55" t="s">
        <v>932</v>
      </c>
      <c r="CB55" s="40" t="str">
        <f t="shared" si="30"/>
        <v/>
      </c>
      <c r="CC55" t="s">
        <v>546</v>
      </c>
      <c r="CD55">
        <v>97</v>
      </c>
      <c r="CE55" t="s">
        <v>932</v>
      </c>
      <c r="CF55" s="40" t="str">
        <f t="shared" si="31"/>
        <v/>
      </c>
      <c r="CG55" t="s">
        <v>546</v>
      </c>
      <c r="CH55">
        <v>97</v>
      </c>
      <c r="CI55" t="s">
        <v>932</v>
      </c>
      <c r="CJ55" s="36" t="str">
        <f t="shared" si="32"/>
        <v/>
      </c>
      <c r="CK55" t="s">
        <v>546</v>
      </c>
      <c r="CL55">
        <v>97</v>
      </c>
      <c r="CM55" t="s">
        <v>932</v>
      </c>
      <c r="CN55" s="36" t="str">
        <f t="shared" si="33"/>
        <v/>
      </c>
      <c r="CO55" t="s">
        <v>546</v>
      </c>
      <c r="CP55">
        <v>97</v>
      </c>
      <c r="CQ55" t="s">
        <v>932</v>
      </c>
      <c r="CR55" s="36" t="str">
        <f t="shared" si="34"/>
        <v/>
      </c>
      <c r="CS55" t="s">
        <v>546</v>
      </c>
      <c r="CT55">
        <v>97</v>
      </c>
      <c r="CU55" s="36" t="s">
        <v>932</v>
      </c>
      <c r="CV55" s="36" t="str">
        <f t="shared" si="35"/>
        <v/>
      </c>
      <c r="CW55" t="s">
        <v>546</v>
      </c>
      <c r="CX55">
        <v>97</v>
      </c>
      <c r="CY55" s="36" t="s">
        <v>932</v>
      </c>
      <c r="CZ55" s="36" t="str">
        <f t="shared" si="1"/>
        <v/>
      </c>
      <c r="DA55" t="s">
        <v>546</v>
      </c>
      <c r="DB55">
        <v>97</v>
      </c>
      <c r="DC55" s="36" t="s">
        <v>932</v>
      </c>
      <c r="DD55" s="36" t="str">
        <f t="shared" si="36"/>
        <v/>
      </c>
      <c r="DE55" t="s">
        <v>546</v>
      </c>
      <c r="DF55">
        <v>97</v>
      </c>
      <c r="DG55" s="36" t="s">
        <v>932</v>
      </c>
      <c r="DH55" s="36" t="str">
        <f t="shared" si="37"/>
        <v/>
      </c>
      <c r="DI55" t="s">
        <v>546</v>
      </c>
      <c r="DJ55" s="36">
        <v>97</v>
      </c>
      <c r="DK55" s="36" t="s">
        <v>932</v>
      </c>
      <c r="DL55" s="36" t="str">
        <f t="shared" si="2"/>
        <v/>
      </c>
      <c r="DM55" t="s">
        <v>546</v>
      </c>
      <c r="DN55" s="36">
        <v>97</v>
      </c>
      <c r="DO55" s="36" t="s">
        <v>932</v>
      </c>
      <c r="DP55" s="36" t="str">
        <f t="shared" si="38"/>
        <v/>
      </c>
      <c r="DQ55" t="s">
        <v>546</v>
      </c>
      <c r="DR55" s="36">
        <v>97</v>
      </c>
      <c r="DS55" s="36" t="s">
        <v>932</v>
      </c>
      <c r="DT55" s="36">
        <f t="shared" si="39"/>
        <v>2</v>
      </c>
      <c r="DU55" t="s">
        <v>546</v>
      </c>
      <c r="DV55" s="36">
        <v>95</v>
      </c>
      <c r="DW55" s="36" t="s">
        <v>932</v>
      </c>
      <c r="DX55" s="36" t="str">
        <f t="shared" si="4"/>
        <v/>
      </c>
      <c r="DY55" t="s">
        <v>546</v>
      </c>
      <c r="DZ55" s="36">
        <v>95</v>
      </c>
      <c r="EA55" s="36" t="s">
        <v>932</v>
      </c>
      <c r="EB55" s="36" t="str">
        <f t="shared" si="5"/>
        <v/>
      </c>
      <c r="EC55" t="s">
        <v>546</v>
      </c>
      <c r="ED55" s="36">
        <v>95</v>
      </c>
      <c r="EE55" s="36" t="s">
        <v>932</v>
      </c>
      <c r="EF55" s="36">
        <f t="shared" si="6"/>
        <v>14</v>
      </c>
      <c r="EG55" t="s">
        <v>546</v>
      </c>
      <c r="EH55" s="36">
        <v>81</v>
      </c>
      <c r="EI55" s="36" t="s">
        <v>932</v>
      </c>
      <c r="EJ55" s="36" t="str">
        <f t="shared" si="7"/>
        <v/>
      </c>
      <c r="EK55" t="s">
        <v>546</v>
      </c>
      <c r="EL55" s="36">
        <v>81</v>
      </c>
      <c r="EM55" s="36" t="s">
        <v>932</v>
      </c>
      <c r="EN55" s="36" t="str">
        <f t="shared" si="8"/>
        <v/>
      </c>
      <c r="EO55" t="s">
        <v>546</v>
      </c>
      <c r="EP55" s="36">
        <v>81</v>
      </c>
      <c r="EQ55" s="36" t="s">
        <v>932</v>
      </c>
      <c r="ER55" s="36" t="s">
        <v>633</v>
      </c>
      <c r="ES55" t="s">
        <v>546</v>
      </c>
      <c r="ET55">
        <v>81</v>
      </c>
      <c r="EU55" s="36" t="str">
        <f t="shared" si="9"/>
        <v/>
      </c>
      <c r="EV55" t="s">
        <v>546</v>
      </c>
      <c r="EW55" s="36">
        <v>81</v>
      </c>
      <c r="EX55" s="36" t="str">
        <f t="shared" si="10"/>
        <v/>
      </c>
      <c r="EY55" t="s">
        <v>546</v>
      </c>
      <c r="EZ55" s="36">
        <v>81</v>
      </c>
      <c r="FA55" s="36" t="str">
        <f t="shared" si="11"/>
        <v/>
      </c>
      <c r="FB55" t="s">
        <v>546</v>
      </c>
      <c r="FC55" s="36">
        <v>81</v>
      </c>
    </row>
    <row r="56" spans="1:159" x14ac:dyDescent="0.25">
      <c r="A56" t="s">
        <v>586</v>
      </c>
      <c r="B56">
        <v>89</v>
      </c>
      <c r="C56" t="s">
        <v>932</v>
      </c>
      <c r="D56" s="40" t="str">
        <f t="shared" si="12"/>
        <v/>
      </c>
      <c r="E56" t="s">
        <v>586</v>
      </c>
      <c r="F56">
        <v>89</v>
      </c>
      <c r="G56" t="s">
        <v>932</v>
      </c>
      <c r="H56" s="40" t="str">
        <f t="shared" si="13"/>
        <v/>
      </c>
      <c r="I56" t="s">
        <v>586</v>
      </c>
      <c r="J56">
        <v>89</v>
      </c>
      <c r="K56" t="s">
        <v>932</v>
      </c>
      <c r="L56" s="40" t="str">
        <f t="shared" si="14"/>
        <v/>
      </c>
      <c r="M56" t="s">
        <v>586</v>
      </c>
      <c r="N56">
        <v>89</v>
      </c>
      <c r="O56" t="s">
        <v>932</v>
      </c>
      <c r="P56" s="40" t="str">
        <f t="shared" si="15"/>
        <v/>
      </c>
      <c r="Q56" t="s">
        <v>586</v>
      </c>
      <c r="R56">
        <v>89</v>
      </c>
      <c r="S56" t="s">
        <v>932</v>
      </c>
      <c r="T56" s="40" t="str">
        <f t="shared" si="0"/>
        <v/>
      </c>
      <c r="U56" t="s">
        <v>586</v>
      </c>
      <c r="V56">
        <v>89</v>
      </c>
      <c r="W56" t="s">
        <v>932</v>
      </c>
      <c r="X56" s="40" t="str">
        <f t="shared" si="16"/>
        <v/>
      </c>
      <c r="Y56" t="s">
        <v>586</v>
      </c>
      <c r="Z56">
        <v>89</v>
      </c>
      <c r="AA56" t="s">
        <v>932</v>
      </c>
      <c r="AB56" s="40" t="str">
        <f t="shared" si="17"/>
        <v/>
      </c>
      <c r="AC56" t="s">
        <v>586</v>
      </c>
      <c r="AD56">
        <v>89</v>
      </c>
      <c r="AE56" t="s">
        <v>932</v>
      </c>
      <c r="AF56" s="40" t="str">
        <f t="shared" si="18"/>
        <v/>
      </c>
      <c r="AG56" t="s">
        <v>586</v>
      </c>
      <c r="AH56">
        <v>89</v>
      </c>
      <c r="AI56" t="s">
        <v>932</v>
      </c>
      <c r="AJ56" s="40" t="str">
        <f t="shared" si="19"/>
        <v/>
      </c>
      <c r="AK56" t="s">
        <v>586</v>
      </c>
      <c r="AL56">
        <v>89</v>
      </c>
      <c r="AM56" t="s">
        <v>932</v>
      </c>
      <c r="AN56" s="40" t="str">
        <f t="shared" si="20"/>
        <v/>
      </c>
      <c r="AO56" t="s">
        <v>586</v>
      </c>
      <c r="AP56">
        <v>89</v>
      </c>
      <c r="AQ56" t="s">
        <v>932</v>
      </c>
      <c r="AR56" s="40" t="str">
        <f t="shared" si="21"/>
        <v/>
      </c>
      <c r="AS56" t="s">
        <v>586</v>
      </c>
      <c r="AT56">
        <v>89</v>
      </c>
      <c r="AU56" t="s">
        <v>932</v>
      </c>
      <c r="AV56" s="40" t="str">
        <f t="shared" si="22"/>
        <v/>
      </c>
      <c r="AW56" t="s">
        <v>586</v>
      </c>
      <c r="AX56">
        <v>89</v>
      </c>
      <c r="AY56" t="s">
        <v>932</v>
      </c>
      <c r="AZ56" s="40" t="str">
        <f t="shared" si="23"/>
        <v/>
      </c>
      <c r="BA56" t="s">
        <v>586</v>
      </c>
      <c r="BB56">
        <v>89</v>
      </c>
      <c r="BC56" t="s">
        <v>932</v>
      </c>
      <c r="BD56" s="40" t="str">
        <f t="shared" si="24"/>
        <v/>
      </c>
      <c r="BE56" t="s">
        <v>586</v>
      </c>
      <c r="BF56">
        <v>89</v>
      </c>
      <c r="BG56" t="s">
        <v>932</v>
      </c>
      <c r="BH56" s="40" t="str">
        <f t="shared" si="25"/>
        <v/>
      </c>
      <c r="BI56" t="s">
        <v>586</v>
      </c>
      <c r="BJ56">
        <v>89</v>
      </c>
      <c r="BK56" t="s">
        <v>932</v>
      </c>
      <c r="BL56" s="40" t="str">
        <f t="shared" si="26"/>
        <v/>
      </c>
      <c r="BM56" t="s">
        <v>586</v>
      </c>
      <c r="BN56">
        <v>89</v>
      </c>
      <c r="BO56" t="s">
        <v>932</v>
      </c>
      <c r="BP56" s="40" t="str">
        <f t="shared" si="27"/>
        <v/>
      </c>
      <c r="BQ56" t="s">
        <v>586</v>
      </c>
      <c r="BR56">
        <v>89</v>
      </c>
      <c r="BS56" t="s">
        <v>932</v>
      </c>
      <c r="BT56" s="40" t="str">
        <f t="shared" si="28"/>
        <v/>
      </c>
      <c r="BU56" t="s">
        <v>586</v>
      </c>
      <c r="BV56">
        <v>89</v>
      </c>
      <c r="BW56" t="s">
        <v>932</v>
      </c>
      <c r="BX56" s="40" t="str">
        <f t="shared" si="29"/>
        <v/>
      </c>
      <c r="BY56" t="s">
        <v>586</v>
      </c>
      <c r="BZ56">
        <v>89</v>
      </c>
      <c r="CA56" t="s">
        <v>932</v>
      </c>
      <c r="CB56" s="40">
        <f t="shared" si="30"/>
        <v>1</v>
      </c>
      <c r="CC56" t="s">
        <v>586</v>
      </c>
      <c r="CD56">
        <v>88</v>
      </c>
      <c r="CE56" t="s">
        <v>932</v>
      </c>
      <c r="CF56" s="40" t="str">
        <f t="shared" si="31"/>
        <v/>
      </c>
      <c r="CG56" t="s">
        <v>586</v>
      </c>
      <c r="CH56">
        <v>88</v>
      </c>
      <c r="CI56" t="s">
        <v>932</v>
      </c>
      <c r="CJ56" s="36" t="str">
        <f t="shared" si="32"/>
        <v/>
      </c>
      <c r="CK56" t="s">
        <v>586</v>
      </c>
      <c r="CL56">
        <v>88</v>
      </c>
      <c r="CM56" t="s">
        <v>932</v>
      </c>
      <c r="CN56" s="36" t="str">
        <f t="shared" si="33"/>
        <v/>
      </c>
      <c r="CO56" t="s">
        <v>586</v>
      </c>
      <c r="CP56">
        <v>88</v>
      </c>
      <c r="CQ56" t="s">
        <v>932</v>
      </c>
      <c r="CR56" s="36" t="str">
        <f t="shared" si="34"/>
        <v/>
      </c>
      <c r="CS56" t="s">
        <v>586</v>
      </c>
      <c r="CT56">
        <v>88</v>
      </c>
      <c r="CU56" s="36" t="s">
        <v>932</v>
      </c>
      <c r="CV56" s="36" t="str">
        <f t="shared" si="35"/>
        <v/>
      </c>
      <c r="CW56" t="s">
        <v>586</v>
      </c>
      <c r="CX56">
        <v>88</v>
      </c>
      <c r="CY56" s="36" t="s">
        <v>932</v>
      </c>
      <c r="CZ56" s="36" t="str">
        <f t="shared" si="1"/>
        <v/>
      </c>
      <c r="DA56" t="s">
        <v>586</v>
      </c>
      <c r="DB56">
        <v>88</v>
      </c>
      <c r="DC56" s="36" t="s">
        <v>932</v>
      </c>
      <c r="DD56" s="36" t="str">
        <f t="shared" si="36"/>
        <v/>
      </c>
      <c r="DE56" t="s">
        <v>586</v>
      </c>
      <c r="DF56">
        <v>88</v>
      </c>
      <c r="DG56" s="36" t="s">
        <v>932</v>
      </c>
      <c r="DH56" s="36" t="str">
        <f t="shared" si="37"/>
        <v/>
      </c>
      <c r="DI56" t="s">
        <v>586</v>
      </c>
      <c r="DJ56" s="36">
        <v>88</v>
      </c>
      <c r="DK56" s="36" t="s">
        <v>932</v>
      </c>
      <c r="DL56" s="36" t="str">
        <f t="shared" si="2"/>
        <v/>
      </c>
      <c r="DM56" t="s">
        <v>586</v>
      </c>
      <c r="DN56" s="36">
        <v>88</v>
      </c>
      <c r="DO56" s="36" t="s">
        <v>932</v>
      </c>
      <c r="DP56" s="36" t="str">
        <f t="shared" si="38"/>
        <v/>
      </c>
      <c r="DQ56" t="s">
        <v>586</v>
      </c>
      <c r="DR56" s="36">
        <v>88</v>
      </c>
      <c r="DS56" s="36" t="s">
        <v>932</v>
      </c>
      <c r="DT56" s="36" t="str">
        <f t="shared" si="39"/>
        <v/>
      </c>
      <c r="DU56" t="s">
        <v>586</v>
      </c>
      <c r="DV56" s="36">
        <v>88</v>
      </c>
      <c r="DW56" s="36" t="s">
        <v>932</v>
      </c>
      <c r="DX56" s="36" t="str">
        <f t="shared" si="4"/>
        <v/>
      </c>
      <c r="DY56" t="s">
        <v>586</v>
      </c>
      <c r="DZ56" s="36">
        <v>88</v>
      </c>
      <c r="EA56" s="36" t="s">
        <v>932</v>
      </c>
      <c r="EB56" s="36" t="str">
        <f t="shared" si="5"/>
        <v/>
      </c>
      <c r="EC56" t="s">
        <v>586</v>
      </c>
      <c r="ED56" s="36">
        <v>88</v>
      </c>
      <c r="EE56" s="36" t="s">
        <v>932</v>
      </c>
      <c r="EF56" s="36" t="str">
        <f t="shared" si="6"/>
        <v/>
      </c>
      <c r="EG56" t="s">
        <v>586</v>
      </c>
      <c r="EH56" s="36">
        <v>88</v>
      </c>
      <c r="EI56" s="36" t="s">
        <v>932</v>
      </c>
      <c r="EJ56" s="36" t="str">
        <f t="shared" si="7"/>
        <v/>
      </c>
      <c r="EK56" t="s">
        <v>586</v>
      </c>
      <c r="EL56" s="36">
        <v>88</v>
      </c>
      <c r="EM56" s="36" t="s">
        <v>932</v>
      </c>
      <c r="EN56" s="36" t="str">
        <f t="shared" si="8"/>
        <v/>
      </c>
      <c r="EO56" t="s">
        <v>586</v>
      </c>
      <c r="EP56" s="36">
        <v>88</v>
      </c>
      <c r="EQ56" s="36" t="s">
        <v>932</v>
      </c>
      <c r="ER56" s="36" t="s">
        <v>633</v>
      </c>
      <c r="ES56" t="s">
        <v>586</v>
      </c>
      <c r="ET56">
        <v>88</v>
      </c>
      <c r="EU56" s="36" t="str">
        <f t="shared" si="9"/>
        <v/>
      </c>
      <c r="EV56" t="s">
        <v>586</v>
      </c>
      <c r="EW56" s="36">
        <v>88</v>
      </c>
      <c r="EX56" s="36">
        <f t="shared" si="10"/>
        <v>27</v>
      </c>
      <c r="EY56" t="s">
        <v>586</v>
      </c>
      <c r="EZ56" s="36">
        <v>61</v>
      </c>
      <c r="FA56" s="36">
        <f t="shared" si="11"/>
        <v>6</v>
      </c>
      <c r="FB56" t="s">
        <v>586</v>
      </c>
      <c r="FC56" s="36">
        <v>55</v>
      </c>
    </row>
    <row r="57" spans="1:159" x14ac:dyDescent="0.25">
      <c r="A57" t="s">
        <v>588</v>
      </c>
      <c r="B57">
        <v>145</v>
      </c>
      <c r="C57" t="s">
        <v>934</v>
      </c>
      <c r="D57" s="40" t="str">
        <f t="shared" si="12"/>
        <v/>
      </c>
      <c r="E57" t="s">
        <v>588</v>
      </c>
      <c r="F57">
        <v>145</v>
      </c>
      <c r="G57" t="s">
        <v>934</v>
      </c>
      <c r="H57" s="40" t="str">
        <f t="shared" si="13"/>
        <v/>
      </c>
      <c r="I57" t="s">
        <v>588</v>
      </c>
      <c r="J57">
        <v>145</v>
      </c>
      <c r="K57" t="s">
        <v>934</v>
      </c>
      <c r="L57" s="40" t="str">
        <f t="shared" si="14"/>
        <v/>
      </c>
      <c r="M57" t="s">
        <v>588</v>
      </c>
      <c r="N57">
        <v>145</v>
      </c>
      <c r="O57" t="s">
        <v>934</v>
      </c>
      <c r="P57" s="40" t="str">
        <f t="shared" si="15"/>
        <v/>
      </c>
      <c r="Q57" t="s">
        <v>588</v>
      </c>
      <c r="R57">
        <v>145</v>
      </c>
      <c r="S57" t="s">
        <v>934</v>
      </c>
      <c r="T57" s="40" t="str">
        <f t="shared" si="0"/>
        <v/>
      </c>
      <c r="U57" t="s">
        <v>588</v>
      </c>
      <c r="V57">
        <v>145</v>
      </c>
      <c r="W57" t="s">
        <v>934</v>
      </c>
      <c r="X57" s="40" t="str">
        <f t="shared" si="16"/>
        <v/>
      </c>
      <c r="Y57" t="s">
        <v>588</v>
      </c>
      <c r="Z57">
        <v>145</v>
      </c>
      <c r="AA57" t="s">
        <v>934</v>
      </c>
      <c r="AB57" s="40" t="str">
        <f t="shared" si="17"/>
        <v/>
      </c>
      <c r="AC57" t="s">
        <v>588</v>
      </c>
      <c r="AD57">
        <v>145</v>
      </c>
      <c r="AE57" t="s">
        <v>934</v>
      </c>
      <c r="AF57" s="40" t="str">
        <f t="shared" si="18"/>
        <v/>
      </c>
      <c r="AG57" t="s">
        <v>588</v>
      </c>
      <c r="AH57">
        <v>145</v>
      </c>
      <c r="AI57" t="s">
        <v>934</v>
      </c>
      <c r="AJ57" s="40" t="str">
        <f t="shared" si="19"/>
        <v/>
      </c>
      <c r="AK57" t="s">
        <v>588</v>
      </c>
      <c r="AL57">
        <v>145</v>
      </c>
      <c r="AM57" t="s">
        <v>934</v>
      </c>
      <c r="AN57" s="40" t="str">
        <f t="shared" si="20"/>
        <v/>
      </c>
      <c r="AO57" t="s">
        <v>588</v>
      </c>
      <c r="AP57">
        <v>145</v>
      </c>
      <c r="AQ57" t="s">
        <v>934</v>
      </c>
      <c r="AR57" s="40" t="str">
        <f t="shared" si="21"/>
        <v/>
      </c>
      <c r="AS57" t="s">
        <v>588</v>
      </c>
      <c r="AT57">
        <v>145</v>
      </c>
      <c r="AU57" t="s">
        <v>934</v>
      </c>
      <c r="AV57" s="40" t="str">
        <f t="shared" si="22"/>
        <v/>
      </c>
      <c r="AW57" t="s">
        <v>588</v>
      </c>
      <c r="AX57">
        <v>145</v>
      </c>
      <c r="AY57" t="s">
        <v>934</v>
      </c>
      <c r="AZ57" s="40" t="str">
        <f t="shared" si="23"/>
        <v/>
      </c>
      <c r="BA57" t="s">
        <v>588</v>
      </c>
      <c r="BB57">
        <v>145</v>
      </c>
      <c r="BC57" t="s">
        <v>934</v>
      </c>
      <c r="BD57" s="40" t="str">
        <f t="shared" si="24"/>
        <v/>
      </c>
      <c r="BE57" t="s">
        <v>588</v>
      </c>
      <c r="BF57">
        <v>145</v>
      </c>
      <c r="BG57" t="s">
        <v>934</v>
      </c>
      <c r="BH57" s="40" t="str">
        <f t="shared" si="25"/>
        <v/>
      </c>
      <c r="BI57" t="s">
        <v>588</v>
      </c>
      <c r="BJ57">
        <v>145</v>
      </c>
      <c r="BK57" t="s">
        <v>934</v>
      </c>
      <c r="BL57" s="40" t="str">
        <f t="shared" si="26"/>
        <v/>
      </c>
      <c r="BM57" t="s">
        <v>588</v>
      </c>
      <c r="BN57">
        <v>145</v>
      </c>
      <c r="BO57" t="s">
        <v>934</v>
      </c>
      <c r="BP57" s="40" t="str">
        <f t="shared" si="27"/>
        <v/>
      </c>
      <c r="BQ57" t="s">
        <v>588</v>
      </c>
      <c r="BR57">
        <v>145</v>
      </c>
      <c r="BS57" t="s">
        <v>934</v>
      </c>
      <c r="BT57" s="40" t="str">
        <f t="shared" si="28"/>
        <v/>
      </c>
      <c r="BU57" t="s">
        <v>588</v>
      </c>
      <c r="BV57">
        <v>145</v>
      </c>
      <c r="BW57" t="s">
        <v>934</v>
      </c>
      <c r="BX57" s="40" t="str">
        <f t="shared" si="29"/>
        <v/>
      </c>
      <c r="BY57" t="s">
        <v>588</v>
      </c>
      <c r="BZ57">
        <v>145</v>
      </c>
      <c r="CA57" t="s">
        <v>934</v>
      </c>
      <c r="CB57" s="40" t="str">
        <f t="shared" si="30"/>
        <v/>
      </c>
      <c r="CC57" t="s">
        <v>588</v>
      </c>
      <c r="CD57">
        <v>145</v>
      </c>
      <c r="CE57" t="s">
        <v>934</v>
      </c>
      <c r="CF57" s="40" t="str">
        <f t="shared" si="31"/>
        <v/>
      </c>
      <c r="CG57" t="s">
        <v>588</v>
      </c>
      <c r="CH57">
        <v>145</v>
      </c>
      <c r="CI57" t="s">
        <v>934</v>
      </c>
      <c r="CJ57" s="36" t="str">
        <f t="shared" si="32"/>
        <v/>
      </c>
      <c r="CK57" t="s">
        <v>588</v>
      </c>
      <c r="CL57">
        <v>145</v>
      </c>
      <c r="CM57" t="s">
        <v>934</v>
      </c>
      <c r="CN57" s="36" t="str">
        <f t="shared" si="33"/>
        <v/>
      </c>
      <c r="CO57" t="s">
        <v>588</v>
      </c>
      <c r="CP57">
        <v>145</v>
      </c>
      <c r="CQ57" t="s">
        <v>934</v>
      </c>
      <c r="CR57" s="36" t="str">
        <f t="shared" si="34"/>
        <v/>
      </c>
      <c r="CS57" t="s">
        <v>588</v>
      </c>
      <c r="CT57">
        <v>145</v>
      </c>
      <c r="CU57" s="36" t="s">
        <v>934</v>
      </c>
      <c r="CV57" s="36" t="str">
        <f t="shared" si="35"/>
        <v/>
      </c>
      <c r="CW57" t="s">
        <v>588</v>
      </c>
      <c r="CX57">
        <v>145</v>
      </c>
      <c r="CY57" s="36" t="s">
        <v>934</v>
      </c>
      <c r="CZ57" s="36" t="str">
        <f t="shared" si="1"/>
        <v/>
      </c>
      <c r="DA57" t="s">
        <v>588</v>
      </c>
      <c r="DB57">
        <v>145</v>
      </c>
      <c r="DC57" s="36" t="s">
        <v>934</v>
      </c>
      <c r="DD57" s="36" t="str">
        <f t="shared" si="36"/>
        <v/>
      </c>
      <c r="DE57" t="s">
        <v>588</v>
      </c>
      <c r="DF57">
        <v>145</v>
      </c>
      <c r="DG57" s="36" t="s">
        <v>934</v>
      </c>
      <c r="DH57" s="36" t="str">
        <f t="shared" si="37"/>
        <v/>
      </c>
      <c r="DI57" t="s">
        <v>588</v>
      </c>
      <c r="DJ57" s="36">
        <v>145</v>
      </c>
      <c r="DK57" s="36" t="s">
        <v>934</v>
      </c>
      <c r="DL57" s="36" t="str">
        <f t="shared" si="2"/>
        <v/>
      </c>
      <c r="DM57" t="s">
        <v>588</v>
      </c>
      <c r="DN57" s="36">
        <v>145</v>
      </c>
      <c r="DO57" s="36" t="s">
        <v>934</v>
      </c>
      <c r="DP57" s="36" t="str">
        <f t="shared" si="38"/>
        <v/>
      </c>
      <c r="DQ57" t="s">
        <v>588</v>
      </c>
      <c r="DR57" s="36">
        <v>145</v>
      </c>
      <c r="DS57" s="36" t="s">
        <v>934</v>
      </c>
      <c r="DT57" s="36" t="str">
        <f t="shared" si="39"/>
        <v/>
      </c>
      <c r="DU57" t="s">
        <v>588</v>
      </c>
      <c r="DV57" s="36">
        <v>145</v>
      </c>
      <c r="DW57" s="36" t="s">
        <v>934</v>
      </c>
      <c r="DX57" s="36" t="str">
        <f t="shared" si="4"/>
        <v/>
      </c>
      <c r="DY57" t="s">
        <v>588</v>
      </c>
      <c r="DZ57" s="36">
        <v>145</v>
      </c>
      <c r="EA57" s="36" t="s">
        <v>934</v>
      </c>
      <c r="EB57" s="36" t="str">
        <f t="shared" si="5"/>
        <v/>
      </c>
      <c r="EC57" t="s">
        <v>588</v>
      </c>
      <c r="ED57" s="36">
        <v>145</v>
      </c>
      <c r="EE57" s="36" t="s">
        <v>934</v>
      </c>
      <c r="EF57" s="36" t="str">
        <f t="shared" si="6"/>
        <v/>
      </c>
      <c r="EG57" t="s">
        <v>588</v>
      </c>
      <c r="EH57" s="36">
        <v>145</v>
      </c>
      <c r="EI57" s="36" t="s">
        <v>934</v>
      </c>
      <c r="EJ57" s="36" t="str">
        <f t="shared" si="7"/>
        <v/>
      </c>
      <c r="EK57" t="s">
        <v>588</v>
      </c>
      <c r="EL57" s="36">
        <v>145</v>
      </c>
      <c r="EM57" s="36" t="s">
        <v>934</v>
      </c>
      <c r="EN57" s="36" t="str">
        <f t="shared" si="8"/>
        <v/>
      </c>
      <c r="EO57" t="s">
        <v>588</v>
      </c>
      <c r="EP57" s="36">
        <v>145</v>
      </c>
      <c r="EQ57" s="36" t="s">
        <v>934</v>
      </c>
      <c r="ER57" s="36" t="s">
        <v>633</v>
      </c>
      <c r="ES57" t="s">
        <v>588</v>
      </c>
      <c r="ET57">
        <v>145</v>
      </c>
      <c r="EU57" s="36" t="str">
        <f t="shared" si="9"/>
        <v/>
      </c>
      <c r="EV57" t="s">
        <v>588</v>
      </c>
      <c r="EW57" s="36">
        <v>145</v>
      </c>
      <c r="EX57" s="36" t="str">
        <f t="shared" si="10"/>
        <v/>
      </c>
      <c r="EY57" t="s">
        <v>588</v>
      </c>
      <c r="EZ57" s="36">
        <v>145</v>
      </c>
      <c r="FA57" s="36" t="str">
        <f t="shared" si="11"/>
        <v/>
      </c>
      <c r="FB57" t="s">
        <v>588</v>
      </c>
      <c r="FC57" s="36">
        <v>145</v>
      </c>
    </row>
    <row r="58" spans="1:159" x14ac:dyDescent="0.25">
      <c r="A58" t="s">
        <v>590</v>
      </c>
      <c r="B58">
        <v>133</v>
      </c>
      <c r="C58" t="s">
        <v>934</v>
      </c>
      <c r="D58" s="40" t="str">
        <f t="shared" si="12"/>
        <v/>
      </c>
      <c r="E58" t="s">
        <v>590</v>
      </c>
      <c r="F58">
        <v>133</v>
      </c>
      <c r="G58" t="s">
        <v>934</v>
      </c>
      <c r="H58" s="40" t="str">
        <f t="shared" si="13"/>
        <v/>
      </c>
      <c r="I58" t="s">
        <v>590</v>
      </c>
      <c r="J58">
        <v>133</v>
      </c>
      <c r="K58" t="s">
        <v>934</v>
      </c>
      <c r="L58" s="40" t="str">
        <f t="shared" si="14"/>
        <v/>
      </c>
      <c r="M58" t="s">
        <v>590</v>
      </c>
      <c r="N58">
        <v>133</v>
      </c>
      <c r="O58" t="s">
        <v>934</v>
      </c>
      <c r="P58" s="40" t="str">
        <f t="shared" si="15"/>
        <v/>
      </c>
      <c r="Q58" t="s">
        <v>590</v>
      </c>
      <c r="R58">
        <v>133</v>
      </c>
      <c r="S58" t="s">
        <v>934</v>
      </c>
      <c r="T58" s="40" t="str">
        <f t="shared" si="0"/>
        <v/>
      </c>
      <c r="U58" t="s">
        <v>590</v>
      </c>
      <c r="V58">
        <v>133</v>
      </c>
      <c r="W58" t="s">
        <v>934</v>
      </c>
      <c r="X58" s="40" t="str">
        <f t="shared" si="16"/>
        <v/>
      </c>
      <c r="Y58" t="s">
        <v>590</v>
      </c>
      <c r="Z58">
        <v>133</v>
      </c>
      <c r="AA58" t="s">
        <v>934</v>
      </c>
      <c r="AB58" s="40">
        <f t="shared" si="17"/>
        <v>1</v>
      </c>
      <c r="AC58" t="s">
        <v>590</v>
      </c>
      <c r="AD58">
        <v>132</v>
      </c>
      <c r="AE58" t="s">
        <v>934</v>
      </c>
      <c r="AF58" s="40" t="str">
        <f t="shared" si="18"/>
        <v/>
      </c>
      <c r="AG58" t="s">
        <v>590</v>
      </c>
      <c r="AH58">
        <v>132</v>
      </c>
      <c r="AI58" t="s">
        <v>934</v>
      </c>
      <c r="AJ58" s="40" t="str">
        <f t="shared" si="19"/>
        <v/>
      </c>
      <c r="AK58" t="s">
        <v>590</v>
      </c>
      <c r="AL58">
        <v>132</v>
      </c>
      <c r="AM58" t="s">
        <v>934</v>
      </c>
      <c r="AN58" s="40" t="str">
        <f t="shared" si="20"/>
        <v/>
      </c>
      <c r="AO58" t="s">
        <v>590</v>
      </c>
      <c r="AP58">
        <v>132</v>
      </c>
      <c r="AQ58" t="s">
        <v>934</v>
      </c>
      <c r="AR58" s="40" t="str">
        <f t="shared" si="21"/>
        <v/>
      </c>
      <c r="AS58" t="s">
        <v>590</v>
      </c>
      <c r="AT58">
        <v>132</v>
      </c>
      <c r="AU58" t="s">
        <v>934</v>
      </c>
      <c r="AV58" s="40" t="str">
        <f t="shared" si="22"/>
        <v/>
      </c>
      <c r="AW58" t="s">
        <v>590</v>
      </c>
      <c r="AX58">
        <v>132</v>
      </c>
      <c r="AY58" t="s">
        <v>934</v>
      </c>
      <c r="AZ58" s="40" t="str">
        <f t="shared" si="23"/>
        <v/>
      </c>
      <c r="BA58" t="s">
        <v>590</v>
      </c>
      <c r="BB58">
        <v>132</v>
      </c>
      <c r="BC58" t="s">
        <v>934</v>
      </c>
      <c r="BD58" s="40" t="str">
        <f t="shared" si="24"/>
        <v/>
      </c>
      <c r="BE58" t="s">
        <v>590</v>
      </c>
      <c r="BF58">
        <v>132</v>
      </c>
      <c r="BG58" t="s">
        <v>934</v>
      </c>
      <c r="BH58" s="40" t="str">
        <f t="shared" si="25"/>
        <v/>
      </c>
      <c r="BI58" t="s">
        <v>590</v>
      </c>
      <c r="BJ58">
        <v>132</v>
      </c>
      <c r="BK58" t="s">
        <v>934</v>
      </c>
      <c r="BL58" s="40" t="str">
        <f t="shared" si="26"/>
        <v/>
      </c>
      <c r="BM58" t="s">
        <v>590</v>
      </c>
      <c r="BN58">
        <v>132</v>
      </c>
      <c r="BO58" t="s">
        <v>934</v>
      </c>
      <c r="BP58" s="40" t="str">
        <f t="shared" si="27"/>
        <v/>
      </c>
      <c r="BQ58" t="s">
        <v>590</v>
      </c>
      <c r="BR58">
        <v>132</v>
      </c>
      <c r="BS58" t="s">
        <v>934</v>
      </c>
      <c r="BT58" s="40" t="str">
        <f t="shared" si="28"/>
        <v/>
      </c>
      <c r="BU58" t="s">
        <v>590</v>
      </c>
      <c r="BV58">
        <v>132</v>
      </c>
      <c r="BW58" t="s">
        <v>934</v>
      </c>
      <c r="BX58" s="40" t="str">
        <f t="shared" si="29"/>
        <v/>
      </c>
      <c r="BY58" t="s">
        <v>590</v>
      </c>
      <c r="BZ58">
        <v>132</v>
      </c>
      <c r="CA58" t="s">
        <v>934</v>
      </c>
      <c r="CB58" s="40" t="str">
        <f t="shared" si="30"/>
        <v/>
      </c>
      <c r="CC58" t="s">
        <v>590</v>
      </c>
      <c r="CD58">
        <v>132</v>
      </c>
      <c r="CE58" t="s">
        <v>934</v>
      </c>
      <c r="CF58" s="40" t="str">
        <f t="shared" si="31"/>
        <v/>
      </c>
      <c r="CG58" t="s">
        <v>590</v>
      </c>
      <c r="CH58">
        <v>132</v>
      </c>
      <c r="CI58" t="s">
        <v>934</v>
      </c>
      <c r="CJ58" s="36" t="str">
        <f t="shared" si="32"/>
        <v/>
      </c>
      <c r="CK58" t="s">
        <v>590</v>
      </c>
      <c r="CL58">
        <v>132</v>
      </c>
      <c r="CM58" t="s">
        <v>934</v>
      </c>
      <c r="CN58" s="36" t="str">
        <f t="shared" si="33"/>
        <v/>
      </c>
      <c r="CO58" t="s">
        <v>590</v>
      </c>
      <c r="CP58">
        <v>132</v>
      </c>
      <c r="CQ58" t="s">
        <v>934</v>
      </c>
      <c r="CR58" s="36" t="str">
        <f t="shared" si="34"/>
        <v/>
      </c>
      <c r="CS58" t="s">
        <v>590</v>
      </c>
      <c r="CT58">
        <v>132</v>
      </c>
      <c r="CU58" s="36" t="s">
        <v>934</v>
      </c>
      <c r="CV58" s="36" t="str">
        <f t="shared" si="35"/>
        <v/>
      </c>
      <c r="CW58" t="s">
        <v>590</v>
      </c>
      <c r="CX58">
        <v>132</v>
      </c>
      <c r="CY58" s="36" t="s">
        <v>934</v>
      </c>
      <c r="CZ58" s="36" t="str">
        <f t="shared" si="1"/>
        <v/>
      </c>
      <c r="DA58" t="s">
        <v>590</v>
      </c>
      <c r="DB58">
        <v>132</v>
      </c>
      <c r="DC58" s="36" t="s">
        <v>934</v>
      </c>
      <c r="DD58" s="36" t="str">
        <f t="shared" si="36"/>
        <v/>
      </c>
      <c r="DE58" t="s">
        <v>590</v>
      </c>
      <c r="DF58">
        <v>132</v>
      </c>
      <c r="DG58" s="36" t="s">
        <v>934</v>
      </c>
      <c r="DH58" s="36" t="str">
        <f t="shared" si="37"/>
        <v/>
      </c>
      <c r="DI58" t="s">
        <v>590</v>
      </c>
      <c r="DJ58" s="36">
        <v>132</v>
      </c>
      <c r="DK58" s="36" t="s">
        <v>934</v>
      </c>
      <c r="DL58" s="36" t="str">
        <f t="shared" si="2"/>
        <v/>
      </c>
      <c r="DM58" t="s">
        <v>590</v>
      </c>
      <c r="DN58" s="36">
        <v>132</v>
      </c>
      <c r="DO58" s="36" t="s">
        <v>934</v>
      </c>
      <c r="DP58" s="36" t="str">
        <f t="shared" si="38"/>
        <v/>
      </c>
      <c r="DQ58" t="s">
        <v>590</v>
      </c>
      <c r="DR58" s="36">
        <v>132</v>
      </c>
      <c r="DS58" s="36" t="s">
        <v>934</v>
      </c>
      <c r="DT58" s="36" t="str">
        <f t="shared" si="39"/>
        <v/>
      </c>
      <c r="DU58" t="s">
        <v>590</v>
      </c>
      <c r="DV58" s="36">
        <v>132</v>
      </c>
      <c r="DW58" s="36" t="s">
        <v>934</v>
      </c>
      <c r="DX58" s="36" t="str">
        <f t="shared" si="4"/>
        <v/>
      </c>
      <c r="DY58" t="s">
        <v>590</v>
      </c>
      <c r="DZ58" s="36">
        <v>132</v>
      </c>
      <c r="EA58" s="36" t="s">
        <v>934</v>
      </c>
      <c r="EB58" s="36" t="str">
        <f t="shared" si="5"/>
        <v/>
      </c>
      <c r="EC58" t="s">
        <v>590</v>
      </c>
      <c r="ED58" s="36">
        <v>132</v>
      </c>
      <c r="EE58" s="36" t="s">
        <v>934</v>
      </c>
      <c r="EF58" s="36" t="str">
        <f t="shared" si="6"/>
        <v/>
      </c>
      <c r="EG58" t="s">
        <v>590</v>
      </c>
      <c r="EH58" s="36">
        <v>132</v>
      </c>
      <c r="EI58" s="36" t="s">
        <v>934</v>
      </c>
      <c r="EJ58" s="36" t="str">
        <f t="shared" si="7"/>
        <v/>
      </c>
      <c r="EK58" t="s">
        <v>590</v>
      </c>
      <c r="EL58" s="36">
        <v>132</v>
      </c>
      <c r="EM58" s="36" t="s">
        <v>934</v>
      </c>
      <c r="EN58" s="36" t="str">
        <f t="shared" si="8"/>
        <v/>
      </c>
      <c r="EO58" t="s">
        <v>590</v>
      </c>
      <c r="EP58" s="36">
        <v>132</v>
      </c>
      <c r="EQ58" s="36" t="s">
        <v>934</v>
      </c>
      <c r="ER58" s="36" t="s">
        <v>633</v>
      </c>
      <c r="ES58" t="s">
        <v>590</v>
      </c>
      <c r="ET58">
        <v>132</v>
      </c>
      <c r="EU58" s="36" t="str">
        <f t="shared" si="9"/>
        <v/>
      </c>
      <c r="EV58" t="s">
        <v>590</v>
      </c>
      <c r="EW58" s="36">
        <v>132</v>
      </c>
      <c r="EX58" s="36" t="str">
        <f t="shared" si="10"/>
        <v/>
      </c>
      <c r="EY58" t="s">
        <v>590</v>
      </c>
      <c r="EZ58" s="36">
        <v>132</v>
      </c>
      <c r="FA58" s="36">
        <f t="shared" si="11"/>
        <v>4</v>
      </c>
      <c r="FB58" t="s">
        <v>590</v>
      </c>
      <c r="FC58" s="36">
        <v>128</v>
      </c>
    </row>
    <row r="59" spans="1:159" x14ac:dyDescent="0.25">
      <c r="A59" t="s">
        <v>592</v>
      </c>
      <c r="B59">
        <v>144</v>
      </c>
      <c r="C59" t="s">
        <v>934</v>
      </c>
      <c r="D59" s="40" t="str">
        <f t="shared" si="12"/>
        <v/>
      </c>
      <c r="E59" t="s">
        <v>592</v>
      </c>
      <c r="F59">
        <v>144</v>
      </c>
      <c r="G59" t="s">
        <v>934</v>
      </c>
      <c r="H59" s="40" t="str">
        <f t="shared" si="13"/>
        <v/>
      </c>
      <c r="I59" t="s">
        <v>592</v>
      </c>
      <c r="J59">
        <v>144</v>
      </c>
      <c r="K59" t="s">
        <v>934</v>
      </c>
      <c r="L59" s="40" t="str">
        <f t="shared" si="14"/>
        <v/>
      </c>
      <c r="M59" t="s">
        <v>592</v>
      </c>
      <c r="N59">
        <v>144</v>
      </c>
      <c r="O59" t="s">
        <v>934</v>
      </c>
      <c r="P59" s="40" t="str">
        <f t="shared" si="15"/>
        <v/>
      </c>
      <c r="Q59" t="s">
        <v>592</v>
      </c>
      <c r="R59">
        <v>144</v>
      </c>
      <c r="S59" t="s">
        <v>934</v>
      </c>
      <c r="T59" s="40" t="str">
        <f t="shared" si="0"/>
        <v/>
      </c>
      <c r="U59" t="s">
        <v>592</v>
      </c>
      <c r="V59">
        <v>144</v>
      </c>
      <c r="W59" t="s">
        <v>934</v>
      </c>
      <c r="X59" s="40" t="str">
        <f t="shared" si="16"/>
        <v/>
      </c>
      <c r="Y59" t="s">
        <v>592</v>
      </c>
      <c r="Z59">
        <v>144</v>
      </c>
      <c r="AA59" t="s">
        <v>934</v>
      </c>
      <c r="AB59" s="40" t="str">
        <f t="shared" si="17"/>
        <v/>
      </c>
      <c r="AC59" t="s">
        <v>592</v>
      </c>
      <c r="AD59">
        <v>144</v>
      </c>
      <c r="AE59" t="s">
        <v>934</v>
      </c>
      <c r="AF59" s="40" t="str">
        <f t="shared" si="18"/>
        <v/>
      </c>
      <c r="AG59" t="s">
        <v>592</v>
      </c>
      <c r="AH59">
        <v>144</v>
      </c>
      <c r="AI59" t="s">
        <v>934</v>
      </c>
      <c r="AJ59" s="40" t="str">
        <f t="shared" si="19"/>
        <v/>
      </c>
      <c r="AK59" t="s">
        <v>592</v>
      </c>
      <c r="AL59">
        <v>144</v>
      </c>
      <c r="AM59" t="s">
        <v>934</v>
      </c>
      <c r="AN59" s="40" t="str">
        <f t="shared" si="20"/>
        <v/>
      </c>
      <c r="AO59" t="s">
        <v>592</v>
      </c>
      <c r="AP59">
        <v>144</v>
      </c>
      <c r="AQ59" t="s">
        <v>934</v>
      </c>
      <c r="AR59" s="40" t="str">
        <f t="shared" si="21"/>
        <v/>
      </c>
      <c r="AS59" t="s">
        <v>592</v>
      </c>
      <c r="AT59">
        <v>144</v>
      </c>
      <c r="AU59" t="s">
        <v>934</v>
      </c>
      <c r="AV59" s="40" t="str">
        <f t="shared" si="22"/>
        <v/>
      </c>
      <c r="AW59" t="s">
        <v>592</v>
      </c>
      <c r="AX59">
        <v>144</v>
      </c>
      <c r="AY59" t="s">
        <v>934</v>
      </c>
      <c r="AZ59" s="40" t="str">
        <f t="shared" si="23"/>
        <v/>
      </c>
      <c r="BA59" t="s">
        <v>592</v>
      </c>
      <c r="BB59">
        <v>144</v>
      </c>
      <c r="BC59" t="s">
        <v>934</v>
      </c>
      <c r="BD59" s="40" t="str">
        <f t="shared" si="24"/>
        <v/>
      </c>
      <c r="BE59" t="s">
        <v>592</v>
      </c>
      <c r="BF59">
        <v>144</v>
      </c>
      <c r="BG59" t="s">
        <v>934</v>
      </c>
      <c r="BH59" s="40" t="str">
        <f t="shared" si="25"/>
        <v/>
      </c>
      <c r="BI59" t="s">
        <v>592</v>
      </c>
      <c r="BJ59">
        <v>144</v>
      </c>
      <c r="BK59" t="s">
        <v>934</v>
      </c>
      <c r="BL59" s="40" t="str">
        <f t="shared" si="26"/>
        <v/>
      </c>
      <c r="BM59" t="s">
        <v>592</v>
      </c>
      <c r="BN59">
        <v>144</v>
      </c>
      <c r="BO59" t="s">
        <v>934</v>
      </c>
      <c r="BP59" s="40" t="str">
        <f t="shared" si="27"/>
        <v/>
      </c>
      <c r="BQ59" t="s">
        <v>592</v>
      </c>
      <c r="BR59">
        <v>144</v>
      </c>
      <c r="BS59" t="s">
        <v>934</v>
      </c>
      <c r="BT59" s="40" t="str">
        <f t="shared" si="28"/>
        <v/>
      </c>
      <c r="BU59" t="s">
        <v>592</v>
      </c>
      <c r="BV59">
        <v>144</v>
      </c>
      <c r="BW59" t="s">
        <v>934</v>
      </c>
      <c r="BX59" s="40" t="str">
        <f t="shared" si="29"/>
        <v/>
      </c>
      <c r="BY59" t="s">
        <v>592</v>
      </c>
      <c r="BZ59">
        <v>144</v>
      </c>
      <c r="CA59" t="s">
        <v>934</v>
      </c>
      <c r="CB59" s="40" t="str">
        <f t="shared" si="30"/>
        <v/>
      </c>
      <c r="CC59" t="s">
        <v>592</v>
      </c>
      <c r="CD59">
        <v>144</v>
      </c>
      <c r="CE59" t="s">
        <v>934</v>
      </c>
      <c r="CF59" s="40" t="str">
        <f t="shared" si="31"/>
        <v/>
      </c>
      <c r="CG59" t="s">
        <v>592</v>
      </c>
      <c r="CH59">
        <v>144</v>
      </c>
      <c r="CI59" t="s">
        <v>934</v>
      </c>
      <c r="CJ59" s="36" t="str">
        <f t="shared" si="32"/>
        <v/>
      </c>
      <c r="CK59" t="s">
        <v>592</v>
      </c>
      <c r="CL59">
        <v>144</v>
      </c>
      <c r="CM59" t="s">
        <v>934</v>
      </c>
      <c r="CN59" s="36" t="str">
        <f t="shared" si="33"/>
        <v/>
      </c>
      <c r="CO59" t="s">
        <v>592</v>
      </c>
      <c r="CP59">
        <v>144</v>
      </c>
      <c r="CQ59" t="s">
        <v>934</v>
      </c>
      <c r="CR59" s="36" t="str">
        <f t="shared" si="34"/>
        <v/>
      </c>
      <c r="CS59" t="s">
        <v>592</v>
      </c>
      <c r="CT59">
        <v>144</v>
      </c>
      <c r="CU59" s="36" t="s">
        <v>934</v>
      </c>
      <c r="CV59" s="36" t="str">
        <f t="shared" si="35"/>
        <v/>
      </c>
      <c r="CW59" t="s">
        <v>592</v>
      </c>
      <c r="CX59">
        <v>144</v>
      </c>
      <c r="CY59" s="36" t="s">
        <v>934</v>
      </c>
      <c r="CZ59" s="36" t="str">
        <f t="shared" si="1"/>
        <v/>
      </c>
      <c r="DA59" t="s">
        <v>592</v>
      </c>
      <c r="DB59">
        <v>144</v>
      </c>
      <c r="DC59" s="36" t="s">
        <v>934</v>
      </c>
      <c r="DD59" s="36" t="str">
        <f t="shared" si="36"/>
        <v/>
      </c>
      <c r="DE59" t="s">
        <v>592</v>
      </c>
      <c r="DF59">
        <v>144</v>
      </c>
      <c r="DG59" s="36" t="s">
        <v>934</v>
      </c>
      <c r="DH59" s="36" t="str">
        <f t="shared" si="37"/>
        <v/>
      </c>
      <c r="DI59" t="s">
        <v>592</v>
      </c>
      <c r="DJ59" s="36">
        <v>144</v>
      </c>
      <c r="DK59" s="36" t="s">
        <v>934</v>
      </c>
      <c r="DL59" s="36" t="str">
        <f t="shared" si="2"/>
        <v/>
      </c>
      <c r="DM59" t="s">
        <v>592</v>
      </c>
      <c r="DN59" s="36">
        <v>144</v>
      </c>
      <c r="DO59" s="36" t="s">
        <v>934</v>
      </c>
      <c r="DP59" s="36">
        <f t="shared" si="38"/>
        <v>3</v>
      </c>
      <c r="DQ59" t="s">
        <v>592</v>
      </c>
      <c r="DR59" s="36">
        <v>141</v>
      </c>
      <c r="DS59" s="36" t="s">
        <v>934</v>
      </c>
      <c r="DT59" s="36" t="str">
        <f t="shared" si="39"/>
        <v/>
      </c>
      <c r="DU59" t="s">
        <v>592</v>
      </c>
      <c r="DV59" s="36">
        <v>141</v>
      </c>
      <c r="DW59" s="36" t="s">
        <v>934</v>
      </c>
      <c r="DX59" s="36" t="str">
        <f t="shared" si="4"/>
        <v/>
      </c>
      <c r="DY59" t="s">
        <v>592</v>
      </c>
      <c r="DZ59" s="36">
        <v>141</v>
      </c>
      <c r="EA59" s="36" t="s">
        <v>934</v>
      </c>
      <c r="EB59" s="36" t="str">
        <f t="shared" si="5"/>
        <v/>
      </c>
      <c r="EC59" t="s">
        <v>592</v>
      </c>
      <c r="ED59" s="36">
        <v>141</v>
      </c>
      <c r="EE59" s="36" t="s">
        <v>934</v>
      </c>
      <c r="EF59" s="36" t="str">
        <f t="shared" si="6"/>
        <v/>
      </c>
      <c r="EG59" t="s">
        <v>592</v>
      </c>
      <c r="EH59" s="36">
        <v>141</v>
      </c>
      <c r="EI59" s="36" t="s">
        <v>934</v>
      </c>
      <c r="EJ59" s="36" t="str">
        <f t="shared" si="7"/>
        <v/>
      </c>
      <c r="EK59" t="s">
        <v>592</v>
      </c>
      <c r="EL59" s="36">
        <v>141</v>
      </c>
      <c r="EM59" s="36" t="s">
        <v>934</v>
      </c>
      <c r="EN59" s="36" t="str">
        <f t="shared" si="8"/>
        <v/>
      </c>
      <c r="EO59" t="s">
        <v>592</v>
      </c>
      <c r="EP59" s="36">
        <v>141</v>
      </c>
      <c r="EQ59" s="36" t="s">
        <v>934</v>
      </c>
      <c r="ER59" s="36" t="s">
        <v>633</v>
      </c>
      <c r="ES59" t="s">
        <v>592</v>
      </c>
      <c r="ET59">
        <v>141</v>
      </c>
      <c r="EU59" s="36" t="str">
        <f t="shared" si="9"/>
        <v/>
      </c>
      <c r="EV59" t="s">
        <v>592</v>
      </c>
      <c r="EW59" s="36">
        <v>141</v>
      </c>
      <c r="EX59" s="36" t="str">
        <f t="shared" si="10"/>
        <v/>
      </c>
      <c r="EY59" t="s">
        <v>592</v>
      </c>
      <c r="EZ59" s="36">
        <v>141</v>
      </c>
      <c r="FA59" s="36" t="str">
        <f t="shared" si="11"/>
        <v/>
      </c>
      <c r="FB59" t="s">
        <v>592</v>
      </c>
      <c r="FC59" s="36">
        <v>141</v>
      </c>
    </row>
    <row r="60" spans="1:159" x14ac:dyDescent="0.25">
      <c r="A60" t="s">
        <v>594</v>
      </c>
      <c r="B60">
        <v>139</v>
      </c>
      <c r="C60" t="s">
        <v>934</v>
      </c>
      <c r="D60" s="40" t="str">
        <f t="shared" si="12"/>
        <v/>
      </c>
      <c r="E60" t="s">
        <v>594</v>
      </c>
      <c r="F60">
        <v>139</v>
      </c>
      <c r="G60" t="s">
        <v>934</v>
      </c>
      <c r="H60" s="40" t="str">
        <f t="shared" si="13"/>
        <v/>
      </c>
      <c r="I60" t="s">
        <v>594</v>
      </c>
      <c r="J60">
        <v>139</v>
      </c>
      <c r="K60" t="s">
        <v>934</v>
      </c>
      <c r="L60" s="40" t="str">
        <f t="shared" si="14"/>
        <v/>
      </c>
      <c r="M60" t="s">
        <v>594</v>
      </c>
      <c r="N60">
        <v>139</v>
      </c>
      <c r="O60" t="s">
        <v>934</v>
      </c>
      <c r="P60" s="40" t="str">
        <f t="shared" si="15"/>
        <v/>
      </c>
      <c r="Q60" t="s">
        <v>594</v>
      </c>
      <c r="R60">
        <v>139</v>
      </c>
      <c r="S60" t="s">
        <v>934</v>
      </c>
      <c r="T60" s="40" t="str">
        <f t="shared" si="0"/>
        <v/>
      </c>
      <c r="U60" t="s">
        <v>594</v>
      </c>
      <c r="V60">
        <v>139</v>
      </c>
      <c r="W60" t="s">
        <v>934</v>
      </c>
      <c r="X60" s="40" t="str">
        <f t="shared" si="16"/>
        <v/>
      </c>
      <c r="Y60" t="s">
        <v>594</v>
      </c>
      <c r="Z60">
        <v>139</v>
      </c>
      <c r="AA60" t="s">
        <v>934</v>
      </c>
      <c r="AB60" s="40" t="str">
        <f t="shared" si="17"/>
        <v/>
      </c>
      <c r="AC60" t="s">
        <v>594</v>
      </c>
      <c r="AD60">
        <v>139</v>
      </c>
      <c r="AE60" t="s">
        <v>934</v>
      </c>
      <c r="AF60" s="40" t="str">
        <f t="shared" si="18"/>
        <v/>
      </c>
      <c r="AG60" t="s">
        <v>594</v>
      </c>
      <c r="AH60">
        <v>139</v>
      </c>
      <c r="AI60" t="s">
        <v>934</v>
      </c>
      <c r="AJ60" s="40" t="str">
        <f t="shared" si="19"/>
        <v/>
      </c>
      <c r="AK60" t="s">
        <v>594</v>
      </c>
      <c r="AL60">
        <v>139</v>
      </c>
      <c r="AM60" t="s">
        <v>934</v>
      </c>
      <c r="AN60" s="40" t="str">
        <f t="shared" si="20"/>
        <v/>
      </c>
      <c r="AO60" t="s">
        <v>594</v>
      </c>
      <c r="AP60">
        <v>139</v>
      </c>
      <c r="AQ60" t="s">
        <v>934</v>
      </c>
      <c r="AR60" s="40" t="str">
        <f t="shared" si="21"/>
        <v/>
      </c>
      <c r="AS60" t="s">
        <v>594</v>
      </c>
      <c r="AT60">
        <v>139</v>
      </c>
      <c r="AU60" t="s">
        <v>934</v>
      </c>
      <c r="AV60" s="40" t="str">
        <f t="shared" si="22"/>
        <v/>
      </c>
      <c r="AW60" t="s">
        <v>594</v>
      </c>
      <c r="AX60">
        <v>139</v>
      </c>
      <c r="AY60" t="s">
        <v>934</v>
      </c>
      <c r="AZ60" s="40" t="str">
        <f t="shared" si="23"/>
        <v/>
      </c>
      <c r="BA60" t="s">
        <v>594</v>
      </c>
      <c r="BB60">
        <v>139</v>
      </c>
      <c r="BC60" t="s">
        <v>934</v>
      </c>
      <c r="BD60" s="40" t="str">
        <f t="shared" si="24"/>
        <v/>
      </c>
      <c r="BE60" t="s">
        <v>594</v>
      </c>
      <c r="BF60">
        <v>139</v>
      </c>
      <c r="BG60" t="s">
        <v>934</v>
      </c>
      <c r="BH60" s="40" t="str">
        <f t="shared" si="25"/>
        <v/>
      </c>
      <c r="BI60" t="s">
        <v>594</v>
      </c>
      <c r="BJ60">
        <v>139</v>
      </c>
      <c r="BK60" t="s">
        <v>934</v>
      </c>
      <c r="BL60" s="40" t="str">
        <f t="shared" si="26"/>
        <v/>
      </c>
      <c r="BM60" t="s">
        <v>594</v>
      </c>
      <c r="BN60">
        <v>139</v>
      </c>
      <c r="BO60" t="s">
        <v>934</v>
      </c>
      <c r="BP60" s="40" t="str">
        <f t="shared" si="27"/>
        <v/>
      </c>
      <c r="BQ60" t="s">
        <v>594</v>
      </c>
      <c r="BR60">
        <v>139</v>
      </c>
      <c r="BS60" t="s">
        <v>934</v>
      </c>
      <c r="BT60" s="40" t="str">
        <f t="shared" si="28"/>
        <v/>
      </c>
      <c r="BU60" t="s">
        <v>594</v>
      </c>
      <c r="BV60">
        <v>139</v>
      </c>
      <c r="BW60" t="s">
        <v>934</v>
      </c>
      <c r="BX60" s="40" t="str">
        <f t="shared" si="29"/>
        <v/>
      </c>
      <c r="BY60" t="s">
        <v>594</v>
      </c>
      <c r="BZ60">
        <v>139</v>
      </c>
      <c r="CA60" t="s">
        <v>934</v>
      </c>
      <c r="CB60" s="40">
        <f t="shared" si="30"/>
        <v>3</v>
      </c>
      <c r="CC60" t="s">
        <v>594</v>
      </c>
      <c r="CD60">
        <v>136</v>
      </c>
      <c r="CE60" t="s">
        <v>934</v>
      </c>
      <c r="CF60" s="40" t="str">
        <f t="shared" si="31"/>
        <v/>
      </c>
      <c r="CG60" t="s">
        <v>594</v>
      </c>
      <c r="CH60">
        <v>136</v>
      </c>
      <c r="CI60" t="s">
        <v>934</v>
      </c>
      <c r="CJ60" s="36" t="str">
        <f t="shared" si="32"/>
        <v/>
      </c>
      <c r="CK60" t="s">
        <v>594</v>
      </c>
      <c r="CL60">
        <v>136</v>
      </c>
      <c r="CM60" t="s">
        <v>934</v>
      </c>
      <c r="CN60" s="36" t="str">
        <f t="shared" si="33"/>
        <v/>
      </c>
      <c r="CO60" t="s">
        <v>594</v>
      </c>
      <c r="CP60">
        <v>136</v>
      </c>
      <c r="CQ60" t="s">
        <v>934</v>
      </c>
      <c r="CR60" s="36" t="str">
        <f t="shared" si="34"/>
        <v/>
      </c>
      <c r="CS60" t="s">
        <v>594</v>
      </c>
      <c r="CT60">
        <v>136</v>
      </c>
      <c r="CU60" s="36" t="s">
        <v>934</v>
      </c>
      <c r="CV60" s="36" t="str">
        <f t="shared" si="35"/>
        <v/>
      </c>
      <c r="CW60" t="s">
        <v>594</v>
      </c>
      <c r="CX60">
        <v>136</v>
      </c>
      <c r="CY60" s="36" t="s">
        <v>934</v>
      </c>
      <c r="CZ60" s="36" t="str">
        <f t="shared" si="1"/>
        <v/>
      </c>
      <c r="DA60" t="s">
        <v>594</v>
      </c>
      <c r="DB60">
        <v>136</v>
      </c>
      <c r="DC60" s="36" t="s">
        <v>934</v>
      </c>
      <c r="DD60" s="36" t="str">
        <f t="shared" si="36"/>
        <v/>
      </c>
      <c r="DE60" t="s">
        <v>594</v>
      </c>
      <c r="DF60">
        <v>136</v>
      </c>
      <c r="DG60" s="36" t="s">
        <v>934</v>
      </c>
      <c r="DH60" s="36" t="str">
        <f t="shared" si="37"/>
        <v/>
      </c>
      <c r="DI60" t="s">
        <v>594</v>
      </c>
      <c r="DJ60" s="36">
        <v>136</v>
      </c>
      <c r="DK60" s="36" t="s">
        <v>934</v>
      </c>
      <c r="DL60" s="36" t="str">
        <f t="shared" si="2"/>
        <v/>
      </c>
      <c r="DM60" t="s">
        <v>594</v>
      </c>
      <c r="DN60" s="36">
        <v>136</v>
      </c>
      <c r="DO60" s="36" t="s">
        <v>934</v>
      </c>
      <c r="DP60" s="36" t="str">
        <f t="shared" si="38"/>
        <v/>
      </c>
      <c r="DQ60" t="s">
        <v>594</v>
      </c>
      <c r="DR60" s="36">
        <v>136</v>
      </c>
      <c r="DS60" s="36" t="s">
        <v>934</v>
      </c>
      <c r="DT60" s="36">
        <f t="shared" si="39"/>
        <v>1</v>
      </c>
      <c r="DU60" t="s">
        <v>594</v>
      </c>
      <c r="DV60" s="36">
        <v>135</v>
      </c>
      <c r="DW60" s="36" t="s">
        <v>934</v>
      </c>
      <c r="DX60" s="36" t="str">
        <f t="shared" si="4"/>
        <v/>
      </c>
      <c r="DY60" t="s">
        <v>594</v>
      </c>
      <c r="DZ60" s="36">
        <v>135</v>
      </c>
      <c r="EA60" s="36" t="s">
        <v>934</v>
      </c>
      <c r="EB60" s="36" t="str">
        <f t="shared" si="5"/>
        <v/>
      </c>
      <c r="EC60" t="s">
        <v>594</v>
      </c>
      <c r="ED60" s="36">
        <v>135</v>
      </c>
      <c r="EE60" s="36" t="s">
        <v>934</v>
      </c>
      <c r="EF60" s="36" t="str">
        <f t="shared" si="6"/>
        <v/>
      </c>
      <c r="EG60" t="s">
        <v>594</v>
      </c>
      <c r="EH60" s="36">
        <v>135</v>
      </c>
      <c r="EI60" s="36" t="s">
        <v>934</v>
      </c>
      <c r="EJ60" s="36" t="str">
        <f t="shared" si="7"/>
        <v/>
      </c>
      <c r="EK60" t="s">
        <v>594</v>
      </c>
      <c r="EL60" s="36">
        <v>135</v>
      </c>
      <c r="EM60" s="36" t="s">
        <v>934</v>
      </c>
      <c r="EN60" s="36" t="str">
        <f t="shared" si="8"/>
        <v/>
      </c>
      <c r="EO60" t="s">
        <v>594</v>
      </c>
      <c r="EP60" s="36">
        <v>135</v>
      </c>
      <c r="EQ60" s="36" t="s">
        <v>934</v>
      </c>
      <c r="ER60" s="36" t="s">
        <v>633</v>
      </c>
      <c r="ES60" t="s">
        <v>594</v>
      </c>
      <c r="ET60">
        <v>135</v>
      </c>
      <c r="EU60" s="36" t="str">
        <f t="shared" si="9"/>
        <v/>
      </c>
      <c r="EV60" t="s">
        <v>594</v>
      </c>
      <c r="EW60" s="36">
        <v>135</v>
      </c>
      <c r="EX60" s="36">
        <f t="shared" si="10"/>
        <v>1</v>
      </c>
      <c r="EY60" t="s">
        <v>594</v>
      </c>
      <c r="EZ60" s="36">
        <v>134</v>
      </c>
      <c r="FA60" s="36" t="str">
        <f t="shared" si="11"/>
        <v/>
      </c>
      <c r="FB60" t="s">
        <v>594</v>
      </c>
      <c r="FC60" s="36">
        <v>134</v>
      </c>
    </row>
    <row r="61" spans="1:159" x14ac:dyDescent="0.25">
      <c r="A61" t="s">
        <v>492</v>
      </c>
      <c r="B61">
        <v>63</v>
      </c>
      <c r="C61" t="s">
        <v>933</v>
      </c>
      <c r="D61" s="40" t="str">
        <f t="shared" si="12"/>
        <v/>
      </c>
      <c r="E61" t="s">
        <v>492</v>
      </c>
      <c r="F61">
        <v>63</v>
      </c>
      <c r="G61" t="s">
        <v>933</v>
      </c>
      <c r="H61" s="40" t="str">
        <f t="shared" si="13"/>
        <v/>
      </c>
      <c r="I61" t="s">
        <v>492</v>
      </c>
      <c r="J61">
        <v>63</v>
      </c>
      <c r="K61" t="s">
        <v>933</v>
      </c>
      <c r="L61" s="40" t="str">
        <f t="shared" si="14"/>
        <v/>
      </c>
      <c r="M61" t="s">
        <v>492</v>
      </c>
      <c r="N61">
        <v>63</v>
      </c>
      <c r="O61" t="s">
        <v>933</v>
      </c>
      <c r="P61" s="40" t="str">
        <f t="shared" si="15"/>
        <v/>
      </c>
      <c r="Q61" t="s">
        <v>492</v>
      </c>
      <c r="R61">
        <v>63</v>
      </c>
      <c r="S61" t="s">
        <v>933</v>
      </c>
      <c r="T61" s="40" t="str">
        <f t="shared" si="0"/>
        <v/>
      </c>
      <c r="U61" t="s">
        <v>492</v>
      </c>
      <c r="V61">
        <v>63</v>
      </c>
      <c r="W61" t="s">
        <v>933</v>
      </c>
      <c r="X61" s="40" t="str">
        <f t="shared" si="16"/>
        <v/>
      </c>
      <c r="Y61" t="s">
        <v>492</v>
      </c>
      <c r="Z61">
        <v>63</v>
      </c>
      <c r="AA61" t="s">
        <v>933</v>
      </c>
      <c r="AB61" s="40" t="str">
        <f t="shared" si="17"/>
        <v/>
      </c>
      <c r="AC61" t="s">
        <v>492</v>
      </c>
      <c r="AD61">
        <v>63</v>
      </c>
      <c r="AE61" t="s">
        <v>933</v>
      </c>
      <c r="AF61" s="40" t="str">
        <f t="shared" si="18"/>
        <v/>
      </c>
      <c r="AG61" t="s">
        <v>492</v>
      </c>
      <c r="AH61">
        <v>63</v>
      </c>
      <c r="AI61" t="s">
        <v>933</v>
      </c>
      <c r="AJ61" s="40" t="str">
        <f t="shared" si="19"/>
        <v/>
      </c>
      <c r="AK61" t="s">
        <v>492</v>
      </c>
      <c r="AL61">
        <v>63</v>
      </c>
      <c r="AM61" t="s">
        <v>933</v>
      </c>
      <c r="AN61" s="40" t="str">
        <f t="shared" si="20"/>
        <v/>
      </c>
      <c r="AO61" t="s">
        <v>492</v>
      </c>
      <c r="AP61">
        <v>63</v>
      </c>
      <c r="AQ61" t="s">
        <v>933</v>
      </c>
      <c r="AR61" s="40" t="str">
        <f t="shared" si="21"/>
        <v/>
      </c>
      <c r="AS61" t="s">
        <v>492</v>
      </c>
      <c r="AT61">
        <v>63</v>
      </c>
      <c r="AU61" t="s">
        <v>933</v>
      </c>
      <c r="AV61" s="40" t="str">
        <f t="shared" si="22"/>
        <v/>
      </c>
      <c r="AW61" t="s">
        <v>492</v>
      </c>
      <c r="AX61">
        <v>63</v>
      </c>
      <c r="AY61" t="s">
        <v>933</v>
      </c>
      <c r="AZ61" s="40" t="str">
        <f t="shared" si="23"/>
        <v/>
      </c>
      <c r="BA61" t="s">
        <v>492</v>
      </c>
      <c r="BB61">
        <v>63</v>
      </c>
      <c r="BC61" t="s">
        <v>933</v>
      </c>
      <c r="BD61" s="40" t="str">
        <f t="shared" si="24"/>
        <v/>
      </c>
      <c r="BE61" t="s">
        <v>492</v>
      </c>
      <c r="BF61">
        <v>63</v>
      </c>
      <c r="BG61" t="s">
        <v>933</v>
      </c>
      <c r="BH61" s="40" t="str">
        <f t="shared" si="25"/>
        <v/>
      </c>
      <c r="BI61" t="s">
        <v>492</v>
      </c>
      <c r="BJ61">
        <v>63</v>
      </c>
      <c r="BK61" t="s">
        <v>933</v>
      </c>
      <c r="BL61" s="40" t="str">
        <f t="shared" si="26"/>
        <v/>
      </c>
      <c r="BM61" t="s">
        <v>492</v>
      </c>
      <c r="BN61">
        <v>63</v>
      </c>
      <c r="BO61" t="s">
        <v>933</v>
      </c>
      <c r="BP61" s="40" t="str">
        <f t="shared" si="27"/>
        <v/>
      </c>
      <c r="BQ61" t="s">
        <v>492</v>
      </c>
      <c r="BR61">
        <v>63</v>
      </c>
      <c r="BS61" t="s">
        <v>933</v>
      </c>
      <c r="BT61" s="40" t="str">
        <f t="shared" si="28"/>
        <v/>
      </c>
      <c r="BU61" t="s">
        <v>492</v>
      </c>
      <c r="BV61">
        <v>63</v>
      </c>
      <c r="BW61" t="s">
        <v>933</v>
      </c>
      <c r="BX61" s="40" t="str">
        <f t="shared" si="29"/>
        <v/>
      </c>
      <c r="BY61" t="s">
        <v>492</v>
      </c>
      <c r="BZ61">
        <v>63</v>
      </c>
      <c r="CA61" t="s">
        <v>933</v>
      </c>
      <c r="CB61" s="40" t="str">
        <f t="shared" si="30"/>
        <v/>
      </c>
      <c r="CC61" t="s">
        <v>492</v>
      </c>
      <c r="CD61">
        <v>63</v>
      </c>
      <c r="CE61" t="s">
        <v>933</v>
      </c>
      <c r="CF61" s="40" t="str">
        <f t="shared" si="31"/>
        <v/>
      </c>
      <c r="CG61" t="s">
        <v>492</v>
      </c>
      <c r="CH61">
        <v>63</v>
      </c>
      <c r="CI61" t="s">
        <v>933</v>
      </c>
      <c r="CJ61" s="36" t="str">
        <f t="shared" si="32"/>
        <v/>
      </c>
      <c r="CK61" t="s">
        <v>492</v>
      </c>
      <c r="CL61">
        <v>63</v>
      </c>
      <c r="CM61" t="s">
        <v>933</v>
      </c>
      <c r="CN61" s="36">
        <f t="shared" si="33"/>
        <v>10</v>
      </c>
      <c r="CO61" t="s">
        <v>492</v>
      </c>
      <c r="CP61">
        <v>53</v>
      </c>
      <c r="CQ61" t="s">
        <v>933</v>
      </c>
      <c r="CR61" s="36" t="str">
        <f t="shared" si="34"/>
        <v/>
      </c>
      <c r="CS61" t="s">
        <v>492</v>
      </c>
      <c r="CT61">
        <v>53</v>
      </c>
      <c r="CU61" s="36" t="s">
        <v>933</v>
      </c>
      <c r="CV61" s="36" t="str">
        <f t="shared" si="35"/>
        <v/>
      </c>
      <c r="CW61" t="s">
        <v>492</v>
      </c>
      <c r="CX61">
        <v>53</v>
      </c>
      <c r="CY61" s="36" t="s">
        <v>933</v>
      </c>
      <c r="CZ61" s="36" t="str">
        <f t="shared" si="1"/>
        <v/>
      </c>
      <c r="DA61" t="s">
        <v>492</v>
      </c>
      <c r="DB61">
        <v>53</v>
      </c>
      <c r="DC61" s="36" t="s">
        <v>933</v>
      </c>
      <c r="DD61" s="36" t="str">
        <f t="shared" si="36"/>
        <v/>
      </c>
      <c r="DE61" t="s">
        <v>492</v>
      </c>
      <c r="DF61">
        <v>53</v>
      </c>
      <c r="DG61" s="36" t="s">
        <v>933</v>
      </c>
      <c r="DH61" s="36" t="str">
        <f t="shared" si="37"/>
        <v/>
      </c>
      <c r="DI61" t="s">
        <v>492</v>
      </c>
      <c r="DJ61" s="36">
        <v>53</v>
      </c>
      <c r="DK61" s="36" t="s">
        <v>933</v>
      </c>
      <c r="DL61" s="36" t="str">
        <f t="shared" si="2"/>
        <v/>
      </c>
      <c r="DM61" t="s">
        <v>492</v>
      </c>
      <c r="DN61" s="36">
        <v>53</v>
      </c>
      <c r="DO61" s="36" t="s">
        <v>933</v>
      </c>
      <c r="DP61" s="36" t="str">
        <f t="shared" si="38"/>
        <v/>
      </c>
      <c r="DQ61" t="s">
        <v>492</v>
      </c>
      <c r="DR61" s="36">
        <v>53</v>
      </c>
      <c r="DS61" s="36" t="s">
        <v>933</v>
      </c>
      <c r="DT61" s="36" t="str">
        <f t="shared" si="39"/>
        <v/>
      </c>
      <c r="DU61" t="s">
        <v>492</v>
      </c>
      <c r="DV61" s="36">
        <v>53</v>
      </c>
      <c r="DW61" s="36" t="s">
        <v>933</v>
      </c>
      <c r="DX61" s="36" t="str">
        <f t="shared" si="4"/>
        <v/>
      </c>
      <c r="DY61" t="s">
        <v>492</v>
      </c>
      <c r="DZ61" s="36">
        <v>53</v>
      </c>
      <c r="EA61" s="36" t="s">
        <v>933</v>
      </c>
      <c r="EB61" s="36" t="str">
        <f t="shared" si="5"/>
        <v/>
      </c>
      <c r="EC61" t="s">
        <v>492</v>
      </c>
      <c r="ED61" s="36">
        <v>53</v>
      </c>
      <c r="EE61" s="36" t="s">
        <v>933</v>
      </c>
      <c r="EF61" s="36" t="str">
        <f t="shared" si="6"/>
        <v/>
      </c>
      <c r="EG61" t="s">
        <v>492</v>
      </c>
      <c r="EH61" s="36">
        <v>53</v>
      </c>
      <c r="EI61" s="36" t="s">
        <v>933</v>
      </c>
      <c r="EJ61" s="36" t="str">
        <f t="shared" si="7"/>
        <v/>
      </c>
      <c r="EK61" t="s">
        <v>492</v>
      </c>
      <c r="EL61" s="36">
        <v>53</v>
      </c>
      <c r="EM61" s="36" t="s">
        <v>933</v>
      </c>
      <c r="EN61" s="36" t="str">
        <f t="shared" si="8"/>
        <v/>
      </c>
      <c r="EO61" t="s">
        <v>492</v>
      </c>
      <c r="EP61" s="36">
        <v>53</v>
      </c>
      <c r="EQ61" s="36" t="s">
        <v>933</v>
      </c>
      <c r="ER61" s="36">
        <v>3</v>
      </c>
      <c r="ES61" t="s">
        <v>492</v>
      </c>
      <c r="ET61">
        <v>50</v>
      </c>
      <c r="EU61" s="36" t="str">
        <f t="shared" si="9"/>
        <v/>
      </c>
      <c r="EV61" t="s">
        <v>492</v>
      </c>
      <c r="EW61" s="36">
        <v>50</v>
      </c>
      <c r="EX61" s="36">
        <f t="shared" si="10"/>
        <v>22</v>
      </c>
      <c r="EY61" t="s">
        <v>492</v>
      </c>
      <c r="EZ61" s="36">
        <v>28</v>
      </c>
      <c r="FA61" s="36" t="str">
        <f t="shared" si="11"/>
        <v/>
      </c>
      <c r="FB61" t="s">
        <v>492</v>
      </c>
      <c r="FC61" s="36">
        <v>28</v>
      </c>
    </row>
    <row r="62" spans="1:159" x14ac:dyDescent="0.25">
      <c r="A62" t="s">
        <v>494</v>
      </c>
      <c r="B62">
        <v>331</v>
      </c>
      <c r="C62" t="s">
        <v>935</v>
      </c>
      <c r="D62" s="40">
        <f t="shared" si="12"/>
        <v>2</v>
      </c>
      <c r="E62" t="s">
        <v>494</v>
      </c>
      <c r="F62">
        <v>329</v>
      </c>
      <c r="G62" t="s">
        <v>935</v>
      </c>
      <c r="H62" s="40" t="str">
        <f t="shared" si="13"/>
        <v/>
      </c>
      <c r="I62" t="s">
        <v>494</v>
      </c>
      <c r="J62">
        <v>329</v>
      </c>
      <c r="K62" t="s">
        <v>935</v>
      </c>
      <c r="L62" s="40" t="str">
        <f t="shared" si="14"/>
        <v/>
      </c>
      <c r="M62" t="s">
        <v>494</v>
      </c>
      <c r="N62">
        <v>329</v>
      </c>
      <c r="O62" t="s">
        <v>935</v>
      </c>
      <c r="P62" s="40" t="str">
        <f t="shared" si="15"/>
        <v/>
      </c>
      <c r="Q62" t="s">
        <v>494</v>
      </c>
      <c r="R62">
        <v>329</v>
      </c>
      <c r="S62" t="s">
        <v>935</v>
      </c>
      <c r="T62" s="40" t="str">
        <f t="shared" si="0"/>
        <v/>
      </c>
      <c r="U62" t="s">
        <v>494</v>
      </c>
      <c r="V62">
        <v>329</v>
      </c>
      <c r="W62" t="s">
        <v>935</v>
      </c>
      <c r="X62" s="40" t="str">
        <f t="shared" si="16"/>
        <v/>
      </c>
      <c r="Y62" t="s">
        <v>494</v>
      </c>
      <c r="Z62">
        <v>329</v>
      </c>
      <c r="AA62" t="s">
        <v>935</v>
      </c>
      <c r="AB62" s="40" t="str">
        <f t="shared" si="17"/>
        <v/>
      </c>
      <c r="AC62" t="s">
        <v>494</v>
      </c>
      <c r="AD62">
        <v>329</v>
      </c>
      <c r="AE62" t="s">
        <v>935</v>
      </c>
      <c r="AF62" s="40" t="str">
        <f t="shared" si="18"/>
        <v/>
      </c>
      <c r="AG62" t="s">
        <v>494</v>
      </c>
      <c r="AH62">
        <v>329</v>
      </c>
      <c r="AI62" t="s">
        <v>935</v>
      </c>
      <c r="AJ62" s="40" t="str">
        <f t="shared" si="19"/>
        <v/>
      </c>
      <c r="AK62" t="s">
        <v>494</v>
      </c>
      <c r="AL62">
        <v>329</v>
      </c>
      <c r="AM62" t="s">
        <v>935</v>
      </c>
      <c r="AN62" s="40" t="str">
        <f t="shared" si="20"/>
        <v/>
      </c>
      <c r="AO62" t="s">
        <v>494</v>
      </c>
      <c r="AP62">
        <v>329</v>
      </c>
      <c r="AQ62" t="s">
        <v>935</v>
      </c>
      <c r="AR62" s="40" t="str">
        <f t="shared" si="21"/>
        <v/>
      </c>
      <c r="AS62" t="s">
        <v>494</v>
      </c>
      <c r="AT62">
        <v>329</v>
      </c>
      <c r="AU62" t="s">
        <v>935</v>
      </c>
      <c r="AV62" s="40" t="str">
        <f t="shared" si="22"/>
        <v/>
      </c>
      <c r="AW62" t="s">
        <v>494</v>
      </c>
      <c r="AX62">
        <v>329</v>
      </c>
      <c r="AY62" t="s">
        <v>935</v>
      </c>
      <c r="AZ62" s="40" t="str">
        <f t="shared" si="23"/>
        <v/>
      </c>
      <c r="BA62" t="s">
        <v>494</v>
      </c>
      <c r="BB62">
        <v>329</v>
      </c>
      <c r="BC62" t="s">
        <v>935</v>
      </c>
      <c r="BD62" s="40" t="str">
        <f t="shared" si="24"/>
        <v/>
      </c>
      <c r="BE62" t="s">
        <v>494</v>
      </c>
      <c r="BF62">
        <v>329</v>
      </c>
      <c r="BG62" t="s">
        <v>935</v>
      </c>
      <c r="BH62" s="40" t="str">
        <f t="shared" si="25"/>
        <v/>
      </c>
      <c r="BI62" t="s">
        <v>494</v>
      </c>
      <c r="BJ62">
        <v>329</v>
      </c>
      <c r="BK62" t="s">
        <v>935</v>
      </c>
      <c r="BL62" s="40" t="str">
        <f t="shared" si="26"/>
        <v/>
      </c>
      <c r="BM62" t="s">
        <v>494</v>
      </c>
      <c r="BN62">
        <v>329</v>
      </c>
      <c r="BO62" t="s">
        <v>935</v>
      </c>
      <c r="BP62" s="40" t="str">
        <f t="shared" si="27"/>
        <v/>
      </c>
      <c r="BQ62" t="s">
        <v>494</v>
      </c>
      <c r="BR62">
        <v>329</v>
      </c>
      <c r="BS62" t="s">
        <v>935</v>
      </c>
      <c r="BT62" s="40" t="str">
        <f t="shared" si="28"/>
        <v/>
      </c>
      <c r="BU62" t="s">
        <v>494</v>
      </c>
      <c r="BV62">
        <v>329</v>
      </c>
      <c r="BW62" t="s">
        <v>935</v>
      </c>
      <c r="BX62" s="40" t="str">
        <f t="shared" si="29"/>
        <v/>
      </c>
      <c r="BY62" t="s">
        <v>494</v>
      </c>
      <c r="BZ62">
        <v>329</v>
      </c>
      <c r="CA62" t="s">
        <v>935</v>
      </c>
      <c r="CB62" s="40" t="str">
        <f t="shared" si="30"/>
        <v/>
      </c>
      <c r="CC62" t="s">
        <v>494</v>
      </c>
      <c r="CD62">
        <v>329</v>
      </c>
      <c r="CE62" t="s">
        <v>935</v>
      </c>
      <c r="CF62" s="40">
        <f t="shared" si="31"/>
        <v>1</v>
      </c>
      <c r="CG62" t="s">
        <v>494</v>
      </c>
      <c r="CH62">
        <v>328</v>
      </c>
      <c r="CI62" t="s">
        <v>935</v>
      </c>
      <c r="CJ62" s="36" t="str">
        <f t="shared" si="32"/>
        <v/>
      </c>
      <c r="CK62" t="s">
        <v>494</v>
      </c>
      <c r="CL62">
        <v>328</v>
      </c>
      <c r="CM62" t="s">
        <v>935</v>
      </c>
      <c r="CN62" s="36">
        <f t="shared" si="33"/>
        <v>1</v>
      </c>
      <c r="CO62" t="s">
        <v>494</v>
      </c>
      <c r="CP62">
        <v>327</v>
      </c>
      <c r="CQ62" t="s">
        <v>935</v>
      </c>
      <c r="CR62" s="36" t="str">
        <f t="shared" si="34"/>
        <v/>
      </c>
      <c r="CS62" t="s">
        <v>494</v>
      </c>
      <c r="CT62">
        <v>327</v>
      </c>
      <c r="CU62" s="36" t="s">
        <v>935</v>
      </c>
      <c r="CV62" s="36" t="str">
        <f t="shared" si="35"/>
        <v/>
      </c>
      <c r="CW62" t="s">
        <v>494</v>
      </c>
      <c r="CX62">
        <v>327</v>
      </c>
      <c r="CY62" s="36" t="s">
        <v>935</v>
      </c>
      <c r="CZ62" s="36" t="str">
        <f t="shared" si="1"/>
        <v/>
      </c>
      <c r="DA62" t="s">
        <v>494</v>
      </c>
      <c r="DB62">
        <v>327</v>
      </c>
      <c r="DC62" s="36" t="s">
        <v>935</v>
      </c>
      <c r="DD62" s="36" t="str">
        <f t="shared" si="36"/>
        <v/>
      </c>
      <c r="DE62" t="s">
        <v>494</v>
      </c>
      <c r="DF62">
        <v>327</v>
      </c>
      <c r="DG62" s="36" t="s">
        <v>935</v>
      </c>
      <c r="DH62" s="36" t="str">
        <f t="shared" si="37"/>
        <v/>
      </c>
      <c r="DI62" t="s">
        <v>494</v>
      </c>
      <c r="DJ62" s="36">
        <v>327</v>
      </c>
      <c r="DK62" s="36" t="s">
        <v>935</v>
      </c>
      <c r="DL62" s="36" t="str">
        <f t="shared" si="2"/>
        <v/>
      </c>
      <c r="DM62" t="s">
        <v>494</v>
      </c>
      <c r="DN62" s="36">
        <v>327</v>
      </c>
      <c r="DO62" s="36" t="s">
        <v>935</v>
      </c>
      <c r="DP62" s="36" t="str">
        <f t="shared" si="38"/>
        <v/>
      </c>
      <c r="DQ62" t="s">
        <v>494</v>
      </c>
      <c r="DR62" s="36">
        <v>327</v>
      </c>
      <c r="DS62" s="36" t="s">
        <v>935</v>
      </c>
      <c r="DT62" s="36" t="str">
        <f t="shared" si="39"/>
        <v/>
      </c>
      <c r="DU62" t="s">
        <v>494</v>
      </c>
      <c r="DV62" s="36">
        <v>327</v>
      </c>
      <c r="DW62" s="36" t="s">
        <v>935</v>
      </c>
      <c r="DX62" s="36">
        <f t="shared" si="4"/>
        <v>2</v>
      </c>
      <c r="DY62" t="s">
        <v>494</v>
      </c>
      <c r="DZ62" s="36">
        <v>325</v>
      </c>
      <c r="EA62" s="36" t="s">
        <v>935</v>
      </c>
      <c r="EB62" s="36">
        <f t="shared" si="5"/>
        <v>1</v>
      </c>
      <c r="EC62" t="s">
        <v>494</v>
      </c>
      <c r="ED62" s="36">
        <v>324</v>
      </c>
      <c r="EE62" s="36" t="s">
        <v>935</v>
      </c>
      <c r="EF62" s="36" t="str">
        <f t="shared" si="6"/>
        <v/>
      </c>
      <c r="EG62" t="s">
        <v>494</v>
      </c>
      <c r="EH62" s="36">
        <v>324</v>
      </c>
      <c r="EI62" s="36" t="s">
        <v>935</v>
      </c>
      <c r="EJ62" s="36" t="str">
        <f>IF(EH62&lt;&gt;EL62,EH62-EL62,"")</f>
        <v/>
      </c>
      <c r="EK62" t="s">
        <v>494</v>
      </c>
      <c r="EL62" s="36">
        <v>324</v>
      </c>
      <c r="EM62" s="36" t="s">
        <v>935</v>
      </c>
      <c r="EN62" s="36">
        <f t="shared" si="8"/>
        <v>1</v>
      </c>
      <c r="EO62" t="s">
        <v>494</v>
      </c>
      <c r="EP62" s="36">
        <v>323</v>
      </c>
      <c r="EQ62" s="36" t="s">
        <v>935</v>
      </c>
      <c r="ER62" s="36" t="s">
        <v>633</v>
      </c>
      <c r="ES62" t="s">
        <v>494</v>
      </c>
      <c r="ET62">
        <v>323</v>
      </c>
      <c r="EU62" s="36">
        <f t="shared" si="9"/>
        <v>2</v>
      </c>
      <c r="EV62" t="s">
        <v>494</v>
      </c>
      <c r="EW62" s="36">
        <v>321</v>
      </c>
      <c r="EX62" s="36">
        <f t="shared" si="10"/>
        <v>4</v>
      </c>
      <c r="EY62" t="s">
        <v>494</v>
      </c>
      <c r="EZ62" s="36">
        <v>317</v>
      </c>
      <c r="FA62" s="36">
        <f t="shared" si="11"/>
        <v>1</v>
      </c>
      <c r="FB62" t="s">
        <v>494</v>
      </c>
      <c r="FC62" s="36">
        <v>316</v>
      </c>
    </row>
    <row r="63" spans="1:159" x14ac:dyDescent="0.25">
      <c r="A63" t="s">
        <v>496</v>
      </c>
      <c r="B63">
        <v>242</v>
      </c>
      <c r="C63" t="s">
        <v>935</v>
      </c>
      <c r="D63" s="40">
        <f t="shared" si="12"/>
        <v>1</v>
      </c>
      <c r="E63" t="s">
        <v>496</v>
      </c>
      <c r="F63">
        <v>241</v>
      </c>
      <c r="G63" t="s">
        <v>935</v>
      </c>
      <c r="H63" s="40" t="str">
        <f t="shared" si="13"/>
        <v/>
      </c>
      <c r="I63" t="s">
        <v>496</v>
      </c>
      <c r="J63">
        <v>241</v>
      </c>
      <c r="K63" t="s">
        <v>935</v>
      </c>
      <c r="L63" s="40" t="str">
        <f t="shared" si="14"/>
        <v/>
      </c>
      <c r="M63" t="s">
        <v>496</v>
      </c>
      <c r="N63">
        <v>241</v>
      </c>
      <c r="O63" t="s">
        <v>935</v>
      </c>
      <c r="P63" s="40" t="str">
        <f t="shared" si="15"/>
        <v/>
      </c>
      <c r="Q63" t="s">
        <v>496</v>
      </c>
      <c r="R63">
        <v>241</v>
      </c>
      <c r="S63" t="s">
        <v>935</v>
      </c>
      <c r="T63" s="40" t="str">
        <f t="shared" si="0"/>
        <v/>
      </c>
      <c r="U63" t="s">
        <v>496</v>
      </c>
      <c r="V63">
        <v>241</v>
      </c>
      <c r="W63" t="s">
        <v>935</v>
      </c>
      <c r="X63" s="40" t="str">
        <f t="shared" si="16"/>
        <v/>
      </c>
      <c r="Y63" t="s">
        <v>496</v>
      </c>
      <c r="Z63">
        <v>241</v>
      </c>
      <c r="AA63" t="s">
        <v>935</v>
      </c>
      <c r="AB63" s="40" t="str">
        <f t="shared" si="17"/>
        <v/>
      </c>
      <c r="AC63" t="s">
        <v>496</v>
      </c>
      <c r="AD63">
        <v>241</v>
      </c>
      <c r="AE63" t="s">
        <v>935</v>
      </c>
      <c r="AF63" s="40" t="str">
        <f t="shared" si="18"/>
        <v/>
      </c>
      <c r="AG63" t="s">
        <v>496</v>
      </c>
      <c r="AH63">
        <v>241</v>
      </c>
      <c r="AI63" t="s">
        <v>935</v>
      </c>
      <c r="AJ63" s="40" t="str">
        <f t="shared" si="19"/>
        <v/>
      </c>
      <c r="AK63" t="s">
        <v>496</v>
      </c>
      <c r="AL63">
        <v>241</v>
      </c>
      <c r="AM63" t="s">
        <v>935</v>
      </c>
      <c r="AN63" s="40" t="str">
        <f t="shared" si="20"/>
        <v/>
      </c>
      <c r="AO63" t="s">
        <v>496</v>
      </c>
      <c r="AP63">
        <v>241</v>
      </c>
      <c r="AQ63" t="s">
        <v>935</v>
      </c>
      <c r="AR63" s="40" t="str">
        <f t="shared" si="21"/>
        <v/>
      </c>
      <c r="AS63" t="s">
        <v>496</v>
      </c>
      <c r="AT63">
        <v>241</v>
      </c>
      <c r="AU63" t="s">
        <v>935</v>
      </c>
      <c r="AV63" s="40" t="str">
        <f t="shared" si="22"/>
        <v/>
      </c>
      <c r="AW63" t="s">
        <v>496</v>
      </c>
      <c r="AX63">
        <v>241</v>
      </c>
      <c r="AY63" t="s">
        <v>935</v>
      </c>
      <c r="AZ63" s="40" t="str">
        <f t="shared" si="23"/>
        <v/>
      </c>
      <c r="BA63" t="s">
        <v>496</v>
      </c>
      <c r="BB63">
        <v>241</v>
      </c>
      <c r="BC63" t="s">
        <v>935</v>
      </c>
      <c r="BD63" s="40" t="str">
        <f t="shared" si="24"/>
        <v/>
      </c>
      <c r="BE63" t="s">
        <v>496</v>
      </c>
      <c r="BF63">
        <v>241</v>
      </c>
      <c r="BG63" t="s">
        <v>935</v>
      </c>
      <c r="BH63" s="40" t="str">
        <f t="shared" si="25"/>
        <v/>
      </c>
      <c r="BI63" t="s">
        <v>496</v>
      </c>
      <c r="BJ63">
        <v>241</v>
      </c>
      <c r="BK63" t="s">
        <v>935</v>
      </c>
      <c r="BL63" s="40" t="str">
        <f t="shared" si="26"/>
        <v/>
      </c>
      <c r="BM63" t="s">
        <v>496</v>
      </c>
      <c r="BN63">
        <v>241</v>
      </c>
      <c r="BO63" t="s">
        <v>935</v>
      </c>
      <c r="BP63" s="40" t="str">
        <f t="shared" si="27"/>
        <v/>
      </c>
      <c r="BQ63" t="s">
        <v>496</v>
      </c>
      <c r="BR63">
        <v>241</v>
      </c>
      <c r="BS63" t="s">
        <v>935</v>
      </c>
      <c r="BT63" s="40" t="str">
        <f t="shared" si="28"/>
        <v/>
      </c>
      <c r="BU63" t="s">
        <v>496</v>
      </c>
      <c r="BV63">
        <v>241</v>
      </c>
      <c r="BW63" t="s">
        <v>935</v>
      </c>
      <c r="BX63" s="40" t="str">
        <f t="shared" si="29"/>
        <v/>
      </c>
      <c r="BY63" t="s">
        <v>496</v>
      </c>
      <c r="BZ63">
        <v>241</v>
      </c>
      <c r="CA63" t="s">
        <v>935</v>
      </c>
      <c r="CB63" s="40" t="str">
        <f t="shared" si="30"/>
        <v/>
      </c>
      <c r="CC63" t="s">
        <v>496</v>
      </c>
      <c r="CD63">
        <v>241</v>
      </c>
      <c r="CE63" t="s">
        <v>935</v>
      </c>
      <c r="CF63" s="40" t="str">
        <f t="shared" si="31"/>
        <v/>
      </c>
      <c r="CG63" t="s">
        <v>496</v>
      </c>
      <c r="CH63">
        <v>241</v>
      </c>
      <c r="CI63" t="s">
        <v>935</v>
      </c>
      <c r="CJ63" s="36" t="str">
        <f t="shared" si="32"/>
        <v/>
      </c>
      <c r="CK63" t="s">
        <v>496</v>
      </c>
      <c r="CL63">
        <v>241</v>
      </c>
      <c r="CM63" t="s">
        <v>935</v>
      </c>
      <c r="CN63" s="36" t="str">
        <f t="shared" si="33"/>
        <v/>
      </c>
      <c r="CO63" t="s">
        <v>496</v>
      </c>
      <c r="CP63">
        <v>241</v>
      </c>
      <c r="CQ63" t="s">
        <v>935</v>
      </c>
      <c r="CR63" s="36">
        <f t="shared" si="34"/>
        <v>1</v>
      </c>
      <c r="CS63" t="s">
        <v>496</v>
      </c>
      <c r="CT63">
        <v>240</v>
      </c>
      <c r="CU63" s="36" t="s">
        <v>935</v>
      </c>
      <c r="CV63" s="36" t="str">
        <f t="shared" si="35"/>
        <v/>
      </c>
      <c r="CW63" t="s">
        <v>496</v>
      </c>
      <c r="CX63">
        <v>240</v>
      </c>
      <c r="CY63" s="36" t="s">
        <v>935</v>
      </c>
      <c r="CZ63" s="36" t="str">
        <f t="shared" si="1"/>
        <v/>
      </c>
      <c r="DA63" t="s">
        <v>496</v>
      </c>
      <c r="DB63">
        <v>240</v>
      </c>
      <c r="DC63" s="36" t="s">
        <v>935</v>
      </c>
      <c r="DD63" s="36" t="str">
        <f t="shared" si="36"/>
        <v/>
      </c>
      <c r="DE63" t="s">
        <v>496</v>
      </c>
      <c r="DF63">
        <v>240</v>
      </c>
      <c r="DG63" s="36" t="s">
        <v>935</v>
      </c>
      <c r="DH63" s="36" t="str">
        <f t="shared" si="37"/>
        <v/>
      </c>
      <c r="DI63" t="s">
        <v>496</v>
      </c>
      <c r="DJ63" s="36">
        <v>240</v>
      </c>
      <c r="DK63" s="36" t="s">
        <v>935</v>
      </c>
      <c r="DL63" s="36">
        <f t="shared" si="2"/>
        <v>1</v>
      </c>
      <c r="DM63" t="s">
        <v>496</v>
      </c>
      <c r="DN63" s="36">
        <v>239</v>
      </c>
      <c r="DO63" s="36" t="s">
        <v>935</v>
      </c>
      <c r="DP63" s="36" t="str">
        <f t="shared" si="38"/>
        <v/>
      </c>
      <c r="DQ63" t="s">
        <v>496</v>
      </c>
      <c r="DR63" s="36">
        <v>239</v>
      </c>
      <c r="DS63" s="36" t="s">
        <v>935</v>
      </c>
      <c r="DT63" s="36">
        <f t="shared" si="39"/>
        <v>17</v>
      </c>
      <c r="DU63" t="s">
        <v>496</v>
      </c>
      <c r="DV63" s="36">
        <v>222</v>
      </c>
      <c r="DW63" s="36" t="s">
        <v>935</v>
      </c>
      <c r="DX63" s="36" t="str">
        <f t="shared" si="4"/>
        <v/>
      </c>
      <c r="DY63" t="s">
        <v>496</v>
      </c>
      <c r="DZ63" s="36">
        <v>222</v>
      </c>
      <c r="EA63" s="36" t="s">
        <v>935</v>
      </c>
      <c r="EB63" s="36" t="str">
        <f t="shared" si="5"/>
        <v/>
      </c>
      <c r="EC63" t="s">
        <v>496</v>
      </c>
      <c r="ED63" s="36">
        <v>222</v>
      </c>
      <c r="EE63" s="36" t="s">
        <v>935</v>
      </c>
      <c r="EF63" s="36" t="str">
        <f t="shared" si="6"/>
        <v/>
      </c>
      <c r="EG63" t="s">
        <v>496</v>
      </c>
      <c r="EH63" s="36">
        <v>222</v>
      </c>
      <c r="EI63" s="36" t="s">
        <v>935</v>
      </c>
      <c r="EJ63" s="36">
        <f t="shared" ref="EJ63:EJ126" si="41">IF(EH63&lt;&gt;EL63,EH63-EL63,"")</f>
        <v>4</v>
      </c>
      <c r="EK63" t="s">
        <v>496</v>
      </c>
      <c r="EL63" s="36">
        <v>218</v>
      </c>
      <c r="EM63" s="36" t="s">
        <v>933</v>
      </c>
      <c r="EN63" s="36" t="str">
        <f t="shared" si="8"/>
        <v/>
      </c>
      <c r="EO63" t="s">
        <v>496</v>
      </c>
      <c r="EP63" s="36">
        <v>218</v>
      </c>
      <c r="EQ63" s="36" t="s">
        <v>933</v>
      </c>
      <c r="ER63" s="36" t="s">
        <v>633</v>
      </c>
      <c r="ES63" t="s">
        <v>496</v>
      </c>
      <c r="ET63">
        <v>218</v>
      </c>
      <c r="EU63" s="36" t="str">
        <f t="shared" si="9"/>
        <v/>
      </c>
      <c r="EV63" t="s">
        <v>496</v>
      </c>
      <c r="EW63" s="36">
        <v>218</v>
      </c>
      <c r="EX63" s="36" t="str">
        <f t="shared" si="10"/>
        <v/>
      </c>
      <c r="EY63" t="s">
        <v>496</v>
      </c>
      <c r="EZ63" s="36">
        <v>218</v>
      </c>
      <c r="FA63" s="36">
        <f t="shared" si="11"/>
        <v>1</v>
      </c>
      <c r="FB63" t="s">
        <v>496</v>
      </c>
      <c r="FC63" s="36">
        <v>217</v>
      </c>
    </row>
    <row r="64" spans="1:159" x14ac:dyDescent="0.25">
      <c r="A64" t="s">
        <v>498</v>
      </c>
      <c r="B64">
        <v>148</v>
      </c>
      <c r="C64" t="s">
        <v>934</v>
      </c>
      <c r="D64" s="40" t="str">
        <f t="shared" si="12"/>
        <v/>
      </c>
      <c r="E64" t="s">
        <v>498</v>
      </c>
      <c r="F64">
        <v>148</v>
      </c>
      <c r="G64" t="s">
        <v>934</v>
      </c>
      <c r="H64" s="40" t="str">
        <f t="shared" si="13"/>
        <v/>
      </c>
      <c r="I64" t="s">
        <v>498</v>
      </c>
      <c r="J64">
        <v>148</v>
      </c>
      <c r="K64" t="s">
        <v>934</v>
      </c>
      <c r="L64" s="40" t="str">
        <f t="shared" si="14"/>
        <v/>
      </c>
      <c r="M64" t="s">
        <v>498</v>
      </c>
      <c r="N64">
        <v>148</v>
      </c>
      <c r="O64" t="s">
        <v>934</v>
      </c>
      <c r="P64" s="40" t="str">
        <f t="shared" si="15"/>
        <v/>
      </c>
      <c r="Q64" t="s">
        <v>498</v>
      </c>
      <c r="R64">
        <v>148</v>
      </c>
      <c r="S64" t="s">
        <v>934</v>
      </c>
      <c r="T64" s="40" t="str">
        <f t="shared" si="0"/>
        <v/>
      </c>
      <c r="U64" t="s">
        <v>498</v>
      </c>
      <c r="V64">
        <v>148</v>
      </c>
      <c r="W64" t="s">
        <v>934</v>
      </c>
      <c r="X64" s="40" t="str">
        <f t="shared" si="16"/>
        <v/>
      </c>
      <c r="Y64" t="s">
        <v>498</v>
      </c>
      <c r="Z64">
        <v>148</v>
      </c>
      <c r="AA64" t="s">
        <v>934</v>
      </c>
      <c r="AB64" s="40" t="str">
        <f t="shared" si="17"/>
        <v/>
      </c>
      <c r="AC64" t="s">
        <v>498</v>
      </c>
      <c r="AD64">
        <v>148</v>
      </c>
      <c r="AE64" t="s">
        <v>934</v>
      </c>
      <c r="AF64" s="40" t="str">
        <f t="shared" si="18"/>
        <v/>
      </c>
      <c r="AG64" t="s">
        <v>498</v>
      </c>
      <c r="AH64">
        <v>148</v>
      </c>
      <c r="AI64" t="s">
        <v>934</v>
      </c>
      <c r="AJ64" s="40" t="str">
        <f t="shared" si="19"/>
        <v/>
      </c>
      <c r="AK64" t="s">
        <v>498</v>
      </c>
      <c r="AL64">
        <v>148</v>
      </c>
      <c r="AM64" t="s">
        <v>934</v>
      </c>
      <c r="AN64" s="40" t="str">
        <f t="shared" si="20"/>
        <v/>
      </c>
      <c r="AO64" t="s">
        <v>498</v>
      </c>
      <c r="AP64">
        <v>148</v>
      </c>
      <c r="AQ64" t="s">
        <v>934</v>
      </c>
      <c r="AR64" s="40" t="str">
        <f t="shared" si="21"/>
        <v/>
      </c>
      <c r="AS64" t="s">
        <v>498</v>
      </c>
      <c r="AT64">
        <v>148</v>
      </c>
      <c r="AU64" t="s">
        <v>934</v>
      </c>
      <c r="AV64" s="40" t="str">
        <f t="shared" si="22"/>
        <v/>
      </c>
      <c r="AW64" t="s">
        <v>498</v>
      </c>
      <c r="AX64">
        <v>148</v>
      </c>
      <c r="AY64" t="s">
        <v>934</v>
      </c>
      <c r="AZ64" s="40" t="str">
        <f t="shared" si="23"/>
        <v/>
      </c>
      <c r="BA64" t="s">
        <v>498</v>
      </c>
      <c r="BB64">
        <v>148</v>
      </c>
      <c r="BC64" t="s">
        <v>934</v>
      </c>
      <c r="BD64" s="40" t="str">
        <f t="shared" si="24"/>
        <v/>
      </c>
      <c r="BE64" t="s">
        <v>498</v>
      </c>
      <c r="BF64">
        <v>148</v>
      </c>
      <c r="BG64" t="s">
        <v>934</v>
      </c>
      <c r="BH64" s="40" t="str">
        <f t="shared" si="25"/>
        <v/>
      </c>
      <c r="BI64" t="s">
        <v>498</v>
      </c>
      <c r="BJ64">
        <v>148</v>
      </c>
      <c r="BK64" t="s">
        <v>934</v>
      </c>
      <c r="BL64" s="40" t="str">
        <f t="shared" si="26"/>
        <v/>
      </c>
      <c r="BM64" t="s">
        <v>498</v>
      </c>
      <c r="BN64">
        <v>148</v>
      </c>
      <c r="BO64" t="s">
        <v>934</v>
      </c>
      <c r="BP64" s="40" t="str">
        <f t="shared" si="27"/>
        <v/>
      </c>
      <c r="BQ64" t="s">
        <v>498</v>
      </c>
      <c r="BR64">
        <v>148</v>
      </c>
      <c r="BS64" t="s">
        <v>934</v>
      </c>
      <c r="BT64" s="40" t="str">
        <f t="shared" si="28"/>
        <v/>
      </c>
      <c r="BU64" t="s">
        <v>498</v>
      </c>
      <c r="BV64">
        <v>148</v>
      </c>
      <c r="BW64" t="s">
        <v>934</v>
      </c>
      <c r="BX64" s="40" t="str">
        <f t="shared" si="29"/>
        <v/>
      </c>
      <c r="BY64" t="s">
        <v>498</v>
      </c>
      <c r="BZ64">
        <v>148</v>
      </c>
      <c r="CA64" t="s">
        <v>934</v>
      </c>
      <c r="CB64" s="40" t="str">
        <f t="shared" si="30"/>
        <v/>
      </c>
      <c r="CC64" t="s">
        <v>498</v>
      </c>
      <c r="CD64">
        <v>148</v>
      </c>
      <c r="CE64" t="s">
        <v>934</v>
      </c>
      <c r="CF64" s="40" t="str">
        <f t="shared" si="31"/>
        <v/>
      </c>
      <c r="CG64" t="s">
        <v>498</v>
      </c>
      <c r="CH64">
        <v>148</v>
      </c>
      <c r="CI64" t="s">
        <v>934</v>
      </c>
      <c r="CJ64" s="36" t="str">
        <f t="shared" si="32"/>
        <v/>
      </c>
      <c r="CK64" t="s">
        <v>498</v>
      </c>
      <c r="CL64">
        <v>148</v>
      </c>
      <c r="CM64" t="s">
        <v>934</v>
      </c>
      <c r="CN64" s="36" t="str">
        <f t="shared" si="33"/>
        <v/>
      </c>
      <c r="CO64" t="s">
        <v>498</v>
      </c>
      <c r="CP64">
        <v>148</v>
      </c>
      <c r="CQ64" t="s">
        <v>934</v>
      </c>
      <c r="CR64" s="36" t="str">
        <f t="shared" si="34"/>
        <v/>
      </c>
      <c r="CS64" t="s">
        <v>498</v>
      </c>
      <c r="CT64">
        <v>148</v>
      </c>
      <c r="CU64" s="36" t="s">
        <v>934</v>
      </c>
      <c r="CV64" s="36" t="str">
        <f t="shared" si="35"/>
        <v/>
      </c>
      <c r="CW64" t="s">
        <v>498</v>
      </c>
      <c r="CX64">
        <v>148</v>
      </c>
      <c r="CY64" s="36" t="s">
        <v>934</v>
      </c>
      <c r="CZ64" s="36" t="str">
        <f t="shared" si="1"/>
        <v/>
      </c>
      <c r="DA64" t="s">
        <v>498</v>
      </c>
      <c r="DB64">
        <v>148</v>
      </c>
      <c r="DC64" s="36" t="s">
        <v>934</v>
      </c>
      <c r="DD64" s="36" t="str">
        <f t="shared" si="36"/>
        <v/>
      </c>
      <c r="DE64" t="s">
        <v>498</v>
      </c>
      <c r="DF64">
        <v>148</v>
      </c>
      <c r="DG64" s="36" t="s">
        <v>934</v>
      </c>
      <c r="DH64" s="36" t="str">
        <f t="shared" si="37"/>
        <v/>
      </c>
      <c r="DI64" t="s">
        <v>498</v>
      </c>
      <c r="DJ64" s="36">
        <v>148</v>
      </c>
      <c r="DK64" s="36" t="s">
        <v>934</v>
      </c>
      <c r="DL64" s="36">
        <f t="shared" si="2"/>
        <v>3</v>
      </c>
      <c r="DM64" t="s">
        <v>498</v>
      </c>
      <c r="DN64" s="36">
        <v>145</v>
      </c>
      <c r="DO64" s="36" t="s">
        <v>934</v>
      </c>
      <c r="DP64" s="36" t="str">
        <f t="shared" si="38"/>
        <v/>
      </c>
      <c r="DQ64" t="s">
        <v>498</v>
      </c>
      <c r="DR64" s="36">
        <v>145</v>
      </c>
      <c r="DS64" s="36" t="s">
        <v>934</v>
      </c>
      <c r="DT64" s="36">
        <f t="shared" si="39"/>
        <v>4</v>
      </c>
      <c r="DU64" t="s">
        <v>498</v>
      </c>
      <c r="DV64" s="36">
        <v>141</v>
      </c>
      <c r="DW64" s="36" t="s">
        <v>934</v>
      </c>
      <c r="DX64" s="36">
        <f t="shared" si="4"/>
        <v>2</v>
      </c>
      <c r="DY64" t="s">
        <v>498</v>
      </c>
      <c r="DZ64" s="36">
        <v>139</v>
      </c>
      <c r="EA64" s="36" t="s">
        <v>934</v>
      </c>
      <c r="EB64" s="36" t="str">
        <f t="shared" si="5"/>
        <v/>
      </c>
      <c r="EC64" t="s">
        <v>498</v>
      </c>
      <c r="ED64" s="36">
        <v>139</v>
      </c>
      <c r="EE64" s="36" t="s">
        <v>934</v>
      </c>
      <c r="EF64" s="36" t="str">
        <f t="shared" si="6"/>
        <v/>
      </c>
      <c r="EG64" t="s">
        <v>498</v>
      </c>
      <c r="EH64" s="36">
        <v>139</v>
      </c>
      <c r="EI64" s="36" t="s">
        <v>934</v>
      </c>
      <c r="EJ64" s="36">
        <f t="shared" si="41"/>
        <v>20</v>
      </c>
      <c r="EK64" t="s">
        <v>498</v>
      </c>
      <c r="EL64" s="36">
        <v>119</v>
      </c>
      <c r="EM64" s="36" t="s">
        <v>932</v>
      </c>
      <c r="EN64" s="36" t="str">
        <f t="shared" si="8"/>
        <v/>
      </c>
      <c r="EO64" t="s">
        <v>498</v>
      </c>
      <c r="EP64" s="36">
        <v>119</v>
      </c>
      <c r="EQ64" s="36" t="s">
        <v>932</v>
      </c>
      <c r="ER64" s="36" t="s">
        <v>633</v>
      </c>
      <c r="ES64" t="s">
        <v>498</v>
      </c>
      <c r="ET64">
        <v>119</v>
      </c>
      <c r="EU64" s="36" t="str">
        <f t="shared" si="9"/>
        <v/>
      </c>
      <c r="EV64" t="s">
        <v>498</v>
      </c>
      <c r="EW64" s="36">
        <v>119</v>
      </c>
      <c r="EX64" s="36" t="str">
        <f t="shared" si="10"/>
        <v/>
      </c>
      <c r="EY64" t="s">
        <v>498</v>
      </c>
      <c r="EZ64" s="36">
        <v>119</v>
      </c>
      <c r="FA64" s="36" t="str">
        <f t="shared" si="11"/>
        <v/>
      </c>
      <c r="FB64" t="s">
        <v>498</v>
      </c>
      <c r="FC64" s="36">
        <v>119</v>
      </c>
    </row>
    <row r="65" spans="1:159" x14ac:dyDescent="0.25">
      <c r="A65" t="s">
        <v>540</v>
      </c>
      <c r="B65">
        <v>254</v>
      </c>
      <c r="C65" t="s">
        <v>935</v>
      </c>
      <c r="D65" s="40" t="str">
        <f t="shared" si="12"/>
        <v/>
      </c>
      <c r="E65" t="s">
        <v>540</v>
      </c>
      <c r="F65">
        <v>254</v>
      </c>
      <c r="G65" t="s">
        <v>935</v>
      </c>
      <c r="H65" s="40" t="str">
        <f t="shared" si="13"/>
        <v/>
      </c>
      <c r="I65" t="s">
        <v>540</v>
      </c>
      <c r="J65">
        <v>254</v>
      </c>
      <c r="K65" t="s">
        <v>935</v>
      </c>
      <c r="L65" s="40" t="str">
        <f t="shared" si="14"/>
        <v/>
      </c>
      <c r="M65" t="s">
        <v>540</v>
      </c>
      <c r="N65">
        <v>254</v>
      </c>
      <c r="O65" t="s">
        <v>935</v>
      </c>
      <c r="P65" s="40" t="str">
        <f t="shared" si="15"/>
        <v/>
      </c>
      <c r="Q65" t="s">
        <v>540</v>
      </c>
      <c r="R65">
        <v>254</v>
      </c>
      <c r="S65" t="s">
        <v>935</v>
      </c>
      <c r="T65" s="40" t="str">
        <f t="shared" si="0"/>
        <v/>
      </c>
      <c r="U65" t="s">
        <v>540</v>
      </c>
      <c r="V65">
        <v>254</v>
      </c>
      <c r="W65" t="s">
        <v>935</v>
      </c>
      <c r="X65" s="40" t="str">
        <f t="shared" si="16"/>
        <v/>
      </c>
      <c r="Y65" t="s">
        <v>540</v>
      </c>
      <c r="Z65">
        <v>254</v>
      </c>
      <c r="AA65" t="s">
        <v>935</v>
      </c>
      <c r="AB65" s="40" t="str">
        <f t="shared" si="17"/>
        <v/>
      </c>
      <c r="AC65" t="s">
        <v>540</v>
      </c>
      <c r="AD65">
        <v>254</v>
      </c>
      <c r="AE65" t="s">
        <v>935</v>
      </c>
      <c r="AF65" s="40" t="str">
        <f t="shared" si="18"/>
        <v/>
      </c>
      <c r="AG65" t="s">
        <v>540</v>
      </c>
      <c r="AH65">
        <v>254</v>
      </c>
      <c r="AI65" t="s">
        <v>935</v>
      </c>
      <c r="AJ65" s="40" t="str">
        <f t="shared" si="19"/>
        <v/>
      </c>
      <c r="AK65" t="s">
        <v>540</v>
      </c>
      <c r="AL65">
        <v>254</v>
      </c>
      <c r="AM65" t="s">
        <v>935</v>
      </c>
      <c r="AN65" s="40" t="str">
        <f t="shared" si="20"/>
        <v/>
      </c>
      <c r="AO65" t="s">
        <v>540</v>
      </c>
      <c r="AP65">
        <v>254</v>
      </c>
      <c r="AQ65" t="s">
        <v>935</v>
      </c>
      <c r="AR65" s="40" t="str">
        <f t="shared" si="21"/>
        <v/>
      </c>
      <c r="AS65" t="s">
        <v>540</v>
      </c>
      <c r="AT65">
        <v>254</v>
      </c>
      <c r="AU65" t="s">
        <v>935</v>
      </c>
      <c r="AV65" s="40" t="str">
        <f t="shared" si="22"/>
        <v/>
      </c>
      <c r="AW65" t="s">
        <v>540</v>
      </c>
      <c r="AX65">
        <v>254</v>
      </c>
      <c r="AY65" t="s">
        <v>935</v>
      </c>
      <c r="AZ65" s="40" t="str">
        <f t="shared" si="23"/>
        <v/>
      </c>
      <c r="BA65" t="s">
        <v>540</v>
      </c>
      <c r="BB65">
        <v>254</v>
      </c>
      <c r="BC65" t="s">
        <v>935</v>
      </c>
      <c r="BD65" s="40" t="str">
        <f t="shared" si="24"/>
        <v/>
      </c>
      <c r="BE65" t="s">
        <v>540</v>
      </c>
      <c r="BF65">
        <v>254</v>
      </c>
      <c r="BG65" t="s">
        <v>935</v>
      </c>
      <c r="BH65" s="40" t="str">
        <f t="shared" si="25"/>
        <v/>
      </c>
      <c r="BI65" t="s">
        <v>540</v>
      </c>
      <c r="BJ65">
        <v>254</v>
      </c>
      <c r="BK65" t="s">
        <v>935</v>
      </c>
      <c r="BL65" s="40" t="str">
        <f t="shared" si="26"/>
        <v/>
      </c>
      <c r="BM65" t="s">
        <v>540</v>
      </c>
      <c r="BN65">
        <v>254</v>
      </c>
      <c r="BO65" t="s">
        <v>935</v>
      </c>
      <c r="BP65" s="40" t="str">
        <f t="shared" si="27"/>
        <v/>
      </c>
      <c r="BQ65" t="s">
        <v>540</v>
      </c>
      <c r="BR65">
        <v>254</v>
      </c>
      <c r="BS65" t="s">
        <v>935</v>
      </c>
      <c r="BT65" s="40" t="str">
        <f t="shared" si="28"/>
        <v/>
      </c>
      <c r="BU65" t="s">
        <v>540</v>
      </c>
      <c r="BV65">
        <v>254</v>
      </c>
      <c r="BW65" t="s">
        <v>935</v>
      </c>
      <c r="BX65" s="40" t="str">
        <f t="shared" si="29"/>
        <v/>
      </c>
      <c r="BY65" t="s">
        <v>540</v>
      </c>
      <c r="BZ65">
        <v>254</v>
      </c>
      <c r="CA65" t="s">
        <v>935</v>
      </c>
      <c r="CB65" s="40" t="str">
        <f t="shared" si="30"/>
        <v/>
      </c>
      <c r="CC65" t="s">
        <v>540</v>
      </c>
      <c r="CD65">
        <v>254</v>
      </c>
      <c r="CE65" t="s">
        <v>935</v>
      </c>
      <c r="CF65" s="40" t="str">
        <f t="shared" si="31"/>
        <v/>
      </c>
      <c r="CG65" t="s">
        <v>540</v>
      </c>
      <c r="CH65">
        <v>254</v>
      </c>
      <c r="CI65" t="s">
        <v>935</v>
      </c>
      <c r="CJ65" s="36" t="str">
        <f t="shared" si="32"/>
        <v/>
      </c>
      <c r="CK65" t="s">
        <v>540</v>
      </c>
      <c r="CL65">
        <v>254</v>
      </c>
      <c r="CM65" t="s">
        <v>935</v>
      </c>
      <c r="CN65" s="36" t="str">
        <f t="shared" si="33"/>
        <v/>
      </c>
      <c r="CO65" t="s">
        <v>540</v>
      </c>
      <c r="CP65">
        <v>254</v>
      </c>
      <c r="CQ65" t="s">
        <v>935</v>
      </c>
      <c r="CR65" s="36" t="str">
        <f t="shared" si="34"/>
        <v/>
      </c>
      <c r="CS65" t="s">
        <v>540</v>
      </c>
      <c r="CT65">
        <v>254</v>
      </c>
      <c r="CU65" s="36" t="s">
        <v>935</v>
      </c>
      <c r="CV65" s="36" t="str">
        <f t="shared" si="35"/>
        <v/>
      </c>
      <c r="CW65" t="s">
        <v>540</v>
      </c>
      <c r="CX65">
        <v>254</v>
      </c>
      <c r="CY65" s="36" t="s">
        <v>935</v>
      </c>
      <c r="CZ65" s="36" t="str">
        <f t="shared" ref="CZ65:CZ128" si="42">IF(CX65&lt;&gt;DB65,CX65-DB65,"")</f>
        <v/>
      </c>
      <c r="DA65" t="s">
        <v>540</v>
      </c>
      <c r="DB65">
        <v>254</v>
      </c>
      <c r="DC65" s="36" t="s">
        <v>935</v>
      </c>
      <c r="DD65" s="36" t="str">
        <f t="shared" si="36"/>
        <v/>
      </c>
      <c r="DE65" t="s">
        <v>540</v>
      </c>
      <c r="DF65">
        <v>254</v>
      </c>
      <c r="DG65" s="36" t="s">
        <v>935</v>
      </c>
      <c r="DH65" s="36" t="str">
        <f t="shared" si="37"/>
        <v/>
      </c>
      <c r="DI65" t="s">
        <v>540</v>
      </c>
      <c r="DJ65" s="36">
        <v>254</v>
      </c>
      <c r="DK65" s="36" t="s">
        <v>935</v>
      </c>
      <c r="DL65" s="36" t="str">
        <f t="shared" ref="DL65:DL128" si="43">IF(DJ65&lt;&gt;DN65,DJ65-DN65,"")</f>
        <v/>
      </c>
      <c r="DM65" t="s">
        <v>540</v>
      </c>
      <c r="DN65" s="36">
        <v>254</v>
      </c>
      <c r="DO65" s="36" t="s">
        <v>935</v>
      </c>
      <c r="DP65" s="36" t="str">
        <f t="shared" si="38"/>
        <v/>
      </c>
      <c r="DQ65" t="s">
        <v>540</v>
      </c>
      <c r="DR65" s="36">
        <v>254</v>
      </c>
      <c r="DS65" s="36" t="s">
        <v>935</v>
      </c>
      <c r="DT65" s="36" t="str">
        <f t="shared" si="39"/>
        <v/>
      </c>
      <c r="DU65" t="s">
        <v>540</v>
      </c>
      <c r="DV65" s="36">
        <v>254</v>
      </c>
      <c r="DW65" s="36" t="s">
        <v>935</v>
      </c>
      <c r="DX65" s="36" t="str">
        <f t="shared" ref="DX65:DX128" si="44">IF(DV65&lt;&gt;DZ65,DV65-DZ65,"")</f>
        <v/>
      </c>
      <c r="DY65" t="s">
        <v>540</v>
      </c>
      <c r="DZ65" s="36">
        <v>254</v>
      </c>
      <c r="EA65" s="36" t="s">
        <v>935</v>
      </c>
      <c r="EB65" s="36" t="str">
        <f t="shared" ref="EB65:EB128" si="45">IF(DZ65&lt;&gt;ED65,DZ65-ED65,"")</f>
        <v/>
      </c>
      <c r="EC65" t="s">
        <v>540</v>
      </c>
      <c r="ED65" s="36">
        <v>254</v>
      </c>
      <c r="EE65" s="36" t="s">
        <v>935</v>
      </c>
      <c r="EF65" s="36">
        <f t="shared" ref="EF65:EF128" si="46">IF(ED65&lt;&gt;EH65,ED65-EH65,"")</f>
        <v>2</v>
      </c>
      <c r="EG65" t="s">
        <v>540</v>
      </c>
      <c r="EH65" s="36">
        <v>252</v>
      </c>
      <c r="EI65" s="36" t="s">
        <v>935</v>
      </c>
      <c r="EJ65" s="36" t="str">
        <f t="shared" si="41"/>
        <v/>
      </c>
      <c r="EK65" t="s">
        <v>540</v>
      </c>
      <c r="EL65" s="36">
        <v>252</v>
      </c>
      <c r="EM65" s="36" t="s">
        <v>935</v>
      </c>
      <c r="EN65" s="36" t="str">
        <f t="shared" ref="EN65:EN128" si="47">IF(EL65&lt;&gt;EP65,EL65-EP65,"")</f>
        <v/>
      </c>
      <c r="EO65" t="s">
        <v>540</v>
      </c>
      <c r="EP65" s="36">
        <v>252</v>
      </c>
      <c r="EQ65" s="36" t="s">
        <v>935</v>
      </c>
      <c r="ER65" s="36" t="s">
        <v>633</v>
      </c>
      <c r="ES65" t="s">
        <v>540</v>
      </c>
      <c r="ET65">
        <v>252</v>
      </c>
      <c r="EU65" s="36" t="str">
        <f t="shared" ref="EU65:EU128" si="48">IF(ET65&lt;&gt;EW65,ET65-EW65,"")</f>
        <v/>
      </c>
      <c r="EV65" t="s">
        <v>540</v>
      </c>
      <c r="EW65" s="36">
        <v>252</v>
      </c>
      <c r="EX65" s="36" t="str">
        <f t="shared" ref="EX65:EX128" si="49">IF(EW65&lt;&gt;EZ65,EW65-EZ65,"")</f>
        <v/>
      </c>
      <c r="EY65" t="s">
        <v>540</v>
      </c>
      <c r="EZ65" s="36">
        <v>252</v>
      </c>
      <c r="FA65" s="36" t="str">
        <f t="shared" ref="FA65:FA128" si="50">IF(EZ65&lt;&gt;FC65,EZ65-FC65,"")</f>
        <v/>
      </c>
      <c r="FB65" t="s">
        <v>540</v>
      </c>
      <c r="FC65" s="36">
        <v>252</v>
      </c>
    </row>
    <row r="66" spans="1:159" x14ac:dyDescent="0.25">
      <c r="A66" t="s">
        <v>542</v>
      </c>
      <c r="B66">
        <v>204</v>
      </c>
      <c r="C66" t="s">
        <v>933</v>
      </c>
      <c r="D66" s="40" t="str">
        <f t="shared" ref="D66:D129" si="51">IF(B66&lt;&gt;F66,B66-F66,"")</f>
        <v/>
      </c>
      <c r="E66" t="s">
        <v>542</v>
      </c>
      <c r="F66">
        <v>204</v>
      </c>
      <c r="G66" t="s">
        <v>933</v>
      </c>
      <c r="H66" s="40" t="str">
        <f t="shared" ref="H66:H129" si="52">IF(F66&lt;&gt;J66,F66-J66,"")</f>
        <v/>
      </c>
      <c r="I66" t="s">
        <v>542</v>
      </c>
      <c r="J66">
        <v>204</v>
      </c>
      <c r="K66" t="s">
        <v>933</v>
      </c>
      <c r="L66" s="40" t="str">
        <f t="shared" ref="L66:L129" si="53">IF(J66&lt;&gt;N66,J66-N66,"")</f>
        <v/>
      </c>
      <c r="M66" t="s">
        <v>542</v>
      </c>
      <c r="N66">
        <v>204</v>
      </c>
      <c r="O66" t="s">
        <v>933</v>
      </c>
      <c r="P66" s="40">
        <f t="shared" ref="P66:P129" si="54">IF(N66&lt;&gt;R66,N66-R66,"")</f>
        <v>1</v>
      </c>
      <c r="Q66" t="s">
        <v>542</v>
      </c>
      <c r="R66">
        <v>203</v>
      </c>
      <c r="S66" t="s">
        <v>933</v>
      </c>
      <c r="T66" s="40" t="str">
        <f t="shared" ref="T66:T129" si="55">IF(R66&lt;&gt;V66,R66-V66,"")</f>
        <v/>
      </c>
      <c r="U66" t="s">
        <v>542</v>
      </c>
      <c r="V66">
        <v>203</v>
      </c>
      <c r="W66" t="s">
        <v>933</v>
      </c>
      <c r="X66" s="40" t="str">
        <f t="shared" ref="X66:X129" si="56">IF(V66&lt;&gt;Z66,V66-Z66,"")</f>
        <v/>
      </c>
      <c r="Y66" t="s">
        <v>542</v>
      </c>
      <c r="Z66">
        <v>203</v>
      </c>
      <c r="AA66" t="s">
        <v>933</v>
      </c>
      <c r="AB66" s="40" t="str">
        <f t="shared" ref="AB66:AB129" si="57">IF(Z66&lt;&gt;AD66,Z66-AD66,"")</f>
        <v/>
      </c>
      <c r="AC66" t="s">
        <v>542</v>
      </c>
      <c r="AD66">
        <v>203</v>
      </c>
      <c r="AE66" t="s">
        <v>933</v>
      </c>
      <c r="AF66" s="40" t="str">
        <f t="shared" ref="AF66:AF129" si="58">IF(AD66&lt;&gt;AH66,AD66-AH66,"")</f>
        <v/>
      </c>
      <c r="AG66" t="s">
        <v>542</v>
      </c>
      <c r="AH66">
        <v>203</v>
      </c>
      <c r="AI66" t="s">
        <v>933</v>
      </c>
      <c r="AJ66" s="40" t="str">
        <f t="shared" ref="AJ66:AJ129" si="59">IF(AH66&lt;&gt;AL66,AH66-AL66,"")</f>
        <v/>
      </c>
      <c r="AK66" t="s">
        <v>542</v>
      </c>
      <c r="AL66">
        <v>203</v>
      </c>
      <c r="AM66" t="s">
        <v>933</v>
      </c>
      <c r="AN66" s="40" t="str">
        <f t="shared" ref="AN66:AN129" si="60">IF(AL66&lt;&gt;AP66,AL66-AP66,"")</f>
        <v/>
      </c>
      <c r="AO66" t="s">
        <v>542</v>
      </c>
      <c r="AP66">
        <v>203</v>
      </c>
      <c r="AQ66" t="s">
        <v>933</v>
      </c>
      <c r="AR66" s="40" t="str">
        <f t="shared" ref="AR66:AR129" si="61">IF(AP66&lt;&gt;AT66,AP66-AT66,"")</f>
        <v/>
      </c>
      <c r="AS66" t="s">
        <v>542</v>
      </c>
      <c r="AT66">
        <v>203</v>
      </c>
      <c r="AU66" t="s">
        <v>933</v>
      </c>
      <c r="AV66" s="40">
        <f t="shared" ref="AV66:AV129" si="62">IF(AT66&lt;&gt;AX66,AT66-AX66,"")</f>
        <v>2</v>
      </c>
      <c r="AW66" t="s">
        <v>542</v>
      </c>
      <c r="AX66">
        <v>201</v>
      </c>
      <c r="AY66" t="s">
        <v>933</v>
      </c>
      <c r="AZ66" s="40" t="str">
        <f t="shared" ref="AZ66:AZ129" si="63">IF(AX66&lt;&gt;BB66,AX66-BB66,"")</f>
        <v/>
      </c>
      <c r="BA66" t="s">
        <v>542</v>
      </c>
      <c r="BB66">
        <v>201</v>
      </c>
      <c r="BC66" t="s">
        <v>933</v>
      </c>
      <c r="BD66" s="40" t="str">
        <f t="shared" ref="BD66:BD129" si="64">IF(BB66&lt;&gt;BF66,BB66-BF66,"")</f>
        <v/>
      </c>
      <c r="BE66" t="s">
        <v>542</v>
      </c>
      <c r="BF66">
        <v>201</v>
      </c>
      <c r="BG66" t="s">
        <v>933</v>
      </c>
      <c r="BH66" s="40" t="str">
        <f t="shared" ref="BH66:BH129" si="65">IF(BF66&lt;&gt;BJ66,BF66-BJ66,"")</f>
        <v/>
      </c>
      <c r="BI66" t="s">
        <v>542</v>
      </c>
      <c r="BJ66">
        <v>201</v>
      </c>
      <c r="BK66" t="s">
        <v>933</v>
      </c>
      <c r="BL66" s="40" t="str">
        <f t="shared" ref="BL66:BL129" si="66">IF(BJ66&lt;&gt;BN66,BJ66-BN66,"")</f>
        <v/>
      </c>
      <c r="BM66" t="s">
        <v>542</v>
      </c>
      <c r="BN66">
        <v>201</v>
      </c>
      <c r="BO66" t="s">
        <v>933</v>
      </c>
      <c r="BP66" s="40" t="str">
        <f t="shared" ref="BP66:BP129" si="67">IF(BN66&lt;&gt;BV66,BN66-BV66,"")</f>
        <v/>
      </c>
      <c r="BQ66" t="s">
        <v>542</v>
      </c>
      <c r="BR66">
        <v>201</v>
      </c>
      <c r="BS66" t="s">
        <v>933</v>
      </c>
      <c r="BT66" s="40" t="str">
        <f t="shared" ref="BT66:BT129" si="68">IF(BR66&lt;&gt;BV66,BR66-BV66,"")</f>
        <v/>
      </c>
      <c r="BU66" t="s">
        <v>542</v>
      </c>
      <c r="BV66">
        <v>201</v>
      </c>
      <c r="BW66" t="s">
        <v>933</v>
      </c>
      <c r="BX66" s="40">
        <f t="shared" ref="BX66:BX129" si="69">IF(BV66&lt;&gt;BZ66,BV66-BZ66,"")</f>
        <v>1</v>
      </c>
      <c r="BY66" t="s">
        <v>542</v>
      </c>
      <c r="BZ66">
        <v>200</v>
      </c>
      <c r="CA66" t="s">
        <v>933</v>
      </c>
      <c r="CB66" s="40" t="str">
        <f t="shared" ref="CB66:CB129" si="70">IF(BZ66&lt;&gt;CD66,BZ66-CD66,"")</f>
        <v/>
      </c>
      <c r="CC66" t="s">
        <v>542</v>
      </c>
      <c r="CD66">
        <v>200</v>
      </c>
      <c r="CE66" t="s">
        <v>933</v>
      </c>
      <c r="CF66" s="40" t="str">
        <f t="shared" ref="CF66:CF129" si="71">IF(CD66&lt;&gt;CH66,CD66-CH66,"")</f>
        <v/>
      </c>
      <c r="CG66" t="s">
        <v>542</v>
      </c>
      <c r="CH66">
        <v>200</v>
      </c>
      <c r="CI66" t="s">
        <v>933</v>
      </c>
      <c r="CJ66" s="36" t="str">
        <f t="shared" ref="CJ66:CJ129" si="72">IF(CH66&lt;&gt;CL66,CH66-CL66,"")</f>
        <v/>
      </c>
      <c r="CK66" t="s">
        <v>542</v>
      </c>
      <c r="CL66">
        <v>200</v>
      </c>
      <c r="CM66" t="s">
        <v>933</v>
      </c>
      <c r="CN66" s="36" t="str">
        <f t="shared" ref="CN66:CN129" si="73">IF(CL66&lt;&gt;CP66,CL66-CP66,"")</f>
        <v/>
      </c>
      <c r="CO66" t="s">
        <v>542</v>
      </c>
      <c r="CP66">
        <v>200</v>
      </c>
      <c r="CQ66" t="s">
        <v>933</v>
      </c>
      <c r="CR66" s="36" t="str">
        <f t="shared" ref="CR66:CR129" si="74">IF(CP66&lt;&gt;CT66,CP66-CT66,"")</f>
        <v/>
      </c>
      <c r="CS66" t="s">
        <v>542</v>
      </c>
      <c r="CT66">
        <v>200</v>
      </c>
      <c r="CU66" s="36" t="s">
        <v>933</v>
      </c>
      <c r="CV66" s="36" t="str">
        <f t="shared" ref="CV66:CV129" si="75">IF(CT66&lt;&gt;CX66,CT66-CX66,"")</f>
        <v/>
      </c>
      <c r="CW66" t="s">
        <v>542</v>
      </c>
      <c r="CX66">
        <v>200</v>
      </c>
      <c r="CY66" s="36" t="s">
        <v>933</v>
      </c>
      <c r="CZ66" s="36">
        <f t="shared" si="42"/>
        <v>2</v>
      </c>
      <c r="DA66" t="s">
        <v>542</v>
      </c>
      <c r="DB66">
        <v>198</v>
      </c>
      <c r="DC66" s="36" t="s">
        <v>933</v>
      </c>
      <c r="DD66" s="36" t="str">
        <f t="shared" ref="DD66:DD129" si="76">IF(DB66&lt;&gt;DF66,DB66-DF66,"")</f>
        <v/>
      </c>
      <c r="DE66" t="s">
        <v>542</v>
      </c>
      <c r="DF66">
        <v>198</v>
      </c>
      <c r="DG66" s="36" t="s">
        <v>933</v>
      </c>
      <c r="DH66" s="36" t="str">
        <f t="shared" ref="DH66:DH129" si="77">IF(DF66&lt;&gt;DJ66,DF66-DJ66,"")</f>
        <v/>
      </c>
      <c r="DI66" t="s">
        <v>542</v>
      </c>
      <c r="DJ66" s="36">
        <v>198</v>
      </c>
      <c r="DK66" s="36" t="s">
        <v>933</v>
      </c>
      <c r="DL66" s="36" t="str">
        <f t="shared" si="43"/>
        <v/>
      </c>
      <c r="DM66" t="s">
        <v>542</v>
      </c>
      <c r="DN66" s="36">
        <v>198</v>
      </c>
      <c r="DO66" s="36" t="s">
        <v>933</v>
      </c>
      <c r="DP66" s="36" t="str">
        <f t="shared" ref="DP66:DP129" si="78">IF(DN66&lt;&gt;DR66,DN66-DR66,"")</f>
        <v/>
      </c>
      <c r="DQ66" t="s">
        <v>542</v>
      </c>
      <c r="DR66" s="36">
        <v>198</v>
      </c>
      <c r="DS66" s="36" t="s">
        <v>933</v>
      </c>
      <c r="DT66" s="36" t="str">
        <f t="shared" si="39"/>
        <v/>
      </c>
      <c r="DU66" t="s">
        <v>542</v>
      </c>
      <c r="DV66" s="36">
        <v>198</v>
      </c>
      <c r="DW66" s="36" t="s">
        <v>933</v>
      </c>
      <c r="DX66" s="36" t="str">
        <f t="shared" si="44"/>
        <v/>
      </c>
      <c r="DY66" t="s">
        <v>542</v>
      </c>
      <c r="DZ66" s="36">
        <v>198</v>
      </c>
      <c r="EA66" s="36" t="s">
        <v>933</v>
      </c>
      <c r="EB66" s="36" t="str">
        <f t="shared" si="45"/>
        <v/>
      </c>
      <c r="EC66" t="s">
        <v>542</v>
      </c>
      <c r="ED66" s="36">
        <v>198</v>
      </c>
      <c r="EE66" s="36" t="s">
        <v>933</v>
      </c>
      <c r="EF66" s="36">
        <f t="shared" si="46"/>
        <v>9</v>
      </c>
      <c r="EG66" t="s">
        <v>542</v>
      </c>
      <c r="EH66" s="36">
        <v>189</v>
      </c>
      <c r="EI66" s="36" t="s">
        <v>933</v>
      </c>
      <c r="EJ66" s="36" t="str">
        <f t="shared" si="41"/>
        <v/>
      </c>
      <c r="EK66" t="s">
        <v>542</v>
      </c>
      <c r="EL66" s="36">
        <v>189</v>
      </c>
      <c r="EM66" s="36" t="s">
        <v>933</v>
      </c>
      <c r="EN66" s="36" t="str">
        <f t="shared" si="47"/>
        <v/>
      </c>
      <c r="EO66" t="s">
        <v>542</v>
      </c>
      <c r="EP66" s="36">
        <v>189</v>
      </c>
      <c r="EQ66" s="36" t="s">
        <v>933</v>
      </c>
      <c r="ER66" s="36" t="s">
        <v>633</v>
      </c>
      <c r="ES66" t="s">
        <v>542</v>
      </c>
      <c r="ET66">
        <v>189</v>
      </c>
      <c r="EU66" s="36" t="str">
        <f t="shared" si="48"/>
        <v/>
      </c>
      <c r="EV66" t="s">
        <v>542</v>
      </c>
      <c r="EW66" s="36">
        <v>189</v>
      </c>
      <c r="EX66" s="36">
        <f t="shared" si="49"/>
        <v>3</v>
      </c>
      <c r="EY66" t="s">
        <v>542</v>
      </c>
      <c r="EZ66" s="36">
        <v>186</v>
      </c>
      <c r="FA66" s="36" t="str">
        <f t="shared" si="50"/>
        <v/>
      </c>
      <c r="FB66" t="s">
        <v>542</v>
      </c>
      <c r="FC66" s="36">
        <v>186</v>
      </c>
    </row>
    <row r="67" spans="1:159" x14ac:dyDescent="0.25">
      <c r="A67" t="s">
        <v>570</v>
      </c>
      <c r="B67">
        <v>143</v>
      </c>
      <c r="C67" t="s">
        <v>934</v>
      </c>
      <c r="D67" s="40" t="str">
        <f t="shared" si="51"/>
        <v/>
      </c>
      <c r="E67" t="s">
        <v>570</v>
      </c>
      <c r="F67">
        <v>143</v>
      </c>
      <c r="G67" t="s">
        <v>934</v>
      </c>
      <c r="H67" s="40" t="str">
        <f t="shared" si="52"/>
        <v/>
      </c>
      <c r="I67" t="s">
        <v>570</v>
      </c>
      <c r="J67">
        <v>143</v>
      </c>
      <c r="K67" t="s">
        <v>934</v>
      </c>
      <c r="L67" s="40" t="str">
        <f t="shared" si="53"/>
        <v/>
      </c>
      <c r="M67" t="s">
        <v>570</v>
      </c>
      <c r="N67">
        <v>143</v>
      </c>
      <c r="O67" t="s">
        <v>934</v>
      </c>
      <c r="P67" s="40">
        <f t="shared" si="54"/>
        <v>34</v>
      </c>
      <c r="Q67" t="s">
        <v>570</v>
      </c>
      <c r="R67">
        <v>109</v>
      </c>
      <c r="S67" t="s">
        <v>932</v>
      </c>
      <c r="T67" s="40" t="str">
        <f t="shared" si="55"/>
        <v/>
      </c>
      <c r="U67" t="s">
        <v>570</v>
      </c>
      <c r="V67">
        <v>109</v>
      </c>
      <c r="W67" t="s">
        <v>932</v>
      </c>
      <c r="X67" s="40" t="str">
        <f t="shared" si="56"/>
        <v/>
      </c>
      <c r="Y67" t="s">
        <v>570</v>
      </c>
      <c r="Z67">
        <v>109</v>
      </c>
      <c r="AA67" t="s">
        <v>932</v>
      </c>
      <c r="AB67" s="40" t="str">
        <f t="shared" si="57"/>
        <v/>
      </c>
      <c r="AC67" t="s">
        <v>570</v>
      </c>
      <c r="AD67">
        <v>109</v>
      </c>
      <c r="AE67" t="s">
        <v>932</v>
      </c>
      <c r="AF67" s="40" t="str">
        <f t="shared" si="58"/>
        <v/>
      </c>
      <c r="AG67" t="s">
        <v>570</v>
      </c>
      <c r="AH67">
        <v>109</v>
      </c>
      <c r="AI67" t="s">
        <v>932</v>
      </c>
      <c r="AJ67" s="40" t="str">
        <f t="shared" si="59"/>
        <v/>
      </c>
      <c r="AK67" t="s">
        <v>570</v>
      </c>
      <c r="AL67">
        <v>109</v>
      </c>
      <c r="AM67" t="s">
        <v>932</v>
      </c>
      <c r="AN67" s="40" t="str">
        <f t="shared" si="60"/>
        <v/>
      </c>
      <c r="AO67" t="s">
        <v>570</v>
      </c>
      <c r="AP67">
        <v>109</v>
      </c>
      <c r="AQ67" t="s">
        <v>932</v>
      </c>
      <c r="AR67" s="40" t="str">
        <f t="shared" si="61"/>
        <v/>
      </c>
      <c r="AS67" t="s">
        <v>570</v>
      </c>
      <c r="AT67">
        <v>109</v>
      </c>
      <c r="AU67" t="s">
        <v>932</v>
      </c>
      <c r="AV67" s="40" t="str">
        <f t="shared" si="62"/>
        <v/>
      </c>
      <c r="AW67" t="s">
        <v>570</v>
      </c>
      <c r="AX67">
        <v>109</v>
      </c>
      <c r="AY67" t="s">
        <v>932</v>
      </c>
      <c r="AZ67" s="40" t="str">
        <f t="shared" si="63"/>
        <v/>
      </c>
      <c r="BA67" t="s">
        <v>570</v>
      </c>
      <c r="BB67">
        <v>109</v>
      </c>
      <c r="BC67" t="s">
        <v>932</v>
      </c>
      <c r="BD67" s="40" t="str">
        <f t="shared" si="64"/>
        <v/>
      </c>
      <c r="BE67" t="s">
        <v>570</v>
      </c>
      <c r="BF67">
        <v>109</v>
      </c>
      <c r="BG67" t="s">
        <v>932</v>
      </c>
      <c r="BH67" s="40" t="str">
        <f t="shared" si="65"/>
        <v/>
      </c>
      <c r="BI67" t="s">
        <v>570</v>
      </c>
      <c r="BJ67">
        <v>109</v>
      </c>
      <c r="BK67" t="s">
        <v>932</v>
      </c>
      <c r="BL67" s="40" t="str">
        <f t="shared" si="66"/>
        <v/>
      </c>
      <c r="BM67" t="s">
        <v>570</v>
      </c>
      <c r="BN67">
        <v>109</v>
      </c>
      <c r="BO67" t="s">
        <v>932</v>
      </c>
      <c r="BP67" s="40" t="str">
        <f t="shared" si="67"/>
        <v/>
      </c>
      <c r="BQ67" t="s">
        <v>570</v>
      </c>
      <c r="BR67">
        <v>109</v>
      </c>
      <c r="BS67" t="s">
        <v>932</v>
      </c>
      <c r="BT67" s="40" t="str">
        <f t="shared" si="68"/>
        <v/>
      </c>
      <c r="BU67" t="s">
        <v>570</v>
      </c>
      <c r="BV67">
        <v>109</v>
      </c>
      <c r="BW67" t="s">
        <v>932</v>
      </c>
      <c r="BX67" s="40" t="str">
        <f t="shared" si="69"/>
        <v/>
      </c>
      <c r="BY67" t="s">
        <v>570</v>
      </c>
      <c r="BZ67">
        <v>109</v>
      </c>
      <c r="CA67" t="s">
        <v>932</v>
      </c>
      <c r="CB67" s="40" t="str">
        <f t="shared" si="70"/>
        <v/>
      </c>
      <c r="CC67" t="s">
        <v>570</v>
      </c>
      <c r="CD67">
        <v>109</v>
      </c>
      <c r="CE67" t="s">
        <v>932</v>
      </c>
      <c r="CF67" s="40" t="str">
        <f t="shared" si="71"/>
        <v/>
      </c>
      <c r="CG67" t="s">
        <v>570</v>
      </c>
      <c r="CH67">
        <v>109</v>
      </c>
      <c r="CI67" t="s">
        <v>932</v>
      </c>
      <c r="CJ67" s="36" t="str">
        <f t="shared" si="72"/>
        <v/>
      </c>
      <c r="CK67" t="s">
        <v>570</v>
      </c>
      <c r="CL67">
        <v>109</v>
      </c>
      <c r="CM67" t="s">
        <v>932</v>
      </c>
      <c r="CN67" s="36" t="str">
        <f t="shared" si="73"/>
        <v/>
      </c>
      <c r="CO67" t="s">
        <v>570</v>
      </c>
      <c r="CP67">
        <v>109</v>
      </c>
      <c r="CQ67" t="s">
        <v>932</v>
      </c>
      <c r="CR67" s="36" t="str">
        <f t="shared" si="74"/>
        <v/>
      </c>
      <c r="CS67" t="s">
        <v>570</v>
      </c>
      <c r="CT67">
        <v>109</v>
      </c>
      <c r="CU67" s="36" t="s">
        <v>932</v>
      </c>
      <c r="CV67" s="36" t="str">
        <f t="shared" si="75"/>
        <v/>
      </c>
      <c r="CW67" t="s">
        <v>570</v>
      </c>
      <c r="CX67">
        <v>109</v>
      </c>
      <c r="CY67" s="36" t="s">
        <v>932</v>
      </c>
      <c r="CZ67" s="36" t="str">
        <f t="shared" si="42"/>
        <v/>
      </c>
      <c r="DA67" t="s">
        <v>570</v>
      </c>
      <c r="DB67">
        <v>109</v>
      </c>
      <c r="DC67" s="36" t="s">
        <v>932</v>
      </c>
      <c r="DD67" s="36" t="str">
        <f t="shared" si="76"/>
        <v/>
      </c>
      <c r="DE67" t="s">
        <v>570</v>
      </c>
      <c r="DF67">
        <v>109</v>
      </c>
      <c r="DG67" s="36" t="s">
        <v>932</v>
      </c>
      <c r="DH67" s="36" t="str">
        <f t="shared" si="77"/>
        <v/>
      </c>
      <c r="DI67" t="s">
        <v>570</v>
      </c>
      <c r="DJ67" s="36">
        <v>109</v>
      </c>
      <c r="DK67" s="36" t="s">
        <v>932</v>
      </c>
      <c r="DL67" s="36" t="str">
        <f t="shared" si="43"/>
        <v/>
      </c>
      <c r="DM67" t="s">
        <v>570</v>
      </c>
      <c r="DN67" s="36">
        <v>109</v>
      </c>
      <c r="DO67" s="36" t="s">
        <v>932</v>
      </c>
      <c r="DP67" s="36" t="str">
        <f t="shared" si="78"/>
        <v/>
      </c>
      <c r="DQ67" t="s">
        <v>570</v>
      </c>
      <c r="DR67" s="36">
        <v>109</v>
      </c>
      <c r="DS67" s="36" t="s">
        <v>932</v>
      </c>
      <c r="DT67" s="36">
        <f t="shared" ref="DT67:DT130" si="79">IF(DR67&lt;&gt;DV67,DR67-DV67,"")</f>
        <v>1</v>
      </c>
      <c r="DU67" t="s">
        <v>570</v>
      </c>
      <c r="DV67" s="36">
        <v>108</v>
      </c>
      <c r="DW67" s="36" t="s">
        <v>932</v>
      </c>
      <c r="DX67" s="36">
        <f t="shared" si="44"/>
        <v>6</v>
      </c>
      <c r="DY67" t="s">
        <v>570</v>
      </c>
      <c r="DZ67" s="36">
        <v>102</v>
      </c>
      <c r="EA67" s="36" t="s">
        <v>932</v>
      </c>
      <c r="EB67" s="36" t="str">
        <f t="shared" si="45"/>
        <v/>
      </c>
      <c r="EC67" t="s">
        <v>570</v>
      </c>
      <c r="ED67" s="36">
        <v>102</v>
      </c>
      <c r="EE67" s="36" t="s">
        <v>932</v>
      </c>
      <c r="EF67" s="36" t="str">
        <f t="shared" si="46"/>
        <v/>
      </c>
      <c r="EG67" t="s">
        <v>570</v>
      </c>
      <c r="EH67" s="36">
        <v>102</v>
      </c>
      <c r="EI67" s="36" t="s">
        <v>932</v>
      </c>
      <c r="EJ67" s="36" t="str">
        <f t="shared" si="41"/>
        <v/>
      </c>
      <c r="EK67" t="s">
        <v>570</v>
      </c>
      <c r="EL67" s="36">
        <v>102</v>
      </c>
      <c r="EM67" s="36" t="s">
        <v>932</v>
      </c>
      <c r="EN67" s="36" t="str">
        <f t="shared" si="47"/>
        <v/>
      </c>
      <c r="EO67" t="s">
        <v>570</v>
      </c>
      <c r="EP67" s="36">
        <v>102</v>
      </c>
      <c r="EQ67" s="36" t="s">
        <v>932</v>
      </c>
      <c r="ER67" s="36" t="s">
        <v>633</v>
      </c>
      <c r="ES67" t="s">
        <v>570</v>
      </c>
      <c r="ET67">
        <v>102</v>
      </c>
      <c r="EU67" s="36" t="str">
        <f t="shared" si="48"/>
        <v/>
      </c>
      <c r="EV67" t="s">
        <v>570</v>
      </c>
      <c r="EW67" s="36">
        <v>102</v>
      </c>
      <c r="EX67" s="36">
        <f t="shared" si="49"/>
        <v>14</v>
      </c>
      <c r="EY67" t="s">
        <v>570</v>
      </c>
      <c r="EZ67" s="36">
        <v>88</v>
      </c>
      <c r="FA67" s="36">
        <f t="shared" si="50"/>
        <v>9</v>
      </c>
      <c r="FB67" t="s">
        <v>570</v>
      </c>
      <c r="FC67" s="36">
        <v>79</v>
      </c>
    </row>
    <row r="68" spans="1:159" x14ac:dyDescent="0.25">
      <c r="A68" t="s">
        <v>578</v>
      </c>
      <c r="B68">
        <v>114</v>
      </c>
      <c r="C68" t="s">
        <v>932</v>
      </c>
      <c r="D68" s="40" t="str">
        <f t="shared" si="51"/>
        <v/>
      </c>
      <c r="E68" t="s">
        <v>578</v>
      </c>
      <c r="F68">
        <v>114</v>
      </c>
      <c r="G68" t="s">
        <v>932</v>
      </c>
      <c r="H68" s="40" t="str">
        <f t="shared" si="52"/>
        <v/>
      </c>
      <c r="I68" t="s">
        <v>578</v>
      </c>
      <c r="J68">
        <v>114</v>
      </c>
      <c r="K68" t="s">
        <v>932</v>
      </c>
      <c r="L68" s="40" t="str">
        <f t="shared" si="53"/>
        <v/>
      </c>
      <c r="M68" t="s">
        <v>578</v>
      </c>
      <c r="N68">
        <v>114</v>
      </c>
      <c r="O68" t="s">
        <v>932</v>
      </c>
      <c r="P68" s="40">
        <f t="shared" si="54"/>
        <v>3</v>
      </c>
      <c r="Q68" t="s">
        <v>578</v>
      </c>
      <c r="R68">
        <v>111</v>
      </c>
      <c r="S68" t="s">
        <v>932</v>
      </c>
      <c r="T68" s="40" t="str">
        <f t="shared" si="55"/>
        <v/>
      </c>
      <c r="U68" t="s">
        <v>578</v>
      </c>
      <c r="V68">
        <v>111</v>
      </c>
      <c r="W68" t="s">
        <v>932</v>
      </c>
      <c r="X68" s="40">
        <f t="shared" si="56"/>
        <v>1</v>
      </c>
      <c r="Y68" t="s">
        <v>578</v>
      </c>
      <c r="Z68">
        <v>110</v>
      </c>
      <c r="AA68" t="s">
        <v>932</v>
      </c>
      <c r="AB68" s="40" t="str">
        <f t="shared" si="57"/>
        <v/>
      </c>
      <c r="AC68" t="s">
        <v>578</v>
      </c>
      <c r="AD68">
        <v>110</v>
      </c>
      <c r="AE68" t="s">
        <v>932</v>
      </c>
      <c r="AF68" s="40" t="str">
        <f t="shared" si="58"/>
        <v/>
      </c>
      <c r="AG68" t="s">
        <v>578</v>
      </c>
      <c r="AH68">
        <v>110</v>
      </c>
      <c r="AI68" t="s">
        <v>932</v>
      </c>
      <c r="AJ68" s="40" t="str">
        <f t="shared" si="59"/>
        <v/>
      </c>
      <c r="AK68" t="s">
        <v>578</v>
      </c>
      <c r="AL68">
        <v>110</v>
      </c>
      <c r="AM68" t="s">
        <v>932</v>
      </c>
      <c r="AN68" s="40" t="str">
        <f t="shared" si="60"/>
        <v/>
      </c>
      <c r="AO68" t="s">
        <v>578</v>
      </c>
      <c r="AP68">
        <v>110</v>
      </c>
      <c r="AQ68" t="s">
        <v>932</v>
      </c>
      <c r="AR68" s="40" t="str">
        <f t="shared" si="61"/>
        <v/>
      </c>
      <c r="AS68" t="s">
        <v>578</v>
      </c>
      <c r="AT68">
        <v>110</v>
      </c>
      <c r="AU68" t="s">
        <v>932</v>
      </c>
      <c r="AV68" s="40" t="str">
        <f t="shared" si="62"/>
        <v/>
      </c>
      <c r="AW68" t="s">
        <v>578</v>
      </c>
      <c r="AX68">
        <v>110</v>
      </c>
      <c r="AY68" t="s">
        <v>932</v>
      </c>
      <c r="AZ68" s="40" t="str">
        <f t="shared" si="63"/>
        <v/>
      </c>
      <c r="BA68" t="s">
        <v>578</v>
      </c>
      <c r="BB68">
        <v>110</v>
      </c>
      <c r="BC68" t="s">
        <v>932</v>
      </c>
      <c r="BD68" s="40" t="str">
        <f t="shared" si="64"/>
        <v/>
      </c>
      <c r="BE68" t="s">
        <v>578</v>
      </c>
      <c r="BF68">
        <v>110</v>
      </c>
      <c r="BG68" t="s">
        <v>932</v>
      </c>
      <c r="BH68" s="40" t="str">
        <f t="shared" si="65"/>
        <v/>
      </c>
      <c r="BI68" t="s">
        <v>578</v>
      </c>
      <c r="BJ68">
        <v>110</v>
      </c>
      <c r="BK68" t="s">
        <v>932</v>
      </c>
      <c r="BL68" s="40" t="str">
        <f t="shared" si="66"/>
        <v/>
      </c>
      <c r="BM68" t="s">
        <v>578</v>
      </c>
      <c r="BN68">
        <v>110</v>
      </c>
      <c r="BO68" t="s">
        <v>932</v>
      </c>
      <c r="BP68" s="40" t="str">
        <f t="shared" si="67"/>
        <v/>
      </c>
      <c r="BQ68" t="s">
        <v>578</v>
      </c>
      <c r="BR68">
        <v>110</v>
      </c>
      <c r="BS68" t="s">
        <v>932</v>
      </c>
      <c r="BT68" s="40" t="str">
        <f t="shared" si="68"/>
        <v/>
      </c>
      <c r="BU68" t="s">
        <v>578</v>
      </c>
      <c r="BV68">
        <v>110</v>
      </c>
      <c r="BW68" t="s">
        <v>932</v>
      </c>
      <c r="BX68" s="40" t="str">
        <f t="shared" si="69"/>
        <v/>
      </c>
      <c r="BY68" t="s">
        <v>578</v>
      </c>
      <c r="BZ68">
        <v>110</v>
      </c>
      <c r="CA68" t="s">
        <v>932</v>
      </c>
      <c r="CB68" s="40" t="str">
        <f t="shared" si="70"/>
        <v/>
      </c>
      <c r="CC68" t="s">
        <v>578</v>
      </c>
      <c r="CD68">
        <v>110</v>
      </c>
      <c r="CE68" t="s">
        <v>932</v>
      </c>
      <c r="CF68" s="40" t="str">
        <f t="shared" si="71"/>
        <v/>
      </c>
      <c r="CG68" t="s">
        <v>578</v>
      </c>
      <c r="CH68">
        <v>110</v>
      </c>
      <c r="CI68" t="s">
        <v>932</v>
      </c>
      <c r="CJ68" s="36" t="str">
        <f t="shared" si="72"/>
        <v/>
      </c>
      <c r="CK68" t="s">
        <v>578</v>
      </c>
      <c r="CL68">
        <v>110</v>
      </c>
      <c r="CM68" t="s">
        <v>932</v>
      </c>
      <c r="CN68" s="36" t="str">
        <f t="shared" si="73"/>
        <v/>
      </c>
      <c r="CO68" t="s">
        <v>578</v>
      </c>
      <c r="CP68">
        <v>110</v>
      </c>
      <c r="CQ68" t="s">
        <v>932</v>
      </c>
      <c r="CR68" s="36">
        <f t="shared" si="74"/>
        <v>12</v>
      </c>
      <c r="CS68" t="s">
        <v>578</v>
      </c>
      <c r="CT68">
        <v>98</v>
      </c>
      <c r="CU68" s="36" t="s">
        <v>932</v>
      </c>
      <c r="CV68" s="36" t="str">
        <f t="shared" si="75"/>
        <v/>
      </c>
      <c r="CW68" t="s">
        <v>578</v>
      </c>
      <c r="CX68">
        <v>98</v>
      </c>
      <c r="CY68" s="36" t="s">
        <v>932</v>
      </c>
      <c r="CZ68" s="36" t="str">
        <f t="shared" si="42"/>
        <v/>
      </c>
      <c r="DA68" t="s">
        <v>578</v>
      </c>
      <c r="DB68">
        <v>98</v>
      </c>
      <c r="DC68" s="36" t="s">
        <v>932</v>
      </c>
      <c r="DD68" s="36" t="str">
        <f t="shared" si="76"/>
        <v/>
      </c>
      <c r="DE68" t="s">
        <v>578</v>
      </c>
      <c r="DF68">
        <v>98</v>
      </c>
      <c r="DG68" s="36" t="s">
        <v>932</v>
      </c>
      <c r="DH68" s="36" t="str">
        <f t="shared" si="77"/>
        <v/>
      </c>
      <c r="DI68" t="s">
        <v>578</v>
      </c>
      <c r="DJ68" s="36">
        <v>98</v>
      </c>
      <c r="DK68" s="36" t="s">
        <v>932</v>
      </c>
      <c r="DL68" s="36" t="str">
        <f t="shared" si="43"/>
        <v/>
      </c>
      <c r="DM68" t="s">
        <v>578</v>
      </c>
      <c r="DN68" s="36">
        <v>98</v>
      </c>
      <c r="DO68" s="36" t="s">
        <v>932</v>
      </c>
      <c r="DP68" s="36" t="str">
        <f t="shared" si="78"/>
        <v/>
      </c>
      <c r="DQ68" t="s">
        <v>578</v>
      </c>
      <c r="DR68" s="36">
        <v>98</v>
      </c>
      <c r="DS68" s="36" t="s">
        <v>932</v>
      </c>
      <c r="DT68" s="36" t="str">
        <f t="shared" si="79"/>
        <v/>
      </c>
      <c r="DU68" t="s">
        <v>578</v>
      </c>
      <c r="DV68" s="36">
        <v>98</v>
      </c>
      <c r="DW68" s="36" t="s">
        <v>932</v>
      </c>
      <c r="DX68" s="36">
        <f t="shared" si="44"/>
        <v>23</v>
      </c>
      <c r="DY68" t="s">
        <v>578</v>
      </c>
      <c r="DZ68" s="36">
        <v>75</v>
      </c>
      <c r="EA68" s="36" t="s">
        <v>936</v>
      </c>
      <c r="EB68" s="36" t="str">
        <f t="shared" si="45"/>
        <v/>
      </c>
      <c r="EC68" t="s">
        <v>578</v>
      </c>
      <c r="ED68" s="36">
        <v>75</v>
      </c>
      <c r="EE68" s="36" t="s">
        <v>936</v>
      </c>
      <c r="EF68" s="36" t="str">
        <f t="shared" si="46"/>
        <v/>
      </c>
      <c r="EG68" t="s">
        <v>578</v>
      </c>
      <c r="EH68" s="36">
        <v>75</v>
      </c>
      <c r="EI68" s="36" t="s">
        <v>936</v>
      </c>
      <c r="EJ68" s="36" t="str">
        <f t="shared" si="41"/>
        <v/>
      </c>
      <c r="EK68" t="s">
        <v>578</v>
      </c>
      <c r="EL68" s="36">
        <v>75</v>
      </c>
      <c r="EM68" s="36" t="s">
        <v>936</v>
      </c>
      <c r="EN68" s="36" t="str">
        <f t="shared" si="47"/>
        <v/>
      </c>
      <c r="EO68" t="s">
        <v>578</v>
      </c>
      <c r="EP68" s="36">
        <v>75</v>
      </c>
      <c r="EQ68" s="36" t="s">
        <v>936</v>
      </c>
      <c r="ER68" s="36" t="s">
        <v>633</v>
      </c>
      <c r="ES68" t="s">
        <v>578</v>
      </c>
      <c r="ET68">
        <v>75</v>
      </c>
      <c r="EU68" s="36" t="str">
        <f t="shared" si="48"/>
        <v/>
      </c>
      <c r="EV68" t="s">
        <v>578</v>
      </c>
      <c r="EW68" s="36">
        <v>75</v>
      </c>
      <c r="EX68" s="36">
        <f t="shared" si="49"/>
        <v>9</v>
      </c>
      <c r="EY68" t="s">
        <v>578</v>
      </c>
      <c r="EZ68" s="36">
        <v>66</v>
      </c>
      <c r="FA68" s="36">
        <f t="shared" si="50"/>
        <v>2</v>
      </c>
      <c r="FB68" t="s">
        <v>578</v>
      </c>
      <c r="FC68" s="36">
        <v>64</v>
      </c>
    </row>
    <row r="69" spans="1:159" x14ac:dyDescent="0.25">
      <c r="A69" t="s">
        <v>580</v>
      </c>
      <c r="B69">
        <v>196</v>
      </c>
      <c r="C69" t="s">
        <v>933</v>
      </c>
      <c r="D69" s="40" t="str">
        <f t="shared" si="51"/>
        <v/>
      </c>
      <c r="E69" t="s">
        <v>580</v>
      </c>
      <c r="F69">
        <v>196</v>
      </c>
      <c r="G69" t="s">
        <v>933</v>
      </c>
      <c r="H69" s="40" t="str">
        <f t="shared" si="52"/>
        <v/>
      </c>
      <c r="I69" t="s">
        <v>580</v>
      </c>
      <c r="J69">
        <v>196</v>
      </c>
      <c r="K69" t="s">
        <v>933</v>
      </c>
      <c r="L69" s="40" t="str">
        <f t="shared" si="53"/>
        <v/>
      </c>
      <c r="M69" t="s">
        <v>580</v>
      </c>
      <c r="N69">
        <v>196</v>
      </c>
      <c r="O69" t="s">
        <v>933</v>
      </c>
      <c r="P69" s="40" t="str">
        <f t="shared" si="54"/>
        <v/>
      </c>
      <c r="Q69" t="s">
        <v>580</v>
      </c>
      <c r="R69">
        <v>196</v>
      </c>
      <c r="S69" t="s">
        <v>933</v>
      </c>
      <c r="T69" s="40" t="str">
        <f t="shared" si="55"/>
        <v/>
      </c>
      <c r="U69" t="s">
        <v>580</v>
      </c>
      <c r="V69">
        <v>196</v>
      </c>
      <c r="W69" t="s">
        <v>933</v>
      </c>
      <c r="X69" s="40" t="str">
        <f t="shared" si="56"/>
        <v/>
      </c>
      <c r="Y69" t="s">
        <v>580</v>
      </c>
      <c r="Z69">
        <v>196</v>
      </c>
      <c r="AA69" t="s">
        <v>933</v>
      </c>
      <c r="AB69" s="40" t="str">
        <f t="shared" si="57"/>
        <v/>
      </c>
      <c r="AC69" t="s">
        <v>580</v>
      </c>
      <c r="AD69">
        <v>196</v>
      </c>
      <c r="AE69" t="s">
        <v>933</v>
      </c>
      <c r="AF69" s="40" t="str">
        <f t="shared" si="58"/>
        <v/>
      </c>
      <c r="AG69" t="s">
        <v>580</v>
      </c>
      <c r="AH69">
        <v>196</v>
      </c>
      <c r="AI69" t="s">
        <v>933</v>
      </c>
      <c r="AJ69" s="40" t="str">
        <f t="shared" si="59"/>
        <v/>
      </c>
      <c r="AK69" t="s">
        <v>580</v>
      </c>
      <c r="AL69">
        <v>196</v>
      </c>
      <c r="AM69" t="s">
        <v>933</v>
      </c>
      <c r="AN69" s="40" t="str">
        <f t="shared" si="60"/>
        <v/>
      </c>
      <c r="AO69" t="s">
        <v>580</v>
      </c>
      <c r="AP69">
        <v>196</v>
      </c>
      <c r="AQ69" t="s">
        <v>933</v>
      </c>
      <c r="AR69" s="40" t="str">
        <f t="shared" si="61"/>
        <v/>
      </c>
      <c r="AS69" t="s">
        <v>580</v>
      </c>
      <c r="AT69">
        <v>196</v>
      </c>
      <c r="AU69" t="s">
        <v>933</v>
      </c>
      <c r="AV69" s="40" t="str">
        <f t="shared" si="62"/>
        <v/>
      </c>
      <c r="AW69" t="s">
        <v>580</v>
      </c>
      <c r="AX69">
        <v>196</v>
      </c>
      <c r="AY69" t="s">
        <v>933</v>
      </c>
      <c r="AZ69" s="40" t="str">
        <f t="shared" si="63"/>
        <v/>
      </c>
      <c r="BA69" t="s">
        <v>580</v>
      </c>
      <c r="BB69">
        <v>196</v>
      </c>
      <c r="BC69" t="s">
        <v>933</v>
      </c>
      <c r="BD69" s="40" t="str">
        <f t="shared" si="64"/>
        <v/>
      </c>
      <c r="BE69" t="s">
        <v>580</v>
      </c>
      <c r="BF69">
        <v>196</v>
      </c>
      <c r="BG69" t="s">
        <v>933</v>
      </c>
      <c r="BH69" s="40" t="str">
        <f t="shared" si="65"/>
        <v/>
      </c>
      <c r="BI69" t="s">
        <v>580</v>
      </c>
      <c r="BJ69">
        <v>196</v>
      </c>
      <c r="BK69" t="s">
        <v>933</v>
      </c>
      <c r="BL69" s="40" t="str">
        <f t="shared" si="66"/>
        <v/>
      </c>
      <c r="BM69" t="s">
        <v>580</v>
      </c>
      <c r="BN69">
        <v>196</v>
      </c>
      <c r="BO69" t="s">
        <v>933</v>
      </c>
      <c r="BP69" s="40">
        <f t="shared" si="67"/>
        <v>1</v>
      </c>
      <c r="BQ69" t="s">
        <v>580</v>
      </c>
      <c r="BR69">
        <v>195</v>
      </c>
      <c r="BS69" t="s">
        <v>933</v>
      </c>
      <c r="BT69" s="40" t="str">
        <f t="shared" si="68"/>
        <v/>
      </c>
      <c r="BU69" t="s">
        <v>580</v>
      </c>
      <c r="BV69">
        <v>195</v>
      </c>
      <c r="BW69" t="s">
        <v>933</v>
      </c>
      <c r="BX69" s="40" t="str">
        <f t="shared" si="69"/>
        <v/>
      </c>
      <c r="BY69" t="s">
        <v>580</v>
      </c>
      <c r="BZ69">
        <v>195</v>
      </c>
      <c r="CA69" t="s">
        <v>933</v>
      </c>
      <c r="CB69" s="40" t="str">
        <f t="shared" si="70"/>
        <v/>
      </c>
      <c r="CC69" t="s">
        <v>580</v>
      </c>
      <c r="CD69">
        <v>195</v>
      </c>
      <c r="CE69" t="s">
        <v>933</v>
      </c>
      <c r="CF69" s="40" t="str">
        <f t="shared" si="71"/>
        <v/>
      </c>
      <c r="CG69" t="s">
        <v>580</v>
      </c>
      <c r="CH69">
        <v>195</v>
      </c>
      <c r="CI69" t="s">
        <v>933</v>
      </c>
      <c r="CJ69" s="36" t="str">
        <f t="shared" si="72"/>
        <v/>
      </c>
      <c r="CK69" t="s">
        <v>580</v>
      </c>
      <c r="CL69">
        <v>195</v>
      </c>
      <c r="CM69" t="s">
        <v>933</v>
      </c>
      <c r="CN69" s="36" t="str">
        <f t="shared" si="73"/>
        <v/>
      </c>
      <c r="CO69" t="s">
        <v>580</v>
      </c>
      <c r="CP69">
        <v>195</v>
      </c>
      <c r="CQ69" t="s">
        <v>933</v>
      </c>
      <c r="CR69" s="36" t="str">
        <f t="shared" si="74"/>
        <v/>
      </c>
      <c r="CS69" t="s">
        <v>580</v>
      </c>
      <c r="CT69">
        <v>195</v>
      </c>
      <c r="CU69" s="36" t="s">
        <v>933</v>
      </c>
      <c r="CV69" s="36" t="str">
        <f t="shared" si="75"/>
        <v/>
      </c>
      <c r="CW69" t="s">
        <v>580</v>
      </c>
      <c r="CX69">
        <v>195</v>
      </c>
      <c r="CY69" s="36" t="s">
        <v>933</v>
      </c>
      <c r="CZ69" s="36" t="str">
        <f t="shared" si="42"/>
        <v/>
      </c>
      <c r="DA69" t="s">
        <v>580</v>
      </c>
      <c r="DB69">
        <v>195</v>
      </c>
      <c r="DC69" s="36" t="s">
        <v>933</v>
      </c>
      <c r="DD69" s="36" t="str">
        <f t="shared" si="76"/>
        <v/>
      </c>
      <c r="DE69" t="s">
        <v>580</v>
      </c>
      <c r="DF69">
        <v>195</v>
      </c>
      <c r="DG69" s="36" t="s">
        <v>933</v>
      </c>
      <c r="DH69" s="36" t="str">
        <f t="shared" si="77"/>
        <v/>
      </c>
      <c r="DI69" t="s">
        <v>580</v>
      </c>
      <c r="DJ69" s="36">
        <v>195</v>
      </c>
      <c r="DK69" s="36" t="s">
        <v>933</v>
      </c>
      <c r="DL69" s="36" t="str">
        <f t="shared" si="43"/>
        <v/>
      </c>
      <c r="DM69" t="s">
        <v>580</v>
      </c>
      <c r="DN69" s="36">
        <v>195</v>
      </c>
      <c r="DO69" s="36" t="s">
        <v>933</v>
      </c>
      <c r="DP69" s="36" t="str">
        <f t="shared" si="78"/>
        <v/>
      </c>
      <c r="DQ69" t="s">
        <v>580</v>
      </c>
      <c r="DR69" s="36">
        <v>195</v>
      </c>
      <c r="DS69" s="36" t="s">
        <v>933</v>
      </c>
      <c r="DT69" s="36" t="str">
        <f t="shared" si="79"/>
        <v/>
      </c>
      <c r="DU69" t="s">
        <v>580</v>
      </c>
      <c r="DV69" s="36">
        <v>195</v>
      </c>
      <c r="DW69" s="36" t="s">
        <v>933</v>
      </c>
      <c r="DX69" s="36" t="str">
        <f t="shared" si="44"/>
        <v/>
      </c>
      <c r="DY69" t="s">
        <v>580</v>
      </c>
      <c r="DZ69" s="36">
        <v>195</v>
      </c>
      <c r="EA69" s="36" t="s">
        <v>933</v>
      </c>
      <c r="EB69" s="36" t="str">
        <f t="shared" si="45"/>
        <v/>
      </c>
      <c r="EC69" t="s">
        <v>580</v>
      </c>
      <c r="ED69" s="36">
        <v>195</v>
      </c>
      <c r="EE69" s="36" t="s">
        <v>933</v>
      </c>
      <c r="EF69" s="36" t="str">
        <f t="shared" si="46"/>
        <v/>
      </c>
      <c r="EG69" t="s">
        <v>580</v>
      </c>
      <c r="EH69" s="36">
        <v>195</v>
      </c>
      <c r="EI69" s="36" t="s">
        <v>933</v>
      </c>
      <c r="EJ69" s="36" t="str">
        <f t="shared" si="41"/>
        <v/>
      </c>
      <c r="EK69" t="s">
        <v>580</v>
      </c>
      <c r="EL69" s="36">
        <v>195</v>
      </c>
      <c r="EM69" s="36" t="s">
        <v>933</v>
      </c>
      <c r="EN69" s="36" t="str">
        <f t="shared" si="47"/>
        <v/>
      </c>
      <c r="EO69" t="s">
        <v>580</v>
      </c>
      <c r="EP69" s="36">
        <v>195</v>
      </c>
      <c r="EQ69" s="36" t="s">
        <v>933</v>
      </c>
      <c r="ER69" s="36" t="s">
        <v>633</v>
      </c>
      <c r="ES69" t="s">
        <v>580</v>
      </c>
      <c r="ET69">
        <v>195</v>
      </c>
      <c r="EU69" s="36" t="str">
        <f t="shared" si="48"/>
        <v/>
      </c>
      <c r="EV69" t="s">
        <v>580</v>
      </c>
      <c r="EW69" s="36">
        <v>195</v>
      </c>
      <c r="EX69" s="36" t="str">
        <f t="shared" si="49"/>
        <v/>
      </c>
      <c r="EY69" t="s">
        <v>580</v>
      </c>
      <c r="EZ69" s="36">
        <v>195</v>
      </c>
      <c r="FA69" s="36" t="str">
        <f t="shared" si="50"/>
        <v/>
      </c>
      <c r="FB69" t="s">
        <v>580</v>
      </c>
      <c r="FC69" s="36">
        <v>195</v>
      </c>
    </row>
    <row r="70" spans="1:159" x14ac:dyDescent="0.25">
      <c r="A70" t="s">
        <v>582</v>
      </c>
      <c r="B70">
        <v>93</v>
      </c>
      <c r="C70" t="s">
        <v>932</v>
      </c>
      <c r="D70" s="40" t="str">
        <f t="shared" si="51"/>
        <v/>
      </c>
      <c r="E70" t="s">
        <v>582</v>
      </c>
      <c r="F70">
        <v>93</v>
      </c>
      <c r="G70" t="s">
        <v>932</v>
      </c>
      <c r="H70" s="40" t="str">
        <f t="shared" si="52"/>
        <v/>
      </c>
      <c r="I70" t="s">
        <v>582</v>
      </c>
      <c r="J70">
        <v>93</v>
      </c>
      <c r="K70" t="s">
        <v>932</v>
      </c>
      <c r="L70" s="40" t="str">
        <f t="shared" si="53"/>
        <v/>
      </c>
      <c r="M70" t="s">
        <v>582</v>
      </c>
      <c r="N70">
        <v>93</v>
      </c>
      <c r="O70" t="s">
        <v>932</v>
      </c>
      <c r="P70" s="40" t="str">
        <f t="shared" si="54"/>
        <v/>
      </c>
      <c r="Q70" t="s">
        <v>582</v>
      </c>
      <c r="R70">
        <v>93</v>
      </c>
      <c r="S70" t="s">
        <v>932</v>
      </c>
      <c r="T70" s="40" t="str">
        <f t="shared" si="55"/>
        <v/>
      </c>
      <c r="U70" t="s">
        <v>582</v>
      </c>
      <c r="V70">
        <v>93</v>
      </c>
      <c r="W70" t="s">
        <v>932</v>
      </c>
      <c r="X70" s="40" t="str">
        <f t="shared" si="56"/>
        <v/>
      </c>
      <c r="Y70" t="s">
        <v>582</v>
      </c>
      <c r="Z70">
        <v>93</v>
      </c>
      <c r="AA70" t="s">
        <v>932</v>
      </c>
      <c r="AB70" s="40" t="str">
        <f t="shared" si="57"/>
        <v/>
      </c>
      <c r="AC70" t="s">
        <v>582</v>
      </c>
      <c r="AD70">
        <v>93</v>
      </c>
      <c r="AE70" t="s">
        <v>932</v>
      </c>
      <c r="AF70" s="40" t="str">
        <f t="shared" si="58"/>
        <v/>
      </c>
      <c r="AG70" t="s">
        <v>582</v>
      </c>
      <c r="AH70">
        <v>93</v>
      </c>
      <c r="AI70" t="s">
        <v>932</v>
      </c>
      <c r="AJ70" s="40" t="str">
        <f t="shared" si="59"/>
        <v/>
      </c>
      <c r="AK70" t="s">
        <v>582</v>
      </c>
      <c r="AL70">
        <v>93</v>
      </c>
      <c r="AM70" t="s">
        <v>932</v>
      </c>
      <c r="AN70" s="40" t="str">
        <f t="shared" si="60"/>
        <v/>
      </c>
      <c r="AO70" t="s">
        <v>582</v>
      </c>
      <c r="AP70">
        <v>93</v>
      </c>
      <c r="AQ70" t="s">
        <v>932</v>
      </c>
      <c r="AR70" s="40" t="str">
        <f t="shared" si="61"/>
        <v/>
      </c>
      <c r="AS70" t="s">
        <v>582</v>
      </c>
      <c r="AT70">
        <v>93</v>
      </c>
      <c r="AU70" t="s">
        <v>932</v>
      </c>
      <c r="AV70" s="40" t="str">
        <f t="shared" si="62"/>
        <v/>
      </c>
      <c r="AW70" t="s">
        <v>582</v>
      </c>
      <c r="AX70">
        <v>93</v>
      </c>
      <c r="AY70" t="s">
        <v>932</v>
      </c>
      <c r="AZ70" s="40" t="str">
        <f t="shared" si="63"/>
        <v/>
      </c>
      <c r="BA70" t="s">
        <v>582</v>
      </c>
      <c r="BB70">
        <v>93</v>
      </c>
      <c r="BC70" t="s">
        <v>932</v>
      </c>
      <c r="BD70" s="40" t="str">
        <f t="shared" si="64"/>
        <v/>
      </c>
      <c r="BE70" t="s">
        <v>582</v>
      </c>
      <c r="BF70">
        <v>93</v>
      </c>
      <c r="BG70" t="s">
        <v>932</v>
      </c>
      <c r="BH70" s="40" t="str">
        <f t="shared" si="65"/>
        <v/>
      </c>
      <c r="BI70" t="s">
        <v>582</v>
      </c>
      <c r="BJ70">
        <v>93</v>
      </c>
      <c r="BK70" t="s">
        <v>932</v>
      </c>
      <c r="BL70" s="40" t="str">
        <f t="shared" si="66"/>
        <v/>
      </c>
      <c r="BM70" t="s">
        <v>582</v>
      </c>
      <c r="BN70">
        <v>93</v>
      </c>
      <c r="BO70" t="s">
        <v>932</v>
      </c>
      <c r="BP70" s="40" t="str">
        <f t="shared" si="67"/>
        <v/>
      </c>
      <c r="BQ70" t="s">
        <v>582</v>
      </c>
      <c r="BR70">
        <v>93</v>
      </c>
      <c r="BS70" t="s">
        <v>932</v>
      </c>
      <c r="BT70" s="40" t="str">
        <f t="shared" si="68"/>
        <v/>
      </c>
      <c r="BU70" t="s">
        <v>582</v>
      </c>
      <c r="BV70">
        <v>93</v>
      </c>
      <c r="BW70" t="s">
        <v>932</v>
      </c>
      <c r="BX70" s="40" t="str">
        <f t="shared" si="69"/>
        <v/>
      </c>
      <c r="BY70" t="s">
        <v>582</v>
      </c>
      <c r="BZ70">
        <v>93</v>
      </c>
      <c r="CA70" t="s">
        <v>932</v>
      </c>
      <c r="CB70" s="40" t="str">
        <f t="shared" si="70"/>
        <v/>
      </c>
      <c r="CC70" t="s">
        <v>582</v>
      </c>
      <c r="CD70">
        <v>93</v>
      </c>
      <c r="CE70" t="s">
        <v>932</v>
      </c>
      <c r="CF70" s="40" t="str">
        <f t="shared" si="71"/>
        <v/>
      </c>
      <c r="CG70" t="s">
        <v>582</v>
      </c>
      <c r="CH70">
        <v>93</v>
      </c>
      <c r="CI70" t="s">
        <v>932</v>
      </c>
      <c r="CJ70" s="36" t="str">
        <f t="shared" si="72"/>
        <v/>
      </c>
      <c r="CK70" t="s">
        <v>582</v>
      </c>
      <c r="CL70">
        <v>93</v>
      </c>
      <c r="CM70" t="s">
        <v>932</v>
      </c>
      <c r="CN70" s="36" t="str">
        <f t="shared" si="73"/>
        <v/>
      </c>
      <c r="CO70" t="s">
        <v>582</v>
      </c>
      <c r="CP70">
        <v>93</v>
      </c>
      <c r="CQ70" t="s">
        <v>932</v>
      </c>
      <c r="CR70" s="36" t="str">
        <f t="shared" si="74"/>
        <v/>
      </c>
      <c r="CS70" t="s">
        <v>582</v>
      </c>
      <c r="CT70">
        <v>93</v>
      </c>
      <c r="CU70" s="36" t="s">
        <v>932</v>
      </c>
      <c r="CV70" s="36" t="str">
        <f t="shared" si="75"/>
        <v/>
      </c>
      <c r="CW70" t="s">
        <v>582</v>
      </c>
      <c r="CX70">
        <v>93</v>
      </c>
      <c r="CY70" s="36" t="s">
        <v>932</v>
      </c>
      <c r="CZ70" s="36" t="str">
        <f t="shared" si="42"/>
        <v/>
      </c>
      <c r="DA70" t="s">
        <v>582</v>
      </c>
      <c r="DB70">
        <v>93</v>
      </c>
      <c r="DC70" s="36" t="s">
        <v>932</v>
      </c>
      <c r="DD70" s="36" t="str">
        <f t="shared" si="76"/>
        <v/>
      </c>
      <c r="DE70" t="s">
        <v>582</v>
      </c>
      <c r="DF70">
        <v>93</v>
      </c>
      <c r="DG70" s="36" t="s">
        <v>932</v>
      </c>
      <c r="DH70" s="36" t="str">
        <f t="shared" si="77"/>
        <v/>
      </c>
      <c r="DI70" t="s">
        <v>582</v>
      </c>
      <c r="DJ70" s="36">
        <v>93</v>
      </c>
      <c r="DK70" s="36" t="s">
        <v>932</v>
      </c>
      <c r="DL70" s="36" t="str">
        <f t="shared" si="43"/>
        <v/>
      </c>
      <c r="DM70" t="s">
        <v>582</v>
      </c>
      <c r="DN70" s="36">
        <v>93</v>
      </c>
      <c r="DO70" s="36" t="s">
        <v>932</v>
      </c>
      <c r="DP70" s="36" t="str">
        <f t="shared" si="78"/>
        <v/>
      </c>
      <c r="DQ70" t="s">
        <v>582</v>
      </c>
      <c r="DR70" s="36">
        <v>93</v>
      </c>
      <c r="DS70" s="36" t="s">
        <v>932</v>
      </c>
      <c r="DT70" s="36" t="str">
        <f t="shared" si="79"/>
        <v/>
      </c>
      <c r="DU70" t="s">
        <v>582</v>
      </c>
      <c r="DV70" s="36">
        <v>93</v>
      </c>
      <c r="DW70" s="36" t="s">
        <v>932</v>
      </c>
      <c r="DX70" s="36" t="str">
        <f t="shared" si="44"/>
        <v/>
      </c>
      <c r="DY70" t="s">
        <v>582</v>
      </c>
      <c r="DZ70" s="36">
        <v>93</v>
      </c>
      <c r="EA70" s="36" t="s">
        <v>932</v>
      </c>
      <c r="EB70" s="36" t="str">
        <f t="shared" si="45"/>
        <v/>
      </c>
      <c r="EC70" t="s">
        <v>582</v>
      </c>
      <c r="ED70" s="36">
        <v>93</v>
      </c>
      <c r="EE70" s="36" t="s">
        <v>932</v>
      </c>
      <c r="EF70" s="36" t="str">
        <f t="shared" si="46"/>
        <v/>
      </c>
      <c r="EG70" t="s">
        <v>582</v>
      </c>
      <c r="EH70" s="36">
        <v>93</v>
      </c>
      <c r="EI70" s="36" t="s">
        <v>932</v>
      </c>
      <c r="EJ70" s="36" t="str">
        <f t="shared" si="41"/>
        <v/>
      </c>
      <c r="EK70" t="s">
        <v>582</v>
      </c>
      <c r="EL70" s="36">
        <v>93</v>
      </c>
      <c r="EM70" s="36" t="s">
        <v>932</v>
      </c>
      <c r="EN70" s="36" t="str">
        <f t="shared" si="47"/>
        <v/>
      </c>
      <c r="EO70" t="s">
        <v>582</v>
      </c>
      <c r="EP70" s="36">
        <v>93</v>
      </c>
      <c r="EQ70" s="36" t="s">
        <v>932</v>
      </c>
      <c r="ER70" s="36" t="s">
        <v>633</v>
      </c>
      <c r="ES70" t="s">
        <v>582</v>
      </c>
      <c r="ET70">
        <v>93</v>
      </c>
      <c r="EU70" s="36">
        <f t="shared" si="48"/>
        <v>1</v>
      </c>
      <c r="EV70" t="s">
        <v>582</v>
      </c>
      <c r="EW70" s="36">
        <v>92</v>
      </c>
      <c r="EX70" s="36">
        <f t="shared" si="49"/>
        <v>1</v>
      </c>
      <c r="EY70" t="s">
        <v>582</v>
      </c>
      <c r="EZ70" s="36">
        <v>91</v>
      </c>
      <c r="FA70" s="36">
        <f t="shared" si="50"/>
        <v>62</v>
      </c>
      <c r="FB70" t="s">
        <v>582</v>
      </c>
      <c r="FC70" s="36">
        <v>29</v>
      </c>
    </row>
    <row r="71" spans="1:159" x14ac:dyDescent="0.25">
      <c r="A71" t="s">
        <v>584</v>
      </c>
      <c r="B71">
        <v>98</v>
      </c>
      <c r="C71" t="s">
        <v>932</v>
      </c>
      <c r="D71" s="40" t="str">
        <f t="shared" si="51"/>
        <v/>
      </c>
      <c r="E71" t="s">
        <v>584</v>
      </c>
      <c r="F71">
        <v>98</v>
      </c>
      <c r="G71" t="s">
        <v>932</v>
      </c>
      <c r="H71" s="40" t="str">
        <f t="shared" si="52"/>
        <v/>
      </c>
      <c r="I71" t="s">
        <v>584</v>
      </c>
      <c r="J71">
        <v>98</v>
      </c>
      <c r="K71" t="s">
        <v>932</v>
      </c>
      <c r="L71" s="40" t="str">
        <f t="shared" si="53"/>
        <v/>
      </c>
      <c r="M71" t="s">
        <v>584</v>
      </c>
      <c r="N71">
        <v>98</v>
      </c>
      <c r="O71" t="s">
        <v>932</v>
      </c>
      <c r="P71" s="40" t="str">
        <f t="shared" si="54"/>
        <v/>
      </c>
      <c r="Q71" t="s">
        <v>584</v>
      </c>
      <c r="R71">
        <v>98</v>
      </c>
      <c r="S71" t="s">
        <v>932</v>
      </c>
      <c r="T71" s="40" t="str">
        <f t="shared" si="55"/>
        <v/>
      </c>
      <c r="U71" t="s">
        <v>584</v>
      </c>
      <c r="V71">
        <v>98</v>
      </c>
      <c r="W71" t="s">
        <v>932</v>
      </c>
      <c r="X71" s="40" t="str">
        <f t="shared" si="56"/>
        <v/>
      </c>
      <c r="Y71" t="s">
        <v>584</v>
      </c>
      <c r="Z71">
        <v>98</v>
      </c>
      <c r="AA71" t="s">
        <v>932</v>
      </c>
      <c r="AB71" s="40" t="str">
        <f t="shared" si="57"/>
        <v/>
      </c>
      <c r="AC71" t="s">
        <v>584</v>
      </c>
      <c r="AD71">
        <v>98</v>
      </c>
      <c r="AE71" t="s">
        <v>932</v>
      </c>
      <c r="AF71" s="40" t="str">
        <f t="shared" si="58"/>
        <v/>
      </c>
      <c r="AG71" t="s">
        <v>584</v>
      </c>
      <c r="AH71">
        <v>98</v>
      </c>
      <c r="AI71" t="s">
        <v>932</v>
      </c>
      <c r="AJ71" s="40" t="str">
        <f t="shared" si="59"/>
        <v/>
      </c>
      <c r="AK71" t="s">
        <v>584</v>
      </c>
      <c r="AL71">
        <v>98</v>
      </c>
      <c r="AM71" t="s">
        <v>932</v>
      </c>
      <c r="AN71" s="40" t="str">
        <f t="shared" si="60"/>
        <v/>
      </c>
      <c r="AO71" t="s">
        <v>584</v>
      </c>
      <c r="AP71">
        <v>98</v>
      </c>
      <c r="AQ71" t="s">
        <v>932</v>
      </c>
      <c r="AR71" s="40" t="str">
        <f t="shared" si="61"/>
        <v/>
      </c>
      <c r="AS71" t="s">
        <v>584</v>
      </c>
      <c r="AT71">
        <v>98</v>
      </c>
      <c r="AU71" t="s">
        <v>932</v>
      </c>
      <c r="AV71" s="40" t="str">
        <f t="shared" si="62"/>
        <v/>
      </c>
      <c r="AW71" t="s">
        <v>584</v>
      </c>
      <c r="AX71">
        <v>98</v>
      </c>
      <c r="AY71" t="s">
        <v>932</v>
      </c>
      <c r="AZ71" s="40" t="str">
        <f t="shared" si="63"/>
        <v/>
      </c>
      <c r="BA71" t="s">
        <v>584</v>
      </c>
      <c r="BB71">
        <v>98</v>
      </c>
      <c r="BC71" t="s">
        <v>932</v>
      </c>
      <c r="BD71" s="40" t="str">
        <f t="shared" si="64"/>
        <v/>
      </c>
      <c r="BE71" t="s">
        <v>584</v>
      </c>
      <c r="BF71">
        <v>98</v>
      </c>
      <c r="BG71" t="s">
        <v>932</v>
      </c>
      <c r="BH71" s="40" t="str">
        <f t="shared" si="65"/>
        <v/>
      </c>
      <c r="BI71" t="s">
        <v>584</v>
      </c>
      <c r="BJ71">
        <v>98</v>
      </c>
      <c r="BK71" t="s">
        <v>932</v>
      </c>
      <c r="BL71" s="40" t="str">
        <f t="shared" si="66"/>
        <v/>
      </c>
      <c r="BM71" t="s">
        <v>584</v>
      </c>
      <c r="BN71">
        <v>98</v>
      </c>
      <c r="BO71" t="s">
        <v>932</v>
      </c>
      <c r="BP71" s="40" t="str">
        <f t="shared" si="67"/>
        <v/>
      </c>
      <c r="BQ71" t="s">
        <v>584</v>
      </c>
      <c r="BR71">
        <v>98</v>
      </c>
      <c r="BS71" t="s">
        <v>932</v>
      </c>
      <c r="BT71" s="40" t="str">
        <f t="shared" si="68"/>
        <v/>
      </c>
      <c r="BU71" t="s">
        <v>584</v>
      </c>
      <c r="BV71">
        <v>98</v>
      </c>
      <c r="BW71" t="s">
        <v>932</v>
      </c>
      <c r="BX71" s="40" t="str">
        <f t="shared" si="69"/>
        <v/>
      </c>
      <c r="BY71" t="s">
        <v>584</v>
      </c>
      <c r="BZ71">
        <v>98</v>
      </c>
      <c r="CA71" t="s">
        <v>932</v>
      </c>
      <c r="CB71" s="40" t="str">
        <f t="shared" si="70"/>
        <v/>
      </c>
      <c r="CC71" t="s">
        <v>584</v>
      </c>
      <c r="CD71">
        <v>98</v>
      </c>
      <c r="CE71" t="s">
        <v>932</v>
      </c>
      <c r="CF71" s="40" t="str">
        <f t="shared" si="71"/>
        <v/>
      </c>
      <c r="CG71" t="s">
        <v>584</v>
      </c>
      <c r="CH71">
        <v>98</v>
      </c>
      <c r="CI71" t="s">
        <v>932</v>
      </c>
      <c r="CJ71" s="36" t="str">
        <f t="shared" si="72"/>
        <v/>
      </c>
      <c r="CK71" t="s">
        <v>584</v>
      </c>
      <c r="CL71">
        <v>98</v>
      </c>
      <c r="CM71" t="s">
        <v>932</v>
      </c>
      <c r="CN71" s="36" t="str">
        <f t="shared" si="73"/>
        <v/>
      </c>
      <c r="CO71" t="s">
        <v>584</v>
      </c>
      <c r="CP71">
        <v>98</v>
      </c>
      <c r="CQ71" t="s">
        <v>932</v>
      </c>
      <c r="CR71" s="36" t="str">
        <f t="shared" si="74"/>
        <v/>
      </c>
      <c r="CS71" t="s">
        <v>584</v>
      </c>
      <c r="CT71">
        <v>98</v>
      </c>
      <c r="CU71" s="36" t="s">
        <v>932</v>
      </c>
      <c r="CV71" s="36" t="str">
        <f t="shared" si="75"/>
        <v/>
      </c>
      <c r="CW71" t="s">
        <v>584</v>
      </c>
      <c r="CX71">
        <v>98</v>
      </c>
      <c r="CY71" s="36" t="s">
        <v>932</v>
      </c>
      <c r="CZ71" s="36" t="str">
        <f t="shared" si="42"/>
        <v/>
      </c>
      <c r="DA71" t="s">
        <v>584</v>
      </c>
      <c r="DB71">
        <v>98</v>
      </c>
      <c r="DC71" s="36" t="s">
        <v>932</v>
      </c>
      <c r="DD71" s="36" t="str">
        <f t="shared" si="76"/>
        <v/>
      </c>
      <c r="DE71" t="s">
        <v>584</v>
      </c>
      <c r="DF71">
        <v>98</v>
      </c>
      <c r="DG71" s="36" t="s">
        <v>932</v>
      </c>
      <c r="DH71" s="36" t="str">
        <f t="shared" si="77"/>
        <v/>
      </c>
      <c r="DI71" t="s">
        <v>584</v>
      </c>
      <c r="DJ71" s="36">
        <v>98</v>
      </c>
      <c r="DK71" s="36" t="s">
        <v>932</v>
      </c>
      <c r="DL71" s="36" t="str">
        <f t="shared" si="43"/>
        <v/>
      </c>
      <c r="DM71" t="s">
        <v>584</v>
      </c>
      <c r="DN71" s="36">
        <v>98</v>
      </c>
      <c r="DO71" s="36" t="s">
        <v>932</v>
      </c>
      <c r="DP71" s="36" t="str">
        <f t="shared" si="78"/>
        <v/>
      </c>
      <c r="DQ71" t="s">
        <v>584</v>
      </c>
      <c r="DR71" s="36">
        <v>98</v>
      </c>
      <c r="DS71" s="36" t="s">
        <v>932</v>
      </c>
      <c r="DT71" s="36" t="str">
        <f t="shared" si="79"/>
        <v/>
      </c>
      <c r="DU71" t="s">
        <v>584</v>
      </c>
      <c r="DV71" s="36">
        <v>98</v>
      </c>
      <c r="DW71" s="36" t="s">
        <v>932</v>
      </c>
      <c r="DX71" s="36" t="str">
        <f t="shared" si="44"/>
        <v/>
      </c>
      <c r="DY71" t="s">
        <v>584</v>
      </c>
      <c r="DZ71" s="36">
        <v>98</v>
      </c>
      <c r="EA71" s="36" t="s">
        <v>932</v>
      </c>
      <c r="EB71" s="36" t="str">
        <f t="shared" si="45"/>
        <v/>
      </c>
      <c r="EC71" t="s">
        <v>584</v>
      </c>
      <c r="ED71" s="36">
        <v>98</v>
      </c>
      <c r="EE71" s="36" t="s">
        <v>932</v>
      </c>
      <c r="EF71" s="36" t="str">
        <f t="shared" si="46"/>
        <v/>
      </c>
      <c r="EG71" t="s">
        <v>584</v>
      </c>
      <c r="EH71" s="36">
        <v>98</v>
      </c>
      <c r="EI71" s="36" t="s">
        <v>932</v>
      </c>
      <c r="EJ71" s="36" t="str">
        <f t="shared" si="41"/>
        <v/>
      </c>
      <c r="EK71" t="s">
        <v>584</v>
      </c>
      <c r="EL71" s="36">
        <v>98</v>
      </c>
      <c r="EM71" s="36" t="s">
        <v>932</v>
      </c>
      <c r="EN71" s="36" t="str">
        <f t="shared" si="47"/>
        <v/>
      </c>
      <c r="EO71" t="s">
        <v>584</v>
      </c>
      <c r="EP71" s="36">
        <v>98</v>
      </c>
      <c r="EQ71" s="36" t="s">
        <v>932</v>
      </c>
      <c r="ER71" s="36" t="s">
        <v>633</v>
      </c>
      <c r="ES71" t="s">
        <v>584</v>
      </c>
      <c r="ET71">
        <v>98</v>
      </c>
      <c r="EU71" s="36" t="str">
        <f t="shared" si="48"/>
        <v/>
      </c>
      <c r="EV71" t="s">
        <v>584</v>
      </c>
      <c r="EW71" s="36">
        <v>98</v>
      </c>
      <c r="EX71" s="36" t="str">
        <f t="shared" si="49"/>
        <v/>
      </c>
      <c r="EY71" t="s">
        <v>584</v>
      </c>
      <c r="EZ71" s="36">
        <v>98</v>
      </c>
      <c r="FA71" s="36">
        <f t="shared" si="50"/>
        <v>20</v>
      </c>
      <c r="FB71" t="s">
        <v>584</v>
      </c>
      <c r="FC71" s="36">
        <v>78</v>
      </c>
    </row>
    <row r="72" spans="1:159" x14ac:dyDescent="0.25">
      <c r="A72" t="s">
        <v>476</v>
      </c>
      <c r="B72">
        <v>152</v>
      </c>
      <c r="C72" t="s">
        <v>934</v>
      </c>
      <c r="D72" s="40" t="str">
        <f t="shared" si="51"/>
        <v/>
      </c>
      <c r="E72" t="s">
        <v>476</v>
      </c>
      <c r="F72">
        <v>152</v>
      </c>
      <c r="G72" t="s">
        <v>934</v>
      </c>
      <c r="H72" s="40" t="str">
        <f t="shared" si="52"/>
        <v/>
      </c>
      <c r="I72" t="s">
        <v>476</v>
      </c>
      <c r="J72">
        <v>152</v>
      </c>
      <c r="K72" t="s">
        <v>934</v>
      </c>
      <c r="L72" s="40" t="str">
        <f t="shared" si="53"/>
        <v/>
      </c>
      <c r="M72" t="s">
        <v>476</v>
      </c>
      <c r="N72">
        <v>152</v>
      </c>
      <c r="O72" t="s">
        <v>934</v>
      </c>
      <c r="P72" s="40" t="str">
        <f t="shared" si="54"/>
        <v/>
      </c>
      <c r="Q72" t="s">
        <v>476</v>
      </c>
      <c r="R72">
        <v>152</v>
      </c>
      <c r="S72" t="s">
        <v>934</v>
      </c>
      <c r="T72" s="40" t="str">
        <f t="shared" si="55"/>
        <v/>
      </c>
      <c r="U72" t="s">
        <v>476</v>
      </c>
      <c r="V72">
        <v>152</v>
      </c>
      <c r="W72" t="s">
        <v>934</v>
      </c>
      <c r="X72" s="40" t="str">
        <f t="shared" si="56"/>
        <v/>
      </c>
      <c r="Y72" t="s">
        <v>476</v>
      </c>
      <c r="Z72">
        <v>152</v>
      </c>
      <c r="AA72" t="s">
        <v>934</v>
      </c>
      <c r="AB72" s="40" t="str">
        <f t="shared" si="57"/>
        <v/>
      </c>
      <c r="AC72" t="s">
        <v>476</v>
      </c>
      <c r="AD72">
        <v>152</v>
      </c>
      <c r="AE72" t="s">
        <v>934</v>
      </c>
      <c r="AF72" s="40" t="str">
        <f t="shared" si="58"/>
        <v/>
      </c>
      <c r="AG72" t="s">
        <v>476</v>
      </c>
      <c r="AH72">
        <v>152</v>
      </c>
      <c r="AI72" t="s">
        <v>934</v>
      </c>
      <c r="AJ72" s="40" t="str">
        <f t="shared" si="59"/>
        <v/>
      </c>
      <c r="AK72" t="s">
        <v>476</v>
      </c>
      <c r="AL72">
        <v>152</v>
      </c>
      <c r="AM72" t="s">
        <v>934</v>
      </c>
      <c r="AN72" s="40" t="str">
        <f t="shared" si="60"/>
        <v/>
      </c>
      <c r="AO72" t="s">
        <v>476</v>
      </c>
      <c r="AP72">
        <v>152</v>
      </c>
      <c r="AQ72" t="s">
        <v>934</v>
      </c>
      <c r="AR72" s="40" t="str">
        <f t="shared" si="61"/>
        <v/>
      </c>
      <c r="AS72" t="s">
        <v>476</v>
      </c>
      <c r="AT72">
        <v>152</v>
      </c>
      <c r="AU72" t="s">
        <v>934</v>
      </c>
      <c r="AV72" s="40" t="str">
        <f t="shared" si="62"/>
        <v/>
      </c>
      <c r="AW72" t="s">
        <v>476</v>
      </c>
      <c r="AX72">
        <v>152</v>
      </c>
      <c r="AY72" t="s">
        <v>934</v>
      </c>
      <c r="AZ72" s="40" t="str">
        <f t="shared" si="63"/>
        <v/>
      </c>
      <c r="BA72" t="s">
        <v>476</v>
      </c>
      <c r="BB72">
        <v>152</v>
      </c>
      <c r="BC72" t="s">
        <v>934</v>
      </c>
      <c r="BD72" s="40" t="str">
        <f t="shared" si="64"/>
        <v/>
      </c>
      <c r="BE72" t="s">
        <v>476</v>
      </c>
      <c r="BF72">
        <v>152</v>
      </c>
      <c r="BG72" t="s">
        <v>934</v>
      </c>
      <c r="BH72" s="40" t="str">
        <f t="shared" si="65"/>
        <v/>
      </c>
      <c r="BI72" t="s">
        <v>476</v>
      </c>
      <c r="BJ72">
        <v>152</v>
      </c>
      <c r="BK72" t="s">
        <v>934</v>
      </c>
      <c r="BL72" s="40" t="str">
        <f t="shared" si="66"/>
        <v/>
      </c>
      <c r="BM72" t="s">
        <v>476</v>
      </c>
      <c r="BN72">
        <v>152</v>
      </c>
      <c r="BO72" t="s">
        <v>934</v>
      </c>
      <c r="BP72" s="40" t="str">
        <f t="shared" si="67"/>
        <v/>
      </c>
      <c r="BQ72" t="s">
        <v>476</v>
      </c>
      <c r="BR72">
        <v>152</v>
      </c>
      <c r="BS72" t="s">
        <v>934</v>
      </c>
      <c r="BT72" s="40" t="str">
        <f t="shared" si="68"/>
        <v/>
      </c>
      <c r="BU72" t="s">
        <v>476</v>
      </c>
      <c r="BV72">
        <v>152</v>
      </c>
      <c r="BW72" t="s">
        <v>934</v>
      </c>
      <c r="BX72" s="40" t="str">
        <f t="shared" si="69"/>
        <v/>
      </c>
      <c r="BY72" t="s">
        <v>476</v>
      </c>
      <c r="BZ72">
        <v>152</v>
      </c>
      <c r="CA72" t="s">
        <v>934</v>
      </c>
      <c r="CB72" s="40" t="str">
        <f t="shared" si="70"/>
        <v/>
      </c>
      <c r="CC72" t="s">
        <v>476</v>
      </c>
      <c r="CD72">
        <v>152</v>
      </c>
      <c r="CE72" t="s">
        <v>934</v>
      </c>
      <c r="CF72" s="40" t="str">
        <f t="shared" si="71"/>
        <v/>
      </c>
      <c r="CG72" t="s">
        <v>476</v>
      </c>
      <c r="CH72">
        <v>152</v>
      </c>
      <c r="CI72" t="s">
        <v>934</v>
      </c>
      <c r="CJ72" s="36" t="str">
        <f t="shared" si="72"/>
        <v/>
      </c>
      <c r="CK72" t="s">
        <v>476</v>
      </c>
      <c r="CL72">
        <v>152</v>
      </c>
      <c r="CM72" t="s">
        <v>934</v>
      </c>
      <c r="CN72" s="36" t="str">
        <f t="shared" si="73"/>
        <v/>
      </c>
      <c r="CO72" t="s">
        <v>476</v>
      </c>
      <c r="CP72">
        <v>152</v>
      </c>
      <c r="CQ72" t="s">
        <v>934</v>
      </c>
      <c r="CR72" s="36" t="str">
        <f t="shared" si="74"/>
        <v/>
      </c>
      <c r="CS72" t="s">
        <v>476</v>
      </c>
      <c r="CT72">
        <v>152</v>
      </c>
      <c r="CU72" s="36" t="s">
        <v>934</v>
      </c>
      <c r="CV72" s="36" t="str">
        <f t="shared" si="75"/>
        <v/>
      </c>
      <c r="CW72" t="s">
        <v>476</v>
      </c>
      <c r="CX72">
        <v>152</v>
      </c>
      <c r="CY72" s="36" t="s">
        <v>934</v>
      </c>
      <c r="CZ72" s="36" t="str">
        <f t="shared" si="42"/>
        <v/>
      </c>
      <c r="DA72" t="s">
        <v>476</v>
      </c>
      <c r="DB72">
        <v>152</v>
      </c>
      <c r="DC72" s="36" t="s">
        <v>934</v>
      </c>
      <c r="DD72" s="36" t="str">
        <f t="shared" si="76"/>
        <v/>
      </c>
      <c r="DE72" t="s">
        <v>476</v>
      </c>
      <c r="DF72">
        <v>152</v>
      </c>
      <c r="DG72" s="36" t="s">
        <v>934</v>
      </c>
      <c r="DH72" s="36" t="str">
        <f t="shared" si="77"/>
        <v/>
      </c>
      <c r="DI72" t="s">
        <v>476</v>
      </c>
      <c r="DJ72" s="36">
        <v>152</v>
      </c>
      <c r="DK72" s="36" t="s">
        <v>934</v>
      </c>
      <c r="DL72" s="36" t="str">
        <f t="shared" si="43"/>
        <v/>
      </c>
      <c r="DM72" t="s">
        <v>476</v>
      </c>
      <c r="DN72" s="36">
        <v>152</v>
      </c>
      <c r="DO72" s="36" t="s">
        <v>934</v>
      </c>
      <c r="DP72" s="36" t="str">
        <f t="shared" si="78"/>
        <v/>
      </c>
      <c r="DQ72" t="s">
        <v>476</v>
      </c>
      <c r="DR72" s="36">
        <v>152</v>
      </c>
      <c r="DS72" s="36" t="s">
        <v>934</v>
      </c>
      <c r="DT72" s="36" t="str">
        <f t="shared" si="79"/>
        <v/>
      </c>
      <c r="DU72" t="s">
        <v>476</v>
      </c>
      <c r="DV72" s="36">
        <v>152</v>
      </c>
      <c r="DW72" s="36" t="s">
        <v>934</v>
      </c>
      <c r="DX72" s="36" t="str">
        <f t="shared" si="44"/>
        <v/>
      </c>
      <c r="DY72" t="s">
        <v>476</v>
      </c>
      <c r="DZ72" s="36">
        <v>152</v>
      </c>
      <c r="EA72" s="36" t="s">
        <v>934</v>
      </c>
      <c r="EB72" s="36" t="str">
        <f t="shared" si="45"/>
        <v/>
      </c>
      <c r="EC72" t="s">
        <v>476</v>
      </c>
      <c r="ED72" s="36">
        <v>152</v>
      </c>
      <c r="EE72" s="36" t="s">
        <v>934</v>
      </c>
      <c r="EF72" s="36" t="str">
        <f t="shared" si="46"/>
        <v/>
      </c>
      <c r="EG72" t="s">
        <v>476</v>
      </c>
      <c r="EH72" s="36">
        <v>152</v>
      </c>
      <c r="EI72" s="36" t="s">
        <v>934</v>
      </c>
      <c r="EJ72" s="36" t="str">
        <f t="shared" si="41"/>
        <v/>
      </c>
      <c r="EK72" t="s">
        <v>476</v>
      </c>
      <c r="EL72" s="36">
        <v>152</v>
      </c>
      <c r="EM72" s="36" t="s">
        <v>934</v>
      </c>
      <c r="EN72" s="36" t="str">
        <f t="shared" si="47"/>
        <v/>
      </c>
      <c r="EO72" t="s">
        <v>476</v>
      </c>
      <c r="EP72" s="36">
        <v>152</v>
      </c>
      <c r="EQ72" s="36" t="s">
        <v>934</v>
      </c>
      <c r="ER72" s="36" t="s">
        <v>633</v>
      </c>
      <c r="ES72" t="s">
        <v>476</v>
      </c>
      <c r="ET72">
        <v>152</v>
      </c>
      <c r="EU72" s="36" t="str">
        <f t="shared" si="48"/>
        <v/>
      </c>
      <c r="EV72" t="s">
        <v>476</v>
      </c>
      <c r="EW72" s="36">
        <v>152</v>
      </c>
      <c r="EX72" s="36">
        <f t="shared" si="49"/>
        <v>1</v>
      </c>
      <c r="EY72" t="s">
        <v>476</v>
      </c>
      <c r="EZ72" s="36">
        <v>151</v>
      </c>
      <c r="FA72" s="36" t="str">
        <f t="shared" si="50"/>
        <v/>
      </c>
      <c r="FB72" t="s">
        <v>476</v>
      </c>
      <c r="FC72" s="36">
        <v>151</v>
      </c>
    </row>
    <row r="73" spans="1:159" x14ac:dyDescent="0.25">
      <c r="A73" t="s">
        <v>490</v>
      </c>
      <c r="B73">
        <v>175</v>
      </c>
      <c r="C73" t="s">
        <v>935</v>
      </c>
      <c r="D73" s="40" t="str">
        <f t="shared" si="51"/>
        <v/>
      </c>
      <c r="E73" t="s">
        <v>490</v>
      </c>
      <c r="F73">
        <v>175</v>
      </c>
      <c r="G73" t="s">
        <v>935</v>
      </c>
      <c r="H73" s="40" t="str">
        <f t="shared" si="52"/>
        <v/>
      </c>
      <c r="I73" t="s">
        <v>490</v>
      </c>
      <c r="J73">
        <v>175</v>
      </c>
      <c r="K73" t="s">
        <v>935</v>
      </c>
      <c r="L73" s="40" t="str">
        <f t="shared" si="53"/>
        <v/>
      </c>
      <c r="M73" t="s">
        <v>490</v>
      </c>
      <c r="N73">
        <v>175</v>
      </c>
      <c r="O73" t="s">
        <v>935</v>
      </c>
      <c r="P73" s="40" t="str">
        <f t="shared" si="54"/>
        <v/>
      </c>
      <c r="Q73" t="s">
        <v>490</v>
      </c>
      <c r="R73">
        <v>175</v>
      </c>
      <c r="S73" t="s">
        <v>935</v>
      </c>
      <c r="T73" s="40" t="str">
        <f t="shared" si="55"/>
        <v/>
      </c>
      <c r="U73" t="s">
        <v>490</v>
      </c>
      <c r="V73">
        <v>175</v>
      </c>
      <c r="W73" t="s">
        <v>935</v>
      </c>
      <c r="X73" s="40" t="str">
        <f t="shared" si="56"/>
        <v/>
      </c>
      <c r="Y73" t="s">
        <v>490</v>
      </c>
      <c r="Z73">
        <v>175</v>
      </c>
      <c r="AA73" t="s">
        <v>935</v>
      </c>
      <c r="AB73" s="40" t="str">
        <f t="shared" si="57"/>
        <v/>
      </c>
      <c r="AC73" t="s">
        <v>490</v>
      </c>
      <c r="AD73">
        <v>175</v>
      </c>
      <c r="AE73" t="s">
        <v>935</v>
      </c>
      <c r="AF73" s="40" t="str">
        <f t="shared" si="58"/>
        <v/>
      </c>
      <c r="AG73" t="s">
        <v>490</v>
      </c>
      <c r="AH73">
        <v>175</v>
      </c>
      <c r="AI73" t="s">
        <v>935</v>
      </c>
      <c r="AJ73" s="40" t="str">
        <f t="shared" si="59"/>
        <v/>
      </c>
      <c r="AK73" t="s">
        <v>490</v>
      </c>
      <c r="AL73">
        <v>175</v>
      </c>
      <c r="AM73" t="s">
        <v>935</v>
      </c>
      <c r="AN73" s="40" t="str">
        <f t="shared" si="60"/>
        <v/>
      </c>
      <c r="AO73" t="s">
        <v>490</v>
      </c>
      <c r="AP73">
        <v>175</v>
      </c>
      <c r="AQ73" t="s">
        <v>935</v>
      </c>
      <c r="AR73" s="40" t="str">
        <f t="shared" si="61"/>
        <v/>
      </c>
      <c r="AS73" t="s">
        <v>490</v>
      </c>
      <c r="AT73">
        <v>175</v>
      </c>
      <c r="AU73" t="s">
        <v>935</v>
      </c>
      <c r="AV73" s="40" t="str">
        <f t="shared" si="62"/>
        <v/>
      </c>
      <c r="AW73" t="s">
        <v>490</v>
      </c>
      <c r="AX73">
        <v>175</v>
      </c>
      <c r="AY73" t="s">
        <v>935</v>
      </c>
      <c r="AZ73" s="40" t="str">
        <f t="shared" si="63"/>
        <v/>
      </c>
      <c r="BA73" t="s">
        <v>490</v>
      </c>
      <c r="BB73">
        <v>175</v>
      </c>
      <c r="BC73" t="s">
        <v>935</v>
      </c>
      <c r="BD73" s="40" t="str">
        <f t="shared" si="64"/>
        <v/>
      </c>
      <c r="BE73" t="s">
        <v>490</v>
      </c>
      <c r="BF73">
        <v>175</v>
      </c>
      <c r="BG73" t="s">
        <v>935</v>
      </c>
      <c r="BH73" s="40" t="str">
        <f t="shared" si="65"/>
        <v/>
      </c>
      <c r="BI73" t="s">
        <v>490</v>
      </c>
      <c r="BJ73">
        <v>175</v>
      </c>
      <c r="BK73" t="s">
        <v>935</v>
      </c>
      <c r="BL73" s="40" t="str">
        <f t="shared" si="66"/>
        <v/>
      </c>
      <c r="BM73" t="s">
        <v>490</v>
      </c>
      <c r="BN73">
        <v>175</v>
      </c>
      <c r="BO73" t="s">
        <v>935</v>
      </c>
      <c r="BP73" s="40" t="str">
        <f t="shared" si="67"/>
        <v/>
      </c>
      <c r="BQ73" t="s">
        <v>490</v>
      </c>
      <c r="BR73">
        <v>175</v>
      </c>
      <c r="BS73" t="s">
        <v>935</v>
      </c>
      <c r="BT73" s="40" t="str">
        <f t="shared" si="68"/>
        <v/>
      </c>
      <c r="BU73" t="s">
        <v>490</v>
      </c>
      <c r="BV73">
        <v>175</v>
      </c>
      <c r="BW73" t="s">
        <v>935</v>
      </c>
      <c r="BX73" s="40" t="str">
        <f t="shared" si="69"/>
        <v/>
      </c>
      <c r="BY73" t="s">
        <v>490</v>
      </c>
      <c r="BZ73">
        <v>175</v>
      </c>
      <c r="CA73" t="s">
        <v>935</v>
      </c>
      <c r="CB73" s="40" t="str">
        <f t="shared" si="70"/>
        <v/>
      </c>
      <c r="CC73" t="s">
        <v>490</v>
      </c>
      <c r="CD73">
        <v>175</v>
      </c>
      <c r="CE73" t="s">
        <v>935</v>
      </c>
      <c r="CF73" s="40" t="str">
        <f t="shared" si="71"/>
        <v/>
      </c>
      <c r="CG73" t="s">
        <v>490</v>
      </c>
      <c r="CH73">
        <v>175</v>
      </c>
      <c r="CI73" t="s">
        <v>935</v>
      </c>
      <c r="CJ73" s="36" t="str">
        <f t="shared" si="72"/>
        <v/>
      </c>
      <c r="CK73" t="s">
        <v>490</v>
      </c>
      <c r="CL73">
        <v>175</v>
      </c>
      <c r="CM73" t="s">
        <v>935</v>
      </c>
      <c r="CN73" s="36" t="str">
        <f t="shared" si="73"/>
        <v/>
      </c>
      <c r="CO73" t="s">
        <v>490</v>
      </c>
      <c r="CP73">
        <v>175</v>
      </c>
      <c r="CQ73" t="s">
        <v>935</v>
      </c>
      <c r="CR73" s="36" t="str">
        <f t="shared" si="74"/>
        <v/>
      </c>
      <c r="CS73" t="s">
        <v>490</v>
      </c>
      <c r="CT73">
        <v>175</v>
      </c>
      <c r="CU73" s="36" t="s">
        <v>935</v>
      </c>
      <c r="CV73" s="36" t="str">
        <f t="shared" si="75"/>
        <v/>
      </c>
      <c r="CW73" t="s">
        <v>490</v>
      </c>
      <c r="CX73">
        <v>175</v>
      </c>
      <c r="CY73" s="36" t="s">
        <v>935</v>
      </c>
      <c r="CZ73" s="36" t="str">
        <f t="shared" si="42"/>
        <v/>
      </c>
      <c r="DA73" t="s">
        <v>490</v>
      </c>
      <c r="DB73">
        <v>175</v>
      </c>
      <c r="DC73" s="36" t="s">
        <v>935</v>
      </c>
      <c r="DD73" s="36" t="str">
        <f t="shared" si="76"/>
        <v/>
      </c>
      <c r="DE73" t="s">
        <v>490</v>
      </c>
      <c r="DF73">
        <v>175</v>
      </c>
      <c r="DG73" s="36" t="s">
        <v>935</v>
      </c>
      <c r="DH73" s="36" t="str">
        <f t="shared" si="77"/>
        <v/>
      </c>
      <c r="DI73" t="s">
        <v>490</v>
      </c>
      <c r="DJ73" s="36">
        <v>175</v>
      </c>
      <c r="DK73" s="36" t="s">
        <v>935</v>
      </c>
      <c r="DL73" s="36" t="str">
        <f t="shared" si="43"/>
        <v/>
      </c>
      <c r="DM73" t="s">
        <v>490</v>
      </c>
      <c r="DN73" s="36">
        <v>175</v>
      </c>
      <c r="DO73" s="36" t="s">
        <v>935</v>
      </c>
      <c r="DP73" s="36" t="str">
        <f t="shared" si="78"/>
        <v/>
      </c>
      <c r="DQ73" t="s">
        <v>490</v>
      </c>
      <c r="DR73" s="36">
        <v>175</v>
      </c>
      <c r="DS73" s="36" t="s">
        <v>935</v>
      </c>
      <c r="DT73" s="36" t="str">
        <f t="shared" si="79"/>
        <v/>
      </c>
      <c r="DU73" t="s">
        <v>490</v>
      </c>
      <c r="DV73" s="36">
        <v>175</v>
      </c>
      <c r="DW73" s="36" t="s">
        <v>935</v>
      </c>
      <c r="DX73" s="36" t="str">
        <f t="shared" si="44"/>
        <v/>
      </c>
      <c r="DY73" t="s">
        <v>490</v>
      </c>
      <c r="DZ73" s="36">
        <v>175</v>
      </c>
      <c r="EA73" s="36" t="s">
        <v>935</v>
      </c>
      <c r="EB73" s="36" t="str">
        <f t="shared" si="45"/>
        <v/>
      </c>
      <c r="EC73" t="s">
        <v>490</v>
      </c>
      <c r="ED73" s="36">
        <v>175</v>
      </c>
      <c r="EE73" s="36" t="s">
        <v>935</v>
      </c>
      <c r="EF73" s="36" t="str">
        <f t="shared" si="46"/>
        <v/>
      </c>
      <c r="EG73" t="s">
        <v>490</v>
      </c>
      <c r="EH73" s="36">
        <v>175</v>
      </c>
      <c r="EI73" s="36" t="s">
        <v>935</v>
      </c>
      <c r="EJ73" s="36" t="str">
        <f t="shared" si="41"/>
        <v/>
      </c>
      <c r="EK73" t="s">
        <v>490</v>
      </c>
      <c r="EL73" s="36">
        <v>175</v>
      </c>
      <c r="EM73" s="36" t="s">
        <v>935</v>
      </c>
      <c r="EN73" s="36" t="str">
        <f t="shared" si="47"/>
        <v/>
      </c>
      <c r="EO73" t="s">
        <v>490</v>
      </c>
      <c r="EP73" s="36">
        <v>175</v>
      </c>
      <c r="EQ73" s="36" t="s">
        <v>935</v>
      </c>
      <c r="ER73" s="36" t="s">
        <v>633</v>
      </c>
      <c r="ES73" t="s">
        <v>490</v>
      </c>
      <c r="ET73">
        <v>175</v>
      </c>
      <c r="EU73" s="36">
        <f t="shared" si="48"/>
        <v>10</v>
      </c>
      <c r="EV73" t="s">
        <v>490</v>
      </c>
      <c r="EW73" s="36">
        <v>165</v>
      </c>
      <c r="EX73" s="36" t="str">
        <f t="shared" si="49"/>
        <v/>
      </c>
      <c r="EY73" t="s">
        <v>490</v>
      </c>
      <c r="EZ73" s="36">
        <v>165</v>
      </c>
      <c r="FA73" s="36" t="str">
        <f t="shared" si="50"/>
        <v/>
      </c>
      <c r="FB73" t="s">
        <v>490</v>
      </c>
      <c r="FC73" s="36">
        <v>165</v>
      </c>
    </row>
    <row r="74" spans="1:159" x14ac:dyDescent="0.25">
      <c r="A74" t="s">
        <v>534</v>
      </c>
      <c r="B74">
        <v>336</v>
      </c>
      <c r="C74" t="s">
        <v>935</v>
      </c>
      <c r="D74" s="40" t="str">
        <f t="shared" si="51"/>
        <v/>
      </c>
      <c r="E74" t="s">
        <v>534</v>
      </c>
      <c r="F74">
        <v>336</v>
      </c>
      <c r="G74" t="s">
        <v>935</v>
      </c>
      <c r="H74" s="40" t="str">
        <f t="shared" si="52"/>
        <v/>
      </c>
      <c r="I74" t="s">
        <v>534</v>
      </c>
      <c r="J74">
        <v>336</v>
      </c>
      <c r="K74" t="s">
        <v>935</v>
      </c>
      <c r="L74" s="40" t="str">
        <f t="shared" si="53"/>
        <v/>
      </c>
      <c r="M74" t="s">
        <v>534</v>
      </c>
      <c r="N74">
        <v>336</v>
      </c>
      <c r="O74" t="s">
        <v>935</v>
      </c>
      <c r="P74" s="40">
        <f t="shared" si="54"/>
        <v>3</v>
      </c>
      <c r="Q74" t="s">
        <v>534</v>
      </c>
      <c r="R74">
        <v>333</v>
      </c>
      <c r="S74" t="s">
        <v>935</v>
      </c>
      <c r="T74" s="40" t="str">
        <f t="shared" si="55"/>
        <v/>
      </c>
      <c r="U74" t="s">
        <v>534</v>
      </c>
      <c r="V74">
        <v>333</v>
      </c>
      <c r="W74" t="s">
        <v>935</v>
      </c>
      <c r="X74" s="40" t="str">
        <f t="shared" si="56"/>
        <v/>
      </c>
      <c r="Y74" t="s">
        <v>534</v>
      </c>
      <c r="Z74">
        <v>333</v>
      </c>
      <c r="AA74" t="s">
        <v>935</v>
      </c>
      <c r="AB74" s="40" t="str">
        <f t="shared" si="57"/>
        <v/>
      </c>
      <c r="AC74" t="s">
        <v>534</v>
      </c>
      <c r="AD74">
        <v>333</v>
      </c>
      <c r="AE74" t="s">
        <v>935</v>
      </c>
      <c r="AF74" s="40" t="str">
        <f t="shared" si="58"/>
        <v/>
      </c>
      <c r="AG74" t="s">
        <v>534</v>
      </c>
      <c r="AH74">
        <v>333</v>
      </c>
      <c r="AI74" t="s">
        <v>935</v>
      </c>
      <c r="AJ74" s="40" t="str">
        <f t="shared" si="59"/>
        <v/>
      </c>
      <c r="AK74" t="s">
        <v>534</v>
      </c>
      <c r="AL74">
        <v>333</v>
      </c>
      <c r="AM74" t="s">
        <v>935</v>
      </c>
      <c r="AN74" s="40" t="str">
        <f t="shared" si="60"/>
        <v/>
      </c>
      <c r="AO74" t="s">
        <v>534</v>
      </c>
      <c r="AP74">
        <v>333</v>
      </c>
      <c r="AQ74" t="s">
        <v>935</v>
      </c>
      <c r="AR74" s="40" t="str">
        <f t="shared" si="61"/>
        <v/>
      </c>
      <c r="AS74" t="s">
        <v>534</v>
      </c>
      <c r="AT74">
        <v>333</v>
      </c>
      <c r="AU74" t="s">
        <v>935</v>
      </c>
      <c r="AV74" s="40" t="str">
        <f t="shared" si="62"/>
        <v/>
      </c>
      <c r="AW74" t="s">
        <v>534</v>
      </c>
      <c r="AX74">
        <v>333</v>
      </c>
      <c r="AY74" t="s">
        <v>935</v>
      </c>
      <c r="AZ74" s="40" t="str">
        <f t="shared" si="63"/>
        <v/>
      </c>
      <c r="BA74" t="s">
        <v>534</v>
      </c>
      <c r="BB74">
        <v>333</v>
      </c>
      <c r="BC74" t="s">
        <v>935</v>
      </c>
      <c r="BD74" s="40" t="str">
        <f t="shared" si="64"/>
        <v/>
      </c>
      <c r="BE74" t="s">
        <v>534</v>
      </c>
      <c r="BF74">
        <v>333</v>
      </c>
      <c r="BG74" t="s">
        <v>935</v>
      </c>
      <c r="BH74" s="40" t="str">
        <f t="shared" si="65"/>
        <v/>
      </c>
      <c r="BI74" t="s">
        <v>534</v>
      </c>
      <c r="BJ74">
        <v>333</v>
      </c>
      <c r="BK74" t="s">
        <v>935</v>
      </c>
      <c r="BL74" s="40" t="str">
        <f t="shared" si="66"/>
        <v/>
      </c>
      <c r="BM74" t="s">
        <v>534</v>
      </c>
      <c r="BN74">
        <v>333</v>
      </c>
      <c r="BO74" t="s">
        <v>935</v>
      </c>
      <c r="BP74" s="40" t="str">
        <f t="shared" si="67"/>
        <v/>
      </c>
      <c r="BQ74" t="s">
        <v>534</v>
      </c>
      <c r="BR74">
        <v>333</v>
      </c>
      <c r="BS74" t="s">
        <v>935</v>
      </c>
      <c r="BT74" s="40" t="str">
        <f t="shared" si="68"/>
        <v/>
      </c>
      <c r="BU74" t="s">
        <v>534</v>
      </c>
      <c r="BV74">
        <v>333</v>
      </c>
      <c r="BW74" t="s">
        <v>935</v>
      </c>
      <c r="BX74" s="40" t="str">
        <f t="shared" si="69"/>
        <v/>
      </c>
      <c r="BY74" t="s">
        <v>534</v>
      </c>
      <c r="BZ74">
        <v>333</v>
      </c>
      <c r="CA74" t="s">
        <v>935</v>
      </c>
      <c r="CB74" s="40" t="str">
        <f t="shared" si="70"/>
        <v/>
      </c>
      <c r="CC74" t="s">
        <v>534</v>
      </c>
      <c r="CD74">
        <v>333</v>
      </c>
      <c r="CE74" t="s">
        <v>935</v>
      </c>
      <c r="CF74" s="40" t="str">
        <f t="shared" si="71"/>
        <v/>
      </c>
      <c r="CG74" t="s">
        <v>534</v>
      </c>
      <c r="CH74">
        <v>333</v>
      </c>
      <c r="CI74" t="s">
        <v>935</v>
      </c>
      <c r="CJ74" s="36" t="str">
        <f t="shared" si="72"/>
        <v/>
      </c>
      <c r="CK74" t="s">
        <v>534</v>
      </c>
      <c r="CL74">
        <v>333</v>
      </c>
      <c r="CM74" t="s">
        <v>935</v>
      </c>
      <c r="CN74" s="36" t="str">
        <f t="shared" si="73"/>
        <v/>
      </c>
      <c r="CO74" t="s">
        <v>534</v>
      </c>
      <c r="CP74">
        <v>333</v>
      </c>
      <c r="CQ74" t="s">
        <v>935</v>
      </c>
      <c r="CR74" s="36">
        <f t="shared" si="74"/>
        <v>1</v>
      </c>
      <c r="CS74" t="s">
        <v>534</v>
      </c>
      <c r="CT74">
        <v>332</v>
      </c>
      <c r="CU74" s="36" t="s">
        <v>935</v>
      </c>
      <c r="CV74" s="36" t="str">
        <f t="shared" si="75"/>
        <v/>
      </c>
      <c r="CW74" t="s">
        <v>534</v>
      </c>
      <c r="CX74">
        <v>332</v>
      </c>
      <c r="CY74" s="36" t="s">
        <v>935</v>
      </c>
      <c r="CZ74" s="36" t="str">
        <f t="shared" si="42"/>
        <v/>
      </c>
      <c r="DA74" t="s">
        <v>534</v>
      </c>
      <c r="DB74">
        <v>332</v>
      </c>
      <c r="DC74" s="36" t="s">
        <v>935</v>
      </c>
      <c r="DD74" s="36" t="str">
        <f t="shared" si="76"/>
        <v/>
      </c>
      <c r="DE74" t="s">
        <v>534</v>
      </c>
      <c r="DF74">
        <v>332</v>
      </c>
      <c r="DG74" s="36" t="s">
        <v>935</v>
      </c>
      <c r="DH74" s="36" t="str">
        <f t="shared" si="77"/>
        <v/>
      </c>
      <c r="DI74" t="s">
        <v>534</v>
      </c>
      <c r="DJ74" s="36">
        <v>332</v>
      </c>
      <c r="DK74" s="36" t="s">
        <v>935</v>
      </c>
      <c r="DL74" s="36" t="str">
        <f t="shared" si="43"/>
        <v/>
      </c>
      <c r="DM74" t="s">
        <v>534</v>
      </c>
      <c r="DN74" s="36">
        <v>332</v>
      </c>
      <c r="DO74" s="36" t="s">
        <v>935</v>
      </c>
      <c r="DP74" s="36" t="str">
        <f t="shared" si="78"/>
        <v/>
      </c>
      <c r="DQ74" t="s">
        <v>534</v>
      </c>
      <c r="DR74" s="36">
        <v>332</v>
      </c>
      <c r="DS74" s="36" t="s">
        <v>935</v>
      </c>
      <c r="DT74" s="36">
        <f t="shared" si="79"/>
        <v>3</v>
      </c>
      <c r="DU74" t="s">
        <v>534</v>
      </c>
      <c r="DV74" s="36">
        <v>329</v>
      </c>
      <c r="DW74" s="36" t="s">
        <v>935</v>
      </c>
      <c r="DX74" s="36" t="str">
        <f t="shared" si="44"/>
        <v/>
      </c>
      <c r="DY74" t="s">
        <v>534</v>
      </c>
      <c r="DZ74" s="36">
        <v>329</v>
      </c>
      <c r="EA74" s="36" t="s">
        <v>935</v>
      </c>
      <c r="EB74" s="36" t="str">
        <f t="shared" si="45"/>
        <v/>
      </c>
      <c r="EC74" t="s">
        <v>534</v>
      </c>
      <c r="ED74" s="36">
        <v>329</v>
      </c>
      <c r="EE74" s="36" t="s">
        <v>935</v>
      </c>
      <c r="EF74" s="36" t="str">
        <f t="shared" si="46"/>
        <v/>
      </c>
      <c r="EG74" t="s">
        <v>534</v>
      </c>
      <c r="EH74" s="36">
        <v>329</v>
      </c>
      <c r="EI74" s="36" t="s">
        <v>935</v>
      </c>
      <c r="EJ74" s="36" t="str">
        <f t="shared" si="41"/>
        <v/>
      </c>
      <c r="EK74" t="s">
        <v>534</v>
      </c>
      <c r="EL74" s="36">
        <v>329</v>
      </c>
      <c r="EM74" s="36" t="s">
        <v>935</v>
      </c>
      <c r="EN74" s="36">
        <f t="shared" si="47"/>
        <v>3</v>
      </c>
      <c r="EO74" t="s">
        <v>534</v>
      </c>
      <c r="EP74" s="36">
        <v>326</v>
      </c>
      <c r="EQ74" s="36" t="s">
        <v>935</v>
      </c>
      <c r="ER74" s="36" t="s">
        <v>633</v>
      </c>
      <c r="ES74" t="s">
        <v>534</v>
      </c>
      <c r="ET74">
        <v>326</v>
      </c>
      <c r="EU74" s="36" t="str">
        <f t="shared" si="48"/>
        <v/>
      </c>
      <c r="EV74" t="s">
        <v>534</v>
      </c>
      <c r="EW74" s="36">
        <v>326</v>
      </c>
      <c r="EX74" s="36" t="str">
        <f t="shared" si="49"/>
        <v/>
      </c>
      <c r="EY74" t="s">
        <v>534</v>
      </c>
      <c r="EZ74" s="36">
        <v>326</v>
      </c>
      <c r="FA74" s="36" t="str">
        <f t="shared" si="50"/>
        <v/>
      </c>
      <c r="FB74" t="s">
        <v>534</v>
      </c>
      <c r="FC74" s="36">
        <v>326</v>
      </c>
    </row>
    <row r="75" spans="1:159" x14ac:dyDescent="0.25">
      <c r="A75" t="s">
        <v>536</v>
      </c>
      <c r="B75">
        <v>226</v>
      </c>
      <c r="C75" t="s">
        <v>935</v>
      </c>
      <c r="D75" s="40" t="str">
        <f t="shared" si="51"/>
        <v/>
      </c>
      <c r="E75" t="s">
        <v>536</v>
      </c>
      <c r="F75">
        <v>226</v>
      </c>
      <c r="G75" t="s">
        <v>935</v>
      </c>
      <c r="H75" s="40" t="str">
        <f t="shared" si="52"/>
        <v/>
      </c>
      <c r="I75" t="s">
        <v>536</v>
      </c>
      <c r="J75">
        <v>226</v>
      </c>
      <c r="K75" t="s">
        <v>935</v>
      </c>
      <c r="L75" s="40" t="str">
        <f t="shared" si="53"/>
        <v/>
      </c>
      <c r="M75" t="s">
        <v>536</v>
      </c>
      <c r="N75">
        <v>226</v>
      </c>
      <c r="O75" t="s">
        <v>935</v>
      </c>
      <c r="P75" s="40">
        <f t="shared" si="54"/>
        <v>3</v>
      </c>
      <c r="Q75" t="s">
        <v>536</v>
      </c>
      <c r="R75">
        <v>223</v>
      </c>
      <c r="S75" t="s">
        <v>935</v>
      </c>
      <c r="T75" s="40">
        <f t="shared" si="55"/>
        <v>8</v>
      </c>
      <c r="U75" t="s">
        <v>536</v>
      </c>
      <c r="V75">
        <v>215</v>
      </c>
      <c r="W75" t="s">
        <v>933</v>
      </c>
      <c r="X75" s="40" t="str">
        <f t="shared" si="56"/>
        <v/>
      </c>
      <c r="Y75" t="s">
        <v>536</v>
      </c>
      <c r="Z75">
        <v>215</v>
      </c>
      <c r="AA75" t="s">
        <v>933</v>
      </c>
      <c r="AB75" s="40" t="str">
        <f t="shared" si="57"/>
        <v/>
      </c>
      <c r="AC75" t="s">
        <v>536</v>
      </c>
      <c r="AD75">
        <v>215</v>
      </c>
      <c r="AE75" t="s">
        <v>933</v>
      </c>
      <c r="AF75" s="40" t="str">
        <f t="shared" si="58"/>
        <v/>
      </c>
      <c r="AG75" t="s">
        <v>536</v>
      </c>
      <c r="AH75">
        <v>215</v>
      </c>
      <c r="AI75" t="s">
        <v>933</v>
      </c>
      <c r="AJ75" s="40" t="str">
        <f t="shared" si="59"/>
        <v/>
      </c>
      <c r="AK75" t="s">
        <v>536</v>
      </c>
      <c r="AL75">
        <v>215</v>
      </c>
      <c r="AM75" t="s">
        <v>933</v>
      </c>
      <c r="AN75" s="40" t="str">
        <f t="shared" si="60"/>
        <v/>
      </c>
      <c r="AO75" t="s">
        <v>536</v>
      </c>
      <c r="AP75">
        <v>215</v>
      </c>
      <c r="AQ75" t="s">
        <v>933</v>
      </c>
      <c r="AR75" s="40" t="str">
        <f t="shared" si="61"/>
        <v/>
      </c>
      <c r="AS75" t="s">
        <v>536</v>
      </c>
      <c r="AT75">
        <v>215</v>
      </c>
      <c r="AU75" t="s">
        <v>933</v>
      </c>
      <c r="AV75" s="40" t="str">
        <f t="shared" si="62"/>
        <v/>
      </c>
      <c r="AW75" t="s">
        <v>536</v>
      </c>
      <c r="AX75">
        <v>215</v>
      </c>
      <c r="AY75" t="s">
        <v>933</v>
      </c>
      <c r="AZ75" s="40" t="str">
        <f t="shared" si="63"/>
        <v/>
      </c>
      <c r="BA75" t="s">
        <v>536</v>
      </c>
      <c r="BB75">
        <v>215</v>
      </c>
      <c r="BC75" t="s">
        <v>933</v>
      </c>
      <c r="BD75" s="40" t="str">
        <f t="shared" si="64"/>
        <v/>
      </c>
      <c r="BE75" t="s">
        <v>536</v>
      </c>
      <c r="BF75">
        <v>215</v>
      </c>
      <c r="BG75" t="s">
        <v>933</v>
      </c>
      <c r="BH75" s="40" t="str">
        <f t="shared" si="65"/>
        <v/>
      </c>
      <c r="BI75" t="s">
        <v>536</v>
      </c>
      <c r="BJ75">
        <v>215</v>
      </c>
      <c r="BK75" t="s">
        <v>933</v>
      </c>
      <c r="BL75" s="40" t="str">
        <f t="shared" si="66"/>
        <v/>
      </c>
      <c r="BM75" t="s">
        <v>536</v>
      </c>
      <c r="BN75">
        <v>215</v>
      </c>
      <c r="BO75" t="s">
        <v>933</v>
      </c>
      <c r="BP75" s="40" t="str">
        <f t="shared" si="67"/>
        <v/>
      </c>
      <c r="BQ75" t="s">
        <v>536</v>
      </c>
      <c r="BR75">
        <v>215</v>
      </c>
      <c r="BS75" t="s">
        <v>933</v>
      </c>
      <c r="BT75" s="40" t="str">
        <f t="shared" si="68"/>
        <v/>
      </c>
      <c r="BU75" t="s">
        <v>536</v>
      </c>
      <c r="BV75">
        <v>215</v>
      </c>
      <c r="BW75" t="s">
        <v>933</v>
      </c>
      <c r="BX75" s="40" t="str">
        <f t="shared" si="69"/>
        <v/>
      </c>
      <c r="BY75" t="s">
        <v>536</v>
      </c>
      <c r="BZ75">
        <v>215</v>
      </c>
      <c r="CA75" t="s">
        <v>933</v>
      </c>
      <c r="CB75" s="40" t="str">
        <f t="shared" si="70"/>
        <v/>
      </c>
      <c r="CC75" t="s">
        <v>536</v>
      </c>
      <c r="CD75">
        <v>215</v>
      </c>
      <c r="CE75" t="s">
        <v>933</v>
      </c>
      <c r="CF75" s="40" t="str">
        <f t="shared" si="71"/>
        <v/>
      </c>
      <c r="CG75" t="s">
        <v>536</v>
      </c>
      <c r="CH75">
        <v>215</v>
      </c>
      <c r="CI75" t="s">
        <v>933</v>
      </c>
      <c r="CJ75" s="36" t="str">
        <f t="shared" si="72"/>
        <v/>
      </c>
      <c r="CK75" t="s">
        <v>536</v>
      </c>
      <c r="CL75">
        <v>215</v>
      </c>
      <c r="CM75" t="s">
        <v>933</v>
      </c>
      <c r="CN75" s="36" t="str">
        <f t="shared" si="73"/>
        <v/>
      </c>
      <c r="CO75" t="s">
        <v>536</v>
      </c>
      <c r="CP75">
        <v>215</v>
      </c>
      <c r="CQ75" t="s">
        <v>933</v>
      </c>
      <c r="CR75" s="36" t="str">
        <f t="shared" si="74"/>
        <v/>
      </c>
      <c r="CS75" t="s">
        <v>536</v>
      </c>
      <c r="CT75">
        <v>215</v>
      </c>
      <c r="CU75" s="36" t="s">
        <v>933</v>
      </c>
      <c r="CV75" s="36" t="str">
        <f t="shared" si="75"/>
        <v/>
      </c>
      <c r="CW75" t="s">
        <v>536</v>
      </c>
      <c r="CX75">
        <v>215</v>
      </c>
      <c r="CY75" s="36" t="s">
        <v>933</v>
      </c>
      <c r="CZ75" s="36" t="str">
        <f t="shared" si="42"/>
        <v/>
      </c>
      <c r="DA75" t="s">
        <v>536</v>
      </c>
      <c r="DB75">
        <v>215</v>
      </c>
      <c r="DC75" s="36" t="s">
        <v>933</v>
      </c>
      <c r="DD75" s="36" t="str">
        <f t="shared" si="76"/>
        <v/>
      </c>
      <c r="DE75" t="s">
        <v>536</v>
      </c>
      <c r="DF75">
        <v>215</v>
      </c>
      <c r="DG75" s="36" t="s">
        <v>933</v>
      </c>
      <c r="DH75" s="36">
        <f t="shared" si="77"/>
        <v>2</v>
      </c>
      <c r="DI75" t="s">
        <v>536</v>
      </c>
      <c r="DJ75" s="36">
        <v>213</v>
      </c>
      <c r="DK75" s="36" t="s">
        <v>933</v>
      </c>
      <c r="DL75" s="36" t="str">
        <f t="shared" si="43"/>
        <v/>
      </c>
      <c r="DM75" t="s">
        <v>536</v>
      </c>
      <c r="DN75" s="36">
        <v>213</v>
      </c>
      <c r="DO75" s="36" t="s">
        <v>933</v>
      </c>
      <c r="DP75" s="36" t="str">
        <f t="shared" si="78"/>
        <v/>
      </c>
      <c r="DQ75" t="s">
        <v>536</v>
      </c>
      <c r="DR75" s="36">
        <v>213</v>
      </c>
      <c r="DS75" s="36" t="s">
        <v>933</v>
      </c>
      <c r="DT75" s="36">
        <f t="shared" si="79"/>
        <v>3</v>
      </c>
      <c r="DU75" t="s">
        <v>536</v>
      </c>
      <c r="DV75" s="36">
        <v>210</v>
      </c>
      <c r="DW75" s="36" t="s">
        <v>933</v>
      </c>
      <c r="DX75" s="36" t="str">
        <f t="shared" si="44"/>
        <v/>
      </c>
      <c r="DY75" t="s">
        <v>536</v>
      </c>
      <c r="DZ75" s="36">
        <v>210</v>
      </c>
      <c r="EA75" s="36" t="s">
        <v>933</v>
      </c>
      <c r="EB75" s="36" t="str">
        <f t="shared" si="45"/>
        <v/>
      </c>
      <c r="EC75" t="s">
        <v>536</v>
      </c>
      <c r="ED75" s="36">
        <v>210</v>
      </c>
      <c r="EE75" s="36" t="s">
        <v>933</v>
      </c>
      <c r="EF75" s="36">
        <f t="shared" si="46"/>
        <v>19</v>
      </c>
      <c r="EG75" t="s">
        <v>536</v>
      </c>
      <c r="EH75" s="36">
        <v>191</v>
      </c>
      <c r="EI75" s="36" t="s">
        <v>933</v>
      </c>
      <c r="EJ75" s="36" t="str">
        <f t="shared" si="41"/>
        <v/>
      </c>
      <c r="EK75" t="s">
        <v>536</v>
      </c>
      <c r="EL75" s="36">
        <v>191</v>
      </c>
      <c r="EM75" s="36" t="s">
        <v>933</v>
      </c>
      <c r="EN75" s="36" t="str">
        <f t="shared" si="47"/>
        <v/>
      </c>
      <c r="EO75" t="s">
        <v>536</v>
      </c>
      <c r="EP75" s="36">
        <v>191</v>
      </c>
      <c r="EQ75" s="36" t="s">
        <v>933</v>
      </c>
      <c r="ER75" s="36" t="s">
        <v>633</v>
      </c>
      <c r="ES75" t="s">
        <v>536</v>
      </c>
      <c r="ET75">
        <v>191</v>
      </c>
      <c r="EU75" s="36">
        <f t="shared" si="48"/>
        <v>2</v>
      </c>
      <c r="EV75" t="s">
        <v>536</v>
      </c>
      <c r="EW75" s="36">
        <v>189</v>
      </c>
      <c r="EX75" s="36">
        <f t="shared" si="49"/>
        <v>1</v>
      </c>
      <c r="EY75" t="s">
        <v>536</v>
      </c>
      <c r="EZ75" s="36">
        <v>188</v>
      </c>
      <c r="FA75" s="36" t="str">
        <f t="shared" si="50"/>
        <v/>
      </c>
      <c r="FB75" t="s">
        <v>536</v>
      </c>
      <c r="FC75" s="36">
        <v>188</v>
      </c>
    </row>
    <row r="76" spans="1:159" x14ac:dyDescent="0.25">
      <c r="A76" t="s">
        <v>538</v>
      </c>
      <c r="B76">
        <v>145</v>
      </c>
      <c r="C76" t="s">
        <v>934</v>
      </c>
      <c r="D76" s="40" t="str">
        <f t="shared" si="51"/>
        <v/>
      </c>
      <c r="E76" t="s">
        <v>538</v>
      </c>
      <c r="F76">
        <v>145</v>
      </c>
      <c r="G76" t="s">
        <v>934</v>
      </c>
      <c r="H76" s="40" t="str">
        <f t="shared" si="52"/>
        <v/>
      </c>
      <c r="I76" t="s">
        <v>538</v>
      </c>
      <c r="J76">
        <v>145</v>
      </c>
      <c r="K76" t="s">
        <v>934</v>
      </c>
      <c r="L76" s="40" t="str">
        <f t="shared" si="53"/>
        <v/>
      </c>
      <c r="M76" t="s">
        <v>538</v>
      </c>
      <c r="N76">
        <v>145</v>
      </c>
      <c r="O76" t="s">
        <v>934</v>
      </c>
      <c r="P76" s="40" t="str">
        <f t="shared" si="54"/>
        <v/>
      </c>
      <c r="Q76" t="s">
        <v>538</v>
      </c>
      <c r="R76">
        <v>145</v>
      </c>
      <c r="S76" t="s">
        <v>934</v>
      </c>
      <c r="T76" s="40" t="str">
        <f t="shared" si="55"/>
        <v/>
      </c>
      <c r="U76" t="s">
        <v>538</v>
      </c>
      <c r="V76">
        <v>145</v>
      </c>
      <c r="W76" t="s">
        <v>934</v>
      </c>
      <c r="X76" s="40" t="str">
        <f t="shared" si="56"/>
        <v/>
      </c>
      <c r="Y76" t="s">
        <v>538</v>
      </c>
      <c r="Z76">
        <v>145</v>
      </c>
      <c r="AA76" t="s">
        <v>934</v>
      </c>
      <c r="AB76" s="40">
        <f t="shared" si="57"/>
        <v>2</v>
      </c>
      <c r="AC76" t="s">
        <v>538</v>
      </c>
      <c r="AD76">
        <v>143</v>
      </c>
      <c r="AE76" t="s">
        <v>934</v>
      </c>
      <c r="AF76" s="40" t="str">
        <f t="shared" si="58"/>
        <v/>
      </c>
      <c r="AG76" t="s">
        <v>538</v>
      </c>
      <c r="AH76">
        <v>143</v>
      </c>
      <c r="AI76" t="s">
        <v>934</v>
      </c>
      <c r="AJ76" s="40" t="str">
        <f t="shared" si="59"/>
        <v/>
      </c>
      <c r="AK76" t="s">
        <v>538</v>
      </c>
      <c r="AL76">
        <v>143</v>
      </c>
      <c r="AM76" t="s">
        <v>934</v>
      </c>
      <c r="AN76" s="40" t="str">
        <f t="shared" si="60"/>
        <v/>
      </c>
      <c r="AO76" t="s">
        <v>538</v>
      </c>
      <c r="AP76">
        <v>143</v>
      </c>
      <c r="AQ76" t="s">
        <v>934</v>
      </c>
      <c r="AR76" s="40">
        <f t="shared" si="61"/>
        <v>1</v>
      </c>
      <c r="AS76" t="s">
        <v>538</v>
      </c>
      <c r="AT76">
        <v>142</v>
      </c>
      <c r="AU76" t="s">
        <v>934</v>
      </c>
      <c r="AV76" s="40">
        <f t="shared" si="62"/>
        <v>5</v>
      </c>
      <c r="AW76" t="s">
        <v>538</v>
      </c>
      <c r="AX76">
        <v>137</v>
      </c>
      <c r="AY76" t="s">
        <v>934</v>
      </c>
      <c r="AZ76" s="40">
        <f t="shared" si="63"/>
        <v>4</v>
      </c>
      <c r="BA76" t="s">
        <v>538</v>
      </c>
      <c r="BB76">
        <v>133</v>
      </c>
      <c r="BC76" t="s">
        <v>934</v>
      </c>
      <c r="BD76" s="40" t="str">
        <f t="shared" si="64"/>
        <v/>
      </c>
      <c r="BE76" t="s">
        <v>538</v>
      </c>
      <c r="BF76">
        <v>133</v>
      </c>
      <c r="BG76" t="s">
        <v>934</v>
      </c>
      <c r="BH76" s="40" t="str">
        <f t="shared" si="65"/>
        <v/>
      </c>
      <c r="BI76" t="s">
        <v>538</v>
      </c>
      <c r="BJ76">
        <v>133</v>
      </c>
      <c r="BK76" t="s">
        <v>934</v>
      </c>
      <c r="BL76" s="40" t="str">
        <f t="shared" si="66"/>
        <v/>
      </c>
      <c r="BM76" t="s">
        <v>538</v>
      </c>
      <c r="BN76">
        <v>133</v>
      </c>
      <c r="BO76" t="s">
        <v>934</v>
      </c>
      <c r="BP76" s="40" t="str">
        <f t="shared" si="67"/>
        <v/>
      </c>
      <c r="BQ76" t="s">
        <v>538</v>
      </c>
      <c r="BR76">
        <v>133</v>
      </c>
      <c r="BS76" t="s">
        <v>934</v>
      </c>
      <c r="BT76" s="40" t="str">
        <f t="shared" si="68"/>
        <v/>
      </c>
      <c r="BU76" t="s">
        <v>538</v>
      </c>
      <c r="BV76">
        <v>133</v>
      </c>
      <c r="BW76" t="s">
        <v>934</v>
      </c>
      <c r="BX76" s="40" t="str">
        <f t="shared" si="69"/>
        <v/>
      </c>
      <c r="BY76" t="s">
        <v>538</v>
      </c>
      <c r="BZ76">
        <v>133</v>
      </c>
      <c r="CA76" t="s">
        <v>934</v>
      </c>
      <c r="CB76" s="40" t="str">
        <f t="shared" si="70"/>
        <v/>
      </c>
      <c r="CC76" t="s">
        <v>538</v>
      </c>
      <c r="CD76">
        <v>133</v>
      </c>
      <c r="CE76" t="s">
        <v>934</v>
      </c>
      <c r="CF76" s="40" t="str">
        <f t="shared" si="71"/>
        <v/>
      </c>
      <c r="CG76" t="s">
        <v>538</v>
      </c>
      <c r="CH76">
        <v>133</v>
      </c>
      <c r="CI76" t="s">
        <v>934</v>
      </c>
      <c r="CJ76" s="36" t="str">
        <f t="shared" si="72"/>
        <v/>
      </c>
      <c r="CK76" t="s">
        <v>538</v>
      </c>
      <c r="CL76">
        <v>133</v>
      </c>
      <c r="CM76" t="s">
        <v>934</v>
      </c>
      <c r="CN76" s="36" t="str">
        <f t="shared" si="73"/>
        <v/>
      </c>
      <c r="CO76" t="s">
        <v>538</v>
      </c>
      <c r="CP76">
        <v>133</v>
      </c>
      <c r="CQ76" t="s">
        <v>934</v>
      </c>
      <c r="CR76" s="36" t="str">
        <f t="shared" si="74"/>
        <v/>
      </c>
      <c r="CS76" t="s">
        <v>538</v>
      </c>
      <c r="CT76">
        <v>133</v>
      </c>
      <c r="CU76" s="36" t="s">
        <v>934</v>
      </c>
      <c r="CV76" s="36" t="str">
        <f t="shared" si="75"/>
        <v/>
      </c>
      <c r="CW76" t="s">
        <v>538</v>
      </c>
      <c r="CX76">
        <v>133</v>
      </c>
      <c r="CY76" s="36" t="s">
        <v>934</v>
      </c>
      <c r="CZ76" s="36" t="str">
        <f t="shared" si="42"/>
        <v/>
      </c>
      <c r="DA76" t="s">
        <v>538</v>
      </c>
      <c r="DB76">
        <v>133</v>
      </c>
      <c r="DC76" s="36" t="s">
        <v>934</v>
      </c>
      <c r="DD76" s="36" t="str">
        <f t="shared" si="76"/>
        <v/>
      </c>
      <c r="DE76" t="s">
        <v>538</v>
      </c>
      <c r="DF76">
        <v>133</v>
      </c>
      <c r="DG76" s="36" t="s">
        <v>934</v>
      </c>
      <c r="DH76" s="36">
        <f t="shared" si="77"/>
        <v>3</v>
      </c>
      <c r="DI76" t="s">
        <v>538</v>
      </c>
      <c r="DJ76" s="36">
        <v>130</v>
      </c>
      <c r="DK76" s="36" t="s">
        <v>934</v>
      </c>
      <c r="DL76" s="36" t="str">
        <f t="shared" si="43"/>
        <v/>
      </c>
      <c r="DM76" t="s">
        <v>538</v>
      </c>
      <c r="DN76" s="36">
        <v>130</v>
      </c>
      <c r="DO76" s="36" t="s">
        <v>934</v>
      </c>
      <c r="DP76" s="36" t="str">
        <f t="shared" si="78"/>
        <v/>
      </c>
      <c r="DQ76" t="s">
        <v>538</v>
      </c>
      <c r="DR76" s="36">
        <v>130</v>
      </c>
      <c r="DS76" s="36" t="s">
        <v>934</v>
      </c>
      <c r="DT76" s="36" t="str">
        <f t="shared" si="79"/>
        <v/>
      </c>
      <c r="DU76" t="s">
        <v>538</v>
      </c>
      <c r="DV76" s="36">
        <v>130</v>
      </c>
      <c r="DW76" s="36" t="s">
        <v>934</v>
      </c>
      <c r="DX76" s="36" t="str">
        <f t="shared" si="44"/>
        <v/>
      </c>
      <c r="DY76" t="s">
        <v>538</v>
      </c>
      <c r="DZ76" s="36">
        <v>130</v>
      </c>
      <c r="EA76" s="36" t="s">
        <v>934</v>
      </c>
      <c r="EB76" s="36">
        <f t="shared" si="45"/>
        <v>5</v>
      </c>
      <c r="EC76" t="s">
        <v>538</v>
      </c>
      <c r="ED76" s="36">
        <v>125</v>
      </c>
      <c r="EE76" s="36" t="s">
        <v>932</v>
      </c>
      <c r="EF76" s="36">
        <f t="shared" si="46"/>
        <v>11</v>
      </c>
      <c r="EG76" t="s">
        <v>538</v>
      </c>
      <c r="EH76" s="36">
        <v>114</v>
      </c>
      <c r="EI76" s="36" t="s">
        <v>932</v>
      </c>
      <c r="EJ76" s="36">
        <f t="shared" si="41"/>
        <v>1</v>
      </c>
      <c r="EK76" t="s">
        <v>538</v>
      </c>
      <c r="EL76" s="36">
        <v>113</v>
      </c>
      <c r="EM76" s="36" t="s">
        <v>932</v>
      </c>
      <c r="EN76" s="36" t="str">
        <f t="shared" si="47"/>
        <v/>
      </c>
      <c r="EO76" t="s">
        <v>538</v>
      </c>
      <c r="EP76" s="36">
        <v>113</v>
      </c>
      <c r="EQ76" s="36" t="s">
        <v>932</v>
      </c>
      <c r="ER76" s="36" t="s">
        <v>633</v>
      </c>
      <c r="ES76" t="s">
        <v>538</v>
      </c>
      <c r="ET76">
        <v>113</v>
      </c>
      <c r="EU76" s="36" t="str">
        <f t="shared" si="48"/>
        <v/>
      </c>
      <c r="EV76" t="s">
        <v>538</v>
      </c>
      <c r="EW76" s="36">
        <v>113</v>
      </c>
      <c r="EX76" s="36" t="str">
        <f t="shared" si="49"/>
        <v/>
      </c>
      <c r="EY76" t="s">
        <v>538</v>
      </c>
      <c r="EZ76" s="36">
        <v>113</v>
      </c>
      <c r="FA76" s="36" t="str">
        <f t="shared" si="50"/>
        <v/>
      </c>
      <c r="FB76" t="s">
        <v>538</v>
      </c>
      <c r="FC76" s="36">
        <v>113</v>
      </c>
    </row>
    <row r="77" spans="1:159" x14ac:dyDescent="0.25">
      <c r="A77" t="s">
        <v>566</v>
      </c>
      <c r="B77">
        <v>136</v>
      </c>
      <c r="C77" t="s">
        <v>934</v>
      </c>
      <c r="D77" s="40" t="str">
        <f t="shared" si="51"/>
        <v/>
      </c>
      <c r="E77" t="s">
        <v>566</v>
      </c>
      <c r="F77">
        <v>136</v>
      </c>
      <c r="G77" t="s">
        <v>934</v>
      </c>
      <c r="H77" s="40" t="str">
        <f t="shared" si="52"/>
        <v/>
      </c>
      <c r="I77" t="s">
        <v>566</v>
      </c>
      <c r="J77">
        <v>136</v>
      </c>
      <c r="K77" t="s">
        <v>934</v>
      </c>
      <c r="L77" s="40" t="str">
        <f t="shared" si="53"/>
        <v/>
      </c>
      <c r="M77" t="s">
        <v>566</v>
      </c>
      <c r="N77">
        <v>136</v>
      </c>
      <c r="O77" t="s">
        <v>934</v>
      </c>
      <c r="P77" s="40" t="str">
        <f t="shared" si="54"/>
        <v/>
      </c>
      <c r="Q77" t="s">
        <v>566</v>
      </c>
      <c r="R77">
        <v>136</v>
      </c>
      <c r="S77" t="s">
        <v>934</v>
      </c>
      <c r="T77" s="40" t="str">
        <f t="shared" si="55"/>
        <v/>
      </c>
      <c r="U77" t="s">
        <v>566</v>
      </c>
      <c r="V77">
        <v>136</v>
      </c>
      <c r="W77" t="s">
        <v>934</v>
      </c>
      <c r="X77" s="40" t="str">
        <f t="shared" si="56"/>
        <v/>
      </c>
      <c r="Y77" t="s">
        <v>566</v>
      </c>
      <c r="Z77">
        <v>136</v>
      </c>
      <c r="AA77" t="s">
        <v>934</v>
      </c>
      <c r="AB77" s="40" t="str">
        <f t="shared" si="57"/>
        <v/>
      </c>
      <c r="AC77" t="s">
        <v>566</v>
      </c>
      <c r="AD77">
        <v>136</v>
      </c>
      <c r="AE77" t="s">
        <v>934</v>
      </c>
      <c r="AF77" s="40" t="str">
        <f t="shared" si="58"/>
        <v/>
      </c>
      <c r="AG77" t="s">
        <v>566</v>
      </c>
      <c r="AH77">
        <v>136</v>
      </c>
      <c r="AI77" t="s">
        <v>934</v>
      </c>
      <c r="AJ77" s="40" t="str">
        <f t="shared" si="59"/>
        <v/>
      </c>
      <c r="AK77" t="s">
        <v>566</v>
      </c>
      <c r="AL77">
        <v>136</v>
      </c>
      <c r="AM77" t="s">
        <v>934</v>
      </c>
      <c r="AN77" s="40" t="str">
        <f t="shared" si="60"/>
        <v/>
      </c>
      <c r="AO77" t="s">
        <v>566</v>
      </c>
      <c r="AP77">
        <v>136</v>
      </c>
      <c r="AQ77" t="s">
        <v>934</v>
      </c>
      <c r="AR77" s="40" t="str">
        <f t="shared" si="61"/>
        <v/>
      </c>
      <c r="AS77" t="s">
        <v>566</v>
      </c>
      <c r="AT77">
        <v>136</v>
      </c>
      <c r="AU77" t="s">
        <v>934</v>
      </c>
      <c r="AV77" s="40">
        <f t="shared" si="62"/>
        <v>1</v>
      </c>
      <c r="AW77" t="s">
        <v>566</v>
      </c>
      <c r="AX77">
        <v>135</v>
      </c>
      <c r="AY77" t="s">
        <v>934</v>
      </c>
      <c r="AZ77" s="40" t="str">
        <f t="shared" si="63"/>
        <v/>
      </c>
      <c r="BA77" t="s">
        <v>566</v>
      </c>
      <c r="BB77">
        <v>135</v>
      </c>
      <c r="BC77" t="s">
        <v>934</v>
      </c>
      <c r="BD77" s="40" t="str">
        <f t="shared" si="64"/>
        <v/>
      </c>
      <c r="BE77" t="s">
        <v>566</v>
      </c>
      <c r="BF77">
        <v>135</v>
      </c>
      <c r="BG77" t="s">
        <v>934</v>
      </c>
      <c r="BH77" s="40" t="str">
        <f t="shared" si="65"/>
        <v/>
      </c>
      <c r="BI77" t="s">
        <v>566</v>
      </c>
      <c r="BJ77">
        <v>135</v>
      </c>
      <c r="BK77" t="s">
        <v>934</v>
      </c>
      <c r="BL77" s="40" t="str">
        <f t="shared" si="66"/>
        <v/>
      </c>
      <c r="BM77" t="s">
        <v>566</v>
      </c>
      <c r="BN77">
        <v>135</v>
      </c>
      <c r="BO77" t="s">
        <v>934</v>
      </c>
      <c r="BP77" s="40" t="str">
        <f t="shared" si="67"/>
        <v/>
      </c>
      <c r="BQ77" t="s">
        <v>566</v>
      </c>
      <c r="BR77">
        <v>135</v>
      </c>
      <c r="BS77" t="s">
        <v>934</v>
      </c>
      <c r="BT77" s="40" t="str">
        <f t="shared" si="68"/>
        <v/>
      </c>
      <c r="BU77" t="s">
        <v>566</v>
      </c>
      <c r="BV77">
        <v>135</v>
      </c>
      <c r="BW77" t="s">
        <v>934</v>
      </c>
      <c r="BX77" s="40" t="str">
        <f t="shared" si="69"/>
        <v/>
      </c>
      <c r="BY77" t="s">
        <v>566</v>
      </c>
      <c r="BZ77">
        <v>135</v>
      </c>
      <c r="CA77" t="s">
        <v>934</v>
      </c>
      <c r="CB77" s="40" t="str">
        <f t="shared" si="70"/>
        <v/>
      </c>
      <c r="CC77" t="s">
        <v>566</v>
      </c>
      <c r="CD77">
        <v>135</v>
      </c>
      <c r="CE77" t="s">
        <v>934</v>
      </c>
      <c r="CF77" s="40" t="str">
        <f t="shared" si="71"/>
        <v/>
      </c>
      <c r="CG77" t="s">
        <v>566</v>
      </c>
      <c r="CH77">
        <v>135</v>
      </c>
      <c r="CI77" t="s">
        <v>934</v>
      </c>
      <c r="CJ77" s="36" t="str">
        <f t="shared" si="72"/>
        <v/>
      </c>
      <c r="CK77" t="s">
        <v>566</v>
      </c>
      <c r="CL77">
        <v>135</v>
      </c>
      <c r="CM77" t="s">
        <v>934</v>
      </c>
      <c r="CN77" s="36" t="str">
        <f t="shared" si="73"/>
        <v/>
      </c>
      <c r="CO77" t="s">
        <v>566</v>
      </c>
      <c r="CP77">
        <v>135</v>
      </c>
      <c r="CQ77" t="s">
        <v>934</v>
      </c>
      <c r="CR77" s="36" t="str">
        <f t="shared" si="74"/>
        <v/>
      </c>
      <c r="CS77" t="s">
        <v>566</v>
      </c>
      <c r="CT77">
        <v>135</v>
      </c>
      <c r="CU77" s="36" t="s">
        <v>934</v>
      </c>
      <c r="CV77" s="36" t="str">
        <f t="shared" si="75"/>
        <v/>
      </c>
      <c r="CW77" t="s">
        <v>566</v>
      </c>
      <c r="CX77">
        <v>135</v>
      </c>
      <c r="CY77" s="36" t="s">
        <v>934</v>
      </c>
      <c r="CZ77" s="36" t="str">
        <f t="shared" si="42"/>
        <v/>
      </c>
      <c r="DA77" t="s">
        <v>566</v>
      </c>
      <c r="DB77">
        <v>135</v>
      </c>
      <c r="DC77" s="36" t="s">
        <v>934</v>
      </c>
      <c r="DD77" s="36" t="str">
        <f t="shared" si="76"/>
        <v/>
      </c>
      <c r="DE77" t="s">
        <v>566</v>
      </c>
      <c r="DF77">
        <v>135</v>
      </c>
      <c r="DG77" s="36" t="s">
        <v>934</v>
      </c>
      <c r="DH77" s="36" t="str">
        <f t="shared" si="77"/>
        <v/>
      </c>
      <c r="DI77" t="s">
        <v>566</v>
      </c>
      <c r="DJ77" s="36">
        <v>135</v>
      </c>
      <c r="DK77" s="36" t="s">
        <v>934</v>
      </c>
      <c r="DL77" s="36" t="str">
        <f t="shared" si="43"/>
        <v/>
      </c>
      <c r="DM77" t="s">
        <v>566</v>
      </c>
      <c r="DN77" s="36">
        <v>135</v>
      </c>
      <c r="DO77" s="36" t="s">
        <v>934</v>
      </c>
      <c r="DP77" s="36" t="str">
        <f t="shared" si="78"/>
        <v/>
      </c>
      <c r="DQ77" t="s">
        <v>566</v>
      </c>
      <c r="DR77" s="36">
        <v>135</v>
      </c>
      <c r="DS77" s="36" t="s">
        <v>934</v>
      </c>
      <c r="DT77" s="36" t="str">
        <f t="shared" si="79"/>
        <v/>
      </c>
      <c r="DU77" t="s">
        <v>566</v>
      </c>
      <c r="DV77" s="36">
        <v>135</v>
      </c>
      <c r="DW77" s="36" t="s">
        <v>934</v>
      </c>
      <c r="DX77" s="36">
        <f t="shared" si="44"/>
        <v>5</v>
      </c>
      <c r="DY77" t="s">
        <v>566</v>
      </c>
      <c r="DZ77" s="36">
        <v>130</v>
      </c>
      <c r="EA77" s="36" t="s">
        <v>934</v>
      </c>
      <c r="EB77" s="36" t="str">
        <f t="shared" si="45"/>
        <v/>
      </c>
      <c r="EC77" t="s">
        <v>566</v>
      </c>
      <c r="ED77" s="36">
        <v>130</v>
      </c>
      <c r="EE77" s="36" t="s">
        <v>934</v>
      </c>
      <c r="EF77" s="36" t="str">
        <f t="shared" si="46"/>
        <v/>
      </c>
      <c r="EG77" t="s">
        <v>566</v>
      </c>
      <c r="EH77" s="36">
        <v>130</v>
      </c>
      <c r="EI77" s="36" t="s">
        <v>934</v>
      </c>
      <c r="EJ77" s="36" t="str">
        <f t="shared" si="41"/>
        <v/>
      </c>
      <c r="EK77" t="s">
        <v>566</v>
      </c>
      <c r="EL77" s="36">
        <v>130</v>
      </c>
      <c r="EM77" s="36" t="s">
        <v>934</v>
      </c>
      <c r="EN77" s="36" t="str">
        <f t="shared" si="47"/>
        <v/>
      </c>
      <c r="EO77" t="s">
        <v>566</v>
      </c>
      <c r="EP77" s="36">
        <v>130</v>
      </c>
      <c r="EQ77" s="36" t="s">
        <v>934</v>
      </c>
      <c r="ER77" s="36" t="s">
        <v>633</v>
      </c>
      <c r="ES77" t="s">
        <v>566</v>
      </c>
      <c r="ET77">
        <v>130</v>
      </c>
      <c r="EU77" s="36" t="str">
        <f t="shared" si="48"/>
        <v/>
      </c>
      <c r="EV77" t="s">
        <v>566</v>
      </c>
      <c r="EW77" s="36">
        <v>130</v>
      </c>
      <c r="EX77" s="36" t="str">
        <f t="shared" si="49"/>
        <v/>
      </c>
      <c r="EY77" t="s">
        <v>566</v>
      </c>
      <c r="EZ77" s="36">
        <v>130</v>
      </c>
      <c r="FA77" s="36" t="str">
        <f t="shared" si="50"/>
        <v/>
      </c>
      <c r="FB77" t="s">
        <v>566</v>
      </c>
      <c r="FC77" s="36">
        <v>130</v>
      </c>
    </row>
    <row r="78" spans="1:159" x14ac:dyDescent="0.25">
      <c r="A78" t="s">
        <v>568</v>
      </c>
      <c r="B78">
        <v>198</v>
      </c>
      <c r="C78" t="s">
        <v>933</v>
      </c>
      <c r="D78" s="40">
        <f t="shared" si="51"/>
        <v>1</v>
      </c>
      <c r="E78" t="s">
        <v>568</v>
      </c>
      <c r="F78">
        <v>197</v>
      </c>
      <c r="G78" t="s">
        <v>933</v>
      </c>
      <c r="H78" s="40" t="str">
        <f t="shared" si="52"/>
        <v/>
      </c>
      <c r="I78" t="s">
        <v>568</v>
      </c>
      <c r="J78">
        <v>197</v>
      </c>
      <c r="K78" t="s">
        <v>933</v>
      </c>
      <c r="L78" s="40" t="str">
        <f t="shared" si="53"/>
        <v/>
      </c>
      <c r="M78" t="s">
        <v>568</v>
      </c>
      <c r="N78">
        <v>197</v>
      </c>
      <c r="O78" t="s">
        <v>933</v>
      </c>
      <c r="P78" s="40" t="str">
        <f t="shared" si="54"/>
        <v/>
      </c>
      <c r="Q78" t="s">
        <v>568</v>
      </c>
      <c r="R78">
        <v>197</v>
      </c>
      <c r="S78" t="s">
        <v>933</v>
      </c>
      <c r="T78" s="40" t="str">
        <f t="shared" si="55"/>
        <v/>
      </c>
      <c r="U78" t="s">
        <v>568</v>
      </c>
      <c r="V78">
        <v>197</v>
      </c>
      <c r="W78" t="s">
        <v>933</v>
      </c>
      <c r="X78" s="40" t="str">
        <f t="shared" si="56"/>
        <v/>
      </c>
      <c r="Y78" t="s">
        <v>568</v>
      </c>
      <c r="Z78">
        <v>197</v>
      </c>
      <c r="AA78" t="s">
        <v>933</v>
      </c>
      <c r="AB78" s="40" t="str">
        <f t="shared" si="57"/>
        <v/>
      </c>
      <c r="AC78" t="s">
        <v>568</v>
      </c>
      <c r="AD78">
        <v>197</v>
      </c>
      <c r="AE78" t="s">
        <v>933</v>
      </c>
      <c r="AF78" s="40" t="str">
        <f t="shared" si="58"/>
        <v/>
      </c>
      <c r="AG78" t="s">
        <v>568</v>
      </c>
      <c r="AH78">
        <v>197</v>
      </c>
      <c r="AI78" t="s">
        <v>933</v>
      </c>
      <c r="AJ78" s="40" t="str">
        <f t="shared" si="59"/>
        <v/>
      </c>
      <c r="AK78" t="s">
        <v>568</v>
      </c>
      <c r="AL78">
        <v>197</v>
      </c>
      <c r="AM78" t="s">
        <v>933</v>
      </c>
      <c r="AN78" s="40" t="str">
        <f t="shared" si="60"/>
        <v/>
      </c>
      <c r="AO78" t="s">
        <v>568</v>
      </c>
      <c r="AP78">
        <v>197</v>
      </c>
      <c r="AQ78" t="s">
        <v>933</v>
      </c>
      <c r="AR78" s="40" t="str">
        <f t="shared" si="61"/>
        <v/>
      </c>
      <c r="AS78" t="s">
        <v>568</v>
      </c>
      <c r="AT78">
        <v>197</v>
      </c>
      <c r="AU78" t="s">
        <v>933</v>
      </c>
      <c r="AV78" s="40" t="str">
        <f t="shared" si="62"/>
        <v/>
      </c>
      <c r="AW78" t="s">
        <v>568</v>
      </c>
      <c r="AX78">
        <v>197</v>
      </c>
      <c r="AY78" t="s">
        <v>933</v>
      </c>
      <c r="AZ78" s="40" t="str">
        <f t="shared" si="63"/>
        <v/>
      </c>
      <c r="BA78" t="s">
        <v>568</v>
      </c>
      <c r="BB78">
        <v>197</v>
      </c>
      <c r="BC78" t="s">
        <v>933</v>
      </c>
      <c r="BD78" s="40" t="str">
        <f t="shared" si="64"/>
        <v/>
      </c>
      <c r="BE78" t="s">
        <v>568</v>
      </c>
      <c r="BF78">
        <v>197</v>
      </c>
      <c r="BG78" t="s">
        <v>933</v>
      </c>
      <c r="BH78" s="40" t="str">
        <f t="shared" si="65"/>
        <v/>
      </c>
      <c r="BI78" t="s">
        <v>568</v>
      </c>
      <c r="BJ78">
        <v>197</v>
      </c>
      <c r="BK78" t="s">
        <v>933</v>
      </c>
      <c r="BL78" s="40" t="str">
        <f t="shared" si="66"/>
        <v/>
      </c>
      <c r="BM78" t="s">
        <v>568</v>
      </c>
      <c r="BN78">
        <v>197</v>
      </c>
      <c r="BO78" t="s">
        <v>933</v>
      </c>
      <c r="BP78" s="40">
        <f t="shared" si="67"/>
        <v>4</v>
      </c>
      <c r="BQ78" t="s">
        <v>568</v>
      </c>
      <c r="BR78">
        <v>193</v>
      </c>
      <c r="BS78" t="s">
        <v>933</v>
      </c>
      <c r="BT78" s="40" t="str">
        <f t="shared" si="68"/>
        <v/>
      </c>
      <c r="BU78" t="s">
        <v>568</v>
      </c>
      <c r="BV78">
        <v>193</v>
      </c>
      <c r="BW78" t="s">
        <v>933</v>
      </c>
      <c r="BX78" s="40" t="str">
        <f t="shared" si="69"/>
        <v/>
      </c>
      <c r="BY78" t="s">
        <v>568</v>
      </c>
      <c r="BZ78">
        <v>193</v>
      </c>
      <c r="CA78" t="s">
        <v>933</v>
      </c>
      <c r="CB78" s="40" t="str">
        <f t="shared" si="70"/>
        <v/>
      </c>
      <c r="CC78" t="s">
        <v>568</v>
      </c>
      <c r="CD78">
        <v>193</v>
      </c>
      <c r="CE78" t="s">
        <v>933</v>
      </c>
      <c r="CF78" s="40">
        <f t="shared" si="71"/>
        <v>1</v>
      </c>
      <c r="CG78" t="s">
        <v>568</v>
      </c>
      <c r="CH78">
        <v>192</v>
      </c>
      <c r="CI78" t="s">
        <v>933</v>
      </c>
      <c r="CJ78" s="36" t="str">
        <f t="shared" si="72"/>
        <v/>
      </c>
      <c r="CK78" t="s">
        <v>568</v>
      </c>
      <c r="CL78">
        <v>192</v>
      </c>
      <c r="CM78" t="s">
        <v>933</v>
      </c>
      <c r="CN78" s="36" t="str">
        <f t="shared" si="73"/>
        <v/>
      </c>
      <c r="CO78" t="s">
        <v>568</v>
      </c>
      <c r="CP78">
        <v>192</v>
      </c>
      <c r="CQ78" t="s">
        <v>933</v>
      </c>
      <c r="CR78" s="36" t="str">
        <f t="shared" si="74"/>
        <v/>
      </c>
      <c r="CS78" t="s">
        <v>568</v>
      </c>
      <c r="CT78">
        <v>192</v>
      </c>
      <c r="CU78" s="36" t="s">
        <v>933</v>
      </c>
      <c r="CV78" s="36" t="str">
        <f t="shared" si="75"/>
        <v/>
      </c>
      <c r="CW78" t="s">
        <v>568</v>
      </c>
      <c r="CX78">
        <v>192</v>
      </c>
      <c r="CY78" s="36" t="s">
        <v>933</v>
      </c>
      <c r="CZ78" s="36" t="str">
        <f t="shared" si="42"/>
        <v/>
      </c>
      <c r="DA78" t="s">
        <v>568</v>
      </c>
      <c r="DB78">
        <v>192</v>
      </c>
      <c r="DC78" s="36" t="s">
        <v>933</v>
      </c>
      <c r="DD78" s="36" t="str">
        <f t="shared" si="76"/>
        <v/>
      </c>
      <c r="DE78" t="s">
        <v>568</v>
      </c>
      <c r="DF78">
        <v>192</v>
      </c>
      <c r="DG78" s="36" t="s">
        <v>933</v>
      </c>
      <c r="DH78" s="36" t="str">
        <f t="shared" si="77"/>
        <v/>
      </c>
      <c r="DI78" t="s">
        <v>568</v>
      </c>
      <c r="DJ78" s="36">
        <v>192</v>
      </c>
      <c r="DK78" s="36" t="s">
        <v>933</v>
      </c>
      <c r="DL78" s="36" t="str">
        <f t="shared" si="43"/>
        <v/>
      </c>
      <c r="DM78" t="s">
        <v>568</v>
      </c>
      <c r="DN78" s="36">
        <v>192</v>
      </c>
      <c r="DO78" s="36" t="s">
        <v>933</v>
      </c>
      <c r="DP78" s="36" t="str">
        <f t="shared" si="78"/>
        <v/>
      </c>
      <c r="DQ78" t="s">
        <v>568</v>
      </c>
      <c r="DR78" s="36">
        <v>192</v>
      </c>
      <c r="DS78" s="36" t="s">
        <v>933</v>
      </c>
      <c r="DT78" s="36">
        <f t="shared" si="79"/>
        <v>7</v>
      </c>
      <c r="DU78" t="s">
        <v>568</v>
      </c>
      <c r="DV78" s="36">
        <v>185</v>
      </c>
      <c r="DW78" s="36" t="s">
        <v>933</v>
      </c>
      <c r="DX78" s="36">
        <f t="shared" si="44"/>
        <v>5</v>
      </c>
      <c r="DY78" t="s">
        <v>568</v>
      </c>
      <c r="DZ78" s="36">
        <v>180</v>
      </c>
      <c r="EA78" s="36" t="s">
        <v>934</v>
      </c>
      <c r="EB78" s="36" t="str">
        <f t="shared" si="45"/>
        <v/>
      </c>
      <c r="EC78" t="s">
        <v>568</v>
      </c>
      <c r="ED78" s="36">
        <v>180</v>
      </c>
      <c r="EE78" s="36" t="s">
        <v>934</v>
      </c>
      <c r="EF78" s="36" t="str">
        <f t="shared" si="46"/>
        <v/>
      </c>
      <c r="EG78" t="s">
        <v>568</v>
      </c>
      <c r="EH78" s="36">
        <v>180</v>
      </c>
      <c r="EI78" s="36" t="s">
        <v>934</v>
      </c>
      <c r="EJ78" s="36" t="str">
        <f t="shared" si="41"/>
        <v/>
      </c>
      <c r="EK78" t="s">
        <v>568</v>
      </c>
      <c r="EL78" s="36">
        <v>180</v>
      </c>
      <c r="EM78" s="36" t="s">
        <v>934</v>
      </c>
      <c r="EN78" s="36">
        <f t="shared" si="47"/>
        <v>1</v>
      </c>
      <c r="EO78" t="s">
        <v>568</v>
      </c>
      <c r="EP78" s="36">
        <v>179</v>
      </c>
      <c r="EQ78" s="36" t="s">
        <v>934</v>
      </c>
      <c r="ER78" s="36" t="s">
        <v>633</v>
      </c>
      <c r="ES78" t="s">
        <v>568</v>
      </c>
      <c r="ET78">
        <v>179</v>
      </c>
      <c r="EU78" s="36">
        <f t="shared" si="48"/>
        <v>6</v>
      </c>
      <c r="EV78" t="s">
        <v>568</v>
      </c>
      <c r="EW78" s="36">
        <v>173</v>
      </c>
      <c r="EX78" s="36">
        <f t="shared" si="49"/>
        <v>5</v>
      </c>
      <c r="EY78" t="s">
        <v>568</v>
      </c>
      <c r="EZ78" s="36">
        <v>168</v>
      </c>
      <c r="FA78" s="36" t="str">
        <f t="shared" si="50"/>
        <v/>
      </c>
      <c r="FB78" t="s">
        <v>568</v>
      </c>
      <c r="FC78" s="36">
        <v>168</v>
      </c>
    </row>
    <row r="79" spans="1:159" x14ac:dyDescent="0.25">
      <c r="A79" t="s">
        <v>572</v>
      </c>
      <c r="B79">
        <v>210</v>
      </c>
      <c r="C79" t="s">
        <v>933</v>
      </c>
      <c r="D79" s="40" t="str">
        <f t="shared" si="51"/>
        <v/>
      </c>
      <c r="E79" t="s">
        <v>572</v>
      </c>
      <c r="F79">
        <v>210</v>
      </c>
      <c r="G79" t="s">
        <v>933</v>
      </c>
      <c r="H79" s="40">
        <f t="shared" si="52"/>
        <v>1</v>
      </c>
      <c r="I79" t="s">
        <v>572</v>
      </c>
      <c r="J79">
        <v>209</v>
      </c>
      <c r="K79" t="s">
        <v>933</v>
      </c>
      <c r="L79" s="40" t="str">
        <f t="shared" si="53"/>
        <v/>
      </c>
      <c r="M79" t="s">
        <v>572</v>
      </c>
      <c r="N79">
        <v>209</v>
      </c>
      <c r="O79" t="s">
        <v>933</v>
      </c>
      <c r="P79" s="40" t="str">
        <f t="shared" si="54"/>
        <v/>
      </c>
      <c r="Q79" t="s">
        <v>572</v>
      </c>
      <c r="R79">
        <v>209</v>
      </c>
      <c r="S79" t="s">
        <v>933</v>
      </c>
      <c r="T79" s="40" t="str">
        <f t="shared" si="55"/>
        <v/>
      </c>
      <c r="U79" t="s">
        <v>572</v>
      </c>
      <c r="V79">
        <v>209</v>
      </c>
      <c r="W79" t="s">
        <v>933</v>
      </c>
      <c r="X79" s="40" t="str">
        <f t="shared" si="56"/>
        <v/>
      </c>
      <c r="Y79" t="s">
        <v>572</v>
      </c>
      <c r="Z79">
        <v>209</v>
      </c>
      <c r="AA79" t="s">
        <v>933</v>
      </c>
      <c r="AB79" s="40" t="str">
        <f t="shared" si="57"/>
        <v/>
      </c>
      <c r="AC79" t="s">
        <v>572</v>
      </c>
      <c r="AD79">
        <v>209</v>
      </c>
      <c r="AE79" t="s">
        <v>933</v>
      </c>
      <c r="AF79" s="40" t="str">
        <f t="shared" si="58"/>
        <v/>
      </c>
      <c r="AG79" t="s">
        <v>572</v>
      </c>
      <c r="AH79">
        <v>209</v>
      </c>
      <c r="AI79" t="s">
        <v>933</v>
      </c>
      <c r="AJ79" s="40" t="str">
        <f t="shared" si="59"/>
        <v/>
      </c>
      <c r="AK79" t="s">
        <v>572</v>
      </c>
      <c r="AL79">
        <v>209</v>
      </c>
      <c r="AM79" t="s">
        <v>933</v>
      </c>
      <c r="AN79" s="40" t="str">
        <f t="shared" si="60"/>
        <v/>
      </c>
      <c r="AO79" t="s">
        <v>572</v>
      </c>
      <c r="AP79">
        <v>209</v>
      </c>
      <c r="AQ79" t="s">
        <v>933</v>
      </c>
      <c r="AR79" s="40" t="str">
        <f t="shared" si="61"/>
        <v/>
      </c>
      <c r="AS79" t="s">
        <v>572</v>
      </c>
      <c r="AT79">
        <v>209</v>
      </c>
      <c r="AU79" t="s">
        <v>933</v>
      </c>
      <c r="AV79" s="40" t="str">
        <f t="shared" si="62"/>
        <v/>
      </c>
      <c r="AW79" t="s">
        <v>572</v>
      </c>
      <c r="AX79">
        <v>209</v>
      </c>
      <c r="AY79" t="s">
        <v>933</v>
      </c>
      <c r="AZ79" s="40" t="str">
        <f t="shared" si="63"/>
        <v/>
      </c>
      <c r="BA79" t="s">
        <v>572</v>
      </c>
      <c r="BB79">
        <v>209</v>
      </c>
      <c r="BC79" t="s">
        <v>933</v>
      </c>
      <c r="BD79" s="40" t="str">
        <f t="shared" si="64"/>
        <v/>
      </c>
      <c r="BE79" t="s">
        <v>572</v>
      </c>
      <c r="BF79">
        <v>209</v>
      </c>
      <c r="BG79" t="s">
        <v>933</v>
      </c>
      <c r="BH79" s="40" t="str">
        <f t="shared" si="65"/>
        <v/>
      </c>
      <c r="BI79" t="s">
        <v>572</v>
      </c>
      <c r="BJ79">
        <v>209</v>
      </c>
      <c r="BK79" t="s">
        <v>933</v>
      </c>
      <c r="BL79" s="40" t="str">
        <f t="shared" si="66"/>
        <v/>
      </c>
      <c r="BM79" t="s">
        <v>572</v>
      </c>
      <c r="BN79">
        <v>209</v>
      </c>
      <c r="BO79" t="s">
        <v>933</v>
      </c>
      <c r="BP79" s="40">
        <f t="shared" si="67"/>
        <v>2</v>
      </c>
      <c r="BQ79" t="s">
        <v>572</v>
      </c>
      <c r="BR79">
        <v>207</v>
      </c>
      <c r="BS79" t="s">
        <v>933</v>
      </c>
      <c r="BT79" s="40" t="str">
        <f t="shared" si="68"/>
        <v/>
      </c>
      <c r="BU79" t="s">
        <v>572</v>
      </c>
      <c r="BV79">
        <v>207</v>
      </c>
      <c r="BW79" t="s">
        <v>933</v>
      </c>
      <c r="BX79" s="40" t="str">
        <f t="shared" si="69"/>
        <v/>
      </c>
      <c r="BY79" t="s">
        <v>572</v>
      </c>
      <c r="BZ79">
        <v>207</v>
      </c>
      <c r="CA79" t="s">
        <v>933</v>
      </c>
      <c r="CB79" s="40" t="str">
        <f t="shared" si="70"/>
        <v/>
      </c>
      <c r="CC79" t="s">
        <v>572</v>
      </c>
      <c r="CD79">
        <v>207</v>
      </c>
      <c r="CE79" t="s">
        <v>933</v>
      </c>
      <c r="CF79" s="40" t="str">
        <f t="shared" si="71"/>
        <v/>
      </c>
      <c r="CG79" t="s">
        <v>572</v>
      </c>
      <c r="CH79">
        <v>207</v>
      </c>
      <c r="CI79" t="s">
        <v>933</v>
      </c>
      <c r="CJ79" s="36" t="str">
        <f t="shared" si="72"/>
        <v/>
      </c>
      <c r="CK79" t="s">
        <v>572</v>
      </c>
      <c r="CL79">
        <v>207</v>
      </c>
      <c r="CM79" t="s">
        <v>933</v>
      </c>
      <c r="CN79" s="36" t="str">
        <f t="shared" si="73"/>
        <v/>
      </c>
      <c r="CO79" t="s">
        <v>572</v>
      </c>
      <c r="CP79">
        <v>207</v>
      </c>
      <c r="CQ79" t="s">
        <v>933</v>
      </c>
      <c r="CR79" s="36" t="str">
        <f t="shared" si="74"/>
        <v/>
      </c>
      <c r="CS79" t="s">
        <v>572</v>
      </c>
      <c r="CT79">
        <v>207</v>
      </c>
      <c r="CU79" s="36" t="s">
        <v>933</v>
      </c>
      <c r="CV79" s="36" t="str">
        <f t="shared" si="75"/>
        <v/>
      </c>
      <c r="CW79" t="s">
        <v>572</v>
      </c>
      <c r="CX79">
        <v>207</v>
      </c>
      <c r="CY79" s="36" t="s">
        <v>933</v>
      </c>
      <c r="CZ79" s="36" t="str">
        <f t="shared" si="42"/>
        <v/>
      </c>
      <c r="DA79" t="s">
        <v>572</v>
      </c>
      <c r="DB79">
        <v>207</v>
      </c>
      <c r="DC79" s="36" t="s">
        <v>933</v>
      </c>
      <c r="DD79" s="36" t="str">
        <f t="shared" si="76"/>
        <v/>
      </c>
      <c r="DE79" t="s">
        <v>572</v>
      </c>
      <c r="DF79">
        <v>207</v>
      </c>
      <c r="DG79" s="36" t="s">
        <v>933</v>
      </c>
      <c r="DH79" s="36" t="str">
        <f t="shared" si="77"/>
        <v/>
      </c>
      <c r="DI79" t="s">
        <v>572</v>
      </c>
      <c r="DJ79" s="36">
        <v>207</v>
      </c>
      <c r="DK79" s="36" t="s">
        <v>933</v>
      </c>
      <c r="DL79" s="36" t="str">
        <f t="shared" si="43"/>
        <v/>
      </c>
      <c r="DM79" t="s">
        <v>572</v>
      </c>
      <c r="DN79" s="36">
        <v>207</v>
      </c>
      <c r="DO79" s="36" t="s">
        <v>933</v>
      </c>
      <c r="DP79" s="36" t="str">
        <f t="shared" si="78"/>
        <v/>
      </c>
      <c r="DQ79" t="s">
        <v>572</v>
      </c>
      <c r="DR79" s="36">
        <v>207</v>
      </c>
      <c r="DS79" s="36" t="s">
        <v>933</v>
      </c>
      <c r="DT79" s="36" t="str">
        <f t="shared" si="79"/>
        <v/>
      </c>
      <c r="DU79" t="s">
        <v>572</v>
      </c>
      <c r="DV79" s="36">
        <v>207</v>
      </c>
      <c r="DW79" s="36" t="s">
        <v>933</v>
      </c>
      <c r="DX79" s="36" t="str">
        <f t="shared" si="44"/>
        <v/>
      </c>
      <c r="DY79" t="s">
        <v>572</v>
      </c>
      <c r="DZ79" s="36">
        <v>207</v>
      </c>
      <c r="EA79" s="36" t="s">
        <v>933</v>
      </c>
      <c r="EB79" s="36" t="str">
        <f t="shared" si="45"/>
        <v/>
      </c>
      <c r="EC79" t="s">
        <v>572</v>
      </c>
      <c r="ED79" s="36">
        <v>207</v>
      </c>
      <c r="EE79" s="36" t="s">
        <v>933</v>
      </c>
      <c r="EF79" s="36">
        <f t="shared" si="46"/>
        <v>5</v>
      </c>
      <c r="EG79" t="s">
        <v>572</v>
      </c>
      <c r="EH79" s="36">
        <v>202</v>
      </c>
      <c r="EI79" s="36" t="s">
        <v>933</v>
      </c>
      <c r="EJ79" s="36">
        <f t="shared" si="41"/>
        <v>1</v>
      </c>
      <c r="EK79" t="s">
        <v>572</v>
      </c>
      <c r="EL79" s="36">
        <v>201</v>
      </c>
      <c r="EM79" s="36" t="s">
        <v>933</v>
      </c>
      <c r="EN79" s="36" t="str">
        <f t="shared" si="47"/>
        <v/>
      </c>
      <c r="EO79" t="s">
        <v>572</v>
      </c>
      <c r="EP79" s="36">
        <v>201</v>
      </c>
      <c r="EQ79" s="36" t="s">
        <v>933</v>
      </c>
      <c r="ER79" s="36">
        <v>1</v>
      </c>
      <c r="ES79" t="s">
        <v>572</v>
      </c>
      <c r="ET79">
        <v>200</v>
      </c>
      <c r="EU79" s="36" t="str">
        <f t="shared" si="48"/>
        <v/>
      </c>
      <c r="EV79" t="s">
        <v>572</v>
      </c>
      <c r="EW79" s="36">
        <v>200</v>
      </c>
      <c r="EX79" s="36" t="str">
        <f t="shared" si="49"/>
        <v/>
      </c>
      <c r="EY79" t="s">
        <v>572</v>
      </c>
      <c r="EZ79" s="36">
        <v>200</v>
      </c>
      <c r="FA79" s="36" t="str">
        <f t="shared" si="50"/>
        <v/>
      </c>
      <c r="FB79" t="s">
        <v>572</v>
      </c>
      <c r="FC79" s="36">
        <v>200</v>
      </c>
    </row>
    <row r="80" spans="1:159" x14ac:dyDescent="0.25">
      <c r="A80" t="s">
        <v>574</v>
      </c>
      <c r="B80">
        <v>249</v>
      </c>
      <c r="C80" t="s">
        <v>935</v>
      </c>
      <c r="D80" s="40" t="str">
        <f t="shared" si="51"/>
        <v/>
      </c>
      <c r="E80" t="s">
        <v>574</v>
      </c>
      <c r="F80">
        <v>249</v>
      </c>
      <c r="G80" t="s">
        <v>935</v>
      </c>
      <c r="H80" s="40" t="str">
        <f t="shared" si="52"/>
        <v/>
      </c>
      <c r="I80" t="s">
        <v>574</v>
      </c>
      <c r="J80">
        <v>249</v>
      </c>
      <c r="K80" t="s">
        <v>935</v>
      </c>
      <c r="L80" s="40" t="str">
        <f t="shared" si="53"/>
        <v/>
      </c>
      <c r="M80" t="s">
        <v>574</v>
      </c>
      <c r="N80">
        <v>249</v>
      </c>
      <c r="O80" t="s">
        <v>935</v>
      </c>
      <c r="P80" s="40" t="str">
        <f t="shared" si="54"/>
        <v/>
      </c>
      <c r="Q80" t="s">
        <v>574</v>
      </c>
      <c r="R80">
        <v>249</v>
      </c>
      <c r="S80" t="s">
        <v>935</v>
      </c>
      <c r="T80" s="40" t="str">
        <f t="shared" si="55"/>
        <v/>
      </c>
      <c r="U80" t="s">
        <v>574</v>
      </c>
      <c r="V80">
        <v>249</v>
      </c>
      <c r="W80" t="s">
        <v>935</v>
      </c>
      <c r="X80" s="40" t="str">
        <f t="shared" si="56"/>
        <v/>
      </c>
      <c r="Y80" t="s">
        <v>574</v>
      </c>
      <c r="Z80">
        <v>249</v>
      </c>
      <c r="AA80" t="s">
        <v>935</v>
      </c>
      <c r="AB80" s="40" t="str">
        <f t="shared" si="57"/>
        <v/>
      </c>
      <c r="AC80" t="s">
        <v>574</v>
      </c>
      <c r="AD80">
        <v>249</v>
      </c>
      <c r="AE80" t="s">
        <v>935</v>
      </c>
      <c r="AF80" s="40" t="str">
        <f t="shared" si="58"/>
        <v/>
      </c>
      <c r="AG80" t="s">
        <v>574</v>
      </c>
      <c r="AH80">
        <v>249</v>
      </c>
      <c r="AI80" t="s">
        <v>935</v>
      </c>
      <c r="AJ80" s="40" t="str">
        <f t="shared" si="59"/>
        <v/>
      </c>
      <c r="AK80" t="s">
        <v>574</v>
      </c>
      <c r="AL80">
        <v>249</v>
      </c>
      <c r="AM80" t="s">
        <v>935</v>
      </c>
      <c r="AN80" s="40" t="str">
        <f t="shared" si="60"/>
        <v/>
      </c>
      <c r="AO80" t="s">
        <v>574</v>
      </c>
      <c r="AP80">
        <v>249</v>
      </c>
      <c r="AQ80" t="s">
        <v>935</v>
      </c>
      <c r="AR80" s="40" t="str">
        <f t="shared" si="61"/>
        <v/>
      </c>
      <c r="AS80" t="s">
        <v>574</v>
      </c>
      <c r="AT80">
        <v>249</v>
      </c>
      <c r="AU80" t="s">
        <v>935</v>
      </c>
      <c r="AV80" s="40" t="str">
        <f t="shared" si="62"/>
        <v/>
      </c>
      <c r="AW80" t="s">
        <v>574</v>
      </c>
      <c r="AX80">
        <v>249</v>
      </c>
      <c r="AY80" t="s">
        <v>935</v>
      </c>
      <c r="AZ80" s="40" t="str">
        <f t="shared" si="63"/>
        <v/>
      </c>
      <c r="BA80" t="s">
        <v>574</v>
      </c>
      <c r="BB80">
        <v>249</v>
      </c>
      <c r="BC80" t="s">
        <v>935</v>
      </c>
      <c r="BD80" s="40" t="str">
        <f t="shared" si="64"/>
        <v/>
      </c>
      <c r="BE80" t="s">
        <v>574</v>
      </c>
      <c r="BF80">
        <v>249</v>
      </c>
      <c r="BG80" t="s">
        <v>935</v>
      </c>
      <c r="BH80" s="40" t="str">
        <f t="shared" si="65"/>
        <v/>
      </c>
      <c r="BI80" t="s">
        <v>574</v>
      </c>
      <c r="BJ80">
        <v>249</v>
      </c>
      <c r="BK80" t="s">
        <v>935</v>
      </c>
      <c r="BL80" s="40" t="str">
        <f t="shared" si="66"/>
        <v/>
      </c>
      <c r="BM80" t="s">
        <v>574</v>
      </c>
      <c r="BN80">
        <v>249</v>
      </c>
      <c r="BO80" t="s">
        <v>935</v>
      </c>
      <c r="BP80" s="40" t="str">
        <f t="shared" si="67"/>
        <v/>
      </c>
      <c r="BQ80" t="s">
        <v>574</v>
      </c>
      <c r="BR80">
        <v>249</v>
      </c>
      <c r="BS80" t="s">
        <v>935</v>
      </c>
      <c r="BT80" s="40" t="str">
        <f t="shared" si="68"/>
        <v/>
      </c>
      <c r="BU80" t="s">
        <v>574</v>
      </c>
      <c r="BV80">
        <v>249</v>
      </c>
      <c r="BW80" t="s">
        <v>935</v>
      </c>
      <c r="BX80" s="40" t="str">
        <f t="shared" si="69"/>
        <v/>
      </c>
      <c r="BY80" t="s">
        <v>574</v>
      </c>
      <c r="BZ80">
        <v>249</v>
      </c>
      <c r="CA80" t="s">
        <v>935</v>
      </c>
      <c r="CB80" s="40" t="str">
        <f t="shared" si="70"/>
        <v/>
      </c>
      <c r="CC80" t="s">
        <v>574</v>
      </c>
      <c r="CD80">
        <v>249</v>
      </c>
      <c r="CE80" t="s">
        <v>935</v>
      </c>
      <c r="CF80" s="40" t="str">
        <f t="shared" si="71"/>
        <v/>
      </c>
      <c r="CG80" t="s">
        <v>574</v>
      </c>
      <c r="CH80">
        <v>249</v>
      </c>
      <c r="CI80" t="s">
        <v>935</v>
      </c>
      <c r="CJ80" s="36" t="str">
        <f t="shared" si="72"/>
        <v/>
      </c>
      <c r="CK80" t="s">
        <v>574</v>
      </c>
      <c r="CL80">
        <v>249</v>
      </c>
      <c r="CM80" t="s">
        <v>935</v>
      </c>
      <c r="CN80" s="36" t="str">
        <f t="shared" si="73"/>
        <v/>
      </c>
      <c r="CO80" t="s">
        <v>574</v>
      </c>
      <c r="CP80">
        <v>249</v>
      </c>
      <c r="CQ80" t="s">
        <v>935</v>
      </c>
      <c r="CR80" s="36" t="str">
        <f t="shared" si="74"/>
        <v/>
      </c>
      <c r="CS80" t="s">
        <v>574</v>
      </c>
      <c r="CT80">
        <v>249</v>
      </c>
      <c r="CU80" s="36" t="s">
        <v>935</v>
      </c>
      <c r="CV80" s="36" t="str">
        <f t="shared" si="75"/>
        <v/>
      </c>
      <c r="CW80" t="s">
        <v>574</v>
      </c>
      <c r="CX80">
        <v>249</v>
      </c>
      <c r="CY80" s="36" t="s">
        <v>935</v>
      </c>
      <c r="CZ80" s="36" t="str">
        <f t="shared" si="42"/>
        <v/>
      </c>
      <c r="DA80" t="s">
        <v>574</v>
      </c>
      <c r="DB80">
        <v>249</v>
      </c>
      <c r="DC80" s="36" t="s">
        <v>935</v>
      </c>
      <c r="DD80" s="36" t="str">
        <f t="shared" si="76"/>
        <v/>
      </c>
      <c r="DE80" t="s">
        <v>574</v>
      </c>
      <c r="DF80">
        <v>249</v>
      </c>
      <c r="DG80" s="36" t="s">
        <v>935</v>
      </c>
      <c r="DH80" s="36" t="str">
        <f t="shared" si="77"/>
        <v/>
      </c>
      <c r="DI80" t="s">
        <v>574</v>
      </c>
      <c r="DJ80" s="36">
        <v>249</v>
      </c>
      <c r="DK80" s="36" t="s">
        <v>935</v>
      </c>
      <c r="DL80" s="36" t="str">
        <f t="shared" si="43"/>
        <v/>
      </c>
      <c r="DM80" t="s">
        <v>574</v>
      </c>
      <c r="DN80" s="36">
        <v>249</v>
      </c>
      <c r="DO80" s="36" t="s">
        <v>935</v>
      </c>
      <c r="DP80" s="36" t="str">
        <f t="shared" si="78"/>
        <v/>
      </c>
      <c r="DQ80" t="s">
        <v>574</v>
      </c>
      <c r="DR80" s="36">
        <v>249</v>
      </c>
      <c r="DS80" s="36" t="s">
        <v>935</v>
      </c>
      <c r="DT80" s="36" t="str">
        <f t="shared" si="79"/>
        <v/>
      </c>
      <c r="DU80" t="s">
        <v>574</v>
      </c>
      <c r="DV80" s="36">
        <v>249</v>
      </c>
      <c r="DW80" s="36" t="s">
        <v>935</v>
      </c>
      <c r="DX80" s="36" t="str">
        <f t="shared" si="44"/>
        <v/>
      </c>
      <c r="DY80" t="s">
        <v>574</v>
      </c>
      <c r="DZ80" s="36">
        <v>249</v>
      </c>
      <c r="EA80" s="36" t="s">
        <v>935</v>
      </c>
      <c r="EB80" s="36" t="str">
        <f t="shared" si="45"/>
        <v/>
      </c>
      <c r="EC80" t="s">
        <v>574</v>
      </c>
      <c r="ED80" s="36">
        <v>249</v>
      </c>
      <c r="EE80" s="36" t="s">
        <v>935</v>
      </c>
      <c r="EF80" s="36" t="str">
        <f t="shared" si="46"/>
        <v/>
      </c>
      <c r="EG80" t="s">
        <v>574</v>
      </c>
      <c r="EH80" s="36">
        <v>249</v>
      </c>
      <c r="EI80" s="36" t="s">
        <v>935</v>
      </c>
      <c r="EJ80" s="36">
        <f t="shared" si="41"/>
        <v>1</v>
      </c>
      <c r="EK80" t="s">
        <v>574</v>
      </c>
      <c r="EL80" s="36">
        <v>248</v>
      </c>
      <c r="EM80" s="36" t="s">
        <v>935</v>
      </c>
      <c r="EN80" s="36" t="str">
        <f t="shared" si="47"/>
        <v/>
      </c>
      <c r="EO80" t="s">
        <v>574</v>
      </c>
      <c r="EP80" s="36">
        <v>248</v>
      </c>
      <c r="EQ80" s="36" t="s">
        <v>935</v>
      </c>
      <c r="ER80" s="36" t="s">
        <v>633</v>
      </c>
      <c r="ES80" t="s">
        <v>574</v>
      </c>
      <c r="ET80">
        <v>248</v>
      </c>
      <c r="EU80" s="36" t="str">
        <f t="shared" si="48"/>
        <v/>
      </c>
      <c r="EV80" t="s">
        <v>574</v>
      </c>
      <c r="EW80" s="36">
        <v>248</v>
      </c>
      <c r="EX80" s="36" t="str">
        <f t="shared" si="49"/>
        <v/>
      </c>
      <c r="EY80" t="s">
        <v>574</v>
      </c>
      <c r="EZ80" s="36">
        <v>248</v>
      </c>
      <c r="FA80" s="36">
        <f t="shared" si="50"/>
        <v>1</v>
      </c>
      <c r="FB80" t="s">
        <v>574</v>
      </c>
      <c r="FC80" s="36">
        <v>247</v>
      </c>
    </row>
    <row r="81" spans="1:159" x14ac:dyDescent="0.25">
      <c r="A81" t="s">
        <v>576</v>
      </c>
      <c r="B81">
        <v>95</v>
      </c>
      <c r="C81" t="s">
        <v>932</v>
      </c>
      <c r="D81" s="40" t="str">
        <f t="shared" si="51"/>
        <v/>
      </c>
      <c r="E81" t="s">
        <v>576</v>
      </c>
      <c r="F81">
        <v>95</v>
      </c>
      <c r="G81" t="s">
        <v>932</v>
      </c>
      <c r="H81" s="40" t="str">
        <f t="shared" si="52"/>
        <v/>
      </c>
      <c r="I81" t="s">
        <v>576</v>
      </c>
      <c r="J81">
        <v>95</v>
      </c>
      <c r="K81" t="s">
        <v>932</v>
      </c>
      <c r="L81" s="40" t="str">
        <f t="shared" si="53"/>
        <v/>
      </c>
      <c r="M81" t="s">
        <v>576</v>
      </c>
      <c r="N81">
        <v>95</v>
      </c>
      <c r="O81" t="s">
        <v>932</v>
      </c>
      <c r="P81" s="40" t="str">
        <f t="shared" si="54"/>
        <v/>
      </c>
      <c r="Q81" t="s">
        <v>576</v>
      </c>
      <c r="R81">
        <v>95</v>
      </c>
      <c r="S81" t="s">
        <v>932</v>
      </c>
      <c r="T81" s="40" t="str">
        <f t="shared" si="55"/>
        <v/>
      </c>
      <c r="U81" t="s">
        <v>576</v>
      </c>
      <c r="V81">
        <v>95</v>
      </c>
      <c r="W81" t="s">
        <v>932</v>
      </c>
      <c r="X81" s="40" t="str">
        <f t="shared" si="56"/>
        <v/>
      </c>
      <c r="Y81" t="s">
        <v>576</v>
      </c>
      <c r="Z81">
        <v>95</v>
      </c>
      <c r="AA81" t="s">
        <v>932</v>
      </c>
      <c r="AB81" s="40" t="str">
        <f t="shared" si="57"/>
        <v/>
      </c>
      <c r="AC81" t="s">
        <v>576</v>
      </c>
      <c r="AD81">
        <v>95</v>
      </c>
      <c r="AE81" t="s">
        <v>932</v>
      </c>
      <c r="AF81" s="40" t="str">
        <f t="shared" si="58"/>
        <v/>
      </c>
      <c r="AG81" t="s">
        <v>576</v>
      </c>
      <c r="AH81">
        <v>95</v>
      </c>
      <c r="AI81" t="s">
        <v>932</v>
      </c>
      <c r="AJ81" s="40" t="str">
        <f t="shared" si="59"/>
        <v/>
      </c>
      <c r="AK81" t="s">
        <v>576</v>
      </c>
      <c r="AL81">
        <v>95</v>
      </c>
      <c r="AM81" t="s">
        <v>932</v>
      </c>
      <c r="AN81" s="40" t="str">
        <f t="shared" si="60"/>
        <v/>
      </c>
      <c r="AO81" t="s">
        <v>576</v>
      </c>
      <c r="AP81">
        <v>95</v>
      </c>
      <c r="AQ81" t="s">
        <v>932</v>
      </c>
      <c r="AR81" s="40" t="str">
        <f t="shared" si="61"/>
        <v/>
      </c>
      <c r="AS81" t="s">
        <v>576</v>
      </c>
      <c r="AT81">
        <v>95</v>
      </c>
      <c r="AU81" t="s">
        <v>932</v>
      </c>
      <c r="AV81" s="40" t="str">
        <f t="shared" si="62"/>
        <v/>
      </c>
      <c r="AW81" t="s">
        <v>576</v>
      </c>
      <c r="AX81">
        <v>95</v>
      </c>
      <c r="AY81" t="s">
        <v>932</v>
      </c>
      <c r="AZ81" s="40" t="str">
        <f t="shared" si="63"/>
        <v/>
      </c>
      <c r="BA81" t="s">
        <v>576</v>
      </c>
      <c r="BB81">
        <v>95</v>
      </c>
      <c r="BC81" t="s">
        <v>932</v>
      </c>
      <c r="BD81" s="40" t="str">
        <f t="shared" si="64"/>
        <v/>
      </c>
      <c r="BE81" t="s">
        <v>576</v>
      </c>
      <c r="BF81">
        <v>95</v>
      </c>
      <c r="BG81" t="s">
        <v>932</v>
      </c>
      <c r="BH81" s="40" t="str">
        <f t="shared" si="65"/>
        <v/>
      </c>
      <c r="BI81" t="s">
        <v>576</v>
      </c>
      <c r="BJ81">
        <v>95</v>
      </c>
      <c r="BK81" t="s">
        <v>932</v>
      </c>
      <c r="BL81" s="40" t="str">
        <f t="shared" si="66"/>
        <v/>
      </c>
      <c r="BM81" t="s">
        <v>576</v>
      </c>
      <c r="BN81">
        <v>95</v>
      </c>
      <c r="BO81" t="s">
        <v>932</v>
      </c>
      <c r="BP81" s="40" t="str">
        <f t="shared" si="67"/>
        <v/>
      </c>
      <c r="BQ81" t="s">
        <v>576</v>
      </c>
      <c r="BR81">
        <v>95</v>
      </c>
      <c r="BS81" t="s">
        <v>932</v>
      </c>
      <c r="BT81" s="40" t="str">
        <f t="shared" si="68"/>
        <v/>
      </c>
      <c r="BU81" t="s">
        <v>576</v>
      </c>
      <c r="BV81">
        <v>95</v>
      </c>
      <c r="BW81" t="s">
        <v>932</v>
      </c>
      <c r="BX81" s="40" t="str">
        <f t="shared" si="69"/>
        <v/>
      </c>
      <c r="BY81" t="s">
        <v>576</v>
      </c>
      <c r="BZ81">
        <v>95</v>
      </c>
      <c r="CA81" t="s">
        <v>932</v>
      </c>
      <c r="CB81" s="40" t="str">
        <f t="shared" si="70"/>
        <v/>
      </c>
      <c r="CC81" t="s">
        <v>576</v>
      </c>
      <c r="CD81">
        <v>95</v>
      </c>
      <c r="CE81" t="s">
        <v>932</v>
      </c>
      <c r="CF81" s="40" t="str">
        <f t="shared" si="71"/>
        <v/>
      </c>
      <c r="CG81" t="s">
        <v>576</v>
      </c>
      <c r="CH81">
        <v>95</v>
      </c>
      <c r="CI81" t="s">
        <v>932</v>
      </c>
      <c r="CJ81" s="36" t="str">
        <f t="shared" si="72"/>
        <v/>
      </c>
      <c r="CK81" t="s">
        <v>576</v>
      </c>
      <c r="CL81">
        <v>95</v>
      </c>
      <c r="CM81" t="s">
        <v>932</v>
      </c>
      <c r="CN81" s="36" t="str">
        <f t="shared" si="73"/>
        <v/>
      </c>
      <c r="CO81" t="s">
        <v>576</v>
      </c>
      <c r="CP81">
        <v>95</v>
      </c>
      <c r="CQ81" t="s">
        <v>932</v>
      </c>
      <c r="CR81" s="36" t="str">
        <f t="shared" si="74"/>
        <v/>
      </c>
      <c r="CS81" t="s">
        <v>576</v>
      </c>
      <c r="CT81">
        <v>95</v>
      </c>
      <c r="CU81" s="36" t="s">
        <v>932</v>
      </c>
      <c r="CV81" s="36" t="str">
        <f t="shared" si="75"/>
        <v/>
      </c>
      <c r="CW81" t="s">
        <v>576</v>
      </c>
      <c r="CX81">
        <v>95</v>
      </c>
      <c r="CY81" s="36" t="s">
        <v>932</v>
      </c>
      <c r="CZ81" s="36" t="str">
        <f t="shared" si="42"/>
        <v/>
      </c>
      <c r="DA81" t="s">
        <v>576</v>
      </c>
      <c r="DB81">
        <v>95</v>
      </c>
      <c r="DC81" s="36" t="s">
        <v>932</v>
      </c>
      <c r="DD81" s="36" t="str">
        <f t="shared" si="76"/>
        <v/>
      </c>
      <c r="DE81" t="s">
        <v>576</v>
      </c>
      <c r="DF81">
        <v>95</v>
      </c>
      <c r="DG81" s="36" t="s">
        <v>932</v>
      </c>
      <c r="DH81" s="36" t="str">
        <f t="shared" si="77"/>
        <v/>
      </c>
      <c r="DI81" t="s">
        <v>576</v>
      </c>
      <c r="DJ81" s="36">
        <v>95</v>
      </c>
      <c r="DK81" s="36" t="s">
        <v>932</v>
      </c>
      <c r="DL81" s="36" t="str">
        <f t="shared" si="43"/>
        <v/>
      </c>
      <c r="DM81" t="s">
        <v>576</v>
      </c>
      <c r="DN81" s="36">
        <v>95</v>
      </c>
      <c r="DO81" s="36" t="s">
        <v>932</v>
      </c>
      <c r="DP81" s="36" t="str">
        <f t="shared" si="78"/>
        <v/>
      </c>
      <c r="DQ81" t="s">
        <v>576</v>
      </c>
      <c r="DR81" s="36">
        <v>95</v>
      </c>
      <c r="DS81" s="36" t="s">
        <v>932</v>
      </c>
      <c r="DT81" s="36" t="str">
        <f t="shared" si="79"/>
        <v/>
      </c>
      <c r="DU81" t="s">
        <v>576</v>
      </c>
      <c r="DV81" s="36">
        <v>95</v>
      </c>
      <c r="DW81" s="36" t="s">
        <v>932</v>
      </c>
      <c r="DX81" s="36" t="str">
        <f t="shared" si="44"/>
        <v/>
      </c>
      <c r="DY81" t="s">
        <v>576</v>
      </c>
      <c r="DZ81" s="36">
        <v>95</v>
      </c>
      <c r="EA81" s="36" t="s">
        <v>932</v>
      </c>
      <c r="EB81" s="36" t="str">
        <f t="shared" si="45"/>
        <v/>
      </c>
      <c r="EC81" t="s">
        <v>576</v>
      </c>
      <c r="ED81" s="36">
        <v>95</v>
      </c>
      <c r="EE81" s="36" t="s">
        <v>932</v>
      </c>
      <c r="EF81" s="36" t="str">
        <f t="shared" si="46"/>
        <v/>
      </c>
      <c r="EG81" t="s">
        <v>576</v>
      </c>
      <c r="EH81" s="36">
        <v>95</v>
      </c>
      <c r="EI81" s="36" t="s">
        <v>932</v>
      </c>
      <c r="EJ81" s="36" t="str">
        <f t="shared" si="41"/>
        <v/>
      </c>
      <c r="EK81" t="s">
        <v>576</v>
      </c>
      <c r="EL81" s="36">
        <v>95</v>
      </c>
      <c r="EM81" s="36" t="s">
        <v>932</v>
      </c>
      <c r="EN81" s="36" t="str">
        <f t="shared" si="47"/>
        <v/>
      </c>
      <c r="EO81" t="s">
        <v>576</v>
      </c>
      <c r="EP81" s="36">
        <v>95</v>
      </c>
      <c r="EQ81" s="36" t="s">
        <v>932</v>
      </c>
      <c r="ER81" s="36" t="s">
        <v>633</v>
      </c>
      <c r="ES81" t="s">
        <v>576</v>
      </c>
      <c r="ET81">
        <v>95</v>
      </c>
      <c r="EU81" s="36" t="str">
        <f t="shared" si="48"/>
        <v/>
      </c>
      <c r="EV81" t="s">
        <v>576</v>
      </c>
      <c r="EW81" s="36">
        <v>95</v>
      </c>
      <c r="EX81" s="36" t="str">
        <f t="shared" si="49"/>
        <v/>
      </c>
      <c r="EY81" t="s">
        <v>576</v>
      </c>
      <c r="EZ81" s="36">
        <v>95</v>
      </c>
      <c r="FA81" s="36">
        <f t="shared" si="50"/>
        <v>32</v>
      </c>
      <c r="FB81" t="s">
        <v>576</v>
      </c>
      <c r="FC81" s="36">
        <v>63</v>
      </c>
    </row>
    <row r="82" spans="1:159" x14ac:dyDescent="0.25">
      <c r="A82" t="s">
        <v>454</v>
      </c>
      <c r="B82">
        <v>130</v>
      </c>
      <c r="C82" t="s">
        <v>934</v>
      </c>
      <c r="D82" s="40" t="str">
        <f t="shared" si="51"/>
        <v/>
      </c>
      <c r="E82" t="s">
        <v>454</v>
      </c>
      <c r="F82">
        <v>130</v>
      </c>
      <c r="G82" t="s">
        <v>934</v>
      </c>
      <c r="H82" s="40" t="str">
        <f t="shared" si="52"/>
        <v/>
      </c>
      <c r="I82" t="s">
        <v>454</v>
      </c>
      <c r="J82">
        <v>130</v>
      </c>
      <c r="K82" t="s">
        <v>934</v>
      </c>
      <c r="L82" s="40" t="str">
        <f t="shared" si="53"/>
        <v/>
      </c>
      <c r="M82" t="s">
        <v>454</v>
      </c>
      <c r="N82">
        <v>130</v>
      </c>
      <c r="O82" t="s">
        <v>934</v>
      </c>
      <c r="P82" s="40" t="str">
        <f t="shared" si="54"/>
        <v/>
      </c>
      <c r="Q82" t="s">
        <v>454</v>
      </c>
      <c r="R82">
        <v>130</v>
      </c>
      <c r="S82" t="s">
        <v>934</v>
      </c>
      <c r="T82" s="40" t="str">
        <f t="shared" si="55"/>
        <v/>
      </c>
      <c r="U82" t="s">
        <v>454</v>
      </c>
      <c r="V82">
        <v>130</v>
      </c>
      <c r="W82" t="s">
        <v>934</v>
      </c>
      <c r="X82" s="40" t="str">
        <f t="shared" si="56"/>
        <v/>
      </c>
      <c r="Y82" t="s">
        <v>454</v>
      </c>
      <c r="Z82">
        <v>130</v>
      </c>
      <c r="AA82" t="s">
        <v>934</v>
      </c>
      <c r="AB82" s="40" t="str">
        <f t="shared" si="57"/>
        <v/>
      </c>
      <c r="AC82" t="s">
        <v>454</v>
      </c>
      <c r="AD82">
        <v>130</v>
      </c>
      <c r="AE82" t="s">
        <v>934</v>
      </c>
      <c r="AF82" s="40" t="str">
        <f t="shared" si="58"/>
        <v/>
      </c>
      <c r="AG82" t="s">
        <v>454</v>
      </c>
      <c r="AH82">
        <v>130</v>
      </c>
      <c r="AI82" t="s">
        <v>934</v>
      </c>
      <c r="AJ82" s="40" t="str">
        <f t="shared" si="59"/>
        <v/>
      </c>
      <c r="AK82" t="s">
        <v>454</v>
      </c>
      <c r="AL82">
        <v>130</v>
      </c>
      <c r="AM82" t="s">
        <v>934</v>
      </c>
      <c r="AN82" s="40" t="str">
        <f t="shared" si="60"/>
        <v/>
      </c>
      <c r="AO82" t="s">
        <v>454</v>
      </c>
      <c r="AP82">
        <v>130</v>
      </c>
      <c r="AQ82" t="s">
        <v>934</v>
      </c>
      <c r="AR82" s="40" t="str">
        <f t="shared" si="61"/>
        <v/>
      </c>
      <c r="AS82" t="s">
        <v>454</v>
      </c>
      <c r="AT82">
        <v>130</v>
      </c>
      <c r="AU82" t="s">
        <v>934</v>
      </c>
      <c r="AV82" s="40" t="str">
        <f t="shared" si="62"/>
        <v/>
      </c>
      <c r="AW82" t="s">
        <v>454</v>
      </c>
      <c r="AX82">
        <v>130</v>
      </c>
      <c r="AY82" t="s">
        <v>934</v>
      </c>
      <c r="AZ82" s="40" t="str">
        <f t="shared" si="63"/>
        <v/>
      </c>
      <c r="BA82" t="s">
        <v>454</v>
      </c>
      <c r="BB82">
        <v>130</v>
      </c>
      <c r="BC82" t="s">
        <v>934</v>
      </c>
      <c r="BD82" s="40" t="str">
        <f t="shared" si="64"/>
        <v/>
      </c>
      <c r="BE82" t="s">
        <v>454</v>
      </c>
      <c r="BF82">
        <v>130</v>
      </c>
      <c r="BG82" t="s">
        <v>934</v>
      </c>
      <c r="BH82" s="40" t="str">
        <f t="shared" si="65"/>
        <v/>
      </c>
      <c r="BI82" t="s">
        <v>454</v>
      </c>
      <c r="BJ82">
        <v>130</v>
      </c>
      <c r="BK82" t="s">
        <v>934</v>
      </c>
      <c r="BL82" s="40" t="str">
        <f t="shared" si="66"/>
        <v/>
      </c>
      <c r="BM82" t="s">
        <v>454</v>
      </c>
      <c r="BN82">
        <v>130</v>
      </c>
      <c r="BO82" t="s">
        <v>934</v>
      </c>
      <c r="BP82" s="40" t="str">
        <f t="shared" si="67"/>
        <v/>
      </c>
      <c r="BQ82" t="s">
        <v>454</v>
      </c>
      <c r="BR82">
        <v>130</v>
      </c>
      <c r="BS82" t="s">
        <v>934</v>
      </c>
      <c r="BT82" s="40" t="str">
        <f t="shared" si="68"/>
        <v/>
      </c>
      <c r="BU82" t="s">
        <v>454</v>
      </c>
      <c r="BV82">
        <v>130</v>
      </c>
      <c r="BW82" t="s">
        <v>934</v>
      </c>
      <c r="BX82" s="40" t="str">
        <f t="shared" si="69"/>
        <v/>
      </c>
      <c r="BY82" t="s">
        <v>454</v>
      </c>
      <c r="BZ82">
        <v>130</v>
      </c>
      <c r="CA82" t="s">
        <v>934</v>
      </c>
      <c r="CB82" s="40" t="str">
        <f t="shared" si="70"/>
        <v/>
      </c>
      <c r="CC82" t="s">
        <v>454</v>
      </c>
      <c r="CD82">
        <v>130</v>
      </c>
      <c r="CE82" t="s">
        <v>934</v>
      </c>
      <c r="CF82" s="40" t="str">
        <f t="shared" si="71"/>
        <v/>
      </c>
      <c r="CG82" t="s">
        <v>454</v>
      </c>
      <c r="CH82">
        <v>130</v>
      </c>
      <c r="CI82" t="s">
        <v>934</v>
      </c>
      <c r="CJ82" s="36" t="str">
        <f t="shared" si="72"/>
        <v/>
      </c>
      <c r="CK82" t="s">
        <v>454</v>
      </c>
      <c r="CL82">
        <v>130</v>
      </c>
      <c r="CM82" t="s">
        <v>934</v>
      </c>
      <c r="CN82" s="36" t="str">
        <f t="shared" si="73"/>
        <v/>
      </c>
      <c r="CO82" t="s">
        <v>454</v>
      </c>
      <c r="CP82">
        <v>130</v>
      </c>
      <c r="CQ82" t="s">
        <v>934</v>
      </c>
      <c r="CR82" s="36" t="str">
        <f t="shared" si="74"/>
        <v/>
      </c>
      <c r="CS82" t="s">
        <v>454</v>
      </c>
      <c r="CT82">
        <v>130</v>
      </c>
      <c r="CU82" s="36" t="s">
        <v>934</v>
      </c>
      <c r="CV82" s="36" t="str">
        <f t="shared" si="75"/>
        <v/>
      </c>
      <c r="CW82" t="s">
        <v>454</v>
      </c>
      <c r="CX82">
        <v>130</v>
      </c>
      <c r="CY82" s="36" t="s">
        <v>934</v>
      </c>
      <c r="CZ82" s="36" t="str">
        <f t="shared" si="42"/>
        <v/>
      </c>
      <c r="DA82" t="s">
        <v>454</v>
      </c>
      <c r="DB82">
        <v>130</v>
      </c>
      <c r="DC82" s="36" t="s">
        <v>934</v>
      </c>
      <c r="DD82" s="36" t="str">
        <f t="shared" si="76"/>
        <v/>
      </c>
      <c r="DE82" t="s">
        <v>454</v>
      </c>
      <c r="DF82">
        <v>130</v>
      </c>
      <c r="DG82" s="36" t="s">
        <v>934</v>
      </c>
      <c r="DH82" s="36" t="str">
        <f t="shared" si="77"/>
        <v/>
      </c>
      <c r="DI82" t="s">
        <v>454</v>
      </c>
      <c r="DJ82" s="36">
        <v>130</v>
      </c>
      <c r="DK82" s="36" t="s">
        <v>934</v>
      </c>
      <c r="DL82" s="36" t="str">
        <f t="shared" si="43"/>
        <v/>
      </c>
      <c r="DM82" t="s">
        <v>454</v>
      </c>
      <c r="DN82" s="36">
        <v>130</v>
      </c>
      <c r="DO82" s="36" t="s">
        <v>934</v>
      </c>
      <c r="DP82" s="36" t="str">
        <f t="shared" si="78"/>
        <v/>
      </c>
      <c r="DQ82" t="s">
        <v>454</v>
      </c>
      <c r="DR82" s="36">
        <v>130</v>
      </c>
      <c r="DS82" s="36" t="s">
        <v>934</v>
      </c>
      <c r="DT82" s="36" t="str">
        <f t="shared" si="79"/>
        <v/>
      </c>
      <c r="DU82" t="s">
        <v>454</v>
      </c>
      <c r="DV82" s="36">
        <v>130</v>
      </c>
      <c r="DW82" s="36" t="s">
        <v>934</v>
      </c>
      <c r="DX82" s="36">
        <f t="shared" si="44"/>
        <v>11</v>
      </c>
      <c r="DY82" t="s">
        <v>454</v>
      </c>
      <c r="DZ82" s="36">
        <v>119</v>
      </c>
      <c r="EA82" s="36" t="s">
        <v>932</v>
      </c>
      <c r="EB82" s="36" t="str">
        <f t="shared" si="45"/>
        <v/>
      </c>
      <c r="EC82" t="s">
        <v>454</v>
      </c>
      <c r="ED82" s="36">
        <v>119</v>
      </c>
      <c r="EE82" s="36" t="s">
        <v>932</v>
      </c>
      <c r="EF82" s="36" t="str">
        <f t="shared" si="46"/>
        <v/>
      </c>
      <c r="EG82" t="s">
        <v>454</v>
      </c>
      <c r="EH82" s="36">
        <v>119</v>
      </c>
      <c r="EI82" s="36" t="s">
        <v>932</v>
      </c>
      <c r="EJ82" s="36" t="str">
        <f t="shared" si="41"/>
        <v/>
      </c>
      <c r="EK82" t="s">
        <v>454</v>
      </c>
      <c r="EL82" s="36">
        <v>119</v>
      </c>
      <c r="EM82" s="36" t="s">
        <v>932</v>
      </c>
      <c r="EN82" s="36">
        <f t="shared" si="47"/>
        <v>1</v>
      </c>
      <c r="EO82" t="s">
        <v>454</v>
      </c>
      <c r="EP82" s="36">
        <v>118</v>
      </c>
      <c r="EQ82" s="36" t="s">
        <v>932</v>
      </c>
      <c r="ER82" s="36">
        <v>1</v>
      </c>
      <c r="ES82" t="s">
        <v>454</v>
      </c>
      <c r="ET82">
        <v>117</v>
      </c>
      <c r="EU82" s="36" t="str">
        <f t="shared" si="48"/>
        <v/>
      </c>
      <c r="EV82" t="s">
        <v>454</v>
      </c>
      <c r="EW82" s="36">
        <v>117</v>
      </c>
      <c r="EX82" s="36">
        <f t="shared" si="49"/>
        <v>73</v>
      </c>
      <c r="EY82" t="s">
        <v>454</v>
      </c>
      <c r="EZ82" s="36">
        <v>44</v>
      </c>
      <c r="FA82" s="36" t="str">
        <f t="shared" si="50"/>
        <v/>
      </c>
      <c r="FB82" t="s">
        <v>454</v>
      </c>
      <c r="FC82" s="36">
        <v>44</v>
      </c>
    </row>
    <row r="83" spans="1:159" x14ac:dyDescent="0.25">
      <c r="A83" t="s">
        <v>474</v>
      </c>
      <c r="B83">
        <v>171</v>
      </c>
      <c r="C83" t="s">
        <v>934</v>
      </c>
      <c r="D83" s="40" t="str">
        <f t="shared" si="51"/>
        <v/>
      </c>
      <c r="E83" t="s">
        <v>474</v>
      </c>
      <c r="F83">
        <v>171</v>
      </c>
      <c r="G83" t="s">
        <v>934</v>
      </c>
      <c r="H83" s="40" t="str">
        <f t="shared" si="52"/>
        <v/>
      </c>
      <c r="I83" t="s">
        <v>474</v>
      </c>
      <c r="J83">
        <v>171</v>
      </c>
      <c r="K83" t="s">
        <v>934</v>
      </c>
      <c r="L83" s="40" t="str">
        <f t="shared" si="53"/>
        <v/>
      </c>
      <c r="M83" t="s">
        <v>474</v>
      </c>
      <c r="N83">
        <v>171</v>
      </c>
      <c r="O83" t="s">
        <v>934</v>
      </c>
      <c r="P83" s="40" t="str">
        <f t="shared" si="54"/>
        <v/>
      </c>
      <c r="Q83" t="s">
        <v>474</v>
      </c>
      <c r="R83">
        <v>171</v>
      </c>
      <c r="S83" t="s">
        <v>934</v>
      </c>
      <c r="T83" s="40" t="str">
        <f t="shared" si="55"/>
        <v/>
      </c>
      <c r="U83" t="s">
        <v>474</v>
      </c>
      <c r="V83">
        <v>171</v>
      </c>
      <c r="W83" t="s">
        <v>934</v>
      </c>
      <c r="X83" s="40" t="str">
        <f t="shared" si="56"/>
        <v/>
      </c>
      <c r="Y83" t="s">
        <v>474</v>
      </c>
      <c r="Z83">
        <v>171</v>
      </c>
      <c r="AA83" t="s">
        <v>934</v>
      </c>
      <c r="AB83" s="40" t="str">
        <f t="shared" si="57"/>
        <v/>
      </c>
      <c r="AC83" t="s">
        <v>474</v>
      </c>
      <c r="AD83">
        <v>171</v>
      </c>
      <c r="AE83" t="s">
        <v>934</v>
      </c>
      <c r="AF83" s="40" t="str">
        <f t="shared" si="58"/>
        <v/>
      </c>
      <c r="AG83" t="s">
        <v>474</v>
      </c>
      <c r="AH83">
        <v>171</v>
      </c>
      <c r="AI83" t="s">
        <v>934</v>
      </c>
      <c r="AJ83" s="40" t="str">
        <f t="shared" si="59"/>
        <v/>
      </c>
      <c r="AK83" t="s">
        <v>474</v>
      </c>
      <c r="AL83">
        <v>171</v>
      </c>
      <c r="AM83" t="s">
        <v>934</v>
      </c>
      <c r="AN83" s="40" t="str">
        <f t="shared" si="60"/>
        <v/>
      </c>
      <c r="AO83" t="s">
        <v>474</v>
      </c>
      <c r="AP83">
        <v>171</v>
      </c>
      <c r="AQ83" t="s">
        <v>934</v>
      </c>
      <c r="AR83" s="40" t="str">
        <f t="shared" si="61"/>
        <v/>
      </c>
      <c r="AS83" t="s">
        <v>474</v>
      </c>
      <c r="AT83">
        <v>171</v>
      </c>
      <c r="AU83" t="s">
        <v>934</v>
      </c>
      <c r="AV83" s="40" t="str">
        <f t="shared" si="62"/>
        <v/>
      </c>
      <c r="AW83" t="s">
        <v>474</v>
      </c>
      <c r="AX83">
        <v>171</v>
      </c>
      <c r="AY83" t="s">
        <v>934</v>
      </c>
      <c r="AZ83" s="40" t="str">
        <f t="shared" si="63"/>
        <v/>
      </c>
      <c r="BA83" t="s">
        <v>474</v>
      </c>
      <c r="BB83">
        <v>171</v>
      </c>
      <c r="BC83" t="s">
        <v>934</v>
      </c>
      <c r="BD83" s="40" t="str">
        <f t="shared" si="64"/>
        <v/>
      </c>
      <c r="BE83" t="s">
        <v>474</v>
      </c>
      <c r="BF83">
        <v>171</v>
      </c>
      <c r="BG83" t="s">
        <v>934</v>
      </c>
      <c r="BH83" s="40" t="str">
        <f t="shared" si="65"/>
        <v/>
      </c>
      <c r="BI83" t="s">
        <v>474</v>
      </c>
      <c r="BJ83">
        <v>171</v>
      </c>
      <c r="BK83" t="s">
        <v>934</v>
      </c>
      <c r="BL83" s="40" t="str">
        <f t="shared" si="66"/>
        <v/>
      </c>
      <c r="BM83" t="s">
        <v>474</v>
      </c>
      <c r="BN83">
        <v>171</v>
      </c>
      <c r="BO83" t="s">
        <v>934</v>
      </c>
      <c r="BP83" s="40" t="str">
        <f t="shared" si="67"/>
        <v/>
      </c>
      <c r="BQ83" t="s">
        <v>474</v>
      </c>
      <c r="BR83">
        <v>171</v>
      </c>
      <c r="BS83" t="s">
        <v>934</v>
      </c>
      <c r="BT83" s="40" t="str">
        <f t="shared" si="68"/>
        <v/>
      </c>
      <c r="BU83" t="s">
        <v>474</v>
      </c>
      <c r="BV83">
        <v>171</v>
      </c>
      <c r="BW83" t="s">
        <v>934</v>
      </c>
      <c r="BX83" s="40">
        <f t="shared" si="69"/>
        <v>2</v>
      </c>
      <c r="BY83" t="s">
        <v>474</v>
      </c>
      <c r="BZ83">
        <v>169</v>
      </c>
      <c r="CA83" t="s">
        <v>934</v>
      </c>
      <c r="CB83" s="40" t="str">
        <f t="shared" si="70"/>
        <v/>
      </c>
      <c r="CC83" t="s">
        <v>474</v>
      </c>
      <c r="CD83">
        <v>169</v>
      </c>
      <c r="CE83" t="s">
        <v>934</v>
      </c>
      <c r="CF83" s="40" t="str">
        <f t="shared" si="71"/>
        <v/>
      </c>
      <c r="CG83" t="s">
        <v>474</v>
      </c>
      <c r="CH83">
        <v>169</v>
      </c>
      <c r="CI83" t="s">
        <v>934</v>
      </c>
      <c r="CJ83" s="36" t="str">
        <f t="shared" si="72"/>
        <v/>
      </c>
      <c r="CK83" t="s">
        <v>474</v>
      </c>
      <c r="CL83">
        <v>169</v>
      </c>
      <c r="CM83" t="s">
        <v>934</v>
      </c>
      <c r="CN83" s="36">
        <f t="shared" si="73"/>
        <v>3</v>
      </c>
      <c r="CO83" t="s">
        <v>474</v>
      </c>
      <c r="CP83">
        <v>166</v>
      </c>
      <c r="CQ83" t="s">
        <v>934</v>
      </c>
      <c r="CR83" s="36">
        <f t="shared" si="74"/>
        <v>3</v>
      </c>
      <c r="CS83" t="s">
        <v>474</v>
      </c>
      <c r="CT83">
        <v>163</v>
      </c>
      <c r="CU83" s="36" t="s">
        <v>934</v>
      </c>
      <c r="CV83" s="36">
        <f t="shared" si="75"/>
        <v>3</v>
      </c>
      <c r="CW83" t="s">
        <v>474</v>
      </c>
      <c r="CX83">
        <v>160</v>
      </c>
      <c r="CY83" s="36" t="s">
        <v>934</v>
      </c>
      <c r="CZ83" s="36">
        <f t="shared" si="42"/>
        <v>1</v>
      </c>
      <c r="DA83" t="s">
        <v>474</v>
      </c>
      <c r="DB83">
        <v>159</v>
      </c>
      <c r="DC83" s="36" t="s">
        <v>934</v>
      </c>
      <c r="DD83" s="36" t="str">
        <f t="shared" si="76"/>
        <v/>
      </c>
      <c r="DE83" t="s">
        <v>474</v>
      </c>
      <c r="DF83">
        <v>159</v>
      </c>
      <c r="DG83" s="36" t="s">
        <v>934</v>
      </c>
      <c r="DH83" s="36" t="str">
        <f t="shared" si="77"/>
        <v/>
      </c>
      <c r="DI83" t="s">
        <v>474</v>
      </c>
      <c r="DJ83" s="36">
        <v>159</v>
      </c>
      <c r="DK83" s="36" t="s">
        <v>934</v>
      </c>
      <c r="DL83" s="36" t="str">
        <f t="shared" si="43"/>
        <v/>
      </c>
      <c r="DM83" t="s">
        <v>474</v>
      </c>
      <c r="DN83" s="36">
        <v>159</v>
      </c>
      <c r="DO83" s="36" t="s">
        <v>934</v>
      </c>
      <c r="DP83" s="36" t="str">
        <f t="shared" si="78"/>
        <v/>
      </c>
      <c r="DQ83" t="s">
        <v>474</v>
      </c>
      <c r="DR83" s="36">
        <v>159</v>
      </c>
      <c r="DS83" s="36" t="s">
        <v>934</v>
      </c>
      <c r="DT83" s="36" t="str">
        <f t="shared" si="79"/>
        <v/>
      </c>
      <c r="DU83" t="s">
        <v>474</v>
      </c>
      <c r="DV83" s="36">
        <v>159</v>
      </c>
      <c r="DW83" s="36" t="s">
        <v>934</v>
      </c>
      <c r="DX83" s="36" t="str">
        <f t="shared" si="44"/>
        <v/>
      </c>
      <c r="DY83" t="s">
        <v>474</v>
      </c>
      <c r="DZ83" s="36">
        <v>159</v>
      </c>
      <c r="EA83" s="36" t="s">
        <v>934</v>
      </c>
      <c r="EB83" s="36">
        <f t="shared" si="45"/>
        <v>1</v>
      </c>
      <c r="EC83" t="s">
        <v>474</v>
      </c>
      <c r="ED83" s="36">
        <v>158</v>
      </c>
      <c r="EE83" s="36" t="s">
        <v>934</v>
      </c>
      <c r="EF83" s="36" t="str">
        <f t="shared" si="46"/>
        <v/>
      </c>
      <c r="EG83" t="s">
        <v>474</v>
      </c>
      <c r="EH83" s="36">
        <v>158</v>
      </c>
      <c r="EI83" s="36" t="s">
        <v>934</v>
      </c>
      <c r="EJ83" s="36" t="str">
        <f t="shared" si="41"/>
        <v/>
      </c>
      <c r="EK83" t="s">
        <v>474</v>
      </c>
      <c r="EL83" s="36">
        <v>158</v>
      </c>
      <c r="EM83" s="36" t="s">
        <v>934</v>
      </c>
      <c r="EN83" s="36" t="str">
        <f t="shared" si="47"/>
        <v/>
      </c>
      <c r="EO83" t="s">
        <v>474</v>
      </c>
      <c r="EP83" s="36">
        <v>158</v>
      </c>
      <c r="EQ83" s="36" t="s">
        <v>934</v>
      </c>
      <c r="ER83" s="36" t="s">
        <v>633</v>
      </c>
      <c r="ES83" t="s">
        <v>474</v>
      </c>
      <c r="ET83">
        <v>158</v>
      </c>
      <c r="EU83" s="36" t="str">
        <f t="shared" si="48"/>
        <v/>
      </c>
      <c r="EV83" t="s">
        <v>474</v>
      </c>
      <c r="EW83" s="36">
        <v>158</v>
      </c>
      <c r="EX83" s="36" t="str">
        <f t="shared" si="49"/>
        <v/>
      </c>
      <c r="EY83" t="s">
        <v>474</v>
      </c>
      <c r="EZ83" s="36">
        <v>158</v>
      </c>
      <c r="FA83" s="36" t="str">
        <f t="shared" si="50"/>
        <v/>
      </c>
      <c r="FB83" t="s">
        <v>474</v>
      </c>
      <c r="FC83" s="36">
        <v>158</v>
      </c>
    </row>
    <row r="84" spans="1:159" x14ac:dyDescent="0.25">
      <c r="A84" t="s">
        <v>380</v>
      </c>
      <c r="B84">
        <v>136</v>
      </c>
      <c r="C84" t="s">
        <v>934</v>
      </c>
      <c r="D84" s="40" t="str">
        <f t="shared" si="51"/>
        <v/>
      </c>
      <c r="E84" t="s">
        <v>380</v>
      </c>
      <c r="F84">
        <v>136</v>
      </c>
      <c r="G84" t="s">
        <v>934</v>
      </c>
      <c r="H84" s="40">
        <f t="shared" si="52"/>
        <v>1</v>
      </c>
      <c r="I84" t="s">
        <v>380</v>
      </c>
      <c r="J84">
        <v>135</v>
      </c>
      <c r="K84" t="s">
        <v>934</v>
      </c>
      <c r="L84" s="40" t="str">
        <f t="shared" si="53"/>
        <v/>
      </c>
      <c r="M84" t="s">
        <v>380</v>
      </c>
      <c r="N84">
        <v>135</v>
      </c>
      <c r="O84" t="s">
        <v>934</v>
      </c>
      <c r="P84" s="40" t="str">
        <f t="shared" si="54"/>
        <v/>
      </c>
      <c r="Q84" t="s">
        <v>380</v>
      </c>
      <c r="R84">
        <v>135</v>
      </c>
      <c r="S84" t="s">
        <v>934</v>
      </c>
      <c r="T84" s="40" t="str">
        <f t="shared" si="55"/>
        <v/>
      </c>
      <c r="U84" t="s">
        <v>380</v>
      </c>
      <c r="V84">
        <v>135</v>
      </c>
      <c r="W84" t="s">
        <v>934</v>
      </c>
      <c r="X84" s="40" t="str">
        <f t="shared" si="56"/>
        <v/>
      </c>
      <c r="Y84" t="s">
        <v>380</v>
      </c>
      <c r="Z84">
        <v>135</v>
      </c>
      <c r="AA84" t="s">
        <v>934</v>
      </c>
      <c r="AB84" s="40" t="str">
        <f t="shared" si="57"/>
        <v/>
      </c>
      <c r="AC84" t="s">
        <v>380</v>
      </c>
      <c r="AD84">
        <v>135</v>
      </c>
      <c r="AE84" t="s">
        <v>934</v>
      </c>
      <c r="AF84" s="40" t="str">
        <f t="shared" si="58"/>
        <v/>
      </c>
      <c r="AG84" t="s">
        <v>380</v>
      </c>
      <c r="AH84">
        <v>135</v>
      </c>
      <c r="AI84" t="s">
        <v>934</v>
      </c>
      <c r="AJ84" s="40">
        <f t="shared" si="59"/>
        <v>1</v>
      </c>
      <c r="AK84" t="s">
        <v>380</v>
      </c>
      <c r="AL84">
        <v>134</v>
      </c>
      <c r="AM84" t="s">
        <v>934</v>
      </c>
      <c r="AN84" s="40" t="str">
        <f t="shared" si="60"/>
        <v/>
      </c>
      <c r="AO84" t="s">
        <v>380</v>
      </c>
      <c r="AP84">
        <v>134</v>
      </c>
      <c r="AQ84" t="s">
        <v>934</v>
      </c>
      <c r="AR84" s="40" t="str">
        <f t="shared" si="61"/>
        <v/>
      </c>
      <c r="AS84" t="s">
        <v>380</v>
      </c>
      <c r="AT84">
        <v>134</v>
      </c>
      <c r="AU84" t="s">
        <v>934</v>
      </c>
      <c r="AV84" s="40" t="str">
        <f t="shared" si="62"/>
        <v/>
      </c>
      <c r="AW84" t="s">
        <v>380</v>
      </c>
      <c r="AX84">
        <v>134</v>
      </c>
      <c r="AY84" t="s">
        <v>934</v>
      </c>
      <c r="AZ84" s="40">
        <f t="shared" si="63"/>
        <v>1</v>
      </c>
      <c r="BA84" t="s">
        <v>380</v>
      </c>
      <c r="BB84">
        <v>133</v>
      </c>
      <c r="BC84" t="s">
        <v>934</v>
      </c>
      <c r="BD84" s="40" t="str">
        <f t="shared" si="64"/>
        <v/>
      </c>
      <c r="BE84" t="s">
        <v>380</v>
      </c>
      <c r="BF84">
        <v>133</v>
      </c>
      <c r="BG84" t="s">
        <v>934</v>
      </c>
      <c r="BH84" s="40" t="str">
        <f t="shared" si="65"/>
        <v/>
      </c>
      <c r="BI84" t="s">
        <v>380</v>
      </c>
      <c r="BJ84">
        <v>133</v>
      </c>
      <c r="BK84" t="s">
        <v>934</v>
      </c>
      <c r="BL84" s="40" t="str">
        <f t="shared" si="66"/>
        <v/>
      </c>
      <c r="BM84" t="s">
        <v>380</v>
      </c>
      <c r="BN84">
        <v>133</v>
      </c>
      <c r="BO84" t="s">
        <v>934</v>
      </c>
      <c r="BP84" s="40" t="str">
        <f t="shared" si="67"/>
        <v/>
      </c>
      <c r="BQ84" t="s">
        <v>380</v>
      </c>
      <c r="BR84">
        <v>133</v>
      </c>
      <c r="BS84" t="s">
        <v>934</v>
      </c>
      <c r="BT84" s="40" t="str">
        <f t="shared" si="68"/>
        <v/>
      </c>
      <c r="BU84" t="s">
        <v>380</v>
      </c>
      <c r="BV84">
        <v>133</v>
      </c>
      <c r="BW84" t="s">
        <v>934</v>
      </c>
      <c r="BX84" s="40" t="str">
        <f t="shared" si="69"/>
        <v/>
      </c>
      <c r="BY84" t="s">
        <v>380</v>
      </c>
      <c r="BZ84">
        <v>133</v>
      </c>
      <c r="CA84" t="s">
        <v>934</v>
      </c>
      <c r="CB84" s="40" t="str">
        <f t="shared" si="70"/>
        <v/>
      </c>
      <c r="CC84" t="s">
        <v>380</v>
      </c>
      <c r="CD84">
        <v>133</v>
      </c>
      <c r="CE84" t="s">
        <v>934</v>
      </c>
      <c r="CF84" s="40" t="str">
        <f t="shared" si="71"/>
        <v/>
      </c>
      <c r="CG84" t="s">
        <v>380</v>
      </c>
      <c r="CH84">
        <v>133</v>
      </c>
      <c r="CI84" t="s">
        <v>934</v>
      </c>
      <c r="CJ84" s="36" t="str">
        <f t="shared" si="72"/>
        <v/>
      </c>
      <c r="CK84" t="s">
        <v>380</v>
      </c>
      <c r="CL84">
        <v>133</v>
      </c>
      <c r="CM84" t="s">
        <v>934</v>
      </c>
      <c r="CN84" s="36">
        <f t="shared" si="73"/>
        <v>4</v>
      </c>
      <c r="CO84" t="s">
        <v>380</v>
      </c>
      <c r="CP84">
        <v>129</v>
      </c>
      <c r="CQ84" t="s">
        <v>934</v>
      </c>
      <c r="CR84" s="36" t="str">
        <f t="shared" si="74"/>
        <v/>
      </c>
      <c r="CS84" t="s">
        <v>380</v>
      </c>
      <c r="CT84">
        <v>129</v>
      </c>
      <c r="CU84" s="36" t="s">
        <v>934</v>
      </c>
      <c r="CV84" s="36" t="str">
        <f t="shared" si="75"/>
        <v/>
      </c>
      <c r="CW84" t="s">
        <v>380</v>
      </c>
      <c r="CX84">
        <v>129</v>
      </c>
      <c r="CY84" s="36" t="s">
        <v>934</v>
      </c>
      <c r="CZ84" s="36" t="str">
        <f t="shared" si="42"/>
        <v/>
      </c>
      <c r="DA84" t="s">
        <v>380</v>
      </c>
      <c r="DB84">
        <v>129</v>
      </c>
      <c r="DC84" s="36" t="s">
        <v>934</v>
      </c>
      <c r="DD84" s="36" t="str">
        <f t="shared" si="76"/>
        <v/>
      </c>
      <c r="DE84" t="s">
        <v>380</v>
      </c>
      <c r="DF84">
        <v>129</v>
      </c>
      <c r="DG84" s="36" t="s">
        <v>934</v>
      </c>
      <c r="DH84" s="36" t="str">
        <f t="shared" si="77"/>
        <v/>
      </c>
      <c r="DI84" t="s">
        <v>380</v>
      </c>
      <c r="DJ84" s="36">
        <v>129</v>
      </c>
      <c r="DK84" s="36" t="s">
        <v>934</v>
      </c>
      <c r="DL84" s="36" t="str">
        <f t="shared" si="43"/>
        <v/>
      </c>
      <c r="DM84" t="s">
        <v>380</v>
      </c>
      <c r="DN84" s="36">
        <v>129</v>
      </c>
      <c r="DO84" s="36" t="s">
        <v>934</v>
      </c>
      <c r="DP84" s="36" t="str">
        <f t="shared" si="78"/>
        <v/>
      </c>
      <c r="DQ84" t="s">
        <v>380</v>
      </c>
      <c r="DR84" s="36">
        <v>129</v>
      </c>
      <c r="DS84" s="36" t="s">
        <v>934</v>
      </c>
      <c r="DT84" s="36" t="str">
        <f t="shared" si="79"/>
        <v/>
      </c>
      <c r="DU84" t="s">
        <v>380</v>
      </c>
      <c r="DV84" s="36">
        <v>129</v>
      </c>
      <c r="DW84" s="36" t="s">
        <v>934</v>
      </c>
      <c r="DX84" s="36" t="str">
        <f t="shared" si="44"/>
        <v/>
      </c>
      <c r="DY84" t="s">
        <v>380</v>
      </c>
      <c r="DZ84" s="36">
        <v>129</v>
      </c>
      <c r="EA84" s="36" t="s">
        <v>934</v>
      </c>
      <c r="EB84" s="36" t="str">
        <f t="shared" si="45"/>
        <v/>
      </c>
      <c r="EC84" t="s">
        <v>380</v>
      </c>
      <c r="ED84" s="36">
        <v>129</v>
      </c>
      <c r="EE84" s="36" t="s">
        <v>934</v>
      </c>
      <c r="EF84" s="36" t="str">
        <f t="shared" si="46"/>
        <v/>
      </c>
      <c r="EG84" t="s">
        <v>380</v>
      </c>
      <c r="EH84" s="36">
        <v>129</v>
      </c>
      <c r="EI84" s="36" t="s">
        <v>934</v>
      </c>
      <c r="EJ84" s="36" t="str">
        <f t="shared" si="41"/>
        <v/>
      </c>
      <c r="EK84" t="s">
        <v>380</v>
      </c>
      <c r="EL84" s="36">
        <v>129</v>
      </c>
      <c r="EM84" s="36" t="s">
        <v>934</v>
      </c>
      <c r="EN84" s="36" t="str">
        <f t="shared" si="47"/>
        <v/>
      </c>
      <c r="EO84" t="s">
        <v>380</v>
      </c>
      <c r="EP84" s="36">
        <v>129</v>
      </c>
      <c r="EQ84" s="36" t="s">
        <v>934</v>
      </c>
      <c r="ER84" s="36" t="s">
        <v>633</v>
      </c>
      <c r="ES84" t="s">
        <v>380</v>
      </c>
      <c r="ET84">
        <v>129</v>
      </c>
      <c r="EU84" s="36" t="str">
        <f t="shared" si="48"/>
        <v/>
      </c>
      <c r="EV84" t="s">
        <v>380</v>
      </c>
      <c r="EW84" s="36">
        <v>129</v>
      </c>
      <c r="EX84" s="36" t="str">
        <f t="shared" si="49"/>
        <v/>
      </c>
      <c r="EY84" t="s">
        <v>380</v>
      </c>
      <c r="EZ84" s="36">
        <v>129</v>
      </c>
      <c r="FA84" s="36" t="str">
        <f t="shared" si="50"/>
        <v/>
      </c>
      <c r="FB84" t="s">
        <v>380</v>
      </c>
      <c r="FC84" s="36">
        <v>129</v>
      </c>
    </row>
    <row r="85" spans="1:159" x14ac:dyDescent="0.25">
      <c r="A85" t="s">
        <v>530</v>
      </c>
      <c r="B85">
        <v>351</v>
      </c>
      <c r="C85" t="s">
        <v>935</v>
      </c>
      <c r="D85" s="40" t="str">
        <f t="shared" si="51"/>
        <v/>
      </c>
      <c r="E85" t="s">
        <v>530</v>
      </c>
      <c r="F85">
        <v>351</v>
      </c>
      <c r="G85" t="s">
        <v>935</v>
      </c>
      <c r="H85" s="40" t="str">
        <f t="shared" si="52"/>
        <v/>
      </c>
      <c r="I85" t="s">
        <v>530</v>
      </c>
      <c r="J85">
        <v>351</v>
      </c>
      <c r="K85" t="s">
        <v>935</v>
      </c>
      <c r="L85" s="40" t="str">
        <f t="shared" si="53"/>
        <v/>
      </c>
      <c r="M85" t="s">
        <v>530</v>
      </c>
      <c r="N85">
        <v>351</v>
      </c>
      <c r="O85" t="s">
        <v>935</v>
      </c>
      <c r="P85" s="40" t="str">
        <f t="shared" si="54"/>
        <v/>
      </c>
      <c r="Q85" t="s">
        <v>530</v>
      </c>
      <c r="R85">
        <v>351</v>
      </c>
      <c r="S85" t="s">
        <v>935</v>
      </c>
      <c r="T85" s="40" t="str">
        <f t="shared" si="55"/>
        <v/>
      </c>
      <c r="U85" t="s">
        <v>530</v>
      </c>
      <c r="V85">
        <v>351</v>
      </c>
      <c r="W85" t="s">
        <v>935</v>
      </c>
      <c r="X85" s="40" t="str">
        <f t="shared" si="56"/>
        <v/>
      </c>
      <c r="Y85" t="s">
        <v>530</v>
      </c>
      <c r="Z85">
        <v>351</v>
      </c>
      <c r="AA85" t="s">
        <v>935</v>
      </c>
      <c r="AB85" s="40">
        <f t="shared" si="57"/>
        <v>1</v>
      </c>
      <c r="AC85" t="s">
        <v>530</v>
      </c>
      <c r="AD85">
        <v>350</v>
      </c>
      <c r="AE85" t="s">
        <v>935</v>
      </c>
      <c r="AF85" s="40" t="str">
        <f t="shared" si="58"/>
        <v/>
      </c>
      <c r="AG85" t="s">
        <v>530</v>
      </c>
      <c r="AH85">
        <v>350</v>
      </c>
      <c r="AI85" t="s">
        <v>935</v>
      </c>
      <c r="AJ85" s="40" t="str">
        <f t="shared" si="59"/>
        <v/>
      </c>
      <c r="AK85" t="s">
        <v>530</v>
      </c>
      <c r="AL85">
        <v>350</v>
      </c>
      <c r="AM85" t="s">
        <v>935</v>
      </c>
      <c r="AN85" s="40" t="str">
        <f t="shared" si="60"/>
        <v/>
      </c>
      <c r="AO85" t="s">
        <v>530</v>
      </c>
      <c r="AP85">
        <v>350</v>
      </c>
      <c r="AQ85" t="s">
        <v>935</v>
      </c>
      <c r="AR85" s="40" t="str">
        <f t="shared" si="61"/>
        <v/>
      </c>
      <c r="AS85" t="s">
        <v>530</v>
      </c>
      <c r="AT85">
        <v>350</v>
      </c>
      <c r="AU85" t="s">
        <v>935</v>
      </c>
      <c r="AV85" s="40" t="str">
        <f t="shared" si="62"/>
        <v/>
      </c>
      <c r="AW85" t="s">
        <v>530</v>
      </c>
      <c r="AX85">
        <v>350</v>
      </c>
      <c r="AY85" t="s">
        <v>935</v>
      </c>
      <c r="AZ85" s="40" t="str">
        <f t="shared" si="63"/>
        <v/>
      </c>
      <c r="BA85" t="s">
        <v>530</v>
      </c>
      <c r="BB85">
        <v>350</v>
      </c>
      <c r="BC85" t="s">
        <v>935</v>
      </c>
      <c r="BD85" s="40" t="str">
        <f t="shared" si="64"/>
        <v/>
      </c>
      <c r="BE85" t="s">
        <v>530</v>
      </c>
      <c r="BF85">
        <v>350</v>
      </c>
      <c r="BG85" t="s">
        <v>935</v>
      </c>
      <c r="BH85" s="40" t="str">
        <f t="shared" si="65"/>
        <v/>
      </c>
      <c r="BI85" t="s">
        <v>530</v>
      </c>
      <c r="BJ85">
        <v>350</v>
      </c>
      <c r="BK85" t="s">
        <v>935</v>
      </c>
      <c r="BL85" s="40" t="str">
        <f t="shared" si="66"/>
        <v/>
      </c>
      <c r="BM85" t="s">
        <v>530</v>
      </c>
      <c r="BN85">
        <v>350</v>
      </c>
      <c r="BO85" t="s">
        <v>935</v>
      </c>
      <c r="BP85" s="40" t="str">
        <f t="shared" si="67"/>
        <v/>
      </c>
      <c r="BQ85" t="s">
        <v>530</v>
      </c>
      <c r="BR85">
        <v>350</v>
      </c>
      <c r="BS85" t="s">
        <v>935</v>
      </c>
      <c r="BT85" s="40" t="str">
        <f t="shared" si="68"/>
        <v/>
      </c>
      <c r="BU85" t="s">
        <v>530</v>
      </c>
      <c r="BV85">
        <v>350</v>
      </c>
      <c r="BW85" t="s">
        <v>935</v>
      </c>
      <c r="BX85" s="40" t="str">
        <f t="shared" si="69"/>
        <v/>
      </c>
      <c r="BY85" t="s">
        <v>530</v>
      </c>
      <c r="BZ85">
        <v>350</v>
      </c>
      <c r="CA85" t="s">
        <v>935</v>
      </c>
      <c r="CB85" s="40" t="str">
        <f t="shared" si="70"/>
        <v/>
      </c>
      <c r="CC85" t="s">
        <v>530</v>
      </c>
      <c r="CD85">
        <v>350</v>
      </c>
      <c r="CE85" t="s">
        <v>935</v>
      </c>
      <c r="CF85" s="40" t="str">
        <f t="shared" si="71"/>
        <v/>
      </c>
      <c r="CG85" t="s">
        <v>530</v>
      </c>
      <c r="CH85">
        <v>350</v>
      </c>
      <c r="CI85" t="s">
        <v>935</v>
      </c>
      <c r="CJ85" s="36" t="str">
        <f t="shared" si="72"/>
        <v/>
      </c>
      <c r="CK85" t="s">
        <v>530</v>
      </c>
      <c r="CL85">
        <v>350</v>
      </c>
      <c r="CM85" t="s">
        <v>935</v>
      </c>
      <c r="CN85" s="36" t="str">
        <f t="shared" si="73"/>
        <v/>
      </c>
      <c r="CO85" t="s">
        <v>530</v>
      </c>
      <c r="CP85">
        <v>350</v>
      </c>
      <c r="CQ85" t="s">
        <v>935</v>
      </c>
      <c r="CR85" s="36">
        <f t="shared" si="74"/>
        <v>2</v>
      </c>
      <c r="CS85" t="s">
        <v>530</v>
      </c>
      <c r="CT85">
        <v>348</v>
      </c>
      <c r="CU85" s="36" t="s">
        <v>935</v>
      </c>
      <c r="CV85" s="36" t="str">
        <f t="shared" si="75"/>
        <v/>
      </c>
      <c r="CW85" t="s">
        <v>530</v>
      </c>
      <c r="CX85">
        <v>348</v>
      </c>
      <c r="CY85" s="36" t="s">
        <v>935</v>
      </c>
      <c r="CZ85" s="36" t="str">
        <f t="shared" si="42"/>
        <v/>
      </c>
      <c r="DA85" t="s">
        <v>530</v>
      </c>
      <c r="DB85">
        <v>348</v>
      </c>
      <c r="DC85" s="36" t="s">
        <v>935</v>
      </c>
      <c r="DD85" s="36" t="str">
        <f t="shared" si="76"/>
        <v/>
      </c>
      <c r="DE85" t="s">
        <v>530</v>
      </c>
      <c r="DF85">
        <v>348</v>
      </c>
      <c r="DG85" s="36" t="s">
        <v>935</v>
      </c>
      <c r="DH85" s="36" t="str">
        <f t="shared" si="77"/>
        <v/>
      </c>
      <c r="DI85" t="s">
        <v>530</v>
      </c>
      <c r="DJ85" s="36">
        <v>348</v>
      </c>
      <c r="DK85" s="36" t="s">
        <v>935</v>
      </c>
      <c r="DL85" s="36" t="str">
        <f t="shared" si="43"/>
        <v/>
      </c>
      <c r="DM85" t="s">
        <v>530</v>
      </c>
      <c r="DN85" s="36">
        <v>348</v>
      </c>
      <c r="DO85" s="36" t="s">
        <v>935</v>
      </c>
      <c r="DP85" s="36" t="str">
        <f t="shared" si="78"/>
        <v/>
      </c>
      <c r="DQ85" t="s">
        <v>530</v>
      </c>
      <c r="DR85" s="36">
        <v>348</v>
      </c>
      <c r="DS85" s="36" t="s">
        <v>935</v>
      </c>
      <c r="DT85" s="36">
        <f t="shared" si="79"/>
        <v>3</v>
      </c>
      <c r="DU85" t="s">
        <v>530</v>
      </c>
      <c r="DV85" s="36">
        <v>345</v>
      </c>
      <c r="DW85" s="36" t="s">
        <v>935</v>
      </c>
      <c r="DX85" s="36" t="str">
        <f t="shared" si="44"/>
        <v/>
      </c>
      <c r="DY85" t="s">
        <v>530</v>
      </c>
      <c r="DZ85" s="36">
        <v>345</v>
      </c>
      <c r="EA85" s="36" t="s">
        <v>935</v>
      </c>
      <c r="EB85" s="36" t="str">
        <f t="shared" si="45"/>
        <v/>
      </c>
      <c r="EC85" t="s">
        <v>530</v>
      </c>
      <c r="ED85" s="36">
        <v>345</v>
      </c>
      <c r="EE85" s="36" t="s">
        <v>935</v>
      </c>
      <c r="EF85" s="36" t="str">
        <f t="shared" si="46"/>
        <v/>
      </c>
      <c r="EG85" t="s">
        <v>530</v>
      </c>
      <c r="EH85" s="36">
        <v>345</v>
      </c>
      <c r="EI85" s="36" t="s">
        <v>935</v>
      </c>
      <c r="EJ85" s="36" t="str">
        <f t="shared" si="41"/>
        <v/>
      </c>
      <c r="EK85" t="s">
        <v>530</v>
      </c>
      <c r="EL85" s="36">
        <v>345</v>
      </c>
      <c r="EM85" s="36" t="s">
        <v>935</v>
      </c>
      <c r="EN85" s="36">
        <f t="shared" si="47"/>
        <v>1</v>
      </c>
      <c r="EO85" t="s">
        <v>530</v>
      </c>
      <c r="EP85" s="36">
        <v>344</v>
      </c>
      <c r="EQ85" s="36" t="s">
        <v>935</v>
      </c>
      <c r="ER85" s="36" t="s">
        <v>633</v>
      </c>
      <c r="ES85" t="s">
        <v>530</v>
      </c>
      <c r="ET85">
        <v>344</v>
      </c>
      <c r="EU85" s="36" t="str">
        <f t="shared" si="48"/>
        <v/>
      </c>
      <c r="EV85" t="s">
        <v>530</v>
      </c>
      <c r="EW85" s="36">
        <v>344</v>
      </c>
      <c r="EX85" s="36" t="str">
        <f t="shared" si="49"/>
        <v/>
      </c>
      <c r="EY85" t="s">
        <v>530</v>
      </c>
      <c r="EZ85" s="36">
        <v>344</v>
      </c>
      <c r="FA85" s="36" t="str">
        <f t="shared" si="50"/>
        <v/>
      </c>
      <c r="FB85" t="s">
        <v>530</v>
      </c>
      <c r="FC85" s="36">
        <v>344</v>
      </c>
    </row>
    <row r="86" spans="1:159" x14ac:dyDescent="0.25">
      <c r="A86" t="s">
        <v>532</v>
      </c>
      <c r="B86">
        <v>261</v>
      </c>
      <c r="C86" t="s">
        <v>935</v>
      </c>
      <c r="D86" s="40" t="str">
        <f t="shared" si="51"/>
        <v/>
      </c>
      <c r="E86" t="s">
        <v>532</v>
      </c>
      <c r="F86">
        <v>261</v>
      </c>
      <c r="G86" t="s">
        <v>935</v>
      </c>
      <c r="H86" s="40" t="str">
        <f t="shared" si="52"/>
        <v/>
      </c>
      <c r="I86" t="s">
        <v>532</v>
      </c>
      <c r="J86">
        <v>261</v>
      </c>
      <c r="K86" t="s">
        <v>935</v>
      </c>
      <c r="L86" s="40" t="str">
        <f t="shared" si="53"/>
        <v/>
      </c>
      <c r="M86" t="s">
        <v>532</v>
      </c>
      <c r="N86">
        <v>261</v>
      </c>
      <c r="O86" t="s">
        <v>935</v>
      </c>
      <c r="P86" s="40" t="str">
        <f t="shared" si="54"/>
        <v/>
      </c>
      <c r="Q86" t="s">
        <v>532</v>
      </c>
      <c r="R86">
        <v>261</v>
      </c>
      <c r="S86" t="s">
        <v>935</v>
      </c>
      <c r="T86" s="40" t="str">
        <f t="shared" si="55"/>
        <v/>
      </c>
      <c r="U86" t="s">
        <v>532</v>
      </c>
      <c r="V86">
        <v>261</v>
      </c>
      <c r="W86" t="s">
        <v>935</v>
      </c>
      <c r="X86" s="40" t="str">
        <f t="shared" si="56"/>
        <v/>
      </c>
      <c r="Y86" t="s">
        <v>532</v>
      </c>
      <c r="Z86">
        <v>261</v>
      </c>
      <c r="AA86" t="s">
        <v>935</v>
      </c>
      <c r="AB86" s="40" t="str">
        <f t="shared" si="57"/>
        <v/>
      </c>
      <c r="AC86" t="s">
        <v>532</v>
      </c>
      <c r="AD86">
        <v>261</v>
      </c>
      <c r="AE86" t="s">
        <v>935</v>
      </c>
      <c r="AF86" s="40" t="str">
        <f t="shared" si="58"/>
        <v/>
      </c>
      <c r="AG86" t="s">
        <v>532</v>
      </c>
      <c r="AH86">
        <v>261</v>
      </c>
      <c r="AI86" t="s">
        <v>935</v>
      </c>
      <c r="AJ86" s="40" t="str">
        <f t="shared" si="59"/>
        <v/>
      </c>
      <c r="AK86" t="s">
        <v>532</v>
      </c>
      <c r="AL86">
        <v>261</v>
      </c>
      <c r="AM86" t="s">
        <v>935</v>
      </c>
      <c r="AN86" s="40" t="str">
        <f t="shared" si="60"/>
        <v/>
      </c>
      <c r="AO86" t="s">
        <v>532</v>
      </c>
      <c r="AP86">
        <v>261</v>
      </c>
      <c r="AQ86" t="s">
        <v>935</v>
      </c>
      <c r="AR86" s="40" t="str">
        <f t="shared" si="61"/>
        <v/>
      </c>
      <c r="AS86" t="s">
        <v>532</v>
      </c>
      <c r="AT86">
        <v>261</v>
      </c>
      <c r="AU86" t="s">
        <v>935</v>
      </c>
      <c r="AV86" s="40" t="str">
        <f t="shared" si="62"/>
        <v/>
      </c>
      <c r="AW86" t="s">
        <v>532</v>
      </c>
      <c r="AX86">
        <v>261</v>
      </c>
      <c r="AY86" t="s">
        <v>935</v>
      </c>
      <c r="AZ86" s="40">
        <f t="shared" si="63"/>
        <v>2</v>
      </c>
      <c r="BA86" t="s">
        <v>532</v>
      </c>
      <c r="BB86">
        <v>259</v>
      </c>
      <c r="BC86" t="s">
        <v>935</v>
      </c>
      <c r="BD86" s="40" t="str">
        <f t="shared" si="64"/>
        <v/>
      </c>
      <c r="BE86" t="s">
        <v>532</v>
      </c>
      <c r="BF86">
        <v>259</v>
      </c>
      <c r="BG86" t="s">
        <v>935</v>
      </c>
      <c r="BH86" s="40" t="str">
        <f t="shared" si="65"/>
        <v/>
      </c>
      <c r="BI86" t="s">
        <v>532</v>
      </c>
      <c r="BJ86">
        <v>259</v>
      </c>
      <c r="BK86" t="s">
        <v>935</v>
      </c>
      <c r="BL86" s="40" t="str">
        <f t="shared" si="66"/>
        <v/>
      </c>
      <c r="BM86" t="s">
        <v>532</v>
      </c>
      <c r="BN86">
        <v>259</v>
      </c>
      <c r="BO86" t="s">
        <v>935</v>
      </c>
      <c r="BP86" s="40" t="str">
        <f t="shared" si="67"/>
        <v/>
      </c>
      <c r="BQ86" t="s">
        <v>532</v>
      </c>
      <c r="BR86">
        <v>259</v>
      </c>
      <c r="BS86" t="s">
        <v>935</v>
      </c>
      <c r="BT86" s="40" t="str">
        <f t="shared" si="68"/>
        <v/>
      </c>
      <c r="BU86" t="s">
        <v>532</v>
      </c>
      <c r="BV86">
        <v>259</v>
      </c>
      <c r="BW86" t="s">
        <v>935</v>
      </c>
      <c r="BX86" s="40" t="str">
        <f t="shared" si="69"/>
        <v/>
      </c>
      <c r="BY86" t="s">
        <v>532</v>
      </c>
      <c r="BZ86">
        <v>259</v>
      </c>
      <c r="CA86" t="s">
        <v>935</v>
      </c>
      <c r="CB86" s="40" t="str">
        <f t="shared" si="70"/>
        <v/>
      </c>
      <c r="CC86" t="s">
        <v>532</v>
      </c>
      <c r="CD86">
        <v>259</v>
      </c>
      <c r="CE86" t="s">
        <v>935</v>
      </c>
      <c r="CF86" s="40" t="str">
        <f t="shared" si="71"/>
        <v/>
      </c>
      <c r="CG86" t="s">
        <v>532</v>
      </c>
      <c r="CH86">
        <v>259</v>
      </c>
      <c r="CI86" t="s">
        <v>935</v>
      </c>
      <c r="CJ86" s="36" t="str">
        <f t="shared" si="72"/>
        <v/>
      </c>
      <c r="CK86" t="s">
        <v>532</v>
      </c>
      <c r="CL86">
        <v>259</v>
      </c>
      <c r="CM86" t="s">
        <v>935</v>
      </c>
      <c r="CN86" s="36" t="str">
        <f t="shared" si="73"/>
        <v/>
      </c>
      <c r="CO86" t="s">
        <v>532</v>
      </c>
      <c r="CP86">
        <v>259</v>
      </c>
      <c r="CQ86" t="s">
        <v>935</v>
      </c>
      <c r="CR86" s="36" t="str">
        <f t="shared" si="74"/>
        <v/>
      </c>
      <c r="CS86" t="s">
        <v>532</v>
      </c>
      <c r="CT86">
        <v>259</v>
      </c>
      <c r="CU86" s="36" t="s">
        <v>935</v>
      </c>
      <c r="CV86" s="36" t="str">
        <f t="shared" si="75"/>
        <v/>
      </c>
      <c r="CW86" t="s">
        <v>532</v>
      </c>
      <c r="CX86">
        <v>259</v>
      </c>
      <c r="CY86" s="36" t="s">
        <v>935</v>
      </c>
      <c r="CZ86" s="36" t="str">
        <f t="shared" si="42"/>
        <v/>
      </c>
      <c r="DA86" t="s">
        <v>532</v>
      </c>
      <c r="DB86">
        <v>259</v>
      </c>
      <c r="DC86" s="36" t="s">
        <v>935</v>
      </c>
      <c r="DD86" s="36" t="str">
        <f t="shared" si="76"/>
        <v/>
      </c>
      <c r="DE86" t="s">
        <v>532</v>
      </c>
      <c r="DF86">
        <v>259</v>
      </c>
      <c r="DG86" s="36" t="s">
        <v>935</v>
      </c>
      <c r="DH86" s="36" t="str">
        <f t="shared" si="77"/>
        <v/>
      </c>
      <c r="DI86" t="s">
        <v>532</v>
      </c>
      <c r="DJ86" s="36">
        <v>259</v>
      </c>
      <c r="DK86" s="36" t="s">
        <v>935</v>
      </c>
      <c r="DL86" s="36" t="str">
        <f t="shared" si="43"/>
        <v/>
      </c>
      <c r="DM86" t="s">
        <v>532</v>
      </c>
      <c r="DN86" s="36">
        <v>259</v>
      </c>
      <c r="DO86" s="36" t="s">
        <v>935</v>
      </c>
      <c r="DP86" s="36" t="str">
        <f t="shared" si="78"/>
        <v/>
      </c>
      <c r="DQ86" t="s">
        <v>532</v>
      </c>
      <c r="DR86" s="36">
        <v>259</v>
      </c>
      <c r="DS86" s="36" t="s">
        <v>935</v>
      </c>
      <c r="DT86" s="36">
        <f t="shared" si="79"/>
        <v>6</v>
      </c>
      <c r="DU86" t="s">
        <v>532</v>
      </c>
      <c r="DV86" s="36">
        <v>253</v>
      </c>
      <c r="DW86" s="36" t="s">
        <v>935</v>
      </c>
      <c r="DX86" s="36">
        <f t="shared" si="44"/>
        <v>5</v>
      </c>
      <c r="DY86" t="s">
        <v>532</v>
      </c>
      <c r="DZ86" s="36">
        <v>248</v>
      </c>
      <c r="EA86" s="36" t="s">
        <v>935</v>
      </c>
      <c r="EB86" s="36" t="str">
        <f t="shared" si="45"/>
        <v/>
      </c>
      <c r="EC86" t="s">
        <v>532</v>
      </c>
      <c r="ED86" s="36">
        <v>248</v>
      </c>
      <c r="EE86" s="36" t="s">
        <v>935</v>
      </c>
      <c r="EF86" s="36" t="str">
        <f t="shared" si="46"/>
        <v/>
      </c>
      <c r="EG86" t="s">
        <v>532</v>
      </c>
      <c r="EH86" s="36">
        <v>248</v>
      </c>
      <c r="EI86" s="36" t="s">
        <v>935</v>
      </c>
      <c r="EJ86" s="36">
        <f t="shared" si="41"/>
        <v>2</v>
      </c>
      <c r="EK86" t="s">
        <v>532</v>
      </c>
      <c r="EL86" s="36">
        <v>246</v>
      </c>
      <c r="EM86" s="36" t="s">
        <v>935</v>
      </c>
      <c r="EN86" s="36" t="str">
        <f t="shared" si="47"/>
        <v/>
      </c>
      <c r="EO86" t="s">
        <v>532</v>
      </c>
      <c r="EP86" s="36">
        <v>246</v>
      </c>
      <c r="EQ86" s="36" t="s">
        <v>935</v>
      </c>
      <c r="ER86" s="36" t="s">
        <v>633</v>
      </c>
      <c r="ES86" t="s">
        <v>532</v>
      </c>
      <c r="ET86">
        <v>246</v>
      </c>
      <c r="EU86" s="36">
        <f t="shared" si="48"/>
        <v>3</v>
      </c>
      <c r="EV86" t="s">
        <v>532</v>
      </c>
      <c r="EW86" s="36">
        <v>243</v>
      </c>
      <c r="EX86" s="36">
        <f t="shared" si="49"/>
        <v>11</v>
      </c>
      <c r="EY86" t="s">
        <v>532</v>
      </c>
      <c r="EZ86" s="36">
        <v>232</v>
      </c>
      <c r="FA86" s="36" t="str">
        <f t="shared" si="50"/>
        <v/>
      </c>
      <c r="FB86" t="s">
        <v>532</v>
      </c>
      <c r="FC86" s="36">
        <v>232</v>
      </c>
    </row>
    <row r="87" spans="1:159" x14ac:dyDescent="0.25">
      <c r="A87" t="s">
        <v>560</v>
      </c>
      <c r="B87">
        <v>231</v>
      </c>
      <c r="C87" t="s">
        <v>935</v>
      </c>
      <c r="D87" s="40" t="str">
        <f t="shared" si="51"/>
        <v/>
      </c>
      <c r="E87" t="s">
        <v>560</v>
      </c>
      <c r="F87">
        <v>231</v>
      </c>
      <c r="G87" t="s">
        <v>935</v>
      </c>
      <c r="H87" s="40" t="str">
        <f t="shared" si="52"/>
        <v/>
      </c>
      <c r="I87" t="s">
        <v>560</v>
      </c>
      <c r="J87">
        <v>231</v>
      </c>
      <c r="K87" t="s">
        <v>935</v>
      </c>
      <c r="L87" s="40" t="str">
        <f t="shared" si="53"/>
        <v/>
      </c>
      <c r="M87" t="s">
        <v>560</v>
      </c>
      <c r="N87">
        <v>231</v>
      </c>
      <c r="O87" t="s">
        <v>935</v>
      </c>
      <c r="P87" s="40" t="str">
        <f t="shared" si="54"/>
        <v/>
      </c>
      <c r="Q87" t="s">
        <v>560</v>
      </c>
      <c r="R87">
        <v>231</v>
      </c>
      <c r="S87" t="s">
        <v>935</v>
      </c>
      <c r="T87" s="40" t="str">
        <f t="shared" si="55"/>
        <v/>
      </c>
      <c r="U87" t="s">
        <v>560</v>
      </c>
      <c r="V87">
        <v>231</v>
      </c>
      <c r="W87" t="s">
        <v>935</v>
      </c>
      <c r="X87" s="40" t="str">
        <f t="shared" si="56"/>
        <v/>
      </c>
      <c r="Y87" t="s">
        <v>560</v>
      </c>
      <c r="Z87">
        <v>231</v>
      </c>
      <c r="AA87" t="s">
        <v>935</v>
      </c>
      <c r="AB87" s="40" t="str">
        <f t="shared" si="57"/>
        <v/>
      </c>
      <c r="AC87" t="s">
        <v>560</v>
      </c>
      <c r="AD87">
        <v>231</v>
      </c>
      <c r="AE87" t="s">
        <v>935</v>
      </c>
      <c r="AF87" s="40" t="str">
        <f t="shared" si="58"/>
        <v/>
      </c>
      <c r="AG87" t="s">
        <v>560</v>
      </c>
      <c r="AH87">
        <v>231</v>
      </c>
      <c r="AI87" t="s">
        <v>935</v>
      </c>
      <c r="AJ87" s="40" t="str">
        <f t="shared" si="59"/>
        <v/>
      </c>
      <c r="AK87" t="s">
        <v>560</v>
      </c>
      <c r="AL87">
        <v>231</v>
      </c>
      <c r="AM87" t="s">
        <v>935</v>
      </c>
      <c r="AN87" s="40" t="str">
        <f t="shared" si="60"/>
        <v/>
      </c>
      <c r="AO87" t="s">
        <v>560</v>
      </c>
      <c r="AP87">
        <v>231</v>
      </c>
      <c r="AQ87" t="s">
        <v>935</v>
      </c>
      <c r="AR87" s="40" t="str">
        <f t="shared" si="61"/>
        <v/>
      </c>
      <c r="AS87" t="s">
        <v>560</v>
      </c>
      <c r="AT87">
        <v>231</v>
      </c>
      <c r="AU87" t="s">
        <v>935</v>
      </c>
      <c r="AV87" s="40" t="str">
        <f t="shared" si="62"/>
        <v/>
      </c>
      <c r="AW87" t="s">
        <v>560</v>
      </c>
      <c r="AX87">
        <v>231</v>
      </c>
      <c r="AY87" t="s">
        <v>935</v>
      </c>
      <c r="AZ87" s="40" t="str">
        <f t="shared" si="63"/>
        <v/>
      </c>
      <c r="BA87" t="s">
        <v>560</v>
      </c>
      <c r="BB87">
        <v>231</v>
      </c>
      <c r="BC87" t="s">
        <v>935</v>
      </c>
      <c r="BD87" s="40" t="str">
        <f t="shared" si="64"/>
        <v/>
      </c>
      <c r="BE87" t="s">
        <v>560</v>
      </c>
      <c r="BF87">
        <v>231</v>
      </c>
      <c r="BG87" t="s">
        <v>935</v>
      </c>
      <c r="BH87" s="40" t="str">
        <f t="shared" si="65"/>
        <v/>
      </c>
      <c r="BI87" t="s">
        <v>560</v>
      </c>
      <c r="BJ87">
        <v>231</v>
      </c>
      <c r="BK87" t="s">
        <v>935</v>
      </c>
      <c r="BL87" s="40" t="str">
        <f t="shared" si="66"/>
        <v/>
      </c>
      <c r="BM87" t="s">
        <v>560</v>
      </c>
      <c r="BN87">
        <v>231</v>
      </c>
      <c r="BO87" t="s">
        <v>935</v>
      </c>
      <c r="BP87" s="40" t="str">
        <f t="shared" si="67"/>
        <v/>
      </c>
      <c r="BQ87" t="s">
        <v>560</v>
      </c>
      <c r="BR87">
        <v>231</v>
      </c>
      <c r="BS87" t="s">
        <v>935</v>
      </c>
      <c r="BT87" s="40" t="str">
        <f t="shared" si="68"/>
        <v/>
      </c>
      <c r="BU87" t="s">
        <v>560</v>
      </c>
      <c r="BV87">
        <v>231</v>
      </c>
      <c r="BW87" t="s">
        <v>935</v>
      </c>
      <c r="BX87" s="40" t="str">
        <f t="shared" si="69"/>
        <v/>
      </c>
      <c r="BY87" t="s">
        <v>560</v>
      </c>
      <c r="BZ87">
        <v>231</v>
      </c>
      <c r="CA87" t="s">
        <v>935</v>
      </c>
      <c r="CB87" s="40" t="str">
        <f t="shared" si="70"/>
        <v/>
      </c>
      <c r="CC87" t="s">
        <v>560</v>
      </c>
      <c r="CD87">
        <v>231</v>
      </c>
      <c r="CE87" t="s">
        <v>935</v>
      </c>
      <c r="CF87" s="40" t="str">
        <f t="shared" si="71"/>
        <v/>
      </c>
      <c r="CG87" t="s">
        <v>560</v>
      </c>
      <c r="CH87">
        <v>231</v>
      </c>
      <c r="CI87" t="s">
        <v>935</v>
      </c>
      <c r="CJ87" s="36">
        <f t="shared" si="72"/>
        <v>1</v>
      </c>
      <c r="CK87" t="s">
        <v>560</v>
      </c>
      <c r="CL87">
        <v>230</v>
      </c>
      <c r="CM87" t="s">
        <v>935</v>
      </c>
      <c r="CN87" s="36" t="str">
        <f t="shared" si="73"/>
        <v/>
      </c>
      <c r="CO87" t="s">
        <v>560</v>
      </c>
      <c r="CP87">
        <v>230</v>
      </c>
      <c r="CQ87" t="s">
        <v>935</v>
      </c>
      <c r="CR87" s="36">
        <f t="shared" si="74"/>
        <v>3</v>
      </c>
      <c r="CS87" t="s">
        <v>560</v>
      </c>
      <c r="CT87">
        <v>227</v>
      </c>
      <c r="CU87" s="36" t="s">
        <v>935</v>
      </c>
      <c r="CV87" s="36" t="str">
        <f t="shared" si="75"/>
        <v/>
      </c>
      <c r="CW87" t="s">
        <v>560</v>
      </c>
      <c r="CX87">
        <v>227</v>
      </c>
      <c r="CY87" s="36" t="s">
        <v>935</v>
      </c>
      <c r="CZ87" s="36" t="str">
        <f t="shared" si="42"/>
        <v/>
      </c>
      <c r="DA87" t="s">
        <v>560</v>
      </c>
      <c r="DB87">
        <v>227</v>
      </c>
      <c r="DC87" s="36" t="s">
        <v>935</v>
      </c>
      <c r="DD87" s="36" t="str">
        <f t="shared" si="76"/>
        <v/>
      </c>
      <c r="DE87" t="s">
        <v>560</v>
      </c>
      <c r="DF87">
        <v>227</v>
      </c>
      <c r="DG87" s="36" t="s">
        <v>935</v>
      </c>
      <c r="DH87" s="36" t="str">
        <f t="shared" si="77"/>
        <v/>
      </c>
      <c r="DI87" t="s">
        <v>560</v>
      </c>
      <c r="DJ87" s="36">
        <v>227</v>
      </c>
      <c r="DK87" s="36" t="s">
        <v>935</v>
      </c>
      <c r="DL87" s="36" t="str">
        <f t="shared" si="43"/>
        <v/>
      </c>
      <c r="DM87" t="s">
        <v>560</v>
      </c>
      <c r="DN87" s="36">
        <v>227</v>
      </c>
      <c r="DO87" s="36" t="s">
        <v>935</v>
      </c>
      <c r="DP87" s="36" t="str">
        <f t="shared" si="78"/>
        <v/>
      </c>
      <c r="DQ87" t="s">
        <v>560</v>
      </c>
      <c r="DR87" s="36">
        <v>227</v>
      </c>
      <c r="DS87" s="36" t="s">
        <v>935</v>
      </c>
      <c r="DT87" s="36" t="str">
        <f t="shared" si="79"/>
        <v/>
      </c>
      <c r="DU87" t="s">
        <v>560</v>
      </c>
      <c r="DV87" s="36">
        <v>227</v>
      </c>
      <c r="DW87" s="36" t="s">
        <v>935</v>
      </c>
      <c r="DX87" s="36">
        <f t="shared" si="44"/>
        <v>2</v>
      </c>
      <c r="DY87" t="s">
        <v>560</v>
      </c>
      <c r="DZ87" s="36">
        <v>225</v>
      </c>
      <c r="EA87" s="36" t="s">
        <v>935</v>
      </c>
      <c r="EB87" s="36" t="str">
        <f t="shared" si="45"/>
        <v/>
      </c>
      <c r="EC87" t="s">
        <v>560</v>
      </c>
      <c r="ED87" s="36">
        <v>225</v>
      </c>
      <c r="EE87" s="36" t="s">
        <v>935</v>
      </c>
      <c r="EF87" s="36" t="str">
        <f t="shared" si="46"/>
        <v/>
      </c>
      <c r="EG87" t="s">
        <v>560</v>
      </c>
      <c r="EH87" s="36">
        <v>225</v>
      </c>
      <c r="EI87" s="36" t="s">
        <v>935</v>
      </c>
      <c r="EJ87" s="36" t="str">
        <f t="shared" si="41"/>
        <v/>
      </c>
      <c r="EK87" t="s">
        <v>560</v>
      </c>
      <c r="EL87" s="36">
        <v>225</v>
      </c>
      <c r="EM87" s="36" t="s">
        <v>935</v>
      </c>
      <c r="EN87" s="36" t="str">
        <f t="shared" si="47"/>
        <v/>
      </c>
      <c r="EO87" t="s">
        <v>560</v>
      </c>
      <c r="EP87" s="36">
        <v>225</v>
      </c>
      <c r="EQ87" s="36" t="s">
        <v>935</v>
      </c>
      <c r="ER87" s="36" t="s">
        <v>633</v>
      </c>
      <c r="ES87" t="s">
        <v>560</v>
      </c>
      <c r="ET87">
        <v>225</v>
      </c>
      <c r="EU87" s="36" t="str">
        <f t="shared" si="48"/>
        <v/>
      </c>
      <c r="EV87" t="s">
        <v>560</v>
      </c>
      <c r="EW87" s="36">
        <v>225</v>
      </c>
      <c r="EX87" s="36" t="str">
        <f t="shared" si="49"/>
        <v/>
      </c>
      <c r="EY87" t="s">
        <v>560</v>
      </c>
      <c r="EZ87" s="36">
        <v>225</v>
      </c>
      <c r="FA87" s="36" t="str">
        <f t="shared" si="50"/>
        <v/>
      </c>
      <c r="FB87" t="s">
        <v>560</v>
      </c>
      <c r="FC87" s="36">
        <v>225</v>
      </c>
    </row>
    <row r="88" spans="1:159" x14ac:dyDescent="0.25">
      <c r="A88" t="s">
        <v>562</v>
      </c>
      <c r="B88">
        <v>168</v>
      </c>
      <c r="C88" t="s">
        <v>934</v>
      </c>
      <c r="D88" s="40" t="str">
        <f t="shared" si="51"/>
        <v/>
      </c>
      <c r="E88" t="s">
        <v>562</v>
      </c>
      <c r="F88">
        <v>168</v>
      </c>
      <c r="G88" t="s">
        <v>934</v>
      </c>
      <c r="H88" s="40" t="str">
        <f t="shared" si="52"/>
        <v/>
      </c>
      <c r="I88" t="s">
        <v>562</v>
      </c>
      <c r="J88">
        <v>168</v>
      </c>
      <c r="K88" t="s">
        <v>934</v>
      </c>
      <c r="L88" s="40" t="str">
        <f t="shared" si="53"/>
        <v/>
      </c>
      <c r="M88" t="s">
        <v>562</v>
      </c>
      <c r="N88">
        <v>168</v>
      </c>
      <c r="O88" t="s">
        <v>934</v>
      </c>
      <c r="P88" s="40" t="str">
        <f t="shared" si="54"/>
        <v/>
      </c>
      <c r="Q88" t="s">
        <v>562</v>
      </c>
      <c r="R88">
        <v>168</v>
      </c>
      <c r="S88" t="s">
        <v>934</v>
      </c>
      <c r="T88" s="40" t="str">
        <f t="shared" si="55"/>
        <v/>
      </c>
      <c r="U88" t="s">
        <v>562</v>
      </c>
      <c r="V88">
        <v>168</v>
      </c>
      <c r="W88" t="s">
        <v>934</v>
      </c>
      <c r="X88" s="40" t="str">
        <f t="shared" si="56"/>
        <v/>
      </c>
      <c r="Y88" t="s">
        <v>562</v>
      </c>
      <c r="Z88">
        <v>168</v>
      </c>
      <c r="AA88" t="s">
        <v>934</v>
      </c>
      <c r="AB88" s="40" t="str">
        <f t="shared" si="57"/>
        <v/>
      </c>
      <c r="AC88" t="s">
        <v>562</v>
      </c>
      <c r="AD88">
        <v>168</v>
      </c>
      <c r="AE88" t="s">
        <v>934</v>
      </c>
      <c r="AF88" s="40" t="str">
        <f t="shared" si="58"/>
        <v/>
      </c>
      <c r="AG88" t="s">
        <v>562</v>
      </c>
      <c r="AH88">
        <v>168</v>
      </c>
      <c r="AI88" t="s">
        <v>934</v>
      </c>
      <c r="AJ88" s="40" t="str">
        <f t="shared" si="59"/>
        <v/>
      </c>
      <c r="AK88" t="s">
        <v>562</v>
      </c>
      <c r="AL88">
        <v>168</v>
      </c>
      <c r="AM88" t="s">
        <v>934</v>
      </c>
      <c r="AN88" s="40" t="str">
        <f t="shared" si="60"/>
        <v/>
      </c>
      <c r="AO88" t="s">
        <v>562</v>
      </c>
      <c r="AP88">
        <v>168</v>
      </c>
      <c r="AQ88" t="s">
        <v>934</v>
      </c>
      <c r="AR88" s="40" t="str">
        <f t="shared" si="61"/>
        <v/>
      </c>
      <c r="AS88" t="s">
        <v>562</v>
      </c>
      <c r="AT88">
        <v>168</v>
      </c>
      <c r="AU88" t="s">
        <v>934</v>
      </c>
      <c r="AV88" s="40" t="str">
        <f t="shared" si="62"/>
        <v/>
      </c>
      <c r="AW88" t="s">
        <v>562</v>
      </c>
      <c r="AX88">
        <v>168</v>
      </c>
      <c r="AY88" t="s">
        <v>934</v>
      </c>
      <c r="AZ88" s="40" t="str">
        <f t="shared" si="63"/>
        <v/>
      </c>
      <c r="BA88" t="s">
        <v>562</v>
      </c>
      <c r="BB88">
        <v>168</v>
      </c>
      <c r="BC88" t="s">
        <v>934</v>
      </c>
      <c r="BD88" s="40" t="str">
        <f t="shared" si="64"/>
        <v/>
      </c>
      <c r="BE88" t="s">
        <v>562</v>
      </c>
      <c r="BF88">
        <v>168</v>
      </c>
      <c r="BG88" t="s">
        <v>934</v>
      </c>
      <c r="BH88" s="40">
        <f t="shared" si="65"/>
        <v>5</v>
      </c>
      <c r="BI88" t="s">
        <v>562</v>
      </c>
      <c r="BJ88">
        <v>163</v>
      </c>
      <c r="BK88" t="s">
        <v>934</v>
      </c>
      <c r="BL88" s="40" t="str">
        <f t="shared" si="66"/>
        <v/>
      </c>
      <c r="BM88" t="s">
        <v>562</v>
      </c>
      <c r="BN88">
        <v>163</v>
      </c>
      <c r="BO88" t="s">
        <v>934</v>
      </c>
      <c r="BP88" s="40" t="str">
        <f t="shared" si="67"/>
        <v/>
      </c>
      <c r="BQ88" t="s">
        <v>562</v>
      </c>
      <c r="BR88">
        <v>163</v>
      </c>
      <c r="BS88" t="s">
        <v>934</v>
      </c>
      <c r="BT88" s="40" t="str">
        <f t="shared" si="68"/>
        <v/>
      </c>
      <c r="BU88" t="s">
        <v>562</v>
      </c>
      <c r="BV88">
        <v>163</v>
      </c>
      <c r="BW88" t="s">
        <v>934</v>
      </c>
      <c r="BX88" s="40" t="str">
        <f t="shared" si="69"/>
        <v/>
      </c>
      <c r="BY88" t="s">
        <v>562</v>
      </c>
      <c r="BZ88">
        <v>163</v>
      </c>
      <c r="CA88" t="s">
        <v>934</v>
      </c>
      <c r="CB88" s="40" t="str">
        <f t="shared" si="70"/>
        <v/>
      </c>
      <c r="CC88" t="s">
        <v>562</v>
      </c>
      <c r="CD88">
        <v>163</v>
      </c>
      <c r="CE88" t="s">
        <v>934</v>
      </c>
      <c r="CF88" s="40" t="str">
        <f t="shared" si="71"/>
        <v/>
      </c>
      <c r="CG88" t="s">
        <v>562</v>
      </c>
      <c r="CH88">
        <v>163</v>
      </c>
      <c r="CI88" t="s">
        <v>934</v>
      </c>
      <c r="CJ88" s="36">
        <f t="shared" si="72"/>
        <v>5</v>
      </c>
      <c r="CK88" t="s">
        <v>562</v>
      </c>
      <c r="CL88">
        <v>158</v>
      </c>
      <c r="CM88" t="s">
        <v>934</v>
      </c>
      <c r="CN88" s="36" t="str">
        <f t="shared" si="73"/>
        <v/>
      </c>
      <c r="CO88" t="s">
        <v>562</v>
      </c>
      <c r="CP88">
        <v>158</v>
      </c>
      <c r="CQ88" t="s">
        <v>934</v>
      </c>
      <c r="CR88" s="36" t="str">
        <f t="shared" si="74"/>
        <v/>
      </c>
      <c r="CS88" t="s">
        <v>562</v>
      </c>
      <c r="CT88">
        <v>158</v>
      </c>
      <c r="CU88" s="36" t="s">
        <v>934</v>
      </c>
      <c r="CV88" s="36" t="str">
        <f t="shared" si="75"/>
        <v/>
      </c>
      <c r="CW88" t="s">
        <v>562</v>
      </c>
      <c r="CX88">
        <v>158</v>
      </c>
      <c r="CY88" s="36" t="s">
        <v>934</v>
      </c>
      <c r="CZ88" s="36" t="str">
        <f t="shared" si="42"/>
        <v/>
      </c>
      <c r="DA88" t="s">
        <v>562</v>
      </c>
      <c r="DB88">
        <v>158</v>
      </c>
      <c r="DC88" s="36" t="s">
        <v>934</v>
      </c>
      <c r="DD88" s="36" t="str">
        <f t="shared" si="76"/>
        <v/>
      </c>
      <c r="DE88" t="s">
        <v>562</v>
      </c>
      <c r="DF88">
        <v>158</v>
      </c>
      <c r="DG88" s="36" t="s">
        <v>934</v>
      </c>
      <c r="DH88" s="36" t="str">
        <f t="shared" si="77"/>
        <v/>
      </c>
      <c r="DI88" t="s">
        <v>562</v>
      </c>
      <c r="DJ88" s="36">
        <v>158</v>
      </c>
      <c r="DK88" s="36" t="s">
        <v>934</v>
      </c>
      <c r="DL88" s="36" t="str">
        <f t="shared" si="43"/>
        <v/>
      </c>
      <c r="DM88" t="s">
        <v>562</v>
      </c>
      <c r="DN88" s="36">
        <v>158</v>
      </c>
      <c r="DO88" s="36" t="s">
        <v>934</v>
      </c>
      <c r="DP88" s="36" t="str">
        <f t="shared" si="78"/>
        <v/>
      </c>
      <c r="DQ88" t="s">
        <v>562</v>
      </c>
      <c r="DR88" s="36">
        <v>158</v>
      </c>
      <c r="DS88" s="36" t="s">
        <v>934</v>
      </c>
      <c r="DT88" s="36">
        <f t="shared" si="79"/>
        <v>1</v>
      </c>
      <c r="DU88" t="s">
        <v>562</v>
      </c>
      <c r="DV88" s="36">
        <v>157</v>
      </c>
      <c r="DW88" s="36" t="s">
        <v>934</v>
      </c>
      <c r="DX88" s="36">
        <f t="shared" si="44"/>
        <v>6</v>
      </c>
      <c r="DY88" t="s">
        <v>562</v>
      </c>
      <c r="DZ88" s="36">
        <v>151</v>
      </c>
      <c r="EA88" s="36" t="s">
        <v>934</v>
      </c>
      <c r="EB88" s="36" t="str">
        <f t="shared" si="45"/>
        <v/>
      </c>
      <c r="EC88" t="s">
        <v>562</v>
      </c>
      <c r="ED88" s="36">
        <v>151</v>
      </c>
      <c r="EE88" s="36" t="s">
        <v>934</v>
      </c>
      <c r="EF88" s="36" t="str">
        <f t="shared" si="46"/>
        <v/>
      </c>
      <c r="EG88" t="s">
        <v>562</v>
      </c>
      <c r="EH88" s="36">
        <v>151</v>
      </c>
      <c r="EI88" s="36" t="s">
        <v>934</v>
      </c>
      <c r="EJ88" s="36" t="str">
        <f t="shared" si="41"/>
        <v/>
      </c>
      <c r="EK88" t="s">
        <v>562</v>
      </c>
      <c r="EL88" s="36">
        <v>151</v>
      </c>
      <c r="EM88" s="36" t="s">
        <v>934</v>
      </c>
      <c r="EN88" s="36" t="str">
        <f t="shared" si="47"/>
        <v/>
      </c>
      <c r="EO88" t="s">
        <v>562</v>
      </c>
      <c r="EP88" s="36">
        <v>151</v>
      </c>
      <c r="EQ88" s="36" t="s">
        <v>934</v>
      </c>
      <c r="ER88" s="36" t="s">
        <v>633</v>
      </c>
      <c r="ES88" t="s">
        <v>562</v>
      </c>
      <c r="ET88">
        <v>151</v>
      </c>
      <c r="EU88" s="36" t="str">
        <f t="shared" si="48"/>
        <v/>
      </c>
      <c r="EV88" t="s">
        <v>562</v>
      </c>
      <c r="EW88" s="36">
        <v>151</v>
      </c>
      <c r="EX88" s="36" t="str">
        <f t="shared" si="49"/>
        <v/>
      </c>
      <c r="EY88" t="s">
        <v>562</v>
      </c>
      <c r="EZ88" s="36">
        <v>151</v>
      </c>
      <c r="FA88" s="36" t="str">
        <f t="shared" si="50"/>
        <v/>
      </c>
      <c r="FB88" t="s">
        <v>562</v>
      </c>
      <c r="FC88" s="36">
        <v>151</v>
      </c>
    </row>
    <row r="89" spans="1:159" x14ac:dyDescent="0.25">
      <c r="A89" t="s">
        <v>564</v>
      </c>
      <c r="B89">
        <v>198</v>
      </c>
      <c r="C89" t="s">
        <v>933</v>
      </c>
      <c r="D89" s="40" t="str">
        <f t="shared" si="51"/>
        <v/>
      </c>
      <c r="E89" t="s">
        <v>564</v>
      </c>
      <c r="F89">
        <v>198</v>
      </c>
      <c r="G89" t="s">
        <v>933</v>
      </c>
      <c r="H89" s="40" t="str">
        <f t="shared" si="52"/>
        <v/>
      </c>
      <c r="I89" t="s">
        <v>564</v>
      </c>
      <c r="J89">
        <v>198</v>
      </c>
      <c r="K89" t="s">
        <v>933</v>
      </c>
      <c r="L89" s="40" t="str">
        <f t="shared" si="53"/>
        <v/>
      </c>
      <c r="M89" t="s">
        <v>564</v>
      </c>
      <c r="N89">
        <v>198</v>
      </c>
      <c r="O89" t="s">
        <v>933</v>
      </c>
      <c r="P89" s="40" t="str">
        <f t="shared" si="54"/>
        <v/>
      </c>
      <c r="Q89" t="s">
        <v>564</v>
      </c>
      <c r="R89">
        <v>198</v>
      </c>
      <c r="S89" t="s">
        <v>933</v>
      </c>
      <c r="T89" s="40" t="str">
        <f t="shared" si="55"/>
        <v/>
      </c>
      <c r="U89" t="s">
        <v>564</v>
      </c>
      <c r="V89">
        <v>198</v>
      </c>
      <c r="W89" t="s">
        <v>933</v>
      </c>
      <c r="X89" s="40">
        <f t="shared" si="56"/>
        <v>2</v>
      </c>
      <c r="Y89" t="s">
        <v>564</v>
      </c>
      <c r="Z89">
        <v>196</v>
      </c>
      <c r="AA89" t="s">
        <v>933</v>
      </c>
      <c r="AB89" s="40" t="str">
        <f t="shared" si="57"/>
        <v/>
      </c>
      <c r="AC89" t="s">
        <v>564</v>
      </c>
      <c r="AD89">
        <v>196</v>
      </c>
      <c r="AE89" t="s">
        <v>933</v>
      </c>
      <c r="AF89" s="40" t="str">
        <f t="shared" si="58"/>
        <v/>
      </c>
      <c r="AG89" t="s">
        <v>564</v>
      </c>
      <c r="AH89">
        <v>196</v>
      </c>
      <c r="AI89" t="s">
        <v>933</v>
      </c>
      <c r="AJ89" s="40" t="str">
        <f t="shared" si="59"/>
        <v/>
      </c>
      <c r="AK89" t="s">
        <v>564</v>
      </c>
      <c r="AL89">
        <v>196</v>
      </c>
      <c r="AM89" t="s">
        <v>933</v>
      </c>
      <c r="AN89" s="40" t="str">
        <f t="shared" si="60"/>
        <v/>
      </c>
      <c r="AO89" t="s">
        <v>564</v>
      </c>
      <c r="AP89">
        <v>196</v>
      </c>
      <c r="AQ89" t="s">
        <v>933</v>
      </c>
      <c r="AR89" s="40" t="str">
        <f t="shared" si="61"/>
        <v/>
      </c>
      <c r="AS89" t="s">
        <v>564</v>
      </c>
      <c r="AT89">
        <v>196</v>
      </c>
      <c r="AU89" t="s">
        <v>933</v>
      </c>
      <c r="AV89" s="40" t="str">
        <f t="shared" si="62"/>
        <v/>
      </c>
      <c r="AW89" t="s">
        <v>564</v>
      </c>
      <c r="AX89">
        <v>196</v>
      </c>
      <c r="AY89" t="s">
        <v>933</v>
      </c>
      <c r="AZ89" s="40" t="str">
        <f t="shared" si="63"/>
        <v/>
      </c>
      <c r="BA89" t="s">
        <v>564</v>
      </c>
      <c r="BB89">
        <v>196</v>
      </c>
      <c r="BC89" t="s">
        <v>933</v>
      </c>
      <c r="BD89" s="40" t="str">
        <f t="shared" si="64"/>
        <v/>
      </c>
      <c r="BE89" t="s">
        <v>564</v>
      </c>
      <c r="BF89">
        <v>196</v>
      </c>
      <c r="BG89" t="s">
        <v>933</v>
      </c>
      <c r="BH89" s="40">
        <f t="shared" si="65"/>
        <v>19</v>
      </c>
      <c r="BI89" t="s">
        <v>564</v>
      </c>
      <c r="BJ89">
        <v>177</v>
      </c>
      <c r="BK89" t="s">
        <v>934</v>
      </c>
      <c r="BL89" s="40" t="str">
        <f t="shared" si="66"/>
        <v/>
      </c>
      <c r="BM89" t="s">
        <v>564</v>
      </c>
      <c r="BN89">
        <v>177</v>
      </c>
      <c r="BO89" t="s">
        <v>934</v>
      </c>
      <c r="BP89" s="40" t="str">
        <f t="shared" si="67"/>
        <v/>
      </c>
      <c r="BQ89" t="s">
        <v>564</v>
      </c>
      <c r="BR89">
        <v>177</v>
      </c>
      <c r="BS89" t="s">
        <v>934</v>
      </c>
      <c r="BT89" s="40" t="str">
        <f t="shared" si="68"/>
        <v/>
      </c>
      <c r="BU89" t="s">
        <v>564</v>
      </c>
      <c r="BV89">
        <v>177</v>
      </c>
      <c r="BW89" t="s">
        <v>934</v>
      </c>
      <c r="BX89" s="40" t="str">
        <f t="shared" si="69"/>
        <v/>
      </c>
      <c r="BY89" t="s">
        <v>564</v>
      </c>
      <c r="BZ89">
        <v>177</v>
      </c>
      <c r="CA89" t="s">
        <v>934</v>
      </c>
      <c r="CB89" s="40" t="str">
        <f t="shared" si="70"/>
        <v/>
      </c>
      <c r="CC89" t="s">
        <v>564</v>
      </c>
      <c r="CD89">
        <v>177</v>
      </c>
      <c r="CE89" t="s">
        <v>934</v>
      </c>
      <c r="CF89" s="40" t="str">
        <f t="shared" si="71"/>
        <v/>
      </c>
      <c r="CG89" t="s">
        <v>564</v>
      </c>
      <c r="CH89">
        <v>177</v>
      </c>
      <c r="CI89" t="s">
        <v>934</v>
      </c>
      <c r="CJ89" s="36" t="str">
        <f t="shared" si="72"/>
        <v/>
      </c>
      <c r="CK89" t="s">
        <v>564</v>
      </c>
      <c r="CL89">
        <v>177</v>
      </c>
      <c r="CM89" t="s">
        <v>934</v>
      </c>
      <c r="CN89" s="36" t="str">
        <f t="shared" si="73"/>
        <v/>
      </c>
      <c r="CO89" t="s">
        <v>564</v>
      </c>
      <c r="CP89">
        <v>177</v>
      </c>
      <c r="CQ89" t="s">
        <v>934</v>
      </c>
      <c r="CR89" s="36" t="str">
        <f t="shared" si="74"/>
        <v/>
      </c>
      <c r="CS89" t="s">
        <v>564</v>
      </c>
      <c r="CT89">
        <v>177</v>
      </c>
      <c r="CU89" s="36" t="s">
        <v>934</v>
      </c>
      <c r="CV89" s="36" t="str">
        <f t="shared" si="75"/>
        <v/>
      </c>
      <c r="CW89" t="s">
        <v>564</v>
      </c>
      <c r="CX89">
        <v>177</v>
      </c>
      <c r="CY89" s="36" t="s">
        <v>934</v>
      </c>
      <c r="CZ89" s="36" t="str">
        <f t="shared" si="42"/>
        <v/>
      </c>
      <c r="DA89" t="s">
        <v>564</v>
      </c>
      <c r="DB89">
        <v>177</v>
      </c>
      <c r="DC89" s="36" t="s">
        <v>934</v>
      </c>
      <c r="DD89" s="36" t="str">
        <f t="shared" si="76"/>
        <v/>
      </c>
      <c r="DE89" t="s">
        <v>564</v>
      </c>
      <c r="DF89">
        <v>177</v>
      </c>
      <c r="DG89" s="36" t="s">
        <v>934</v>
      </c>
      <c r="DH89" s="36" t="str">
        <f t="shared" si="77"/>
        <v/>
      </c>
      <c r="DI89" t="s">
        <v>564</v>
      </c>
      <c r="DJ89" s="36">
        <v>177</v>
      </c>
      <c r="DK89" s="36" t="s">
        <v>934</v>
      </c>
      <c r="DL89" s="36" t="str">
        <f t="shared" si="43"/>
        <v/>
      </c>
      <c r="DM89" t="s">
        <v>564</v>
      </c>
      <c r="DN89" s="36">
        <v>177</v>
      </c>
      <c r="DO89" s="36" t="s">
        <v>934</v>
      </c>
      <c r="DP89" s="36" t="str">
        <f t="shared" si="78"/>
        <v/>
      </c>
      <c r="DQ89" t="s">
        <v>564</v>
      </c>
      <c r="DR89" s="36">
        <v>177</v>
      </c>
      <c r="DS89" s="36" t="s">
        <v>934</v>
      </c>
      <c r="DT89" s="36" t="str">
        <f t="shared" si="79"/>
        <v/>
      </c>
      <c r="DU89" t="s">
        <v>564</v>
      </c>
      <c r="DV89" s="36">
        <v>177</v>
      </c>
      <c r="DW89" s="36" t="s">
        <v>934</v>
      </c>
      <c r="DX89" s="36" t="str">
        <f t="shared" si="44"/>
        <v/>
      </c>
      <c r="DY89" t="s">
        <v>564</v>
      </c>
      <c r="DZ89" s="36">
        <v>177</v>
      </c>
      <c r="EA89" s="36" t="s">
        <v>934</v>
      </c>
      <c r="EB89" s="36" t="str">
        <f t="shared" si="45"/>
        <v/>
      </c>
      <c r="EC89" t="s">
        <v>564</v>
      </c>
      <c r="ED89" s="36">
        <v>177</v>
      </c>
      <c r="EE89" s="36" t="s">
        <v>934</v>
      </c>
      <c r="EF89" s="36" t="str">
        <f t="shared" si="46"/>
        <v/>
      </c>
      <c r="EG89" t="s">
        <v>564</v>
      </c>
      <c r="EH89" s="36">
        <v>177</v>
      </c>
      <c r="EI89" s="36" t="s">
        <v>934</v>
      </c>
      <c r="EJ89" s="36">
        <f t="shared" si="41"/>
        <v>1</v>
      </c>
      <c r="EK89" t="s">
        <v>564</v>
      </c>
      <c r="EL89" s="36">
        <v>176</v>
      </c>
      <c r="EM89" s="36" t="s">
        <v>934</v>
      </c>
      <c r="EN89" s="36" t="str">
        <f t="shared" si="47"/>
        <v/>
      </c>
      <c r="EO89" t="s">
        <v>564</v>
      </c>
      <c r="EP89" s="36">
        <v>176</v>
      </c>
      <c r="EQ89" s="36" t="s">
        <v>934</v>
      </c>
      <c r="ER89" s="36" t="s">
        <v>633</v>
      </c>
      <c r="ES89" t="s">
        <v>564</v>
      </c>
      <c r="ET89">
        <v>176</v>
      </c>
      <c r="EU89" s="36" t="str">
        <f t="shared" si="48"/>
        <v/>
      </c>
      <c r="EV89" t="s">
        <v>564</v>
      </c>
      <c r="EW89" s="36">
        <v>176</v>
      </c>
      <c r="EX89" s="36" t="str">
        <f t="shared" si="49"/>
        <v/>
      </c>
      <c r="EY89" t="s">
        <v>564</v>
      </c>
      <c r="EZ89" s="36">
        <v>176</v>
      </c>
      <c r="FA89" s="36" t="str">
        <f t="shared" si="50"/>
        <v/>
      </c>
      <c r="FB89" t="s">
        <v>564</v>
      </c>
      <c r="FC89" s="36">
        <v>176</v>
      </c>
    </row>
    <row r="90" spans="1:159" x14ac:dyDescent="0.25">
      <c r="A90" t="s">
        <v>452</v>
      </c>
      <c r="B90">
        <v>182</v>
      </c>
      <c r="C90" t="s">
        <v>933</v>
      </c>
      <c r="D90" s="40" t="str">
        <f t="shared" si="51"/>
        <v/>
      </c>
      <c r="E90" t="s">
        <v>452</v>
      </c>
      <c r="F90">
        <v>182</v>
      </c>
      <c r="G90" t="s">
        <v>933</v>
      </c>
      <c r="H90" s="40" t="str">
        <f t="shared" si="52"/>
        <v/>
      </c>
      <c r="I90" t="s">
        <v>452</v>
      </c>
      <c r="J90">
        <v>182</v>
      </c>
      <c r="K90" t="s">
        <v>933</v>
      </c>
      <c r="L90" s="40" t="str">
        <f t="shared" si="53"/>
        <v/>
      </c>
      <c r="M90" t="s">
        <v>452</v>
      </c>
      <c r="N90">
        <v>182</v>
      </c>
      <c r="O90" t="s">
        <v>933</v>
      </c>
      <c r="P90" s="40" t="str">
        <f t="shared" si="54"/>
        <v/>
      </c>
      <c r="Q90" t="s">
        <v>452</v>
      </c>
      <c r="R90">
        <v>182</v>
      </c>
      <c r="S90" t="s">
        <v>933</v>
      </c>
      <c r="T90" s="40" t="str">
        <f t="shared" si="55"/>
        <v/>
      </c>
      <c r="U90" t="s">
        <v>452</v>
      </c>
      <c r="V90">
        <v>182</v>
      </c>
      <c r="W90" t="s">
        <v>933</v>
      </c>
      <c r="X90" s="40" t="str">
        <f t="shared" si="56"/>
        <v/>
      </c>
      <c r="Y90" t="s">
        <v>452</v>
      </c>
      <c r="Z90">
        <v>182</v>
      </c>
      <c r="AA90" t="s">
        <v>933</v>
      </c>
      <c r="AB90" s="40" t="str">
        <f t="shared" si="57"/>
        <v/>
      </c>
      <c r="AC90" t="s">
        <v>452</v>
      </c>
      <c r="AD90">
        <v>182</v>
      </c>
      <c r="AE90" t="s">
        <v>933</v>
      </c>
      <c r="AF90" s="40" t="str">
        <f t="shared" si="58"/>
        <v/>
      </c>
      <c r="AG90" t="s">
        <v>452</v>
      </c>
      <c r="AH90">
        <v>182</v>
      </c>
      <c r="AI90" t="s">
        <v>933</v>
      </c>
      <c r="AJ90" s="40" t="str">
        <f t="shared" si="59"/>
        <v/>
      </c>
      <c r="AK90" t="s">
        <v>452</v>
      </c>
      <c r="AL90">
        <v>182</v>
      </c>
      <c r="AM90" t="s">
        <v>933</v>
      </c>
      <c r="AN90" s="40" t="str">
        <f t="shared" si="60"/>
        <v/>
      </c>
      <c r="AO90" t="s">
        <v>452</v>
      </c>
      <c r="AP90">
        <v>182</v>
      </c>
      <c r="AQ90" t="s">
        <v>933</v>
      </c>
      <c r="AR90" s="40" t="str">
        <f t="shared" si="61"/>
        <v/>
      </c>
      <c r="AS90" t="s">
        <v>452</v>
      </c>
      <c r="AT90">
        <v>182</v>
      </c>
      <c r="AU90" t="s">
        <v>933</v>
      </c>
      <c r="AV90" s="40" t="str">
        <f t="shared" si="62"/>
        <v/>
      </c>
      <c r="AW90" t="s">
        <v>452</v>
      </c>
      <c r="AX90">
        <v>182</v>
      </c>
      <c r="AY90" t="s">
        <v>933</v>
      </c>
      <c r="AZ90" s="40" t="str">
        <f t="shared" si="63"/>
        <v/>
      </c>
      <c r="BA90" t="s">
        <v>452</v>
      </c>
      <c r="BB90">
        <v>182</v>
      </c>
      <c r="BC90" t="s">
        <v>933</v>
      </c>
      <c r="BD90" s="40" t="str">
        <f t="shared" si="64"/>
        <v/>
      </c>
      <c r="BE90" t="s">
        <v>452</v>
      </c>
      <c r="BF90">
        <v>182</v>
      </c>
      <c r="BG90" t="s">
        <v>933</v>
      </c>
      <c r="BH90" s="40" t="str">
        <f t="shared" si="65"/>
        <v/>
      </c>
      <c r="BI90" t="s">
        <v>452</v>
      </c>
      <c r="BJ90">
        <v>182</v>
      </c>
      <c r="BK90" t="s">
        <v>933</v>
      </c>
      <c r="BL90" s="40" t="str">
        <f t="shared" si="66"/>
        <v/>
      </c>
      <c r="BM90" t="s">
        <v>452</v>
      </c>
      <c r="BN90">
        <v>182</v>
      </c>
      <c r="BO90" t="s">
        <v>933</v>
      </c>
      <c r="BP90" s="40" t="str">
        <f t="shared" si="67"/>
        <v/>
      </c>
      <c r="BQ90" t="s">
        <v>452</v>
      </c>
      <c r="BR90">
        <v>182</v>
      </c>
      <c r="BS90" t="s">
        <v>933</v>
      </c>
      <c r="BT90" s="40" t="str">
        <f t="shared" si="68"/>
        <v/>
      </c>
      <c r="BU90" t="s">
        <v>452</v>
      </c>
      <c r="BV90">
        <v>182</v>
      </c>
      <c r="BW90" t="s">
        <v>933</v>
      </c>
      <c r="BX90" s="40" t="str">
        <f t="shared" si="69"/>
        <v/>
      </c>
      <c r="BY90" t="s">
        <v>452</v>
      </c>
      <c r="BZ90">
        <v>182</v>
      </c>
      <c r="CA90" t="s">
        <v>933</v>
      </c>
      <c r="CB90" s="40" t="str">
        <f t="shared" si="70"/>
        <v/>
      </c>
      <c r="CC90" t="s">
        <v>452</v>
      </c>
      <c r="CD90">
        <v>182</v>
      </c>
      <c r="CE90" t="s">
        <v>933</v>
      </c>
      <c r="CF90" s="40" t="str">
        <f t="shared" si="71"/>
        <v/>
      </c>
      <c r="CG90" t="s">
        <v>452</v>
      </c>
      <c r="CH90">
        <v>182</v>
      </c>
      <c r="CI90" t="s">
        <v>933</v>
      </c>
      <c r="CJ90" s="36" t="str">
        <f t="shared" si="72"/>
        <v/>
      </c>
      <c r="CK90" t="s">
        <v>452</v>
      </c>
      <c r="CL90">
        <v>182</v>
      </c>
      <c r="CM90" t="s">
        <v>933</v>
      </c>
      <c r="CN90" s="36" t="str">
        <f t="shared" si="73"/>
        <v/>
      </c>
      <c r="CO90" t="s">
        <v>452</v>
      </c>
      <c r="CP90">
        <v>182</v>
      </c>
      <c r="CQ90" t="s">
        <v>933</v>
      </c>
      <c r="CR90" s="36" t="str">
        <f t="shared" si="74"/>
        <v/>
      </c>
      <c r="CS90" t="s">
        <v>452</v>
      </c>
      <c r="CT90">
        <v>182</v>
      </c>
      <c r="CU90" s="36" t="s">
        <v>933</v>
      </c>
      <c r="CV90" s="36" t="str">
        <f t="shared" si="75"/>
        <v/>
      </c>
      <c r="CW90" t="s">
        <v>452</v>
      </c>
      <c r="CX90">
        <v>182</v>
      </c>
      <c r="CY90" s="36" t="s">
        <v>933</v>
      </c>
      <c r="CZ90" s="36" t="str">
        <f t="shared" si="42"/>
        <v/>
      </c>
      <c r="DA90" t="s">
        <v>452</v>
      </c>
      <c r="DB90">
        <v>182</v>
      </c>
      <c r="DC90" s="36" t="s">
        <v>933</v>
      </c>
      <c r="DD90" s="36" t="str">
        <f t="shared" si="76"/>
        <v/>
      </c>
      <c r="DE90" t="s">
        <v>452</v>
      </c>
      <c r="DF90">
        <v>182</v>
      </c>
      <c r="DG90" s="36" t="s">
        <v>933</v>
      </c>
      <c r="DH90" s="36" t="str">
        <f t="shared" si="77"/>
        <v/>
      </c>
      <c r="DI90" t="s">
        <v>452</v>
      </c>
      <c r="DJ90" s="36">
        <v>182</v>
      </c>
      <c r="DK90" s="36" t="s">
        <v>933</v>
      </c>
      <c r="DL90" s="36" t="str">
        <f t="shared" si="43"/>
        <v/>
      </c>
      <c r="DM90" t="s">
        <v>452</v>
      </c>
      <c r="DN90" s="36">
        <v>182</v>
      </c>
      <c r="DO90" s="36" t="s">
        <v>933</v>
      </c>
      <c r="DP90" s="36" t="str">
        <f t="shared" si="78"/>
        <v/>
      </c>
      <c r="DQ90" t="s">
        <v>452</v>
      </c>
      <c r="DR90" s="36">
        <v>182</v>
      </c>
      <c r="DS90" s="36" t="s">
        <v>933</v>
      </c>
      <c r="DT90" s="36" t="str">
        <f t="shared" si="79"/>
        <v/>
      </c>
      <c r="DU90" t="s">
        <v>452</v>
      </c>
      <c r="DV90" s="36">
        <v>182</v>
      </c>
      <c r="DW90" s="36" t="s">
        <v>933</v>
      </c>
      <c r="DX90" s="36" t="str">
        <f t="shared" si="44"/>
        <v/>
      </c>
      <c r="DY90" t="s">
        <v>452</v>
      </c>
      <c r="DZ90" s="36">
        <v>182</v>
      </c>
      <c r="EA90" s="36" t="s">
        <v>933</v>
      </c>
      <c r="EB90" s="36" t="str">
        <f t="shared" si="45"/>
        <v/>
      </c>
      <c r="EC90" t="s">
        <v>452</v>
      </c>
      <c r="ED90" s="36">
        <v>182</v>
      </c>
      <c r="EE90" s="36" t="s">
        <v>933</v>
      </c>
      <c r="EF90" s="36" t="str">
        <f t="shared" si="46"/>
        <v/>
      </c>
      <c r="EG90" t="s">
        <v>452</v>
      </c>
      <c r="EH90" s="36">
        <v>182</v>
      </c>
      <c r="EI90" s="36" t="s">
        <v>933</v>
      </c>
      <c r="EJ90" s="36">
        <f t="shared" si="41"/>
        <v>4</v>
      </c>
      <c r="EK90" t="s">
        <v>452</v>
      </c>
      <c r="EL90" s="36">
        <v>178</v>
      </c>
      <c r="EM90" s="36" t="s">
        <v>934</v>
      </c>
      <c r="EN90" s="36" t="str">
        <f t="shared" si="47"/>
        <v/>
      </c>
      <c r="EO90" t="s">
        <v>452</v>
      </c>
      <c r="EP90" s="36">
        <v>178</v>
      </c>
      <c r="EQ90" s="36" t="s">
        <v>934</v>
      </c>
      <c r="ER90" s="36" t="s">
        <v>633</v>
      </c>
      <c r="ES90" t="s">
        <v>452</v>
      </c>
      <c r="ET90">
        <v>178</v>
      </c>
      <c r="EU90" s="36" t="str">
        <f t="shared" si="48"/>
        <v/>
      </c>
      <c r="EV90" t="s">
        <v>452</v>
      </c>
      <c r="EW90" s="36">
        <v>178</v>
      </c>
      <c r="EX90" s="36" t="str">
        <f t="shared" si="49"/>
        <v/>
      </c>
      <c r="EY90" t="s">
        <v>452</v>
      </c>
      <c r="EZ90" s="36">
        <v>178</v>
      </c>
      <c r="FA90" s="36" t="str">
        <f t="shared" si="50"/>
        <v/>
      </c>
      <c r="FB90" t="s">
        <v>452</v>
      </c>
      <c r="FC90" s="36">
        <v>178</v>
      </c>
    </row>
    <row r="91" spans="1:159" x14ac:dyDescent="0.25">
      <c r="A91" t="s">
        <v>630</v>
      </c>
      <c r="B91">
        <v>203</v>
      </c>
      <c r="C91" t="s">
        <v>933</v>
      </c>
      <c r="D91" s="40" t="str">
        <f t="shared" si="51"/>
        <v/>
      </c>
      <c r="E91" t="s">
        <v>630</v>
      </c>
      <c r="F91">
        <v>203</v>
      </c>
      <c r="G91" t="s">
        <v>933</v>
      </c>
      <c r="H91" s="40" t="str">
        <f t="shared" si="52"/>
        <v/>
      </c>
      <c r="I91" t="s">
        <v>630</v>
      </c>
      <c r="J91">
        <v>203</v>
      </c>
      <c r="K91" t="s">
        <v>933</v>
      </c>
      <c r="L91" s="40" t="str">
        <f t="shared" si="53"/>
        <v/>
      </c>
      <c r="M91" t="s">
        <v>630</v>
      </c>
      <c r="N91">
        <v>203</v>
      </c>
      <c r="O91" t="s">
        <v>933</v>
      </c>
      <c r="P91" s="40" t="str">
        <f t="shared" si="54"/>
        <v/>
      </c>
      <c r="Q91" t="s">
        <v>630</v>
      </c>
      <c r="R91">
        <v>203</v>
      </c>
      <c r="S91" t="s">
        <v>933</v>
      </c>
      <c r="T91" s="40" t="str">
        <f t="shared" si="55"/>
        <v/>
      </c>
      <c r="U91" t="s">
        <v>630</v>
      </c>
      <c r="V91">
        <v>203</v>
      </c>
      <c r="W91" t="s">
        <v>933</v>
      </c>
      <c r="X91" s="40" t="str">
        <f t="shared" si="56"/>
        <v/>
      </c>
      <c r="Y91" t="s">
        <v>630</v>
      </c>
      <c r="Z91">
        <v>203</v>
      </c>
      <c r="AA91" t="s">
        <v>933</v>
      </c>
      <c r="AB91" s="40" t="str">
        <f t="shared" si="57"/>
        <v/>
      </c>
      <c r="AC91" t="s">
        <v>630</v>
      </c>
      <c r="AD91">
        <v>203</v>
      </c>
      <c r="AE91" t="s">
        <v>933</v>
      </c>
      <c r="AF91" s="40" t="str">
        <f t="shared" si="58"/>
        <v/>
      </c>
      <c r="AG91" t="s">
        <v>630</v>
      </c>
      <c r="AH91">
        <v>203</v>
      </c>
      <c r="AI91" t="s">
        <v>933</v>
      </c>
      <c r="AJ91" s="40" t="str">
        <f t="shared" si="59"/>
        <v/>
      </c>
      <c r="AK91" t="s">
        <v>630</v>
      </c>
      <c r="AL91">
        <v>203</v>
      </c>
      <c r="AM91" t="s">
        <v>933</v>
      </c>
      <c r="AN91" s="40" t="str">
        <f t="shared" si="60"/>
        <v/>
      </c>
      <c r="AO91" t="s">
        <v>630</v>
      </c>
      <c r="AP91">
        <v>203</v>
      </c>
      <c r="AQ91" t="s">
        <v>933</v>
      </c>
      <c r="AR91" s="40" t="str">
        <f t="shared" si="61"/>
        <v/>
      </c>
      <c r="AS91" t="s">
        <v>630</v>
      </c>
      <c r="AT91">
        <v>203</v>
      </c>
      <c r="AU91" t="s">
        <v>933</v>
      </c>
      <c r="AV91" s="40" t="str">
        <f t="shared" si="62"/>
        <v/>
      </c>
      <c r="AW91" t="s">
        <v>630</v>
      </c>
      <c r="AX91">
        <v>203</v>
      </c>
      <c r="AY91" t="s">
        <v>933</v>
      </c>
      <c r="AZ91" s="40" t="str">
        <f t="shared" si="63"/>
        <v/>
      </c>
      <c r="BA91" t="s">
        <v>630</v>
      </c>
      <c r="BB91">
        <v>203</v>
      </c>
      <c r="BC91" t="s">
        <v>933</v>
      </c>
      <c r="BD91" s="40" t="str">
        <f t="shared" si="64"/>
        <v/>
      </c>
      <c r="BE91" t="s">
        <v>630</v>
      </c>
      <c r="BF91">
        <v>203</v>
      </c>
      <c r="BG91" t="s">
        <v>933</v>
      </c>
      <c r="BH91" s="40" t="str">
        <f t="shared" si="65"/>
        <v/>
      </c>
      <c r="BI91" t="s">
        <v>630</v>
      </c>
      <c r="BJ91">
        <v>203</v>
      </c>
      <c r="BK91" t="s">
        <v>933</v>
      </c>
      <c r="BL91" s="40" t="str">
        <f t="shared" si="66"/>
        <v/>
      </c>
      <c r="BM91" t="s">
        <v>630</v>
      </c>
      <c r="BN91">
        <v>203</v>
      </c>
      <c r="BO91" t="s">
        <v>933</v>
      </c>
      <c r="BP91" s="40" t="str">
        <f t="shared" si="67"/>
        <v/>
      </c>
      <c r="BQ91" t="s">
        <v>630</v>
      </c>
      <c r="BR91">
        <v>203</v>
      </c>
      <c r="BS91" t="s">
        <v>933</v>
      </c>
      <c r="BT91" s="40" t="str">
        <f t="shared" si="68"/>
        <v/>
      </c>
      <c r="BU91" t="s">
        <v>630</v>
      </c>
      <c r="BV91">
        <v>203</v>
      </c>
      <c r="BW91" t="s">
        <v>933</v>
      </c>
      <c r="BX91" s="40" t="str">
        <f t="shared" si="69"/>
        <v/>
      </c>
      <c r="BY91" t="s">
        <v>630</v>
      </c>
      <c r="BZ91">
        <v>203</v>
      </c>
      <c r="CA91" t="s">
        <v>933</v>
      </c>
      <c r="CB91" s="40" t="str">
        <f t="shared" si="70"/>
        <v/>
      </c>
      <c r="CC91" t="s">
        <v>630</v>
      </c>
      <c r="CD91">
        <v>203</v>
      </c>
      <c r="CE91" t="s">
        <v>933</v>
      </c>
      <c r="CF91" s="40" t="str">
        <f t="shared" si="71"/>
        <v/>
      </c>
      <c r="CG91" t="s">
        <v>630</v>
      </c>
      <c r="CH91">
        <v>203</v>
      </c>
      <c r="CI91" t="s">
        <v>933</v>
      </c>
      <c r="CJ91" s="36" t="str">
        <f t="shared" si="72"/>
        <v/>
      </c>
      <c r="CK91" t="s">
        <v>630</v>
      </c>
      <c r="CL91">
        <v>203</v>
      </c>
      <c r="CM91" t="s">
        <v>933</v>
      </c>
      <c r="CN91" s="36" t="str">
        <f t="shared" si="73"/>
        <v/>
      </c>
      <c r="CO91" t="s">
        <v>630</v>
      </c>
      <c r="CP91">
        <v>203</v>
      </c>
      <c r="CQ91" t="s">
        <v>933</v>
      </c>
      <c r="CR91" s="36" t="str">
        <f t="shared" si="74"/>
        <v/>
      </c>
      <c r="CS91" t="s">
        <v>630</v>
      </c>
      <c r="CT91">
        <v>203</v>
      </c>
      <c r="CU91" s="36" t="s">
        <v>933</v>
      </c>
      <c r="CV91" s="36" t="str">
        <f t="shared" si="75"/>
        <v/>
      </c>
      <c r="CW91" t="s">
        <v>630</v>
      </c>
      <c r="CX91">
        <v>203</v>
      </c>
      <c r="CY91" s="36" t="s">
        <v>933</v>
      </c>
      <c r="CZ91" s="36" t="str">
        <f t="shared" si="42"/>
        <v/>
      </c>
      <c r="DA91" t="s">
        <v>630</v>
      </c>
      <c r="DB91">
        <v>203</v>
      </c>
      <c r="DC91" s="36" t="s">
        <v>933</v>
      </c>
      <c r="DD91" s="36" t="str">
        <f t="shared" si="76"/>
        <v/>
      </c>
      <c r="DE91" t="s">
        <v>630</v>
      </c>
      <c r="DF91">
        <v>203</v>
      </c>
      <c r="DG91" s="36" t="s">
        <v>933</v>
      </c>
      <c r="DH91" s="36" t="str">
        <f t="shared" si="77"/>
        <v/>
      </c>
      <c r="DI91" t="s">
        <v>630</v>
      </c>
      <c r="DJ91" s="36">
        <v>203</v>
      </c>
      <c r="DK91" s="36" t="s">
        <v>933</v>
      </c>
      <c r="DL91" s="36" t="str">
        <f t="shared" si="43"/>
        <v/>
      </c>
      <c r="DM91" t="s">
        <v>630</v>
      </c>
      <c r="DN91" s="36">
        <v>203</v>
      </c>
      <c r="DO91" s="36" t="s">
        <v>933</v>
      </c>
      <c r="DP91" s="36" t="str">
        <f t="shared" si="78"/>
        <v/>
      </c>
      <c r="DQ91" t="s">
        <v>630</v>
      </c>
      <c r="DR91" s="36">
        <v>203</v>
      </c>
      <c r="DS91" s="36" t="s">
        <v>933</v>
      </c>
      <c r="DT91" s="36" t="str">
        <f t="shared" si="79"/>
        <v/>
      </c>
      <c r="DU91" t="s">
        <v>630</v>
      </c>
      <c r="DV91" s="36">
        <v>203</v>
      </c>
      <c r="DW91" s="36" t="s">
        <v>933</v>
      </c>
      <c r="DX91" s="36" t="str">
        <f t="shared" si="44"/>
        <v/>
      </c>
      <c r="DY91" t="s">
        <v>630</v>
      </c>
      <c r="DZ91" s="36">
        <v>203</v>
      </c>
      <c r="EA91" s="36" t="s">
        <v>933</v>
      </c>
      <c r="EB91" s="36" t="str">
        <f t="shared" si="45"/>
        <v/>
      </c>
      <c r="EC91" t="s">
        <v>630</v>
      </c>
      <c r="ED91" s="36">
        <v>203</v>
      </c>
      <c r="EE91" s="36" t="s">
        <v>933</v>
      </c>
      <c r="EF91" s="36" t="str">
        <f t="shared" si="46"/>
        <v/>
      </c>
      <c r="EG91" t="s">
        <v>630</v>
      </c>
      <c r="EH91" s="36">
        <v>203</v>
      </c>
      <c r="EI91" s="36" t="s">
        <v>933</v>
      </c>
      <c r="EJ91" s="36" t="str">
        <f t="shared" si="41"/>
        <v/>
      </c>
      <c r="EK91" t="s">
        <v>630</v>
      </c>
      <c r="EL91" s="36">
        <v>203</v>
      </c>
      <c r="EM91" s="36" t="s">
        <v>933</v>
      </c>
      <c r="EN91" s="36" t="str">
        <f t="shared" si="47"/>
        <v/>
      </c>
      <c r="EO91" t="s">
        <v>630</v>
      </c>
      <c r="EP91" s="36">
        <v>203</v>
      </c>
      <c r="EQ91" s="36" t="s">
        <v>933</v>
      </c>
      <c r="ER91" s="36" t="s">
        <v>633</v>
      </c>
      <c r="ES91" t="s">
        <v>630</v>
      </c>
      <c r="ET91">
        <v>203</v>
      </c>
      <c r="EU91" s="36" t="str">
        <f t="shared" si="48"/>
        <v/>
      </c>
      <c r="EV91" t="s">
        <v>630</v>
      </c>
      <c r="EW91" s="36">
        <v>203</v>
      </c>
      <c r="EX91" s="36">
        <f t="shared" si="49"/>
        <v>2</v>
      </c>
      <c r="EY91" t="s">
        <v>630</v>
      </c>
      <c r="EZ91" s="36">
        <v>201</v>
      </c>
      <c r="FA91" s="36" t="str">
        <f t="shared" si="50"/>
        <v/>
      </c>
      <c r="FB91" t="s">
        <v>630</v>
      </c>
      <c r="FC91" s="36">
        <v>201</v>
      </c>
    </row>
    <row r="92" spans="1:159" x14ac:dyDescent="0.25">
      <c r="A92" t="s">
        <v>632</v>
      </c>
      <c r="B92">
        <v>154</v>
      </c>
      <c r="C92" t="s">
        <v>934</v>
      </c>
      <c r="D92" s="40">
        <f t="shared" si="51"/>
        <v>4</v>
      </c>
      <c r="E92" t="s">
        <v>632</v>
      </c>
      <c r="F92">
        <v>150</v>
      </c>
      <c r="G92" t="s">
        <v>934</v>
      </c>
      <c r="H92" s="40" t="str">
        <f t="shared" si="52"/>
        <v/>
      </c>
      <c r="I92" t="s">
        <v>632</v>
      </c>
      <c r="J92">
        <v>150</v>
      </c>
      <c r="K92" t="s">
        <v>934</v>
      </c>
      <c r="L92" s="40" t="str">
        <f t="shared" si="53"/>
        <v/>
      </c>
      <c r="M92" t="s">
        <v>632</v>
      </c>
      <c r="N92">
        <v>150</v>
      </c>
      <c r="O92" t="s">
        <v>934</v>
      </c>
      <c r="P92" s="40" t="str">
        <f t="shared" si="54"/>
        <v/>
      </c>
      <c r="Q92" t="s">
        <v>632</v>
      </c>
      <c r="R92">
        <v>150</v>
      </c>
      <c r="S92" t="s">
        <v>934</v>
      </c>
      <c r="T92" s="40" t="str">
        <f t="shared" si="55"/>
        <v/>
      </c>
      <c r="U92" t="s">
        <v>632</v>
      </c>
      <c r="V92">
        <v>150</v>
      </c>
      <c r="W92" t="s">
        <v>934</v>
      </c>
      <c r="X92" s="40" t="str">
        <f t="shared" si="56"/>
        <v/>
      </c>
      <c r="Y92" t="s">
        <v>632</v>
      </c>
      <c r="Z92">
        <v>150</v>
      </c>
      <c r="AA92" t="s">
        <v>934</v>
      </c>
      <c r="AB92" s="40" t="str">
        <f t="shared" si="57"/>
        <v/>
      </c>
      <c r="AC92" t="s">
        <v>632</v>
      </c>
      <c r="AD92">
        <v>150</v>
      </c>
      <c r="AE92" t="s">
        <v>934</v>
      </c>
      <c r="AF92" s="40" t="str">
        <f t="shared" si="58"/>
        <v/>
      </c>
      <c r="AG92" t="s">
        <v>632</v>
      </c>
      <c r="AH92">
        <v>150</v>
      </c>
      <c r="AI92" t="s">
        <v>934</v>
      </c>
      <c r="AJ92" s="40" t="str">
        <f t="shared" si="59"/>
        <v/>
      </c>
      <c r="AK92" t="s">
        <v>632</v>
      </c>
      <c r="AL92">
        <v>150</v>
      </c>
      <c r="AM92" t="s">
        <v>934</v>
      </c>
      <c r="AN92" s="40" t="str">
        <f t="shared" si="60"/>
        <v/>
      </c>
      <c r="AO92" t="s">
        <v>632</v>
      </c>
      <c r="AP92">
        <v>150</v>
      </c>
      <c r="AQ92" t="s">
        <v>934</v>
      </c>
      <c r="AR92" s="40" t="str">
        <f t="shared" si="61"/>
        <v/>
      </c>
      <c r="AS92" t="s">
        <v>632</v>
      </c>
      <c r="AT92">
        <v>150</v>
      </c>
      <c r="AU92" t="s">
        <v>934</v>
      </c>
      <c r="AV92" s="40" t="str">
        <f t="shared" si="62"/>
        <v/>
      </c>
      <c r="AW92" t="s">
        <v>632</v>
      </c>
      <c r="AX92">
        <v>150</v>
      </c>
      <c r="AY92" t="s">
        <v>934</v>
      </c>
      <c r="AZ92" s="40" t="str">
        <f t="shared" si="63"/>
        <v/>
      </c>
      <c r="BA92" t="s">
        <v>632</v>
      </c>
      <c r="BB92">
        <v>150</v>
      </c>
      <c r="BC92" t="s">
        <v>934</v>
      </c>
      <c r="BD92" s="40" t="str">
        <f t="shared" si="64"/>
        <v/>
      </c>
      <c r="BE92" t="s">
        <v>632</v>
      </c>
      <c r="BF92">
        <v>150</v>
      </c>
      <c r="BG92" t="s">
        <v>934</v>
      </c>
      <c r="BH92" s="40" t="str">
        <f t="shared" si="65"/>
        <v/>
      </c>
      <c r="BI92" t="s">
        <v>632</v>
      </c>
      <c r="BJ92">
        <v>150</v>
      </c>
      <c r="BK92" t="s">
        <v>934</v>
      </c>
      <c r="BL92" s="40" t="str">
        <f t="shared" si="66"/>
        <v/>
      </c>
      <c r="BM92" t="s">
        <v>632</v>
      </c>
      <c r="BN92">
        <v>150</v>
      </c>
      <c r="BO92" t="s">
        <v>934</v>
      </c>
      <c r="BP92" s="40" t="str">
        <f t="shared" si="67"/>
        <v/>
      </c>
      <c r="BQ92" t="s">
        <v>632</v>
      </c>
      <c r="BR92">
        <v>150</v>
      </c>
      <c r="BS92" t="s">
        <v>934</v>
      </c>
      <c r="BT92" s="40" t="str">
        <f t="shared" si="68"/>
        <v/>
      </c>
      <c r="BU92" t="s">
        <v>632</v>
      </c>
      <c r="BV92">
        <v>150</v>
      </c>
      <c r="BW92" t="s">
        <v>934</v>
      </c>
      <c r="BX92" s="40">
        <f t="shared" si="69"/>
        <v>2</v>
      </c>
      <c r="BY92" t="s">
        <v>632</v>
      </c>
      <c r="BZ92">
        <v>148</v>
      </c>
      <c r="CA92" t="s">
        <v>934</v>
      </c>
      <c r="CB92" s="40" t="str">
        <f t="shared" si="70"/>
        <v/>
      </c>
      <c r="CC92" t="s">
        <v>632</v>
      </c>
      <c r="CD92">
        <v>148</v>
      </c>
      <c r="CE92" t="s">
        <v>934</v>
      </c>
      <c r="CF92" s="40" t="str">
        <f t="shared" si="71"/>
        <v/>
      </c>
      <c r="CG92" t="s">
        <v>632</v>
      </c>
      <c r="CH92">
        <v>148</v>
      </c>
      <c r="CI92" t="s">
        <v>934</v>
      </c>
      <c r="CJ92" s="36" t="str">
        <f t="shared" si="72"/>
        <v/>
      </c>
      <c r="CK92" t="s">
        <v>632</v>
      </c>
      <c r="CL92">
        <v>148</v>
      </c>
      <c r="CM92" t="s">
        <v>934</v>
      </c>
      <c r="CN92" s="36" t="str">
        <f t="shared" si="73"/>
        <v/>
      </c>
      <c r="CO92" t="s">
        <v>632</v>
      </c>
      <c r="CP92">
        <v>148</v>
      </c>
      <c r="CQ92" t="s">
        <v>934</v>
      </c>
      <c r="CR92" s="36" t="str">
        <f t="shared" si="74"/>
        <v/>
      </c>
      <c r="CS92" t="s">
        <v>632</v>
      </c>
      <c r="CT92">
        <v>148</v>
      </c>
      <c r="CU92" s="36" t="s">
        <v>934</v>
      </c>
      <c r="CV92" s="36" t="str">
        <f t="shared" si="75"/>
        <v/>
      </c>
      <c r="CW92" t="s">
        <v>632</v>
      </c>
      <c r="CX92">
        <v>148</v>
      </c>
      <c r="CY92" s="36" t="s">
        <v>934</v>
      </c>
      <c r="CZ92" s="36" t="str">
        <f t="shared" si="42"/>
        <v/>
      </c>
      <c r="DA92" t="s">
        <v>632</v>
      </c>
      <c r="DB92">
        <v>148</v>
      </c>
      <c r="DC92" s="36" t="s">
        <v>934</v>
      </c>
      <c r="DD92" s="36" t="str">
        <f t="shared" si="76"/>
        <v/>
      </c>
      <c r="DE92" t="s">
        <v>632</v>
      </c>
      <c r="DF92">
        <v>148</v>
      </c>
      <c r="DG92" s="36" t="s">
        <v>934</v>
      </c>
      <c r="DH92" s="36" t="str">
        <f t="shared" si="77"/>
        <v/>
      </c>
      <c r="DI92" t="s">
        <v>632</v>
      </c>
      <c r="DJ92" s="36">
        <v>148</v>
      </c>
      <c r="DK92" s="36" t="s">
        <v>934</v>
      </c>
      <c r="DL92" s="36" t="str">
        <f t="shared" si="43"/>
        <v/>
      </c>
      <c r="DM92" t="s">
        <v>632</v>
      </c>
      <c r="DN92" s="36">
        <v>148</v>
      </c>
      <c r="DO92" s="36" t="s">
        <v>934</v>
      </c>
      <c r="DP92" s="36" t="str">
        <f t="shared" si="78"/>
        <v/>
      </c>
      <c r="DQ92" t="s">
        <v>632</v>
      </c>
      <c r="DR92" s="36">
        <v>148</v>
      </c>
      <c r="DS92" s="36" t="s">
        <v>934</v>
      </c>
      <c r="DT92" s="36" t="str">
        <f t="shared" si="79"/>
        <v/>
      </c>
      <c r="DU92" t="s">
        <v>632</v>
      </c>
      <c r="DV92" s="36">
        <v>148</v>
      </c>
      <c r="DW92" s="36" t="s">
        <v>934</v>
      </c>
      <c r="DX92" s="36" t="str">
        <f t="shared" si="44"/>
        <v/>
      </c>
      <c r="DY92" t="s">
        <v>632</v>
      </c>
      <c r="DZ92" s="36">
        <v>148</v>
      </c>
      <c r="EA92" s="36" t="s">
        <v>934</v>
      </c>
      <c r="EB92" s="36" t="str">
        <f t="shared" si="45"/>
        <v/>
      </c>
      <c r="EC92" t="s">
        <v>632</v>
      </c>
      <c r="ED92" s="36">
        <v>148</v>
      </c>
      <c r="EE92" s="36" t="s">
        <v>934</v>
      </c>
      <c r="EF92" s="36" t="str">
        <f t="shared" si="46"/>
        <v/>
      </c>
      <c r="EG92" t="s">
        <v>632</v>
      </c>
      <c r="EH92" s="36">
        <v>148</v>
      </c>
      <c r="EI92" s="36" t="s">
        <v>934</v>
      </c>
      <c r="EJ92" s="36" t="str">
        <f t="shared" si="41"/>
        <v/>
      </c>
      <c r="EK92" t="s">
        <v>632</v>
      </c>
      <c r="EL92" s="36">
        <v>148</v>
      </c>
      <c r="EM92" s="36" t="s">
        <v>934</v>
      </c>
      <c r="EN92" s="36" t="str">
        <f t="shared" si="47"/>
        <v/>
      </c>
      <c r="EO92" t="s">
        <v>632</v>
      </c>
      <c r="EP92" s="36">
        <v>148</v>
      </c>
      <c r="EQ92" s="36" t="s">
        <v>934</v>
      </c>
      <c r="ER92" s="36" t="s">
        <v>633</v>
      </c>
      <c r="ES92" t="s">
        <v>632</v>
      </c>
      <c r="ET92">
        <v>148</v>
      </c>
      <c r="EU92" s="36" t="str">
        <f t="shared" si="48"/>
        <v/>
      </c>
      <c r="EV92" t="s">
        <v>632</v>
      </c>
      <c r="EW92" s="36">
        <v>148</v>
      </c>
      <c r="EX92" s="36">
        <f t="shared" si="49"/>
        <v>2</v>
      </c>
      <c r="EY92" t="s">
        <v>632</v>
      </c>
      <c r="EZ92" s="36">
        <v>146</v>
      </c>
      <c r="FA92" s="36" t="str">
        <f t="shared" si="50"/>
        <v/>
      </c>
      <c r="FB92" t="s">
        <v>632</v>
      </c>
      <c r="FC92" s="36">
        <v>146</v>
      </c>
    </row>
    <row r="93" spans="1:159" x14ac:dyDescent="0.25">
      <c r="A93" t="s">
        <v>470</v>
      </c>
      <c r="B93">
        <v>182</v>
      </c>
      <c r="C93" t="s">
        <v>933</v>
      </c>
      <c r="D93" s="40" t="str">
        <f t="shared" si="51"/>
        <v/>
      </c>
      <c r="E93" t="s">
        <v>470</v>
      </c>
      <c r="F93">
        <v>182</v>
      </c>
      <c r="G93" t="s">
        <v>933</v>
      </c>
      <c r="H93" s="40" t="str">
        <f t="shared" si="52"/>
        <v/>
      </c>
      <c r="I93" t="s">
        <v>470</v>
      </c>
      <c r="J93">
        <v>182</v>
      </c>
      <c r="K93" t="s">
        <v>933</v>
      </c>
      <c r="L93" s="40" t="str">
        <f t="shared" si="53"/>
        <v/>
      </c>
      <c r="M93" t="s">
        <v>470</v>
      </c>
      <c r="N93">
        <v>182</v>
      </c>
      <c r="O93" t="s">
        <v>933</v>
      </c>
      <c r="P93" s="40" t="str">
        <f t="shared" si="54"/>
        <v/>
      </c>
      <c r="Q93" t="s">
        <v>470</v>
      </c>
      <c r="R93">
        <v>182</v>
      </c>
      <c r="S93" t="s">
        <v>933</v>
      </c>
      <c r="T93" s="40" t="str">
        <f t="shared" si="55"/>
        <v/>
      </c>
      <c r="U93" t="s">
        <v>470</v>
      </c>
      <c r="V93">
        <v>182</v>
      </c>
      <c r="W93" t="s">
        <v>933</v>
      </c>
      <c r="X93" s="40" t="str">
        <f t="shared" si="56"/>
        <v/>
      </c>
      <c r="Y93" t="s">
        <v>470</v>
      </c>
      <c r="Z93">
        <v>182</v>
      </c>
      <c r="AA93" t="s">
        <v>933</v>
      </c>
      <c r="AB93" s="40" t="str">
        <f t="shared" si="57"/>
        <v/>
      </c>
      <c r="AC93" t="s">
        <v>470</v>
      </c>
      <c r="AD93">
        <v>182</v>
      </c>
      <c r="AE93" t="s">
        <v>933</v>
      </c>
      <c r="AF93" s="40" t="str">
        <f t="shared" si="58"/>
        <v/>
      </c>
      <c r="AG93" t="s">
        <v>470</v>
      </c>
      <c r="AH93">
        <v>182</v>
      </c>
      <c r="AI93" t="s">
        <v>933</v>
      </c>
      <c r="AJ93" s="40" t="str">
        <f t="shared" si="59"/>
        <v/>
      </c>
      <c r="AK93" t="s">
        <v>470</v>
      </c>
      <c r="AL93">
        <v>182</v>
      </c>
      <c r="AM93" t="s">
        <v>933</v>
      </c>
      <c r="AN93" s="40" t="str">
        <f t="shared" si="60"/>
        <v/>
      </c>
      <c r="AO93" t="s">
        <v>470</v>
      </c>
      <c r="AP93">
        <v>182</v>
      </c>
      <c r="AQ93" t="s">
        <v>933</v>
      </c>
      <c r="AR93" s="40" t="str">
        <f t="shared" si="61"/>
        <v/>
      </c>
      <c r="AS93" t="s">
        <v>470</v>
      </c>
      <c r="AT93">
        <v>182</v>
      </c>
      <c r="AU93" t="s">
        <v>933</v>
      </c>
      <c r="AV93" s="40" t="str">
        <f t="shared" si="62"/>
        <v/>
      </c>
      <c r="AW93" t="s">
        <v>470</v>
      </c>
      <c r="AX93">
        <v>182</v>
      </c>
      <c r="AY93" t="s">
        <v>933</v>
      </c>
      <c r="AZ93" s="40" t="str">
        <f t="shared" si="63"/>
        <v/>
      </c>
      <c r="BA93" t="s">
        <v>470</v>
      </c>
      <c r="BB93">
        <v>182</v>
      </c>
      <c r="BC93" t="s">
        <v>933</v>
      </c>
      <c r="BD93" s="40" t="str">
        <f t="shared" si="64"/>
        <v/>
      </c>
      <c r="BE93" t="s">
        <v>470</v>
      </c>
      <c r="BF93">
        <v>182</v>
      </c>
      <c r="BG93" t="s">
        <v>933</v>
      </c>
      <c r="BH93" s="40" t="str">
        <f t="shared" si="65"/>
        <v/>
      </c>
      <c r="BI93" t="s">
        <v>470</v>
      </c>
      <c r="BJ93">
        <v>182</v>
      </c>
      <c r="BK93" t="s">
        <v>933</v>
      </c>
      <c r="BL93" s="40" t="str">
        <f t="shared" si="66"/>
        <v/>
      </c>
      <c r="BM93" t="s">
        <v>470</v>
      </c>
      <c r="BN93">
        <v>182</v>
      </c>
      <c r="BO93" t="s">
        <v>933</v>
      </c>
      <c r="BP93" s="40" t="str">
        <f t="shared" si="67"/>
        <v/>
      </c>
      <c r="BQ93" t="s">
        <v>470</v>
      </c>
      <c r="BR93">
        <v>182</v>
      </c>
      <c r="BS93" t="s">
        <v>933</v>
      </c>
      <c r="BT93" s="40" t="str">
        <f t="shared" si="68"/>
        <v/>
      </c>
      <c r="BU93" t="s">
        <v>470</v>
      </c>
      <c r="BV93">
        <v>182</v>
      </c>
      <c r="BW93" t="s">
        <v>933</v>
      </c>
      <c r="BX93" s="40" t="str">
        <f t="shared" si="69"/>
        <v/>
      </c>
      <c r="BY93" t="s">
        <v>470</v>
      </c>
      <c r="BZ93">
        <v>182</v>
      </c>
      <c r="CA93" t="s">
        <v>933</v>
      </c>
      <c r="CB93" s="40" t="str">
        <f t="shared" si="70"/>
        <v/>
      </c>
      <c r="CC93" t="s">
        <v>470</v>
      </c>
      <c r="CD93">
        <v>182</v>
      </c>
      <c r="CE93" t="s">
        <v>933</v>
      </c>
      <c r="CF93" s="40" t="str">
        <f t="shared" si="71"/>
        <v/>
      </c>
      <c r="CG93" t="s">
        <v>470</v>
      </c>
      <c r="CH93">
        <v>182</v>
      </c>
      <c r="CI93" t="s">
        <v>933</v>
      </c>
      <c r="CJ93" s="36" t="str">
        <f t="shared" si="72"/>
        <v/>
      </c>
      <c r="CK93" t="s">
        <v>470</v>
      </c>
      <c r="CL93">
        <v>182</v>
      </c>
      <c r="CM93" t="s">
        <v>933</v>
      </c>
      <c r="CN93" s="36" t="str">
        <f t="shared" si="73"/>
        <v/>
      </c>
      <c r="CO93" t="s">
        <v>470</v>
      </c>
      <c r="CP93">
        <v>182</v>
      </c>
      <c r="CQ93" t="s">
        <v>933</v>
      </c>
      <c r="CR93" s="36" t="str">
        <f t="shared" si="74"/>
        <v/>
      </c>
      <c r="CS93" t="s">
        <v>470</v>
      </c>
      <c r="CT93">
        <v>182</v>
      </c>
      <c r="CU93" s="36" t="s">
        <v>933</v>
      </c>
      <c r="CV93" s="36" t="str">
        <f t="shared" si="75"/>
        <v/>
      </c>
      <c r="CW93" t="s">
        <v>470</v>
      </c>
      <c r="CX93">
        <v>182</v>
      </c>
      <c r="CY93" s="36" t="s">
        <v>933</v>
      </c>
      <c r="CZ93" s="36" t="str">
        <f t="shared" si="42"/>
        <v/>
      </c>
      <c r="DA93" t="s">
        <v>470</v>
      </c>
      <c r="DB93">
        <v>182</v>
      </c>
      <c r="DC93" s="36" t="s">
        <v>933</v>
      </c>
      <c r="DD93" s="36" t="str">
        <f t="shared" si="76"/>
        <v/>
      </c>
      <c r="DE93" t="s">
        <v>470</v>
      </c>
      <c r="DF93">
        <v>182</v>
      </c>
      <c r="DG93" s="36" t="s">
        <v>933</v>
      </c>
      <c r="DH93" s="36" t="str">
        <f t="shared" si="77"/>
        <v/>
      </c>
      <c r="DI93" t="s">
        <v>470</v>
      </c>
      <c r="DJ93" s="36">
        <v>182</v>
      </c>
      <c r="DK93" s="36" t="s">
        <v>933</v>
      </c>
      <c r="DL93" s="36" t="str">
        <f t="shared" si="43"/>
        <v/>
      </c>
      <c r="DM93" t="s">
        <v>470</v>
      </c>
      <c r="DN93" s="36">
        <v>182</v>
      </c>
      <c r="DO93" s="36" t="s">
        <v>933</v>
      </c>
      <c r="DP93" s="36">
        <f t="shared" si="78"/>
        <v>2</v>
      </c>
      <c r="DQ93" t="s">
        <v>470</v>
      </c>
      <c r="DR93" s="36">
        <v>180</v>
      </c>
      <c r="DS93" s="36" t="s">
        <v>934</v>
      </c>
      <c r="DT93" s="36">
        <f t="shared" si="79"/>
        <v>7</v>
      </c>
      <c r="DU93" t="s">
        <v>470</v>
      </c>
      <c r="DV93" s="36">
        <v>173</v>
      </c>
      <c r="DW93" s="36" t="s">
        <v>934</v>
      </c>
      <c r="DX93" s="36">
        <f t="shared" si="44"/>
        <v>2</v>
      </c>
      <c r="DY93" t="s">
        <v>470</v>
      </c>
      <c r="DZ93" s="36">
        <v>171</v>
      </c>
      <c r="EA93" s="36" t="s">
        <v>934</v>
      </c>
      <c r="EB93" s="36">
        <f t="shared" si="45"/>
        <v>7</v>
      </c>
      <c r="EC93" t="s">
        <v>470</v>
      </c>
      <c r="ED93" s="36">
        <v>164</v>
      </c>
      <c r="EE93" s="36" t="s">
        <v>934</v>
      </c>
      <c r="EF93" s="36">
        <f t="shared" si="46"/>
        <v>12</v>
      </c>
      <c r="EG93" t="s">
        <v>470</v>
      </c>
      <c r="EH93" s="36">
        <v>152</v>
      </c>
      <c r="EI93" s="36" t="s">
        <v>934</v>
      </c>
      <c r="EJ93" s="36" t="str">
        <f t="shared" si="41"/>
        <v/>
      </c>
      <c r="EK93" t="s">
        <v>470</v>
      </c>
      <c r="EL93" s="36">
        <v>152</v>
      </c>
      <c r="EM93" s="36" t="s">
        <v>934</v>
      </c>
      <c r="EN93" s="36" t="str">
        <f t="shared" si="47"/>
        <v/>
      </c>
      <c r="EO93" t="s">
        <v>470</v>
      </c>
      <c r="EP93" s="36">
        <v>152</v>
      </c>
      <c r="EQ93" s="36" t="s">
        <v>934</v>
      </c>
      <c r="ER93" s="36" t="s">
        <v>633</v>
      </c>
      <c r="ES93" t="s">
        <v>470</v>
      </c>
      <c r="ET93">
        <v>152</v>
      </c>
      <c r="EU93" s="36" t="str">
        <f t="shared" si="48"/>
        <v/>
      </c>
      <c r="EV93" t="s">
        <v>470</v>
      </c>
      <c r="EW93" s="36">
        <v>152</v>
      </c>
      <c r="EX93" s="36" t="str">
        <f t="shared" si="49"/>
        <v/>
      </c>
      <c r="EY93" t="s">
        <v>470</v>
      </c>
      <c r="EZ93" s="36">
        <v>152</v>
      </c>
      <c r="FA93" s="36" t="str">
        <f t="shared" si="50"/>
        <v/>
      </c>
      <c r="FB93" t="s">
        <v>470</v>
      </c>
      <c r="FC93" s="36">
        <v>152</v>
      </c>
    </row>
    <row r="94" spans="1:159" x14ac:dyDescent="0.25">
      <c r="A94" t="s">
        <v>472</v>
      </c>
      <c r="B94">
        <v>221</v>
      </c>
      <c r="C94" t="s">
        <v>935</v>
      </c>
      <c r="D94" s="40">
        <f t="shared" si="51"/>
        <v>3</v>
      </c>
      <c r="E94" t="s">
        <v>472</v>
      </c>
      <c r="F94">
        <v>218</v>
      </c>
      <c r="G94" t="s">
        <v>935</v>
      </c>
      <c r="H94" s="40" t="str">
        <f t="shared" si="52"/>
        <v/>
      </c>
      <c r="I94" t="s">
        <v>472</v>
      </c>
      <c r="J94">
        <v>218</v>
      </c>
      <c r="K94" t="s">
        <v>935</v>
      </c>
      <c r="L94" s="40" t="str">
        <f t="shared" si="53"/>
        <v/>
      </c>
      <c r="M94" t="s">
        <v>472</v>
      </c>
      <c r="N94">
        <v>218</v>
      </c>
      <c r="O94" t="s">
        <v>935</v>
      </c>
      <c r="P94" s="40" t="str">
        <f t="shared" si="54"/>
        <v/>
      </c>
      <c r="Q94" t="s">
        <v>472</v>
      </c>
      <c r="R94">
        <v>218</v>
      </c>
      <c r="S94" t="s">
        <v>935</v>
      </c>
      <c r="T94" s="40" t="str">
        <f t="shared" si="55"/>
        <v/>
      </c>
      <c r="U94" t="s">
        <v>472</v>
      </c>
      <c r="V94">
        <v>218</v>
      </c>
      <c r="W94" t="s">
        <v>935</v>
      </c>
      <c r="X94" s="40" t="str">
        <f t="shared" si="56"/>
        <v/>
      </c>
      <c r="Y94" t="s">
        <v>472</v>
      </c>
      <c r="Z94">
        <v>218</v>
      </c>
      <c r="AA94" t="s">
        <v>935</v>
      </c>
      <c r="AB94" s="40" t="str">
        <f t="shared" si="57"/>
        <v/>
      </c>
      <c r="AC94" t="s">
        <v>472</v>
      </c>
      <c r="AD94">
        <v>218</v>
      </c>
      <c r="AE94" t="s">
        <v>935</v>
      </c>
      <c r="AF94" s="40" t="str">
        <f t="shared" si="58"/>
        <v/>
      </c>
      <c r="AG94" t="s">
        <v>472</v>
      </c>
      <c r="AH94">
        <v>218</v>
      </c>
      <c r="AI94" t="s">
        <v>935</v>
      </c>
      <c r="AJ94" s="40" t="str">
        <f t="shared" si="59"/>
        <v/>
      </c>
      <c r="AK94" t="s">
        <v>472</v>
      </c>
      <c r="AL94">
        <v>218</v>
      </c>
      <c r="AM94" t="s">
        <v>935</v>
      </c>
      <c r="AN94" s="40" t="str">
        <f t="shared" si="60"/>
        <v/>
      </c>
      <c r="AO94" t="s">
        <v>472</v>
      </c>
      <c r="AP94">
        <v>218</v>
      </c>
      <c r="AQ94" t="s">
        <v>935</v>
      </c>
      <c r="AR94" s="40" t="str">
        <f t="shared" si="61"/>
        <v/>
      </c>
      <c r="AS94" t="s">
        <v>472</v>
      </c>
      <c r="AT94">
        <v>218</v>
      </c>
      <c r="AU94" t="s">
        <v>935</v>
      </c>
      <c r="AV94" s="40" t="str">
        <f t="shared" si="62"/>
        <v/>
      </c>
      <c r="AW94" t="s">
        <v>472</v>
      </c>
      <c r="AX94">
        <v>218</v>
      </c>
      <c r="AY94" t="s">
        <v>935</v>
      </c>
      <c r="AZ94" s="40" t="str">
        <f t="shared" si="63"/>
        <v/>
      </c>
      <c r="BA94" t="s">
        <v>472</v>
      </c>
      <c r="BB94">
        <v>218</v>
      </c>
      <c r="BC94" t="s">
        <v>935</v>
      </c>
      <c r="BD94" s="40" t="str">
        <f t="shared" si="64"/>
        <v/>
      </c>
      <c r="BE94" t="s">
        <v>472</v>
      </c>
      <c r="BF94">
        <v>218</v>
      </c>
      <c r="BG94" t="s">
        <v>935</v>
      </c>
      <c r="BH94" s="40" t="str">
        <f t="shared" si="65"/>
        <v/>
      </c>
      <c r="BI94" t="s">
        <v>472</v>
      </c>
      <c r="BJ94">
        <v>218</v>
      </c>
      <c r="BK94" t="s">
        <v>935</v>
      </c>
      <c r="BL94" s="40" t="str">
        <f t="shared" si="66"/>
        <v/>
      </c>
      <c r="BM94" t="s">
        <v>472</v>
      </c>
      <c r="BN94">
        <v>218</v>
      </c>
      <c r="BO94" t="s">
        <v>935</v>
      </c>
      <c r="BP94" s="40" t="str">
        <f t="shared" si="67"/>
        <v/>
      </c>
      <c r="BQ94" t="s">
        <v>472</v>
      </c>
      <c r="BR94">
        <v>218</v>
      </c>
      <c r="BS94" t="s">
        <v>935</v>
      </c>
      <c r="BT94" s="40" t="str">
        <f t="shared" si="68"/>
        <v/>
      </c>
      <c r="BU94" t="s">
        <v>472</v>
      </c>
      <c r="BV94">
        <v>218</v>
      </c>
      <c r="BW94" t="s">
        <v>935</v>
      </c>
      <c r="BX94" s="40">
        <f t="shared" si="69"/>
        <v>2</v>
      </c>
      <c r="BY94" t="s">
        <v>472</v>
      </c>
      <c r="BZ94">
        <v>216</v>
      </c>
      <c r="CA94" t="s">
        <v>933</v>
      </c>
      <c r="CB94" s="40" t="str">
        <f t="shared" si="70"/>
        <v/>
      </c>
      <c r="CC94" t="s">
        <v>472</v>
      </c>
      <c r="CD94">
        <v>216</v>
      </c>
      <c r="CE94" t="s">
        <v>933</v>
      </c>
      <c r="CF94" s="40">
        <f t="shared" si="71"/>
        <v>1</v>
      </c>
      <c r="CG94" t="s">
        <v>472</v>
      </c>
      <c r="CH94">
        <v>215</v>
      </c>
      <c r="CI94" t="s">
        <v>933</v>
      </c>
      <c r="CJ94" s="36" t="str">
        <f t="shared" si="72"/>
        <v/>
      </c>
      <c r="CK94" t="s">
        <v>472</v>
      </c>
      <c r="CL94">
        <v>215</v>
      </c>
      <c r="CM94" t="s">
        <v>933</v>
      </c>
      <c r="CN94" s="36">
        <f t="shared" si="73"/>
        <v>1</v>
      </c>
      <c r="CO94" t="s">
        <v>472</v>
      </c>
      <c r="CP94">
        <v>214</v>
      </c>
      <c r="CQ94" t="s">
        <v>933</v>
      </c>
      <c r="CR94" s="36">
        <f t="shared" si="74"/>
        <v>1</v>
      </c>
      <c r="CS94" t="s">
        <v>472</v>
      </c>
      <c r="CT94">
        <v>213</v>
      </c>
      <c r="CU94" s="36" t="s">
        <v>933</v>
      </c>
      <c r="CV94" s="36">
        <f t="shared" si="75"/>
        <v>1</v>
      </c>
      <c r="CW94" t="s">
        <v>472</v>
      </c>
      <c r="CX94">
        <v>212</v>
      </c>
      <c r="CY94" s="36" t="s">
        <v>933</v>
      </c>
      <c r="CZ94" s="36">
        <f t="shared" si="42"/>
        <v>1</v>
      </c>
      <c r="DA94" t="s">
        <v>472</v>
      </c>
      <c r="DB94">
        <v>211</v>
      </c>
      <c r="DC94" s="36" t="s">
        <v>933</v>
      </c>
      <c r="DD94" s="36" t="str">
        <f t="shared" si="76"/>
        <v/>
      </c>
      <c r="DE94" t="s">
        <v>472</v>
      </c>
      <c r="DF94">
        <v>211</v>
      </c>
      <c r="DG94" s="36" t="s">
        <v>933</v>
      </c>
      <c r="DH94" s="36" t="str">
        <f t="shared" si="77"/>
        <v/>
      </c>
      <c r="DI94" t="s">
        <v>472</v>
      </c>
      <c r="DJ94" s="36">
        <v>211</v>
      </c>
      <c r="DK94" s="36" t="s">
        <v>933</v>
      </c>
      <c r="DL94" s="36">
        <f t="shared" si="43"/>
        <v>1</v>
      </c>
      <c r="DM94" t="s">
        <v>472</v>
      </c>
      <c r="DN94" s="36">
        <v>210</v>
      </c>
      <c r="DO94" s="36" t="s">
        <v>933</v>
      </c>
      <c r="DP94" s="36" t="str">
        <f t="shared" si="78"/>
        <v/>
      </c>
      <c r="DQ94" t="s">
        <v>472</v>
      </c>
      <c r="DR94" s="36">
        <v>210</v>
      </c>
      <c r="DS94" s="36" t="s">
        <v>933</v>
      </c>
      <c r="DT94" s="36">
        <f t="shared" si="79"/>
        <v>1</v>
      </c>
      <c r="DU94" t="s">
        <v>472</v>
      </c>
      <c r="DV94" s="36">
        <v>209</v>
      </c>
      <c r="DW94" s="36" t="s">
        <v>933</v>
      </c>
      <c r="DX94" s="36">
        <f t="shared" si="44"/>
        <v>1</v>
      </c>
      <c r="DY94" t="s">
        <v>472</v>
      </c>
      <c r="DZ94" s="36">
        <v>208</v>
      </c>
      <c r="EA94" s="36" t="s">
        <v>933</v>
      </c>
      <c r="EB94" s="36">
        <f t="shared" si="45"/>
        <v>1</v>
      </c>
      <c r="EC94" t="s">
        <v>472</v>
      </c>
      <c r="ED94" s="36">
        <v>207</v>
      </c>
      <c r="EE94" s="36" t="s">
        <v>933</v>
      </c>
      <c r="EF94" s="36" t="str">
        <f t="shared" si="46"/>
        <v/>
      </c>
      <c r="EG94" t="s">
        <v>472</v>
      </c>
      <c r="EH94" s="36">
        <v>207</v>
      </c>
      <c r="EI94" s="36" t="s">
        <v>933</v>
      </c>
      <c r="EJ94" s="36" t="str">
        <f t="shared" si="41"/>
        <v/>
      </c>
      <c r="EK94" t="s">
        <v>472</v>
      </c>
      <c r="EL94" s="36">
        <v>207</v>
      </c>
      <c r="EM94" s="36" t="s">
        <v>933</v>
      </c>
      <c r="EN94" s="36" t="str">
        <f t="shared" si="47"/>
        <v/>
      </c>
      <c r="EO94" t="s">
        <v>472</v>
      </c>
      <c r="EP94" s="36">
        <v>207</v>
      </c>
      <c r="EQ94" s="36" t="s">
        <v>933</v>
      </c>
      <c r="ER94" s="36">
        <v>3</v>
      </c>
      <c r="ES94" t="s">
        <v>472</v>
      </c>
      <c r="ET94">
        <v>204</v>
      </c>
      <c r="EU94" s="36">
        <f t="shared" si="48"/>
        <v>3</v>
      </c>
      <c r="EV94" t="s">
        <v>472</v>
      </c>
      <c r="EW94" s="36">
        <v>201</v>
      </c>
      <c r="EX94" s="36" t="str">
        <f t="shared" si="49"/>
        <v/>
      </c>
      <c r="EY94" t="s">
        <v>472</v>
      </c>
      <c r="EZ94" s="36">
        <v>201</v>
      </c>
      <c r="FA94" s="36" t="str">
        <f t="shared" si="50"/>
        <v/>
      </c>
      <c r="FB94" t="s">
        <v>472</v>
      </c>
      <c r="FC94" s="36">
        <v>201</v>
      </c>
    </row>
    <row r="95" spans="1:159" x14ac:dyDescent="0.25">
      <c r="A95" t="s">
        <v>376</v>
      </c>
      <c r="B95">
        <v>182</v>
      </c>
      <c r="C95" t="s">
        <v>933</v>
      </c>
      <c r="D95" s="40" t="str">
        <f t="shared" si="51"/>
        <v/>
      </c>
      <c r="E95" t="s">
        <v>376</v>
      </c>
      <c r="F95">
        <v>182</v>
      </c>
      <c r="G95" t="s">
        <v>933</v>
      </c>
      <c r="H95" s="40" t="str">
        <f t="shared" si="52"/>
        <v/>
      </c>
      <c r="I95" t="s">
        <v>376</v>
      </c>
      <c r="J95">
        <v>182</v>
      </c>
      <c r="K95" t="s">
        <v>933</v>
      </c>
      <c r="L95" s="40" t="str">
        <f t="shared" si="53"/>
        <v/>
      </c>
      <c r="M95" t="s">
        <v>376</v>
      </c>
      <c r="N95">
        <v>182</v>
      </c>
      <c r="O95" t="s">
        <v>933</v>
      </c>
      <c r="P95" s="40" t="str">
        <f t="shared" si="54"/>
        <v/>
      </c>
      <c r="Q95" t="s">
        <v>376</v>
      </c>
      <c r="R95">
        <v>182</v>
      </c>
      <c r="S95" t="s">
        <v>933</v>
      </c>
      <c r="T95" s="40" t="str">
        <f t="shared" si="55"/>
        <v/>
      </c>
      <c r="U95" t="s">
        <v>376</v>
      </c>
      <c r="V95">
        <v>182</v>
      </c>
      <c r="W95" t="s">
        <v>933</v>
      </c>
      <c r="X95" s="40" t="str">
        <f t="shared" si="56"/>
        <v/>
      </c>
      <c r="Y95" t="s">
        <v>376</v>
      </c>
      <c r="Z95">
        <v>182</v>
      </c>
      <c r="AA95" t="s">
        <v>933</v>
      </c>
      <c r="AB95" s="40" t="str">
        <f t="shared" si="57"/>
        <v/>
      </c>
      <c r="AC95" t="s">
        <v>376</v>
      </c>
      <c r="AD95">
        <v>182</v>
      </c>
      <c r="AE95" t="s">
        <v>933</v>
      </c>
      <c r="AF95" s="40" t="str">
        <f t="shared" si="58"/>
        <v/>
      </c>
      <c r="AG95" t="s">
        <v>376</v>
      </c>
      <c r="AH95">
        <v>182</v>
      </c>
      <c r="AI95" t="s">
        <v>933</v>
      </c>
      <c r="AJ95" s="40" t="str">
        <f t="shared" si="59"/>
        <v/>
      </c>
      <c r="AK95" t="s">
        <v>376</v>
      </c>
      <c r="AL95">
        <v>182</v>
      </c>
      <c r="AM95" t="s">
        <v>933</v>
      </c>
      <c r="AN95" s="40" t="str">
        <f t="shared" si="60"/>
        <v/>
      </c>
      <c r="AO95" t="s">
        <v>376</v>
      </c>
      <c r="AP95">
        <v>182</v>
      </c>
      <c r="AQ95" t="s">
        <v>933</v>
      </c>
      <c r="AR95" s="40" t="str">
        <f t="shared" si="61"/>
        <v/>
      </c>
      <c r="AS95" t="s">
        <v>376</v>
      </c>
      <c r="AT95">
        <v>182</v>
      </c>
      <c r="AU95" t="s">
        <v>933</v>
      </c>
      <c r="AV95" s="40" t="str">
        <f t="shared" si="62"/>
        <v/>
      </c>
      <c r="AW95" t="s">
        <v>376</v>
      </c>
      <c r="AX95">
        <v>182</v>
      </c>
      <c r="AY95" t="s">
        <v>933</v>
      </c>
      <c r="AZ95" s="40" t="str">
        <f t="shared" si="63"/>
        <v/>
      </c>
      <c r="BA95" t="s">
        <v>376</v>
      </c>
      <c r="BB95">
        <v>182</v>
      </c>
      <c r="BC95" t="s">
        <v>933</v>
      </c>
      <c r="BD95" s="40" t="str">
        <f t="shared" si="64"/>
        <v/>
      </c>
      <c r="BE95" t="s">
        <v>376</v>
      </c>
      <c r="BF95">
        <v>182</v>
      </c>
      <c r="BG95" t="s">
        <v>933</v>
      </c>
      <c r="BH95" s="40" t="str">
        <f t="shared" si="65"/>
        <v/>
      </c>
      <c r="BI95" t="s">
        <v>376</v>
      </c>
      <c r="BJ95">
        <v>182</v>
      </c>
      <c r="BK95" t="s">
        <v>933</v>
      </c>
      <c r="BL95" s="40" t="str">
        <f t="shared" si="66"/>
        <v/>
      </c>
      <c r="BM95" t="s">
        <v>376</v>
      </c>
      <c r="BN95">
        <v>182</v>
      </c>
      <c r="BO95" t="s">
        <v>933</v>
      </c>
      <c r="BP95" s="40" t="str">
        <f t="shared" si="67"/>
        <v/>
      </c>
      <c r="BQ95" t="s">
        <v>376</v>
      </c>
      <c r="BR95">
        <v>182</v>
      </c>
      <c r="BS95" t="s">
        <v>933</v>
      </c>
      <c r="BT95" s="40" t="str">
        <f t="shared" si="68"/>
        <v/>
      </c>
      <c r="BU95" t="s">
        <v>376</v>
      </c>
      <c r="BV95">
        <v>182</v>
      </c>
      <c r="BW95" t="s">
        <v>933</v>
      </c>
      <c r="BX95" s="40">
        <f t="shared" si="69"/>
        <v>10</v>
      </c>
      <c r="BY95" t="s">
        <v>376</v>
      </c>
      <c r="BZ95">
        <v>172</v>
      </c>
      <c r="CA95" t="s">
        <v>934</v>
      </c>
      <c r="CB95" s="40" t="str">
        <f t="shared" si="70"/>
        <v/>
      </c>
      <c r="CC95" t="s">
        <v>376</v>
      </c>
      <c r="CD95">
        <v>172</v>
      </c>
      <c r="CE95" t="s">
        <v>934</v>
      </c>
      <c r="CF95" s="40" t="str">
        <f t="shared" si="71"/>
        <v/>
      </c>
      <c r="CG95" t="s">
        <v>376</v>
      </c>
      <c r="CH95">
        <v>172</v>
      </c>
      <c r="CI95" t="s">
        <v>934</v>
      </c>
      <c r="CJ95" s="36" t="str">
        <f t="shared" si="72"/>
        <v/>
      </c>
      <c r="CK95" t="s">
        <v>376</v>
      </c>
      <c r="CL95">
        <v>172</v>
      </c>
      <c r="CM95" t="s">
        <v>934</v>
      </c>
      <c r="CN95" s="36" t="str">
        <f t="shared" si="73"/>
        <v/>
      </c>
      <c r="CO95" t="s">
        <v>376</v>
      </c>
      <c r="CP95">
        <v>172</v>
      </c>
      <c r="CQ95" t="s">
        <v>934</v>
      </c>
      <c r="CR95" s="36" t="str">
        <f t="shared" si="74"/>
        <v/>
      </c>
      <c r="CS95" t="s">
        <v>376</v>
      </c>
      <c r="CT95">
        <v>172</v>
      </c>
      <c r="CU95" s="36" t="s">
        <v>934</v>
      </c>
      <c r="CV95" s="36" t="str">
        <f t="shared" si="75"/>
        <v/>
      </c>
      <c r="CW95" t="s">
        <v>376</v>
      </c>
      <c r="CX95">
        <v>172</v>
      </c>
      <c r="CY95" s="36" t="s">
        <v>934</v>
      </c>
      <c r="CZ95" s="36" t="str">
        <f t="shared" si="42"/>
        <v/>
      </c>
      <c r="DA95" t="s">
        <v>376</v>
      </c>
      <c r="DB95">
        <v>172</v>
      </c>
      <c r="DC95" s="36" t="s">
        <v>934</v>
      </c>
      <c r="DD95" s="36" t="str">
        <f t="shared" si="76"/>
        <v/>
      </c>
      <c r="DE95" t="s">
        <v>376</v>
      </c>
      <c r="DF95">
        <v>172</v>
      </c>
      <c r="DG95" s="36" t="s">
        <v>934</v>
      </c>
      <c r="DH95" s="36" t="str">
        <f t="shared" si="77"/>
        <v/>
      </c>
      <c r="DI95" t="s">
        <v>376</v>
      </c>
      <c r="DJ95" s="36">
        <v>172</v>
      </c>
      <c r="DK95" s="36" t="s">
        <v>934</v>
      </c>
      <c r="DL95" s="36" t="str">
        <f t="shared" si="43"/>
        <v/>
      </c>
      <c r="DM95" t="s">
        <v>376</v>
      </c>
      <c r="DN95" s="36">
        <v>172</v>
      </c>
      <c r="DO95" s="36" t="s">
        <v>934</v>
      </c>
      <c r="DP95" s="36" t="str">
        <f t="shared" si="78"/>
        <v/>
      </c>
      <c r="DQ95" t="s">
        <v>376</v>
      </c>
      <c r="DR95" s="36">
        <v>172</v>
      </c>
      <c r="DS95" s="36" t="s">
        <v>934</v>
      </c>
      <c r="DT95" s="36" t="str">
        <f t="shared" si="79"/>
        <v/>
      </c>
      <c r="DU95" t="s">
        <v>376</v>
      </c>
      <c r="DV95" s="36">
        <v>172</v>
      </c>
      <c r="DW95" s="36" t="s">
        <v>934</v>
      </c>
      <c r="DX95" s="36" t="str">
        <f t="shared" si="44"/>
        <v/>
      </c>
      <c r="DY95" t="s">
        <v>376</v>
      </c>
      <c r="DZ95" s="36">
        <v>172</v>
      </c>
      <c r="EA95" s="36" t="s">
        <v>934</v>
      </c>
      <c r="EB95" s="36" t="str">
        <f t="shared" si="45"/>
        <v/>
      </c>
      <c r="EC95" t="s">
        <v>376</v>
      </c>
      <c r="ED95" s="36">
        <v>172</v>
      </c>
      <c r="EE95" s="36" t="s">
        <v>934</v>
      </c>
      <c r="EF95" s="36" t="str">
        <f t="shared" si="46"/>
        <v/>
      </c>
      <c r="EG95" t="s">
        <v>376</v>
      </c>
      <c r="EH95" s="36">
        <v>172</v>
      </c>
      <c r="EI95" s="36" t="s">
        <v>934</v>
      </c>
      <c r="EJ95" s="36" t="str">
        <f t="shared" si="41"/>
        <v/>
      </c>
      <c r="EK95" t="s">
        <v>376</v>
      </c>
      <c r="EL95" s="36">
        <v>172</v>
      </c>
      <c r="EM95" s="36" t="s">
        <v>934</v>
      </c>
      <c r="EN95" s="36" t="str">
        <f t="shared" si="47"/>
        <v/>
      </c>
      <c r="EO95" t="s">
        <v>376</v>
      </c>
      <c r="EP95" s="36">
        <v>172</v>
      </c>
      <c r="EQ95" s="36" t="s">
        <v>934</v>
      </c>
      <c r="ER95" s="36" t="s">
        <v>633</v>
      </c>
      <c r="ES95" t="s">
        <v>376</v>
      </c>
      <c r="ET95">
        <v>172</v>
      </c>
      <c r="EU95" s="36" t="str">
        <f t="shared" si="48"/>
        <v/>
      </c>
      <c r="EV95" t="s">
        <v>376</v>
      </c>
      <c r="EW95" s="36">
        <v>172</v>
      </c>
      <c r="EX95" s="36" t="str">
        <f t="shared" si="49"/>
        <v/>
      </c>
      <c r="EY95" t="s">
        <v>376</v>
      </c>
      <c r="EZ95" s="36">
        <v>172</v>
      </c>
      <c r="FA95" s="36" t="str">
        <f t="shared" si="50"/>
        <v/>
      </c>
      <c r="FB95" t="s">
        <v>376</v>
      </c>
      <c r="FC95" s="36">
        <v>172</v>
      </c>
    </row>
    <row r="96" spans="1:159" x14ac:dyDescent="0.25">
      <c r="A96" t="s">
        <v>378</v>
      </c>
      <c r="B96">
        <v>128</v>
      </c>
      <c r="C96" t="s">
        <v>934</v>
      </c>
      <c r="D96" s="40" t="str">
        <f t="shared" si="51"/>
        <v/>
      </c>
      <c r="E96" t="s">
        <v>378</v>
      </c>
      <c r="F96">
        <v>128</v>
      </c>
      <c r="G96" t="s">
        <v>934</v>
      </c>
      <c r="H96" s="40" t="str">
        <f t="shared" si="52"/>
        <v/>
      </c>
      <c r="I96" t="s">
        <v>378</v>
      </c>
      <c r="J96">
        <v>128</v>
      </c>
      <c r="K96" t="s">
        <v>934</v>
      </c>
      <c r="L96" s="40" t="str">
        <f t="shared" si="53"/>
        <v/>
      </c>
      <c r="M96" t="s">
        <v>378</v>
      </c>
      <c r="N96">
        <v>128</v>
      </c>
      <c r="O96" t="s">
        <v>934</v>
      </c>
      <c r="P96" s="40" t="str">
        <f t="shared" si="54"/>
        <v/>
      </c>
      <c r="Q96" t="s">
        <v>378</v>
      </c>
      <c r="R96">
        <v>128</v>
      </c>
      <c r="S96" t="s">
        <v>934</v>
      </c>
      <c r="T96" s="40" t="str">
        <f t="shared" si="55"/>
        <v/>
      </c>
      <c r="U96" t="s">
        <v>378</v>
      </c>
      <c r="V96">
        <v>128</v>
      </c>
      <c r="W96" t="s">
        <v>934</v>
      </c>
      <c r="X96" s="40" t="str">
        <f t="shared" si="56"/>
        <v/>
      </c>
      <c r="Y96" t="s">
        <v>378</v>
      </c>
      <c r="Z96">
        <v>128</v>
      </c>
      <c r="AA96" t="s">
        <v>934</v>
      </c>
      <c r="AB96" s="40" t="str">
        <f t="shared" si="57"/>
        <v/>
      </c>
      <c r="AC96" t="s">
        <v>378</v>
      </c>
      <c r="AD96">
        <v>128</v>
      </c>
      <c r="AE96" t="s">
        <v>934</v>
      </c>
      <c r="AF96" s="40" t="str">
        <f t="shared" si="58"/>
        <v/>
      </c>
      <c r="AG96" t="s">
        <v>378</v>
      </c>
      <c r="AH96">
        <v>128</v>
      </c>
      <c r="AI96" t="s">
        <v>934</v>
      </c>
      <c r="AJ96" s="40" t="str">
        <f t="shared" si="59"/>
        <v/>
      </c>
      <c r="AK96" t="s">
        <v>378</v>
      </c>
      <c r="AL96">
        <v>128</v>
      </c>
      <c r="AM96" t="s">
        <v>934</v>
      </c>
      <c r="AN96" s="40" t="str">
        <f t="shared" si="60"/>
        <v/>
      </c>
      <c r="AO96" t="s">
        <v>378</v>
      </c>
      <c r="AP96">
        <v>128</v>
      </c>
      <c r="AQ96" t="s">
        <v>934</v>
      </c>
      <c r="AR96" s="40" t="str">
        <f t="shared" si="61"/>
        <v/>
      </c>
      <c r="AS96" t="s">
        <v>378</v>
      </c>
      <c r="AT96">
        <v>128</v>
      </c>
      <c r="AU96" t="s">
        <v>934</v>
      </c>
      <c r="AV96" s="40" t="str">
        <f t="shared" si="62"/>
        <v/>
      </c>
      <c r="AW96" t="s">
        <v>378</v>
      </c>
      <c r="AX96">
        <v>128</v>
      </c>
      <c r="AY96" t="s">
        <v>934</v>
      </c>
      <c r="AZ96" s="40" t="str">
        <f t="shared" si="63"/>
        <v/>
      </c>
      <c r="BA96" t="s">
        <v>378</v>
      </c>
      <c r="BB96">
        <v>128</v>
      </c>
      <c r="BC96" t="s">
        <v>934</v>
      </c>
      <c r="BD96" s="40" t="str">
        <f t="shared" si="64"/>
        <v/>
      </c>
      <c r="BE96" t="s">
        <v>378</v>
      </c>
      <c r="BF96">
        <v>128</v>
      </c>
      <c r="BG96" t="s">
        <v>934</v>
      </c>
      <c r="BH96" s="40" t="str">
        <f t="shared" si="65"/>
        <v/>
      </c>
      <c r="BI96" t="s">
        <v>378</v>
      </c>
      <c r="BJ96">
        <v>128</v>
      </c>
      <c r="BK96" t="s">
        <v>934</v>
      </c>
      <c r="BL96" s="40" t="str">
        <f t="shared" si="66"/>
        <v/>
      </c>
      <c r="BM96" t="s">
        <v>378</v>
      </c>
      <c r="BN96">
        <v>128</v>
      </c>
      <c r="BO96" t="s">
        <v>934</v>
      </c>
      <c r="BP96" s="40" t="str">
        <f t="shared" si="67"/>
        <v/>
      </c>
      <c r="BQ96" t="s">
        <v>378</v>
      </c>
      <c r="BR96">
        <v>128</v>
      </c>
      <c r="BS96" t="s">
        <v>934</v>
      </c>
      <c r="BT96" s="40" t="str">
        <f t="shared" si="68"/>
        <v/>
      </c>
      <c r="BU96" t="s">
        <v>378</v>
      </c>
      <c r="BV96">
        <v>128</v>
      </c>
      <c r="BW96" t="s">
        <v>934</v>
      </c>
      <c r="BX96" s="40" t="str">
        <f t="shared" si="69"/>
        <v/>
      </c>
      <c r="BY96" t="s">
        <v>378</v>
      </c>
      <c r="BZ96">
        <v>128</v>
      </c>
      <c r="CA96" t="s">
        <v>934</v>
      </c>
      <c r="CB96" s="40" t="str">
        <f t="shared" si="70"/>
        <v/>
      </c>
      <c r="CC96" t="s">
        <v>378</v>
      </c>
      <c r="CD96">
        <v>128</v>
      </c>
      <c r="CE96" t="s">
        <v>934</v>
      </c>
      <c r="CF96" s="40" t="str">
        <f t="shared" si="71"/>
        <v/>
      </c>
      <c r="CG96" t="s">
        <v>378</v>
      </c>
      <c r="CH96">
        <v>128</v>
      </c>
      <c r="CI96" t="s">
        <v>934</v>
      </c>
      <c r="CJ96" s="36" t="str">
        <f t="shared" si="72"/>
        <v/>
      </c>
      <c r="CK96" t="s">
        <v>378</v>
      </c>
      <c r="CL96">
        <v>128</v>
      </c>
      <c r="CM96" t="s">
        <v>934</v>
      </c>
      <c r="CN96" s="36" t="str">
        <f t="shared" si="73"/>
        <v/>
      </c>
      <c r="CO96" t="s">
        <v>378</v>
      </c>
      <c r="CP96">
        <v>128</v>
      </c>
      <c r="CQ96" t="s">
        <v>934</v>
      </c>
      <c r="CR96" s="36" t="str">
        <f t="shared" si="74"/>
        <v/>
      </c>
      <c r="CS96" t="s">
        <v>378</v>
      </c>
      <c r="CT96">
        <v>128</v>
      </c>
      <c r="CU96" s="36" t="s">
        <v>934</v>
      </c>
      <c r="CV96" s="36" t="str">
        <f t="shared" si="75"/>
        <v/>
      </c>
      <c r="CW96" t="s">
        <v>378</v>
      </c>
      <c r="CX96">
        <v>128</v>
      </c>
      <c r="CY96" s="36" t="s">
        <v>934</v>
      </c>
      <c r="CZ96" s="36" t="str">
        <f t="shared" si="42"/>
        <v/>
      </c>
      <c r="DA96" t="s">
        <v>378</v>
      </c>
      <c r="DB96">
        <v>128</v>
      </c>
      <c r="DC96" s="36" t="s">
        <v>934</v>
      </c>
      <c r="DD96" s="36" t="str">
        <f t="shared" si="76"/>
        <v/>
      </c>
      <c r="DE96" t="s">
        <v>378</v>
      </c>
      <c r="DF96">
        <v>128</v>
      </c>
      <c r="DG96" s="36" t="s">
        <v>934</v>
      </c>
      <c r="DH96" s="36" t="str">
        <f t="shared" si="77"/>
        <v/>
      </c>
      <c r="DI96" t="s">
        <v>378</v>
      </c>
      <c r="DJ96" s="36">
        <v>128</v>
      </c>
      <c r="DK96" s="36" t="s">
        <v>934</v>
      </c>
      <c r="DL96" s="36" t="str">
        <f t="shared" si="43"/>
        <v/>
      </c>
      <c r="DM96" t="s">
        <v>378</v>
      </c>
      <c r="DN96" s="36">
        <v>128</v>
      </c>
      <c r="DO96" s="36" t="s">
        <v>934</v>
      </c>
      <c r="DP96" s="36" t="str">
        <f t="shared" si="78"/>
        <v/>
      </c>
      <c r="DQ96" t="s">
        <v>378</v>
      </c>
      <c r="DR96" s="36">
        <v>128</v>
      </c>
      <c r="DS96" s="36" t="s">
        <v>934</v>
      </c>
      <c r="DT96" s="36" t="str">
        <f t="shared" si="79"/>
        <v/>
      </c>
      <c r="DU96" t="s">
        <v>378</v>
      </c>
      <c r="DV96" s="36">
        <v>128</v>
      </c>
      <c r="DW96" s="36" t="s">
        <v>934</v>
      </c>
      <c r="DX96" s="36" t="str">
        <f t="shared" si="44"/>
        <v/>
      </c>
      <c r="DY96" t="s">
        <v>378</v>
      </c>
      <c r="DZ96" s="36">
        <v>128</v>
      </c>
      <c r="EA96" s="36" t="s">
        <v>934</v>
      </c>
      <c r="EB96" s="36" t="str">
        <f t="shared" si="45"/>
        <v/>
      </c>
      <c r="EC96" t="s">
        <v>378</v>
      </c>
      <c r="ED96" s="36">
        <v>128</v>
      </c>
      <c r="EE96" s="36" t="s">
        <v>934</v>
      </c>
      <c r="EF96" s="36" t="str">
        <f t="shared" si="46"/>
        <v/>
      </c>
      <c r="EG96" t="s">
        <v>378</v>
      </c>
      <c r="EH96" s="36">
        <v>128</v>
      </c>
      <c r="EI96" s="36" t="s">
        <v>934</v>
      </c>
      <c r="EJ96" s="36" t="str">
        <f t="shared" si="41"/>
        <v/>
      </c>
      <c r="EK96" t="s">
        <v>378</v>
      </c>
      <c r="EL96" s="36">
        <v>128</v>
      </c>
      <c r="EM96" s="36" t="s">
        <v>934</v>
      </c>
      <c r="EN96" s="36" t="str">
        <f t="shared" si="47"/>
        <v/>
      </c>
      <c r="EO96" t="s">
        <v>378</v>
      </c>
      <c r="EP96" s="36">
        <v>128</v>
      </c>
      <c r="EQ96" s="36" t="s">
        <v>934</v>
      </c>
      <c r="ER96" s="36" t="s">
        <v>633</v>
      </c>
      <c r="ES96" t="s">
        <v>378</v>
      </c>
      <c r="ET96">
        <v>128</v>
      </c>
      <c r="EU96" s="36" t="str">
        <f t="shared" si="48"/>
        <v/>
      </c>
      <c r="EV96" t="s">
        <v>378</v>
      </c>
      <c r="EW96" s="36">
        <v>128</v>
      </c>
      <c r="EX96" s="36" t="str">
        <f t="shared" si="49"/>
        <v/>
      </c>
      <c r="EY96" t="s">
        <v>378</v>
      </c>
      <c r="EZ96" s="36">
        <v>128</v>
      </c>
      <c r="FA96" s="36" t="str">
        <f t="shared" si="50"/>
        <v/>
      </c>
      <c r="FB96" t="s">
        <v>378</v>
      </c>
      <c r="FC96" s="36">
        <v>128</v>
      </c>
    </row>
    <row r="97" spans="1:159" x14ac:dyDescent="0.25">
      <c r="A97" t="s">
        <v>526</v>
      </c>
      <c r="B97">
        <v>247</v>
      </c>
      <c r="C97" t="s">
        <v>935</v>
      </c>
      <c r="D97" s="40" t="str">
        <f t="shared" si="51"/>
        <v/>
      </c>
      <c r="E97" t="s">
        <v>526</v>
      </c>
      <c r="F97">
        <v>247</v>
      </c>
      <c r="G97" t="s">
        <v>935</v>
      </c>
      <c r="H97" s="40" t="str">
        <f t="shared" si="52"/>
        <v/>
      </c>
      <c r="I97" t="s">
        <v>526</v>
      </c>
      <c r="J97">
        <v>247</v>
      </c>
      <c r="K97" t="s">
        <v>935</v>
      </c>
      <c r="L97" s="40" t="str">
        <f t="shared" si="53"/>
        <v/>
      </c>
      <c r="M97" t="s">
        <v>526</v>
      </c>
      <c r="N97">
        <v>247</v>
      </c>
      <c r="O97" t="s">
        <v>935</v>
      </c>
      <c r="P97" s="40" t="str">
        <f t="shared" si="54"/>
        <v/>
      </c>
      <c r="Q97" t="s">
        <v>526</v>
      </c>
      <c r="R97">
        <v>247</v>
      </c>
      <c r="S97" t="s">
        <v>935</v>
      </c>
      <c r="T97" s="40" t="str">
        <f t="shared" si="55"/>
        <v/>
      </c>
      <c r="U97" t="s">
        <v>526</v>
      </c>
      <c r="V97">
        <v>247</v>
      </c>
      <c r="W97" t="s">
        <v>935</v>
      </c>
      <c r="X97" s="40" t="str">
        <f t="shared" si="56"/>
        <v/>
      </c>
      <c r="Y97" t="s">
        <v>526</v>
      </c>
      <c r="Z97">
        <v>247</v>
      </c>
      <c r="AA97" t="s">
        <v>935</v>
      </c>
      <c r="AB97" s="40" t="str">
        <f t="shared" si="57"/>
        <v/>
      </c>
      <c r="AC97" t="s">
        <v>526</v>
      </c>
      <c r="AD97">
        <v>247</v>
      </c>
      <c r="AE97" t="s">
        <v>935</v>
      </c>
      <c r="AF97" s="40" t="str">
        <f t="shared" si="58"/>
        <v/>
      </c>
      <c r="AG97" t="s">
        <v>526</v>
      </c>
      <c r="AH97">
        <v>247</v>
      </c>
      <c r="AI97" t="s">
        <v>935</v>
      </c>
      <c r="AJ97" s="40" t="str">
        <f t="shared" si="59"/>
        <v/>
      </c>
      <c r="AK97" t="s">
        <v>526</v>
      </c>
      <c r="AL97">
        <v>247</v>
      </c>
      <c r="AM97" t="s">
        <v>935</v>
      </c>
      <c r="AN97" s="40" t="str">
        <f t="shared" si="60"/>
        <v/>
      </c>
      <c r="AO97" t="s">
        <v>526</v>
      </c>
      <c r="AP97">
        <v>247</v>
      </c>
      <c r="AQ97" t="s">
        <v>935</v>
      </c>
      <c r="AR97" s="40" t="str">
        <f t="shared" si="61"/>
        <v/>
      </c>
      <c r="AS97" t="s">
        <v>526</v>
      </c>
      <c r="AT97">
        <v>247</v>
      </c>
      <c r="AU97" t="s">
        <v>935</v>
      </c>
      <c r="AV97" s="40" t="str">
        <f t="shared" si="62"/>
        <v/>
      </c>
      <c r="AW97" t="s">
        <v>526</v>
      </c>
      <c r="AX97">
        <v>247</v>
      </c>
      <c r="AY97" t="s">
        <v>935</v>
      </c>
      <c r="AZ97" s="40" t="str">
        <f t="shared" si="63"/>
        <v/>
      </c>
      <c r="BA97" t="s">
        <v>526</v>
      </c>
      <c r="BB97">
        <v>247</v>
      </c>
      <c r="BC97" t="s">
        <v>935</v>
      </c>
      <c r="BD97" s="40" t="str">
        <f t="shared" si="64"/>
        <v/>
      </c>
      <c r="BE97" t="s">
        <v>526</v>
      </c>
      <c r="BF97">
        <v>247</v>
      </c>
      <c r="BG97" t="s">
        <v>935</v>
      </c>
      <c r="BH97" s="40" t="str">
        <f t="shared" si="65"/>
        <v/>
      </c>
      <c r="BI97" t="s">
        <v>526</v>
      </c>
      <c r="BJ97">
        <v>247</v>
      </c>
      <c r="BK97" t="s">
        <v>935</v>
      </c>
      <c r="BL97" s="40" t="str">
        <f t="shared" si="66"/>
        <v/>
      </c>
      <c r="BM97" t="s">
        <v>526</v>
      </c>
      <c r="BN97">
        <v>247</v>
      </c>
      <c r="BO97" t="s">
        <v>935</v>
      </c>
      <c r="BP97" s="40" t="str">
        <f t="shared" si="67"/>
        <v/>
      </c>
      <c r="BQ97" t="s">
        <v>526</v>
      </c>
      <c r="BR97">
        <v>247</v>
      </c>
      <c r="BS97" t="s">
        <v>935</v>
      </c>
      <c r="BT97" s="40" t="str">
        <f t="shared" si="68"/>
        <v/>
      </c>
      <c r="BU97" t="s">
        <v>526</v>
      </c>
      <c r="BV97">
        <v>247</v>
      </c>
      <c r="BW97" t="s">
        <v>935</v>
      </c>
      <c r="BX97" s="40" t="str">
        <f t="shared" si="69"/>
        <v/>
      </c>
      <c r="BY97" t="s">
        <v>526</v>
      </c>
      <c r="BZ97">
        <v>247</v>
      </c>
      <c r="CA97" t="s">
        <v>935</v>
      </c>
      <c r="CB97" s="40" t="str">
        <f t="shared" si="70"/>
        <v/>
      </c>
      <c r="CC97" t="s">
        <v>526</v>
      </c>
      <c r="CD97">
        <v>247</v>
      </c>
      <c r="CE97" t="s">
        <v>935</v>
      </c>
      <c r="CF97" s="40" t="str">
        <f t="shared" si="71"/>
        <v/>
      </c>
      <c r="CG97" t="s">
        <v>526</v>
      </c>
      <c r="CH97">
        <v>247</v>
      </c>
      <c r="CI97" t="s">
        <v>935</v>
      </c>
      <c r="CJ97" s="36" t="str">
        <f t="shared" si="72"/>
        <v/>
      </c>
      <c r="CK97" t="s">
        <v>526</v>
      </c>
      <c r="CL97">
        <v>247</v>
      </c>
      <c r="CM97" t="s">
        <v>935</v>
      </c>
      <c r="CN97" s="36" t="str">
        <f t="shared" si="73"/>
        <v/>
      </c>
      <c r="CO97" t="s">
        <v>526</v>
      </c>
      <c r="CP97">
        <v>247</v>
      </c>
      <c r="CQ97" t="s">
        <v>935</v>
      </c>
      <c r="CR97" s="36" t="str">
        <f t="shared" si="74"/>
        <v/>
      </c>
      <c r="CS97" t="s">
        <v>526</v>
      </c>
      <c r="CT97">
        <v>247</v>
      </c>
      <c r="CU97" s="36" t="s">
        <v>935</v>
      </c>
      <c r="CV97" s="36" t="str">
        <f t="shared" si="75"/>
        <v/>
      </c>
      <c r="CW97" t="s">
        <v>526</v>
      </c>
      <c r="CX97">
        <v>247</v>
      </c>
      <c r="CY97" s="36" t="s">
        <v>935</v>
      </c>
      <c r="CZ97" s="36" t="str">
        <f t="shared" si="42"/>
        <v/>
      </c>
      <c r="DA97" t="s">
        <v>526</v>
      </c>
      <c r="DB97">
        <v>247</v>
      </c>
      <c r="DC97" s="36" t="s">
        <v>935</v>
      </c>
      <c r="DD97" s="36" t="str">
        <f t="shared" si="76"/>
        <v/>
      </c>
      <c r="DE97" t="s">
        <v>526</v>
      </c>
      <c r="DF97">
        <v>247</v>
      </c>
      <c r="DG97" s="36" t="s">
        <v>935</v>
      </c>
      <c r="DH97" s="36" t="str">
        <f t="shared" si="77"/>
        <v/>
      </c>
      <c r="DI97" t="s">
        <v>526</v>
      </c>
      <c r="DJ97" s="36">
        <v>247</v>
      </c>
      <c r="DK97" s="36" t="s">
        <v>935</v>
      </c>
      <c r="DL97" s="36" t="str">
        <f t="shared" si="43"/>
        <v/>
      </c>
      <c r="DM97" t="s">
        <v>526</v>
      </c>
      <c r="DN97" s="36">
        <v>247</v>
      </c>
      <c r="DO97" s="36" t="s">
        <v>935</v>
      </c>
      <c r="DP97" s="36" t="str">
        <f t="shared" si="78"/>
        <v/>
      </c>
      <c r="DQ97" t="s">
        <v>526</v>
      </c>
      <c r="DR97" s="36">
        <v>247</v>
      </c>
      <c r="DS97" s="36" t="s">
        <v>935</v>
      </c>
      <c r="DT97" s="36" t="str">
        <f t="shared" si="79"/>
        <v/>
      </c>
      <c r="DU97" t="s">
        <v>526</v>
      </c>
      <c r="DV97" s="36">
        <v>247</v>
      </c>
      <c r="DW97" s="36" t="s">
        <v>935</v>
      </c>
      <c r="DX97" s="36" t="str">
        <f t="shared" si="44"/>
        <v/>
      </c>
      <c r="DY97" t="s">
        <v>526</v>
      </c>
      <c r="DZ97" s="36">
        <v>247</v>
      </c>
      <c r="EA97" s="36" t="s">
        <v>935</v>
      </c>
      <c r="EB97" s="36" t="str">
        <f t="shared" si="45"/>
        <v/>
      </c>
      <c r="EC97" t="s">
        <v>526</v>
      </c>
      <c r="ED97" s="36">
        <v>247</v>
      </c>
      <c r="EE97" s="36" t="s">
        <v>935</v>
      </c>
      <c r="EF97" s="36" t="str">
        <f t="shared" si="46"/>
        <v/>
      </c>
      <c r="EG97" t="s">
        <v>526</v>
      </c>
      <c r="EH97" s="36">
        <v>247</v>
      </c>
      <c r="EI97" s="36" t="s">
        <v>935</v>
      </c>
      <c r="EJ97" s="36" t="str">
        <f t="shared" si="41"/>
        <v/>
      </c>
      <c r="EK97" t="s">
        <v>526</v>
      </c>
      <c r="EL97" s="36">
        <v>247</v>
      </c>
      <c r="EM97" s="36" t="s">
        <v>935</v>
      </c>
      <c r="EN97" s="36" t="str">
        <f t="shared" si="47"/>
        <v/>
      </c>
      <c r="EO97" t="s">
        <v>526</v>
      </c>
      <c r="EP97" s="36">
        <v>247</v>
      </c>
      <c r="EQ97" s="36" t="s">
        <v>935</v>
      </c>
      <c r="ER97" s="36" t="s">
        <v>633</v>
      </c>
      <c r="ES97" t="s">
        <v>526</v>
      </c>
      <c r="ET97">
        <v>247</v>
      </c>
      <c r="EU97" s="36" t="str">
        <f t="shared" si="48"/>
        <v/>
      </c>
      <c r="EV97" t="s">
        <v>526</v>
      </c>
      <c r="EW97" s="36">
        <v>247</v>
      </c>
      <c r="EX97" s="36" t="str">
        <f t="shared" si="49"/>
        <v/>
      </c>
      <c r="EY97" t="s">
        <v>526</v>
      </c>
      <c r="EZ97" s="36">
        <v>247</v>
      </c>
      <c r="FA97" s="36" t="str">
        <f t="shared" si="50"/>
        <v/>
      </c>
      <c r="FB97" t="s">
        <v>526</v>
      </c>
      <c r="FC97" s="36">
        <v>247</v>
      </c>
    </row>
    <row r="98" spans="1:159" x14ac:dyDescent="0.25">
      <c r="A98" t="s">
        <v>528</v>
      </c>
      <c r="B98">
        <v>442</v>
      </c>
      <c r="C98" t="s">
        <v>935</v>
      </c>
      <c r="D98" s="40" t="str">
        <f t="shared" si="51"/>
        <v/>
      </c>
      <c r="E98" t="s">
        <v>528</v>
      </c>
      <c r="F98">
        <v>442</v>
      </c>
      <c r="G98" t="s">
        <v>935</v>
      </c>
      <c r="H98" s="40" t="str">
        <f t="shared" si="52"/>
        <v/>
      </c>
      <c r="I98" t="s">
        <v>528</v>
      </c>
      <c r="J98">
        <v>442</v>
      </c>
      <c r="K98" t="s">
        <v>935</v>
      </c>
      <c r="L98" s="40" t="str">
        <f t="shared" si="53"/>
        <v/>
      </c>
      <c r="M98" t="s">
        <v>528</v>
      </c>
      <c r="N98">
        <v>442</v>
      </c>
      <c r="O98" t="s">
        <v>935</v>
      </c>
      <c r="P98" s="40" t="str">
        <f t="shared" si="54"/>
        <v/>
      </c>
      <c r="Q98" t="s">
        <v>528</v>
      </c>
      <c r="R98">
        <v>442</v>
      </c>
      <c r="S98" t="s">
        <v>935</v>
      </c>
      <c r="T98" s="40" t="str">
        <f t="shared" si="55"/>
        <v/>
      </c>
      <c r="U98" t="s">
        <v>528</v>
      </c>
      <c r="V98">
        <v>442</v>
      </c>
      <c r="W98" t="s">
        <v>935</v>
      </c>
      <c r="X98" s="40" t="str">
        <f t="shared" si="56"/>
        <v/>
      </c>
      <c r="Y98" t="s">
        <v>528</v>
      </c>
      <c r="Z98">
        <v>442</v>
      </c>
      <c r="AA98" t="s">
        <v>935</v>
      </c>
      <c r="AB98" s="40">
        <f t="shared" si="57"/>
        <v>2</v>
      </c>
      <c r="AC98" t="s">
        <v>528</v>
      </c>
      <c r="AD98">
        <v>440</v>
      </c>
      <c r="AE98" t="s">
        <v>935</v>
      </c>
      <c r="AF98" s="40" t="str">
        <f t="shared" si="58"/>
        <v/>
      </c>
      <c r="AG98" t="s">
        <v>528</v>
      </c>
      <c r="AH98">
        <v>440</v>
      </c>
      <c r="AI98" t="s">
        <v>935</v>
      </c>
      <c r="AJ98" s="40" t="str">
        <f t="shared" si="59"/>
        <v/>
      </c>
      <c r="AK98" t="s">
        <v>528</v>
      </c>
      <c r="AL98">
        <v>440</v>
      </c>
      <c r="AM98" t="s">
        <v>935</v>
      </c>
      <c r="AN98" s="40" t="str">
        <f t="shared" si="60"/>
        <v/>
      </c>
      <c r="AO98" t="s">
        <v>528</v>
      </c>
      <c r="AP98">
        <v>440</v>
      </c>
      <c r="AQ98" t="s">
        <v>935</v>
      </c>
      <c r="AR98" s="40" t="str">
        <f t="shared" si="61"/>
        <v/>
      </c>
      <c r="AS98" t="s">
        <v>528</v>
      </c>
      <c r="AT98">
        <v>440</v>
      </c>
      <c r="AU98" t="s">
        <v>935</v>
      </c>
      <c r="AV98" s="40" t="str">
        <f t="shared" si="62"/>
        <v/>
      </c>
      <c r="AW98" t="s">
        <v>528</v>
      </c>
      <c r="AX98">
        <v>440</v>
      </c>
      <c r="AY98" t="s">
        <v>935</v>
      </c>
      <c r="AZ98" s="40">
        <f t="shared" si="63"/>
        <v>1</v>
      </c>
      <c r="BA98" t="s">
        <v>528</v>
      </c>
      <c r="BB98">
        <v>439</v>
      </c>
      <c r="BC98" t="s">
        <v>935</v>
      </c>
      <c r="BD98" s="40" t="str">
        <f t="shared" si="64"/>
        <v/>
      </c>
      <c r="BE98" t="s">
        <v>528</v>
      </c>
      <c r="BF98">
        <v>439</v>
      </c>
      <c r="BG98" t="s">
        <v>935</v>
      </c>
      <c r="BH98" s="40" t="str">
        <f t="shared" si="65"/>
        <v/>
      </c>
      <c r="BI98" t="s">
        <v>528</v>
      </c>
      <c r="BJ98">
        <v>439</v>
      </c>
      <c r="BK98" t="s">
        <v>935</v>
      </c>
      <c r="BL98" s="40">
        <f t="shared" si="66"/>
        <v>5</v>
      </c>
      <c r="BM98" t="s">
        <v>528</v>
      </c>
      <c r="BN98">
        <v>434</v>
      </c>
      <c r="BO98" t="s">
        <v>935</v>
      </c>
      <c r="BP98" s="40" t="str">
        <f t="shared" si="67"/>
        <v/>
      </c>
      <c r="BQ98" t="s">
        <v>528</v>
      </c>
      <c r="BR98">
        <v>434</v>
      </c>
      <c r="BS98" t="s">
        <v>935</v>
      </c>
      <c r="BT98" s="40" t="str">
        <f t="shared" si="68"/>
        <v/>
      </c>
      <c r="BU98" t="s">
        <v>528</v>
      </c>
      <c r="BV98">
        <v>434</v>
      </c>
      <c r="BW98" t="s">
        <v>935</v>
      </c>
      <c r="BX98" s="40">
        <f t="shared" si="69"/>
        <v>1</v>
      </c>
      <c r="BY98" t="s">
        <v>528</v>
      </c>
      <c r="BZ98">
        <v>433</v>
      </c>
      <c r="CA98" t="s">
        <v>935</v>
      </c>
      <c r="CB98" s="40">
        <f t="shared" si="70"/>
        <v>2</v>
      </c>
      <c r="CC98" t="s">
        <v>528</v>
      </c>
      <c r="CD98">
        <v>431</v>
      </c>
      <c r="CE98" t="s">
        <v>935</v>
      </c>
      <c r="CF98" s="40" t="str">
        <f t="shared" si="71"/>
        <v/>
      </c>
      <c r="CG98" t="s">
        <v>528</v>
      </c>
      <c r="CH98">
        <v>431</v>
      </c>
      <c r="CI98" t="s">
        <v>935</v>
      </c>
      <c r="CJ98" s="36">
        <f t="shared" si="72"/>
        <v>2</v>
      </c>
      <c r="CK98" t="s">
        <v>528</v>
      </c>
      <c r="CL98">
        <v>429</v>
      </c>
      <c r="CM98" t="s">
        <v>935</v>
      </c>
      <c r="CN98" s="36" t="str">
        <f t="shared" si="73"/>
        <v/>
      </c>
      <c r="CO98" t="s">
        <v>528</v>
      </c>
      <c r="CP98">
        <v>429</v>
      </c>
      <c r="CQ98" t="s">
        <v>935</v>
      </c>
      <c r="CR98" s="36" t="str">
        <f t="shared" si="74"/>
        <v/>
      </c>
      <c r="CS98" t="s">
        <v>528</v>
      </c>
      <c r="CT98">
        <v>429</v>
      </c>
      <c r="CU98" s="36" t="s">
        <v>935</v>
      </c>
      <c r="CV98" s="36" t="str">
        <f t="shared" si="75"/>
        <v/>
      </c>
      <c r="CW98" t="s">
        <v>528</v>
      </c>
      <c r="CX98">
        <v>429</v>
      </c>
      <c r="CY98" s="36" t="s">
        <v>935</v>
      </c>
      <c r="CZ98" s="36" t="str">
        <f t="shared" si="42"/>
        <v/>
      </c>
      <c r="DA98" t="s">
        <v>528</v>
      </c>
      <c r="DB98">
        <v>429</v>
      </c>
      <c r="DC98" s="36" t="s">
        <v>935</v>
      </c>
      <c r="DD98" s="36" t="str">
        <f t="shared" si="76"/>
        <v/>
      </c>
      <c r="DE98" t="s">
        <v>528</v>
      </c>
      <c r="DF98">
        <v>429</v>
      </c>
      <c r="DG98" s="36" t="s">
        <v>935</v>
      </c>
      <c r="DH98" s="36" t="str">
        <f t="shared" si="77"/>
        <v/>
      </c>
      <c r="DI98" t="s">
        <v>528</v>
      </c>
      <c r="DJ98" s="36">
        <v>429</v>
      </c>
      <c r="DK98" s="36" t="s">
        <v>935</v>
      </c>
      <c r="DL98" s="36" t="str">
        <f t="shared" si="43"/>
        <v/>
      </c>
      <c r="DM98" t="s">
        <v>528</v>
      </c>
      <c r="DN98" s="36">
        <v>429</v>
      </c>
      <c r="DO98" s="36" t="s">
        <v>935</v>
      </c>
      <c r="DP98" s="36" t="str">
        <f t="shared" si="78"/>
        <v/>
      </c>
      <c r="DQ98" t="s">
        <v>528</v>
      </c>
      <c r="DR98" s="36">
        <v>429</v>
      </c>
      <c r="DS98" s="36" t="s">
        <v>935</v>
      </c>
      <c r="DT98" s="36">
        <f t="shared" si="79"/>
        <v>2</v>
      </c>
      <c r="DU98" t="s">
        <v>528</v>
      </c>
      <c r="DV98" s="36">
        <v>427</v>
      </c>
      <c r="DW98" s="36" t="s">
        <v>935</v>
      </c>
      <c r="DX98" s="36" t="str">
        <f t="shared" si="44"/>
        <v/>
      </c>
      <c r="DY98" t="s">
        <v>528</v>
      </c>
      <c r="DZ98" s="36">
        <v>427</v>
      </c>
      <c r="EA98" s="36" t="s">
        <v>935</v>
      </c>
      <c r="EB98" s="36">
        <f t="shared" si="45"/>
        <v>3</v>
      </c>
      <c r="EC98" t="s">
        <v>528</v>
      </c>
      <c r="ED98" s="36">
        <v>424</v>
      </c>
      <c r="EE98" s="36" t="s">
        <v>935</v>
      </c>
      <c r="EF98" s="36" t="str">
        <f t="shared" si="46"/>
        <v/>
      </c>
      <c r="EG98" t="s">
        <v>528</v>
      </c>
      <c r="EH98" s="36">
        <v>424</v>
      </c>
      <c r="EI98" s="36" t="s">
        <v>935</v>
      </c>
      <c r="EJ98" s="36" t="str">
        <f t="shared" si="41"/>
        <v/>
      </c>
      <c r="EK98" t="s">
        <v>528</v>
      </c>
      <c r="EL98" s="36">
        <v>424</v>
      </c>
      <c r="EM98" s="36" t="s">
        <v>935</v>
      </c>
      <c r="EN98" s="36" t="str">
        <f t="shared" si="47"/>
        <v/>
      </c>
      <c r="EO98" t="s">
        <v>528</v>
      </c>
      <c r="EP98" s="36">
        <v>424</v>
      </c>
      <c r="EQ98" s="36" t="s">
        <v>935</v>
      </c>
      <c r="ER98" s="36">
        <v>4</v>
      </c>
      <c r="ES98" t="s">
        <v>528</v>
      </c>
      <c r="ET98">
        <v>420</v>
      </c>
      <c r="EU98" s="36">
        <f t="shared" si="48"/>
        <v>1</v>
      </c>
      <c r="EV98" t="s">
        <v>528</v>
      </c>
      <c r="EW98" s="36">
        <v>419</v>
      </c>
      <c r="EX98" s="36">
        <f t="shared" si="49"/>
        <v>4</v>
      </c>
      <c r="EY98" t="s">
        <v>528</v>
      </c>
      <c r="EZ98" s="36">
        <v>415</v>
      </c>
      <c r="FA98" s="36" t="str">
        <f t="shared" si="50"/>
        <v/>
      </c>
      <c r="FB98" t="s">
        <v>528</v>
      </c>
      <c r="FC98" s="36">
        <v>415</v>
      </c>
    </row>
    <row r="99" spans="1:159" x14ac:dyDescent="0.25">
      <c r="A99" t="s">
        <v>556</v>
      </c>
      <c r="B99">
        <v>184</v>
      </c>
      <c r="C99" t="s">
        <v>933</v>
      </c>
      <c r="D99" s="40" t="str">
        <f t="shared" si="51"/>
        <v/>
      </c>
      <c r="E99" t="s">
        <v>556</v>
      </c>
      <c r="F99">
        <v>184</v>
      </c>
      <c r="G99" t="s">
        <v>933</v>
      </c>
      <c r="H99" s="40" t="str">
        <f t="shared" si="52"/>
        <v/>
      </c>
      <c r="I99" t="s">
        <v>556</v>
      </c>
      <c r="J99">
        <v>184</v>
      </c>
      <c r="K99" t="s">
        <v>933</v>
      </c>
      <c r="L99" s="40" t="str">
        <f t="shared" si="53"/>
        <v/>
      </c>
      <c r="M99" t="s">
        <v>556</v>
      </c>
      <c r="N99">
        <v>184</v>
      </c>
      <c r="O99" t="s">
        <v>933</v>
      </c>
      <c r="P99" s="40" t="str">
        <f t="shared" si="54"/>
        <v/>
      </c>
      <c r="Q99" t="s">
        <v>556</v>
      </c>
      <c r="R99">
        <v>184</v>
      </c>
      <c r="S99" t="s">
        <v>933</v>
      </c>
      <c r="T99" s="40" t="str">
        <f t="shared" si="55"/>
        <v/>
      </c>
      <c r="U99" t="s">
        <v>556</v>
      </c>
      <c r="V99">
        <v>184</v>
      </c>
      <c r="W99" t="s">
        <v>933</v>
      </c>
      <c r="X99" s="40" t="str">
        <f t="shared" si="56"/>
        <v/>
      </c>
      <c r="Y99" t="s">
        <v>556</v>
      </c>
      <c r="Z99">
        <v>184</v>
      </c>
      <c r="AA99" t="s">
        <v>933</v>
      </c>
      <c r="AB99" s="40" t="str">
        <f t="shared" si="57"/>
        <v/>
      </c>
      <c r="AC99" t="s">
        <v>556</v>
      </c>
      <c r="AD99">
        <v>184</v>
      </c>
      <c r="AE99" t="s">
        <v>933</v>
      </c>
      <c r="AF99" s="40" t="str">
        <f t="shared" si="58"/>
        <v/>
      </c>
      <c r="AG99" t="s">
        <v>556</v>
      </c>
      <c r="AH99">
        <v>184</v>
      </c>
      <c r="AI99" t="s">
        <v>933</v>
      </c>
      <c r="AJ99" s="40" t="str">
        <f t="shared" si="59"/>
        <v/>
      </c>
      <c r="AK99" t="s">
        <v>556</v>
      </c>
      <c r="AL99">
        <v>184</v>
      </c>
      <c r="AM99" t="s">
        <v>933</v>
      </c>
      <c r="AN99" s="40">
        <f t="shared" si="60"/>
        <v>3</v>
      </c>
      <c r="AO99" t="s">
        <v>556</v>
      </c>
      <c r="AP99">
        <v>181</v>
      </c>
      <c r="AQ99" t="s">
        <v>933</v>
      </c>
      <c r="AR99" s="40" t="str">
        <f t="shared" si="61"/>
        <v/>
      </c>
      <c r="AS99" t="s">
        <v>556</v>
      </c>
      <c r="AT99">
        <v>181</v>
      </c>
      <c r="AU99" t="s">
        <v>933</v>
      </c>
      <c r="AV99" s="40">
        <f t="shared" si="62"/>
        <v>13</v>
      </c>
      <c r="AW99" t="s">
        <v>556</v>
      </c>
      <c r="AX99">
        <v>168</v>
      </c>
      <c r="AY99" t="s">
        <v>934</v>
      </c>
      <c r="AZ99" s="40" t="str">
        <f t="shared" si="63"/>
        <v/>
      </c>
      <c r="BA99" t="s">
        <v>556</v>
      </c>
      <c r="BB99">
        <v>168</v>
      </c>
      <c r="BC99" t="s">
        <v>934</v>
      </c>
      <c r="BD99" s="40" t="str">
        <f t="shared" si="64"/>
        <v/>
      </c>
      <c r="BE99" t="s">
        <v>556</v>
      </c>
      <c r="BF99">
        <v>168</v>
      </c>
      <c r="BG99" t="s">
        <v>934</v>
      </c>
      <c r="BH99" s="40">
        <f t="shared" si="65"/>
        <v>5</v>
      </c>
      <c r="BI99" t="s">
        <v>556</v>
      </c>
      <c r="BJ99">
        <v>163</v>
      </c>
      <c r="BK99" t="s">
        <v>934</v>
      </c>
      <c r="BL99" s="40" t="str">
        <f t="shared" si="66"/>
        <v/>
      </c>
      <c r="BM99" t="s">
        <v>556</v>
      </c>
      <c r="BN99">
        <v>163</v>
      </c>
      <c r="BO99" t="s">
        <v>934</v>
      </c>
      <c r="BP99" s="40" t="str">
        <f t="shared" si="67"/>
        <v/>
      </c>
      <c r="BQ99" t="s">
        <v>556</v>
      </c>
      <c r="BR99">
        <v>163</v>
      </c>
      <c r="BS99" t="s">
        <v>934</v>
      </c>
      <c r="BT99" s="40" t="str">
        <f t="shared" si="68"/>
        <v/>
      </c>
      <c r="BU99" t="s">
        <v>556</v>
      </c>
      <c r="BV99">
        <v>163</v>
      </c>
      <c r="BW99" t="s">
        <v>934</v>
      </c>
      <c r="BX99" s="40" t="str">
        <f t="shared" si="69"/>
        <v/>
      </c>
      <c r="BY99" t="s">
        <v>556</v>
      </c>
      <c r="BZ99">
        <v>163</v>
      </c>
      <c r="CA99" t="s">
        <v>934</v>
      </c>
      <c r="CB99" s="40" t="str">
        <f t="shared" si="70"/>
        <v/>
      </c>
      <c r="CC99" t="s">
        <v>556</v>
      </c>
      <c r="CD99">
        <v>163</v>
      </c>
      <c r="CE99" t="s">
        <v>934</v>
      </c>
      <c r="CF99" s="40" t="str">
        <f t="shared" si="71"/>
        <v/>
      </c>
      <c r="CG99" t="s">
        <v>556</v>
      </c>
      <c r="CH99">
        <v>163</v>
      </c>
      <c r="CI99" t="s">
        <v>934</v>
      </c>
      <c r="CJ99" s="36" t="str">
        <f t="shared" si="72"/>
        <v/>
      </c>
      <c r="CK99" t="s">
        <v>556</v>
      </c>
      <c r="CL99">
        <v>163</v>
      </c>
      <c r="CM99" t="s">
        <v>934</v>
      </c>
      <c r="CN99" s="36" t="str">
        <f t="shared" si="73"/>
        <v/>
      </c>
      <c r="CO99" t="s">
        <v>556</v>
      </c>
      <c r="CP99">
        <v>163</v>
      </c>
      <c r="CQ99" t="s">
        <v>934</v>
      </c>
      <c r="CR99" s="36" t="str">
        <f t="shared" si="74"/>
        <v/>
      </c>
      <c r="CS99" t="s">
        <v>556</v>
      </c>
      <c r="CT99">
        <v>163</v>
      </c>
      <c r="CU99" s="36" t="s">
        <v>934</v>
      </c>
      <c r="CV99" s="36" t="str">
        <f t="shared" si="75"/>
        <v/>
      </c>
      <c r="CW99" t="s">
        <v>556</v>
      </c>
      <c r="CX99">
        <v>163</v>
      </c>
      <c r="CY99" s="36" t="s">
        <v>934</v>
      </c>
      <c r="CZ99" s="36">
        <f t="shared" si="42"/>
        <v>4</v>
      </c>
      <c r="DA99" t="s">
        <v>556</v>
      </c>
      <c r="DB99">
        <v>159</v>
      </c>
      <c r="DC99" s="36" t="s">
        <v>934</v>
      </c>
      <c r="DD99" s="36" t="str">
        <f t="shared" si="76"/>
        <v/>
      </c>
      <c r="DE99" t="s">
        <v>556</v>
      </c>
      <c r="DF99">
        <v>159</v>
      </c>
      <c r="DG99" s="36" t="s">
        <v>934</v>
      </c>
      <c r="DH99" s="36" t="str">
        <f t="shared" si="77"/>
        <v/>
      </c>
      <c r="DI99" t="s">
        <v>556</v>
      </c>
      <c r="DJ99" s="36">
        <v>159</v>
      </c>
      <c r="DK99" s="36" t="s">
        <v>934</v>
      </c>
      <c r="DL99" s="36" t="str">
        <f t="shared" si="43"/>
        <v/>
      </c>
      <c r="DM99" t="s">
        <v>556</v>
      </c>
      <c r="DN99" s="36">
        <v>159</v>
      </c>
      <c r="DO99" s="36" t="s">
        <v>934</v>
      </c>
      <c r="DP99" s="36" t="str">
        <f t="shared" si="78"/>
        <v/>
      </c>
      <c r="DQ99" t="s">
        <v>556</v>
      </c>
      <c r="DR99" s="36">
        <v>159</v>
      </c>
      <c r="DS99" s="36" t="s">
        <v>934</v>
      </c>
      <c r="DT99" s="36" t="str">
        <f t="shared" si="79"/>
        <v/>
      </c>
      <c r="DU99" t="s">
        <v>556</v>
      </c>
      <c r="DV99" s="36">
        <v>159</v>
      </c>
      <c r="DW99" s="36" t="s">
        <v>934</v>
      </c>
      <c r="DX99" s="36" t="str">
        <f t="shared" si="44"/>
        <v/>
      </c>
      <c r="DY99" t="s">
        <v>556</v>
      </c>
      <c r="DZ99" s="36">
        <v>159</v>
      </c>
      <c r="EA99" s="36" t="s">
        <v>934</v>
      </c>
      <c r="EB99" s="36" t="str">
        <f t="shared" si="45"/>
        <v/>
      </c>
      <c r="EC99" t="s">
        <v>556</v>
      </c>
      <c r="ED99" s="36">
        <v>159</v>
      </c>
      <c r="EE99" s="36" t="s">
        <v>934</v>
      </c>
      <c r="EF99" s="36" t="str">
        <f t="shared" si="46"/>
        <v/>
      </c>
      <c r="EG99" t="s">
        <v>556</v>
      </c>
      <c r="EH99" s="36">
        <v>159</v>
      </c>
      <c r="EI99" s="36" t="s">
        <v>934</v>
      </c>
      <c r="EJ99" s="36" t="str">
        <f t="shared" si="41"/>
        <v/>
      </c>
      <c r="EK99" t="s">
        <v>556</v>
      </c>
      <c r="EL99" s="36">
        <v>159</v>
      </c>
      <c r="EM99" s="36" t="s">
        <v>934</v>
      </c>
      <c r="EN99" s="36" t="str">
        <f t="shared" si="47"/>
        <v/>
      </c>
      <c r="EO99" t="s">
        <v>556</v>
      </c>
      <c r="EP99" s="36">
        <v>159</v>
      </c>
      <c r="EQ99" s="36" t="s">
        <v>934</v>
      </c>
      <c r="ER99" s="36" t="s">
        <v>633</v>
      </c>
      <c r="ES99" t="s">
        <v>556</v>
      </c>
      <c r="ET99">
        <v>159</v>
      </c>
      <c r="EU99" s="36">
        <f t="shared" si="48"/>
        <v>1</v>
      </c>
      <c r="EV99" t="s">
        <v>556</v>
      </c>
      <c r="EW99" s="36">
        <v>158</v>
      </c>
      <c r="EX99" s="36">
        <f t="shared" si="49"/>
        <v>16</v>
      </c>
      <c r="EY99" t="s">
        <v>556</v>
      </c>
      <c r="EZ99" s="36">
        <v>142</v>
      </c>
      <c r="FA99" s="36" t="str">
        <f t="shared" si="50"/>
        <v/>
      </c>
      <c r="FB99" t="s">
        <v>556</v>
      </c>
      <c r="FC99" s="36">
        <v>142</v>
      </c>
    </row>
    <row r="100" spans="1:159" x14ac:dyDescent="0.25">
      <c r="A100" t="s">
        <v>558</v>
      </c>
      <c r="B100">
        <v>210</v>
      </c>
      <c r="C100" t="s">
        <v>933</v>
      </c>
      <c r="D100" s="40">
        <f t="shared" si="51"/>
        <v>3</v>
      </c>
      <c r="E100" t="s">
        <v>558</v>
      </c>
      <c r="F100">
        <v>207</v>
      </c>
      <c r="G100" t="s">
        <v>933</v>
      </c>
      <c r="H100" s="40" t="str">
        <f t="shared" si="52"/>
        <v/>
      </c>
      <c r="I100" t="s">
        <v>558</v>
      </c>
      <c r="J100">
        <v>207</v>
      </c>
      <c r="K100" t="s">
        <v>933</v>
      </c>
      <c r="L100" s="40" t="str">
        <f t="shared" si="53"/>
        <v/>
      </c>
      <c r="M100" t="s">
        <v>558</v>
      </c>
      <c r="N100">
        <v>207</v>
      </c>
      <c r="O100" t="s">
        <v>933</v>
      </c>
      <c r="P100" s="40" t="str">
        <f t="shared" si="54"/>
        <v/>
      </c>
      <c r="Q100" t="s">
        <v>558</v>
      </c>
      <c r="R100">
        <v>207</v>
      </c>
      <c r="S100" t="s">
        <v>933</v>
      </c>
      <c r="T100" s="40" t="str">
        <f t="shared" si="55"/>
        <v/>
      </c>
      <c r="U100" t="s">
        <v>558</v>
      </c>
      <c r="V100">
        <v>207</v>
      </c>
      <c r="W100" t="s">
        <v>933</v>
      </c>
      <c r="X100" s="40" t="str">
        <f t="shared" si="56"/>
        <v/>
      </c>
      <c r="Y100" t="s">
        <v>558</v>
      </c>
      <c r="Z100">
        <v>207</v>
      </c>
      <c r="AA100" t="s">
        <v>933</v>
      </c>
      <c r="AB100" s="40" t="str">
        <f t="shared" si="57"/>
        <v/>
      </c>
      <c r="AC100" t="s">
        <v>558</v>
      </c>
      <c r="AD100">
        <v>207</v>
      </c>
      <c r="AE100" t="s">
        <v>933</v>
      </c>
      <c r="AF100" s="40" t="str">
        <f t="shared" si="58"/>
        <v/>
      </c>
      <c r="AG100" t="s">
        <v>558</v>
      </c>
      <c r="AH100">
        <v>207</v>
      </c>
      <c r="AI100" t="s">
        <v>933</v>
      </c>
      <c r="AJ100" s="40" t="str">
        <f t="shared" si="59"/>
        <v/>
      </c>
      <c r="AK100" t="s">
        <v>558</v>
      </c>
      <c r="AL100">
        <v>207</v>
      </c>
      <c r="AM100" t="s">
        <v>933</v>
      </c>
      <c r="AN100" s="40">
        <f t="shared" si="60"/>
        <v>2</v>
      </c>
      <c r="AO100" t="s">
        <v>558</v>
      </c>
      <c r="AP100">
        <v>205</v>
      </c>
      <c r="AQ100" t="s">
        <v>933</v>
      </c>
      <c r="AR100" s="40" t="str">
        <f t="shared" si="61"/>
        <v/>
      </c>
      <c r="AS100" t="s">
        <v>558</v>
      </c>
      <c r="AT100">
        <v>205</v>
      </c>
      <c r="AU100" t="s">
        <v>933</v>
      </c>
      <c r="AV100" s="40" t="str">
        <f t="shared" si="62"/>
        <v/>
      </c>
      <c r="AW100" t="s">
        <v>558</v>
      </c>
      <c r="AX100">
        <v>205</v>
      </c>
      <c r="AY100" t="s">
        <v>933</v>
      </c>
      <c r="AZ100" s="40" t="str">
        <f t="shared" si="63"/>
        <v/>
      </c>
      <c r="BA100" t="s">
        <v>558</v>
      </c>
      <c r="BB100">
        <v>205</v>
      </c>
      <c r="BC100" t="s">
        <v>933</v>
      </c>
      <c r="BD100" s="40" t="str">
        <f t="shared" si="64"/>
        <v/>
      </c>
      <c r="BE100" t="s">
        <v>558</v>
      </c>
      <c r="BF100">
        <v>205</v>
      </c>
      <c r="BG100" t="s">
        <v>933</v>
      </c>
      <c r="BH100" s="40" t="str">
        <f t="shared" si="65"/>
        <v/>
      </c>
      <c r="BI100" t="s">
        <v>558</v>
      </c>
      <c r="BJ100">
        <v>205</v>
      </c>
      <c r="BK100" t="s">
        <v>933</v>
      </c>
      <c r="BL100" s="40" t="str">
        <f t="shared" si="66"/>
        <v/>
      </c>
      <c r="BM100" t="s">
        <v>558</v>
      </c>
      <c r="BN100">
        <v>205</v>
      </c>
      <c r="BO100" t="s">
        <v>933</v>
      </c>
      <c r="BP100" s="40" t="str">
        <f t="shared" si="67"/>
        <v/>
      </c>
      <c r="BQ100" t="s">
        <v>558</v>
      </c>
      <c r="BR100">
        <v>205</v>
      </c>
      <c r="BS100" t="s">
        <v>933</v>
      </c>
      <c r="BT100" s="40" t="str">
        <f t="shared" si="68"/>
        <v/>
      </c>
      <c r="BU100" t="s">
        <v>558</v>
      </c>
      <c r="BV100">
        <v>205</v>
      </c>
      <c r="BW100" t="s">
        <v>933</v>
      </c>
      <c r="BX100" s="40">
        <f t="shared" si="69"/>
        <v>1</v>
      </c>
      <c r="BY100" t="s">
        <v>558</v>
      </c>
      <c r="BZ100">
        <v>204</v>
      </c>
      <c r="CA100" t="s">
        <v>933</v>
      </c>
      <c r="CB100" s="40" t="str">
        <f t="shared" si="70"/>
        <v/>
      </c>
      <c r="CC100" t="s">
        <v>558</v>
      </c>
      <c r="CD100">
        <v>204</v>
      </c>
      <c r="CE100" t="s">
        <v>933</v>
      </c>
      <c r="CF100" s="40" t="str">
        <f t="shared" si="71"/>
        <v/>
      </c>
      <c r="CG100" t="s">
        <v>558</v>
      </c>
      <c r="CH100">
        <v>204</v>
      </c>
      <c r="CI100" t="s">
        <v>933</v>
      </c>
      <c r="CJ100" s="36" t="str">
        <f t="shared" si="72"/>
        <v/>
      </c>
      <c r="CK100" t="s">
        <v>558</v>
      </c>
      <c r="CL100">
        <v>204</v>
      </c>
      <c r="CM100" t="s">
        <v>933</v>
      </c>
      <c r="CN100" s="36" t="str">
        <f t="shared" si="73"/>
        <v/>
      </c>
      <c r="CO100" t="s">
        <v>558</v>
      </c>
      <c r="CP100">
        <v>204</v>
      </c>
      <c r="CQ100" t="s">
        <v>933</v>
      </c>
      <c r="CR100" s="36" t="str">
        <f t="shared" si="74"/>
        <v/>
      </c>
      <c r="CS100" t="s">
        <v>558</v>
      </c>
      <c r="CT100">
        <v>204</v>
      </c>
      <c r="CU100" s="36" t="s">
        <v>933</v>
      </c>
      <c r="CV100" s="36" t="str">
        <f t="shared" si="75"/>
        <v/>
      </c>
      <c r="CW100" t="s">
        <v>558</v>
      </c>
      <c r="CX100">
        <v>204</v>
      </c>
      <c r="CY100" s="36" t="s">
        <v>933</v>
      </c>
      <c r="CZ100" s="36" t="str">
        <f t="shared" si="42"/>
        <v/>
      </c>
      <c r="DA100" t="s">
        <v>558</v>
      </c>
      <c r="DB100">
        <v>204</v>
      </c>
      <c r="DC100" s="36" t="s">
        <v>933</v>
      </c>
      <c r="DD100" s="36" t="str">
        <f t="shared" si="76"/>
        <v/>
      </c>
      <c r="DE100" t="s">
        <v>558</v>
      </c>
      <c r="DF100">
        <v>204</v>
      </c>
      <c r="DG100" s="36" t="s">
        <v>933</v>
      </c>
      <c r="DH100" s="36" t="str">
        <f t="shared" si="77"/>
        <v/>
      </c>
      <c r="DI100" t="s">
        <v>558</v>
      </c>
      <c r="DJ100" s="36">
        <v>204</v>
      </c>
      <c r="DK100" s="36" t="s">
        <v>933</v>
      </c>
      <c r="DL100" s="36">
        <f t="shared" si="43"/>
        <v>1</v>
      </c>
      <c r="DM100" t="s">
        <v>558</v>
      </c>
      <c r="DN100" s="36">
        <v>203</v>
      </c>
      <c r="DO100" s="36" t="s">
        <v>933</v>
      </c>
      <c r="DP100" s="36" t="str">
        <f t="shared" si="78"/>
        <v/>
      </c>
      <c r="DQ100" t="s">
        <v>558</v>
      </c>
      <c r="DR100" s="36">
        <v>203</v>
      </c>
      <c r="DS100" s="36" t="s">
        <v>933</v>
      </c>
      <c r="DT100" s="36" t="str">
        <f t="shared" si="79"/>
        <v/>
      </c>
      <c r="DU100" t="s">
        <v>558</v>
      </c>
      <c r="DV100" s="36">
        <v>203</v>
      </c>
      <c r="DW100" s="36" t="s">
        <v>933</v>
      </c>
      <c r="DX100" s="36" t="str">
        <f t="shared" si="44"/>
        <v/>
      </c>
      <c r="DY100" t="s">
        <v>558</v>
      </c>
      <c r="DZ100" s="36">
        <v>203</v>
      </c>
      <c r="EA100" s="36" t="s">
        <v>933</v>
      </c>
      <c r="EB100" s="36" t="str">
        <f t="shared" si="45"/>
        <v/>
      </c>
      <c r="EC100" t="s">
        <v>558</v>
      </c>
      <c r="ED100" s="36">
        <v>203</v>
      </c>
      <c r="EE100" s="36" t="s">
        <v>933</v>
      </c>
      <c r="EF100" s="36" t="str">
        <f t="shared" si="46"/>
        <v/>
      </c>
      <c r="EG100" t="s">
        <v>558</v>
      </c>
      <c r="EH100" s="36">
        <v>203</v>
      </c>
      <c r="EI100" s="36" t="s">
        <v>933</v>
      </c>
      <c r="EJ100" s="36" t="str">
        <f t="shared" si="41"/>
        <v/>
      </c>
      <c r="EK100" t="s">
        <v>558</v>
      </c>
      <c r="EL100" s="36">
        <v>203</v>
      </c>
      <c r="EM100" s="36" t="s">
        <v>933</v>
      </c>
      <c r="EN100" s="36" t="str">
        <f t="shared" si="47"/>
        <v/>
      </c>
      <c r="EO100" t="s">
        <v>558</v>
      </c>
      <c r="EP100" s="36">
        <v>203</v>
      </c>
      <c r="EQ100" s="36" t="s">
        <v>933</v>
      </c>
      <c r="ER100" s="36" t="s">
        <v>633</v>
      </c>
      <c r="ES100" t="s">
        <v>558</v>
      </c>
      <c r="ET100">
        <v>203</v>
      </c>
      <c r="EU100" s="36">
        <f t="shared" si="48"/>
        <v>3</v>
      </c>
      <c r="EV100" t="s">
        <v>558</v>
      </c>
      <c r="EW100" s="36">
        <v>200</v>
      </c>
      <c r="EX100" s="36">
        <f t="shared" si="49"/>
        <v>16</v>
      </c>
      <c r="EY100" t="s">
        <v>558</v>
      </c>
      <c r="EZ100" s="36">
        <v>184</v>
      </c>
      <c r="FA100" s="36" t="str">
        <f t="shared" si="50"/>
        <v/>
      </c>
      <c r="FB100" t="s">
        <v>558</v>
      </c>
      <c r="FC100" s="36">
        <v>184</v>
      </c>
    </row>
    <row r="101" spans="1:159" x14ac:dyDescent="0.25">
      <c r="A101" t="s">
        <v>450</v>
      </c>
      <c r="B101">
        <v>155</v>
      </c>
      <c r="C101" t="s">
        <v>934</v>
      </c>
      <c r="D101" s="40" t="str">
        <f t="shared" si="51"/>
        <v/>
      </c>
      <c r="E101" t="s">
        <v>450</v>
      </c>
      <c r="F101">
        <v>155</v>
      </c>
      <c r="G101" t="s">
        <v>934</v>
      </c>
      <c r="H101" s="40" t="str">
        <f t="shared" si="52"/>
        <v/>
      </c>
      <c r="I101" t="s">
        <v>450</v>
      </c>
      <c r="J101">
        <v>155</v>
      </c>
      <c r="K101" t="s">
        <v>934</v>
      </c>
      <c r="L101" s="40" t="str">
        <f t="shared" si="53"/>
        <v/>
      </c>
      <c r="M101" t="s">
        <v>450</v>
      </c>
      <c r="N101">
        <v>155</v>
      </c>
      <c r="O101" t="s">
        <v>934</v>
      </c>
      <c r="P101" s="40" t="str">
        <f t="shared" si="54"/>
        <v/>
      </c>
      <c r="Q101" t="s">
        <v>450</v>
      </c>
      <c r="R101">
        <v>155</v>
      </c>
      <c r="S101" t="s">
        <v>934</v>
      </c>
      <c r="T101" s="40" t="str">
        <f t="shared" si="55"/>
        <v/>
      </c>
      <c r="U101" t="s">
        <v>450</v>
      </c>
      <c r="V101">
        <v>155</v>
      </c>
      <c r="W101" t="s">
        <v>934</v>
      </c>
      <c r="X101" s="40" t="str">
        <f t="shared" si="56"/>
        <v/>
      </c>
      <c r="Y101" t="s">
        <v>450</v>
      </c>
      <c r="Z101">
        <v>155</v>
      </c>
      <c r="AA101" t="s">
        <v>934</v>
      </c>
      <c r="AB101" s="40" t="str">
        <f t="shared" si="57"/>
        <v/>
      </c>
      <c r="AC101" t="s">
        <v>450</v>
      </c>
      <c r="AD101">
        <v>155</v>
      </c>
      <c r="AE101" t="s">
        <v>934</v>
      </c>
      <c r="AF101" s="40" t="str">
        <f t="shared" si="58"/>
        <v/>
      </c>
      <c r="AG101" t="s">
        <v>450</v>
      </c>
      <c r="AH101">
        <v>155</v>
      </c>
      <c r="AI101" t="s">
        <v>934</v>
      </c>
      <c r="AJ101" s="40" t="str">
        <f t="shared" si="59"/>
        <v/>
      </c>
      <c r="AK101" t="s">
        <v>450</v>
      </c>
      <c r="AL101">
        <v>155</v>
      </c>
      <c r="AM101" t="s">
        <v>934</v>
      </c>
      <c r="AN101" s="40" t="str">
        <f t="shared" si="60"/>
        <v/>
      </c>
      <c r="AO101" t="s">
        <v>450</v>
      </c>
      <c r="AP101">
        <v>155</v>
      </c>
      <c r="AQ101" t="s">
        <v>934</v>
      </c>
      <c r="AR101" s="40" t="str">
        <f t="shared" si="61"/>
        <v/>
      </c>
      <c r="AS101" t="s">
        <v>450</v>
      </c>
      <c r="AT101">
        <v>155</v>
      </c>
      <c r="AU101" t="s">
        <v>934</v>
      </c>
      <c r="AV101" s="40" t="str">
        <f t="shared" si="62"/>
        <v/>
      </c>
      <c r="AW101" t="s">
        <v>450</v>
      </c>
      <c r="AX101">
        <v>155</v>
      </c>
      <c r="AY101" t="s">
        <v>934</v>
      </c>
      <c r="AZ101" s="40" t="str">
        <f t="shared" si="63"/>
        <v/>
      </c>
      <c r="BA101" t="s">
        <v>450</v>
      </c>
      <c r="BB101">
        <v>155</v>
      </c>
      <c r="BC101" t="s">
        <v>934</v>
      </c>
      <c r="BD101" s="40" t="str">
        <f t="shared" si="64"/>
        <v/>
      </c>
      <c r="BE101" t="s">
        <v>450</v>
      </c>
      <c r="BF101">
        <v>155</v>
      </c>
      <c r="BG101" t="s">
        <v>934</v>
      </c>
      <c r="BH101" s="40" t="str">
        <f t="shared" si="65"/>
        <v/>
      </c>
      <c r="BI101" t="s">
        <v>450</v>
      </c>
      <c r="BJ101">
        <v>155</v>
      </c>
      <c r="BK101" t="s">
        <v>934</v>
      </c>
      <c r="BL101" s="40" t="str">
        <f t="shared" si="66"/>
        <v/>
      </c>
      <c r="BM101" t="s">
        <v>450</v>
      </c>
      <c r="BN101">
        <v>155</v>
      </c>
      <c r="BO101" t="s">
        <v>934</v>
      </c>
      <c r="BP101" s="40" t="str">
        <f t="shared" si="67"/>
        <v/>
      </c>
      <c r="BQ101" t="s">
        <v>450</v>
      </c>
      <c r="BR101">
        <v>155</v>
      </c>
      <c r="BS101" t="s">
        <v>934</v>
      </c>
      <c r="BT101" s="40" t="str">
        <f t="shared" si="68"/>
        <v/>
      </c>
      <c r="BU101" t="s">
        <v>450</v>
      </c>
      <c r="BV101">
        <v>155</v>
      </c>
      <c r="BW101" t="s">
        <v>934</v>
      </c>
      <c r="BX101" s="40" t="str">
        <f t="shared" si="69"/>
        <v/>
      </c>
      <c r="BY101" t="s">
        <v>450</v>
      </c>
      <c r="BZ101">
        <v>155</v>
      </c>
      <c r="CA101" t="s">
        <v>934</v>
      </c>
      <c r="CB101" s="40" t="str">
        <f t="shared" si="70"/>
        <v/>
      </c>
      <c r="CC101" t="s">
        <v>450</v>
      </c>
      <c r="CD101">
        <v>155</v>
      </c>
      <c r="CE101" t="s">
        <v>934</v>
      </c>
      <c r="CF101" s="40" t="str">
        <f t="shared" si="71"/>
        <v/>
      </c>
      <c r="CG101" t="s">
        <v>450</v>
      </c>
      <c r="CH101">
        <v>155</v>
      </c>
      <c r="CI101" t="s">
        <v>934</v>
      </c>
      <c r="CJ101" s="36" t="str">
        <f t="shared" si="72"/>
        <v/>
      </c>
      <c r="CK101" t="s">
        <v>450</v>
      </c>
      <c r="CL101">
        <v>155</v>
      </c>
      <c r="CM101" t="s">
        <v>934</v>
      </c>
      <c r="CN101" s="36" t="str">
        <f t="shared" si="73"/>
        <v/>
      </c>
      <c r="CO101" t="s">
        <v>450</v>
      </c>
      <c r="CP101">
        <v>155</v>
      </c>
      <c r="CQ101" t="s">
        <v>934</v>
      </c>
      <c r="CR101" s="36">
        <f t="shared" si="74"/>
        <v>2</v>
      </c>
      <c r="CS101" t="s">
        <v>450</v>
      </c>
      <c r="CT101">
        <v>153</v>
      </c>
      <c r="CU101" s="36" t="s">
        <v>934</v>
      </c>
      <c r="CV101" s="36" t="str">
        <f t="shared" si="75"/>
        <v/>
      </c>
      <c r="CW101" t="s">
        <v>450</v>
      </c>
      <c r="CX101">
        <v>153</v>
      </c>
      <c r="CY101" s="36" t="s">
        <v>934</v>
      </c>
      <c r="CZ101" s="36" t="str">
        <f t="shared" si="42"/>
        <v/>
      </c>
      <c r="DA101" t="s">
        <v>450</v>
      </c>
      <c r="DB101">
        <v>153</v>
      </c>
      <c r="DC101" s="36" t="s">
        <v>934</v>
      </c>
      <c r="DD101" s="36" t="str">
        <f t="shared" si="76"/>
        <v/>
      </c>
      <c r="DE101" t="s">
        <v>450</v>
      </c>
      <c r="DF101">
        <v>153</v>
      </c>
      <c r="DG101" s="36" t="s">
        <v>934</v>
      </c>
      <c r="DH101" s="36" t="str">
        <f t="shared" si="77"/>
        <v/>
      </c>
      <c r="DI101" t="s">
        <v>450</v>
      </c>
      <c r="DJ101" s="36">
        <v>153</v>
      </c>
      <c r="DK101" s="36" t="s">
        <v>934</v>
      </c>
      <c r="DL101" s="36" t="str">
        <f t="shared" si="43"/>
        <v/>
      </c>
      <c r="DM101" t="s">
        <v>450</v>
      </c>
      <c r="DN101" s="36">
        <v>153</v>
      </c>
      <c r="DO101" s="36" t="s">
        <v>934</v>
      </c>
      <c r="DP101" s="36" t="str">
        <f t="shared" si="78"/>
        <v/>
      </c>
      <c r="DQ101" t="s">
        <v>450</v>
      </c>
      <c r="DR101" s="36">
        <v>153</v>
      </c>
      <c r="DS101" s="36" t="s">
        <v>934</v>
      </c>
      <c r="DT101" s="36" t="str">
        <f t="shared" si="79"/>
        <v/>
      </c>
      <c r="DU101" t="s">
        <v>450</v>
      </c>
      <c r="DV101" s="36">
        <v>153</v>
      </c>
      <c r="DW101" s="36" t="s">
        <v>934</v>
      </c>
      <c r="DX101" s="36" t="str">
        <f t="shared" si="44"/>
        <v/>
      </c>
      <c r="DY101" t="s">
        <v>450</v>
      </c>
      <c r="DZ101" s="36">
        <v>153</v>
      </c>
      <c r="EA101" s="36" t="s">
        <v>934</v>
      </c>
      <c r="EB101" s="36" t="str">
        <f t="shared" si="45"/>
        <v/>
      </c>
      <c r="EC101" t="s">
        <v>450</v>
      </c>
      <c r="ED101" s="36">
        <v>153</v>
      </c>
      <c r="EE101" s="36" t="s">
        <v>934</v>
      </c>
      <c r="EF101" s="36" t="str">
        <f t="shared" si="46"/>
        <v/>
      </c>
      <c r="EG101" t="s">
        <v>450</v>
      </c>
      <c r="EH101" s="36">
        <v>153</v>
      </c>
      <c r="EI101" s="36" t="s">
        <v>934</v>
      </c>
      <c r="EJ101" s="36" t="str">
        <f t="shared" si="41"/>
        <v/>
      </c>
      <c r="EK101" t="s">
        <v>450</v>
      </c>
      <c r="EL101" s="36">
        <v>153</v>
      </c>
      <c r="EM101" s="36" t="s">
        <v>934</v>
      </c>
      <c r="EN101" s="36" t="str">
        <f t="shared" si="47"/>
        <v/>
      </c>
      <c r="EO101" t="s">
        <v>450</v>
      </c>
      <c r="EP101" s="36">
        <v>153</v>
      </c>
      <c r="EQ101" s="36" t="s">
        <v>934</v>
      </c>
      <c r="ER101" s="36" t="s">
        <v>633</v>
      </c>
      <c r="ES101" t="s">
        <v>450</v>
      </c>
      <c r="ET101">
        <v>153</v>
      </c>
      <c r="EU101" s="36" t="str">
        <f t="shared" si="48"/>
        <v/>
      </c>
      <c r="EV101" t="s">
        <v>450</v>
      </c>
      <c r="EW101" s="36">
        <v>153</v>
      </c>
      <c r="EX101" s="36" t="str">
        <f t="shared" si="49"/>
        <v/>
      </c>
      <c r="EY101" t="s">
        <v>450</v>
      </c>
      <c r="EZ101" s="36">
        <v>153</v>
      </c>
      <c r="FA101" s="36" t="str">
        <f t="shared" si="50"/>
        <v/>
      </c>
      <c r="FB101" t="s">
        <v>450</v>
      </c>
      <c r="FC101" s="36">
        <v>153</v>
      </c>
    </row>
    <row r="102" spans="1:159" x14ac:dyDescent="0.25">
      <c r="A102" t="s">
        <v>624</v>
      </c>
      <c r="B102">
        <v>194</v>
      </c>
      <c r="C102" t="s">
        <v>933</v>
      </c>
      <c r="D102" s="40">
        <f t="shared" si="51"/>
        <v>1</v>
      </c>
      <c r="E102" t="s">
        <v>624</v>
      </c>
      <c r="F102">
        <v>193</v>
      </c>
      <c r="G102" t="s">
        <v>933</v>
      </c>
      <c r="H102" s="40" t="str">
        <f t="shared" si="52"/>
        <v/>
      </c>
      <c r="I102" t="s">
        <v>624</v>
      </c>
      <c r="J102">
        <v>193</v>
      </c>
      <c r="K102" t="s">
        <v>933</v>
      </c>
      <c r="L102" s="40" t="str">
        <f t="shared" si="53"/>
        <v/>
      </c>
      <c r="M102" t="s">
        <v>624</v>
      </c>
      <c r="N102">
        <v>193</v>
      </c>
      <c r="O102" t="s">
        <v>933</v>
      </c>
      <c r="P102" s="40" t="str">
        <f t="shared" si="54"/>
        <v/>
      </c>
      <c r="Q102" t="s">
        <v>624</v>
      </c>
      <c r="R102">
        <v>193</v>
      </c>
      <c r="S102" t="s">
        <v>933</v>
      </c>
      <c r="T102" s="40" t="str">
        <f t="shared" si="55"/>
        <v/>
      </c>
      <c r="U102" t="s">
        <v>624</v>
      </c>
      <c r="V102">
        <v>193</v>
      </c>
      <c r="W102" t="s">
        <v>933</v>
      </c>
      <c r="X102" s="40" t="str">
        <f t="shared" si="56"/>
        <v/>
      </c>
      <c r="Y102" t="s">
        <v>624</v>
      </c>
      <c r="Z102">
        <v>193</v>
      </c>
      <c r="AA102" t="s">
        <v>933</v>
      </c>
      <c r="AB102" s="40" t="str">
        <f t="shared" si="57"/>
        <v/>
      </c>
      <c r="AC102" t="s">
        <v>624</v>
      </c>
      <c r="AD102">
        <v>193</v>
      </c>
      <c r="AE102" t="s">
        <v>933</v>
      </c>
      <c r="AF102" s="40" t="str">
        <f t="shared" si="58"/>
        <v/>
      </c>
      <c r="AG102" t="s">
        <v>624</v>
      </c>
      <c r="AH102">
        <v>193</v>
      </c>
      <c r="AI102" t="s">
        <v>933</v>
      </c>
      <c r="AJ102" s="40" t="str">
        <f t="shared" si="59"/>
        <v/>
      </c>
      <c r="AK102" t="s">
        <v>624</v>
      </c>
      <c r="AL102">
        <v>193</v>
      </c>
      <c r="AM102" t="s">
        <v>933</v>
      </c>
      <c r="AN102" s="40" t="str">
        <f t="shared" si="60"/>
        <v/>
      </c>
      <c r="AO102" t="s">
        <v>624</v>
      </c>
      <c r="AP102">
        <v>193</v>
      </c>
      <c r="AQ102" t="s">
        <v>933</v>
      </c>
      <c r="AR102" s="40" t="str">
        <f t="shared" si="61"/>
        <v/>
      </c>
      <c r="AS102" t="s">
        <v>624</v>
      </c>
      <c r="AT102">
        <v>193</v>
      </c>
      <c r="AU102" t="s">
        <v>933</v>
      </c>
      <c r="AV102" s="40">
        <f t="shared" si="62"/>
        <v>3</v>
      </c>
      <c r="AW102" t="s">
        <v>624</v>
      </c>
      <c r="AX102">
        <v>190</v>
      </c>
      <c r="AY102" t="s">
        <v>933</v>
      </c>
      <c r="AZ102" s="40" t="str">
        <f t="shared" si="63"/>
        <v/>
      </c>
      <c r="BA102" t="s">
        <v>624</v>
      </c>
      <c r="BB102">
        <v>190</v>
      </c>
      <c r="BC102" t="s">
        <v>933</v>
      </c>
      <c r="BD102" s="40" t="str">
        <f t="shared" si="64"/>
        <v/>
      </c>
      <c r="BE102" t="s">
        <v>624</v>
      </c>
      <c r="BF102">
        <v>190</v>
      </c>
      <c r="BG102" t="s">
        <v>933</v>
      </c>
      <c r="BH102" s="40" t="str">
        <f t="shared" si="65"/>
        <v/>
      </c>
      <c r="BI102" t="s">
        <v>624</v>
      </c>
      <c r="BJ102">
        <v>190</v>
      </c>
      <c r="BK102" t="s">
        <v>933</v>
      </c>
      <c r="BL102" s="40" t="str">
        <f t="shared" si="66"/>
        <v/>
      </c>
      <c r="BM102" t="s">
        <v>624</v>
      </c>
      <c r="BN102">
        <v>190</v>
      </c>
      <c r="BO102" t="s">
        <v>933</v>
      </c>
      <c r="BP102" s="40">
        <f t="shared" si="67"/>
        <v>2</v>
      </c>
      <c r="BQ102" t="s">
        <v>624</v>
      </c>
      <c r="BR102">
        <v>188</v>
      </c>
      <c r="BS102" t="s">
        <v>933</v>
      </c>
      <c r="BT102" s="40" t="str">
        <f t="shared" si="68"/>
        <v/>
      </c>
      <c r="BU102" t="s">
        <v>624</v>
      </c>
      <c r="BV102">
        <v>188</v>
      </c>
      <c r="BW102" t="s">
        <v>933</v>
      </c>
      <c r="BX102" s="40" t="str">
        <f t="shared" si="69"/>
        <v/>
      </c>
      <c r="BY102" t="s">
        <v>624</v>
      </c>
      <c r="BZ102">
        <v>188</v>
      </c>
      <c r="CA102" t="s">
        <v>933</v>
      </c>
      <c r="CB102" s="40" t="str">
        <f t="shared" si="70"/>
        <v/>
      </c>
      <c r="CC102" t="s">
        <v>624</v>
      </c>
      <c r="CD102">
        <v>188</v>
      </c>
      <c r="CE102" t="s">
        <v>933</v>
      </c>
      <c r="CF102" s="40" t="str">
        <f t="shared" si="71"/>
        <v/>
      </c>
      <c r="CG102" t="s">
        <v>624</v>
      </c>
      <c r="CH102">
        <v>188</v>
      </c>
      <c r="CI102" t="s">
        <v>933</v>
      </c>
      <c r="CJ102" s="36" t="str">
        <f t="shared" si="72"/>
        <v/>
      </c>
      <c r="CK102" t="s">
        <v>624</v>
      </c>
      <c r="CL102">
        <v>188</v>
      </c>
      <c r="CM102" t="s">
        <v>933</v>
      </c>
      <c r="CN102" s="36" t="str">
        <f t="shared" si="73"/>
        <v/>
      </c>
      <c r="CO102" t="s">
        <v>624</v>
      </c>
      <c r="CP102">
        <v>188</v>
      </c>
      <c r="CQ102" t="s">
        <v>933</v>
      </c>
      <c r="CR102" s="36" t="str">
        <f t="shared" si="74"/>
        <v/>
      </c>
      <c r="CS102" t="s">
        <v>624</v>
      </c>
      <c r="CT102">
        <v>188</v>
      </c>
      <c r="CU102" s="36" t="s">
        <v>933</v>
      </c>
      <c r="CV102" s="36" t="str">
        <f t="shared" si="75"/>
        <v/>
      </c>
      <c r="CW102" t="s">
        <v>624</v>
      </c>
      <c r="CX102">
        <v>188</v>
      </c>
      <c r="CY102" s="36" t="s">
        <v>933</v>
      </c>
      <c r="CZ102" s="36" t="str">
        <f t="shared" si="42"/>
        <v/>
      </c>
      <c r="DA102" t="s">
        <v>624</v>
      </c>
      <c r="DB102">
        <v>188</v>
      </c>
      <c r="DC102" s="36" t="s">
        <v>933</v>
      </c>
      <c r="DD102" s="36" t="str">
        <f t="shared" si="76"/>
        <v/>
      </c>
      <c r="DE102" t="s">
        <v>624</v>
      </c>
      <c r="DF102">
        <v>188</v>
      </c>
      <c r="DG102" s="36" t="s">
        <v>933</v>
      </c>
      <c r="DH102" s="36">
        <f t="shared" si="77"/>
        <v>3</v>
      </c>
      <c r="DI102" t="s">
        <v>624</v>
      </c>
      <c r="DJ102" s="36">
        <v>185</v>
      </c>
      <c r="DK102" s="36" t="s">
        <v>933</v>
      </c>
      <c r="DL102" s="36" t="str">
        <f t="shared" si="43"/>
        <v/>
      </c>
      <c r="DM102" t="s">
        <v>624</v>
      </c>
      <c r="DN102" s="36">
        <v>185</v>
      </c>
      <c r="DO102" s="36" t="s">
        <v>933</v>
      </c>
      <c r="DP102" s="36" t="str">
        <f t="shared" si="78"/>
        <v/>
      </c>
      <c r="DQ102" t="s">
        <v>624</v>
      </c>
      <c r="DR102" s="36">
        <v>185</v>
      </c>
      <c r="DS102" s="36" t="s">
        <v>933</v>
      </c>
      <c r="DT102" s="36">
        <f t="shared" si="79"/>
        <v>3</v>
      </c>
      <c r="DU102" t="s">
        <v>624</v>
      </c>
      <c r="DV102" s="36">
        <v>182</v>
      </c>
      <c r="DW102" s="36" t="s">
        <v>933</v>
      </c>
      <c r="DX102" s="36">
        <f t="shared" si="44"/>
        <v>2</v>
      </c>
      <c r="DY102" t="s">
        <v>624</v>
      </c>
      <c r="DZ102" s="36">
        <v>180</v>
      </c>
      <c r="EA102" s="36" t="s">
        <v>933</v>
      </c>
      <c r="EB102" s="36">
        <f t="shared" si="45"/>
        <v>5</v>
      </c>
      <c r="EC102" t="s">
        <v>624</v>
      </c>
      <c r="ED102" s="36">
        <v>175</v>
      </c>
      <c r="EE102" s="36" t="s">
        <v>934</v>
      </c>
      <c r="EF102" s="36" t="str">
        <f t="shared" si="46"/>
        <v/>
      </c>
      <c r="EG102" t="s">
        <v>624</v>
      </c>
      <c r="EH102" s="36">
        <v>175</v>
      </c>
      <c r="EI102" s="36" t="s">
        <v>934</v>
      </c>
      <c r="EJ102" s="36" t="str">
        <f t="shared" si="41"/>
        <v/>
      </c>
      <c r="EK102" t="s">
        <v>624</v>
      </c>
      <c r="EL102" s="36">
        <v>175</v>
      </c>
      <c r="EM102" s="36" t="s">
        <v>934</v>
      </c>
      <c r="EN102" s="36">
        <f t="shared" si="47"/>
        <v>2</v>
      </c>
      <c r="EO102" t="s">
        <v>624</v>
      </c>
      <c r="EP102" s="36">
        <v>173</v>
      </c>
      <c r="EQ102" s="36" t="s">
        <v>934</v>
      </c>
      <c r="ER102" s="36">
        <v>2</v>
      </c>
      <c r="ES102" t="s">
        <v>624</v>
      </c>
      <c r="ET102">
        <v>171</v>
      </c>
      <c r="EU102" s="36" t="str">
        <f t="shared" si="48"/>
        <v/>
      </c>
      <c r="EV102" t="s">
        <v>624</v>
      </c>
      <c r="EW102" s="36">
        <v>171</v>
      </c>
      <c r="EX102" s="36">
        <f t="shared" si="49"/>
        <v>3</v>
      </c>
      <c r="EY102" t="s">
        <v>624</v>
      </c>
      <c r="EZ102" s="36">
        <v>168</v>
      </c>
      <c r="FA102" s="36">
        <f t="shared" si="50"/>
        <v>7</v>
      </c>
      <c r="FB102" t="s">
        <v>624</v>
      </c>
      <c r="FC102" s="36">
        <v>161</v>
      </c>
    </row>
    <row r="103" spans="1:159" x14ac:dyDescent="0.25">
      <c r="A103" t="s">
        <v>626</v>
      </c>
      <c r="B103">
        <v>240</v>
      </c>
      <c r="C103" t="s">
        <v>935</v>
      </c>
      <c r="D103" s="40" t="str">
        <f t="shared" si="51"/>
        <v/>
      </c>
      <c r="E103" t="s">
        <v>626</v>
      </c>
      <c r="F103">
        <v>240</v>
      </c>
      <c r="G103" t="s">
        <v>935</v>
      </c>
      <c r="H103" s="40" t="str">
        <f t="shared" si="52"/>
        <v/>
      </c>
      <c r="I103" t="s">
        <v>626</v>
      </c>
      <c r="J103">
        <v>240</v>
      </c>
      <c r="K103" t="s">
        <v>935</v>
      </c>
      <c r="L103" s="40" t="str">
        <f t="shared" si="53"/>
        <v/>
      </c>
      <c r="M103" t="s">
        <v>626</v>
      </c>
      <c r="N103">
        <v>240</v>
      </c>
      <c r="O103" t="s">
        <v>935</v>
      </c>
      <c r="P103" s="40" t="str">
        <f t="shared" si="54"/>
        <v/>
      </c>
      <c r="Q103" t="s">
        <v>626</v>
      </c>
      <c r="R103">
        <v>240</v>
      </c>
      <c r="S103" t="s">
        <v>935</v>
      </c>
      <c r="T103" s="40" t="str">
        <f t="shared" si="55"/>
        <v/>
      </c>
      <c r="U103" t="s">
        <v>626</v>
      </c>
      <c r="V103">
        <v>240</v>
      </c>
      <c r="W103" t="s">
        <v>935</v>
      </c>
      <c r="X103" s="40" t="str">
        <f t="shared" si="56"/>
        <v/>
      </c>
      <c r="Y103" t="s">
        <v>626</v>
      </c>
      <c r="Z103">
        <v>240</v>
      </c>
      <c r="AA103" t="s">
        <v>935</v>
      </c>
      <c r="AB103" s="40" t="str">
        <f t="shared" si="57"/>
        <v/>
      </c>
      <c r="AC103" t="s">
        <v>626</v>
      </c>
      <c r="AD103">
        <v>240</v>
      </c>
      <c r="AE103" t="s">
        <v>935</v>
      </c>
      <c r="AF103" s="40" t="str">
        <f t="shared" si="58"/>
        <v/>
      </c>
      <c r="AG103" t="s">
        <v>626</v>
      </c>
      <c r="AH103">
        <v>240</v>
      </c>
      <c r="AI103" t="s">
        <v>935</v>
      </c>
      <c r="AJ103" s="40" t="str">
        <f t="shared" si="59"/>
        <v/>
      </c>
      <c r="AK103" t="s">
        <v>626</v>
      </c>
      <c r="AL103">
        <v>240</v>
      </c>
      <c r="AM103" t="s">
        <v>935</v>
      </c>
      <c r="AN103" s="40" t="str">
        <f t="shared" si="60"/>
        <v/>
      </c>
      <c r="AO103" t="s">
        <v>626</v>
      </c>
      <c r="AP103">
        <v>240</v>
      </c>
      <c r="AQ103" t="s">
        <v>935</v>
      </c>
      <c r="AR103" s="40" t="str">
        <f t="shared" si="61"/>
        <v/>
      </c>
      <c r="AS103" t="s">
        <v>626</v>
      </c>
      <c r="AT103">
        <v>240</v>
      </c>
      <c r="AU103" t="s">
        <v>935</v>
      </c>
      <c r="AV103" s="40" t="str">
        <f t="shared" si="62"/>
        <v/>
      </c>
      <c r="AW103" t="s">
        <v>626</v>
      </c>
      <c r="AX103">
        <v>240</v>
      </c>
      <c r="AY103" t="s">
        <v>935</v>
      </c>
      <c r="AZ103" s="40" t="str">
        <f t="shared" si="63"/>
        <v/>
      </c>
      <c r="BA103" t="s">
        <v>626</v>
      </c>
      <c r="BB103">
        <v>240</v>
      </c>
      <c r="BC103" t="s">
        <v>935</v>
      </c>
      <c r="BD103" s="40" t="str">
        <f t="shared" si="64"/>
        <v/>
      </c>
      <c r="BE103" t="s">
        <v>626</v>
      </c>
      <c r="BF103">
        <v>240</v>
      </c>
      <c r="BG103" t="s">
        <v>935</v>
      </c>
      <c r="BH103" s="40">
        <f t="shared" si="65"/>
        <v>2</v>
      </c>
      <c r="BI103" t="s">
        <v>626</v>
      </c>
      <c r="BJ103">
        <v>238</v>
      </c>
      <c r="BK103" t="s">
        <v>935</v>
      </c>
      <c r="BL103" s="40" t="str">
        <f t="shared" si="66"/>
        <v/>
      </c>
      <c r="BM103" t="s">
        <v>626</v>
      </c>
      <c r="BN103">
        <v>238</v>
      </c>
      <c r="BO103" t="s">
        <v>935</v>
      </c>
      <c r="BP103" s="40" t="str">
        <f t="shared" si="67"/>
        <v/>
      </c>
      <c r="BQ103" t="s">
        <v>626</v>
      </c>
      <c r="BR103">
        <v>238</v>
      </c>
      <c r="BS103" t="s">
        <v>935</v>
      </c>
      <c r="BT103" s="40" t="str">
        <f t="shared" si="68"/>
        <v/>
      </c>
      <c r="BU103" t="s">
        <v>626</v>
      </c>
      <c r="BV103">
        <v>238</v>
      </c>
      <c r="BW103" t="s">
        <v>935</v>
      </c>
      <c r="BX103" s="40" t="str">
        <f t="shared" si="69"/>
        <v/>
      </c>
      <c r="BY103" t="s">
        <v>626</v>
      </c>
      <c r="BZ103">
        <v>238</v>
      </c>
      <c r="CA103" t="s">
        <v>935</v>
      </c>
      <c r="CB103" s="40" t="str">
        <f t="shared" si="70"/>
        <v/>
      </c>
      <c r="CC103" t="s">
        <v>626</v>
      </c>
      <c r="CD103">
        <v>238</v>
      </c>
      <c r="CE103" t="s">
        <v>935</v>
      </c>
      <c r="CF103" s="40" t="str">
        <f t="shared" si="71"/>
        <v/>
      </c>
      <c r="CG103" t="s">
        <v>626</v>
      </c>
      <c r="CH103">
        <v>238</v>
      </c>
      <c r="CI103" t="s">
        <v>935</v>
      </c>
      <c r="CJ103" s="36" t="str">
        <f t="shared" si="72"/>
        <v/>
      </c>
      <c r="CK103" t="s">
        <v>626</v>
      </c>
      <c r="CL103">
        <v>238</v>
      </c>
      <c r="CM103" t="s">
        <v>935</v>
      </c>
      <c r="CN103" s="36" t="str">
        <f t="shared" si="73"/>
        <v/>
      </c>
      <c r="CO103" t="s">
        <v>626</v>
      </c>
      <c r="CP103">
        <v>238</v>
      </c>
      <c r="CQ103" t="s">
        <v>935</v>
      </c>
      <c r="CR103" s="36" t="str">
        <f t="shared" si="74"/>
        <v/>
      </c>
      <c r="CS103" t="s">
        <v>626</v>
      </c>
      <c r="CT103">
        <v>238</v>
      </c>
      <c r="CU103" s="36" t="s">
        <v>935</v>
      </c>
      <c r="CV103" s="36" t="str">
        <f t="shared" si="75"/>
        <v/>
      </c>
      <c r="CW103" t="s">
        <v>626</v>
      </c>
      <c r="CX103">
        <v>238</v>
      </c>
      <c r="CY103" s="36" t="s">
        <v>935</v>
      </c>
      <c r="CZ103" s="36">
        <f t="shared" si="42"/>
        <v>2</v>
      </c>
      <c r="DA103" t="s">
        <v>626</v>
      </c>
      <c r="DB103">
        <v>236</v>
      </c>
      <c r="DC103" s="36" t="s">
        <v>935</v>
      </c>
      <c r="DD103" s="36" t="str">
        <f t="shared" si="76"/>
        <v/>
      </c>
      <c r="DE103" t="s">
        <v>626</v>
      </c>
      <c r="DF103">
        <v>236</v>
      </c>
      <c r="DG103" s="36" t="s">
        <v>935</v>
      </c>
      <c r="DH103" s="36" t="str">
        <f t="shared" si="77"/>
        <v/>
      </c>
      <c r="DI103" t="s">
        <v>626</v>
      </c>
      <c r="DJ103" s="36">
        <v>236</v>
      </c>
      <c r="DK103" s="36" t="s">
        <v>935</v>
      </c>
      <c r="DL103" s="36" t="str">
        <f t="shared" si="43"/>
        <v/>
      </c>
      <c r="DM103" t="s">
        <v>626</v>
      </c>
      <c r="DN103" s="36">
        <v>236</v>
      </c>
      <c r="DO103" s="36" t="s">
        <v>935</v>
      </c>
      <c r="DP103" s="36" t="str">
        <f t="shared" si="78"/>
        <v/>
      </c>
      <c r="DQ103" t="s">
        <v>626</v>
      </c>
      <c r="DR103" s="36">
        <v>236</v>
      </c>
      <c r="DS103" s="36" t="s">
        <v>935</v>
      </c>
      <c r="DT103" s="36" t="str">
        <f t="shared" si="79"/>
        <v/>
      </c>
      <c r="DU103" t="s">
        <v>626</v>
      </c>
      <c r="DV103" s="36">
        <v>236</v>
      </c>
      <c r="DW103" s="36" t="s">
        <v>935</v>
      </c>
      <c r="DX103" s="36" t="str">
        <f t="shared" si="44"/>
        <v/>
      </c>
      <c r="DY103" t="s">
        <v>626</v>
      </c>
      <c r="DZ103" s="36">
        <v>236</v>
      </c>
      <c r="EA103" s="36" t="s">
        <v>935</v>
      </c>
      <c r="EB103" s="36" t="str">
        <f t="shared" si="45"/>
        <v/>
      </c>
      <c r="EC103" t="s">
        <v>626</v>
      </c>
      <c r="ED103" s="36">
        <v>236</v>
      </c>
      <c r="EE103" s="36" t="s">
        <v>935</v>
      </c>
      <c r="EF103" s="36" t="str">
        <f t="shared" si="46"/>
        <v/>
      </c>
      <c r="EG103" t="s">
        <v>626</v>
      </c>
      <c r="EH103" s="36">
        <v>236</v>
      </c>
      <c r="EI103" s="36" t="s">
        <v>935</v>
      </c>
      <c r="EJ103" s="36" t="str">
        <f t="shared" si="41"/>
        <v/>
      </c>
      <c r="EK103" t="s">
        <v>626</v>
      </c>
      <c r="EL103" s="36">
        <v>236</v>
      </c>
      <c r="EM103" s="36" t="s">
        <v>935</v>
      </c>
      <c r="EN103" s="36" t="str">
        <f t="shared" si="47"/>
        <v/>
      </c>
      <c r="EO103" t="s">
        <v>626</v>
      </c>
      <c r="EP103" s="36">
        <v>236</v>
      </c>
      <c r="EQ103" s="36" t="s">
        <v>935</v>
      </c>
      <c r="ER103" s="36" t="s">
        <v>633</v>
      </c>
      <c r="ES103" t="s">
        <v>626</v>
      </c>
      <c r="ET103">
        <v>236</v>
      </c>
      <c r="EU103" s="36" t="str">
        <f t="shared" si="48"/>
        <v/>
      </c>
      <c r="EV103" t="s">
        <v>626</v>
      </c>
      <c r="EW103" s="36">
        <v>236</v>
      </c>
      <c r="EX103" s="36" t="str">
        <f t="shared" si="49"/>
        <v/>
      </c>
      <c r="EY103" t="s">
        <v>626</v>
      </c>
      <c r="EZ103" s="36">
        <v>236</v>
      </c>
      <c r="FA103" s="36" t="str">
        <f t="shared" si="50"/>
        <v/>
      </c>
      <c r="FB103" t="s">
        <v>626</v>
      </c>
      <c r="FC103" s="36">
        <v>236</v>
      </c>
    </row>
    <row r="104" spans="1:159" x14ac:dyDescent="0.25">
      <c r="A104" t="s">
        <v>628</v>
      </c>
      <c r="B104">
        <v>218</v>
      </c>
      <c r="C104" t="s">
        <v>935</v>
      </c>
      <c r="D104" s="40" t="str">
        <f t="shared" si="51"/>
        <v/>
      </c>
      <c r="E104" t="s">
        <v>628</v>
      </c>
      <c r="F104">
        <v>218</v>
      </c>
      <c r="G104" t="s">
        <v>935</v>
      </c>
      <c r="H104" s="40" t="str">
        <f t="shared" si="52"/>
        <v/>
      </c>
      <c r="I104" t="s">
        <v>628</v>
      </c>
      <c r="J104">
        <v>218</v>
      </c>
      <c r="K104" t="s">
        <v>935</v>
      </c>
      <c r="L104" s="40" t="str">
        <f t="shared" si="53"/>
        <v/>
      </c>
      <c r="M104" t="s">
        <v>628</v>
      </c>
      <c r="N104">
        <v>218</v>
      </c>
      <c r="O104" t="s">
        <v>935</v>
      </c>
      <c r="P104" s="40" t="str">
        <f t="shared" si="54"/>
        <v/>
      </c>
      <c r="Q104" t="s">
        <v>628</v>
      </c>
      <c r="R104">
        <v>218</v>
      </c>
      <c r="S104" t="s">
        <v>935</v>
      </c>
      <c r="T104" s="40" t="str">
        <f t="shared" si="55"/>
        <v/>
      </c>
      <c r="U104" t="s">
        <v>628</v>
      </c>
      <c r="V104">
        <v>218</v>
      </c>
      <c r="W104" t="s">
        <v>935</v>
      </c>
      <c r="X104" s="40" t="str">
        <f t="shared" si="56"/>
        <v/>
      </c>
      <c r="Y104" t="s">
        <v>628</v>
      </c>
      <c r="Z104">
        <v>218</v>
      </c>
      <c r="AA104" t="s">
        <v>935</v>
      </c>
      <c r="AB104" s="40" t="str">
        <f t="shared" si="57"/>
        <v/>
      </c>
      <c r="AC104" t="s">
        <v>628</v>
      </c>
      <c r="AD104">
        <v>218</v>
      </c>
      <c r="AE104" t="s">
        <v>935</v>
      </c>
      <c r="AF104" s="40" t="str">
        <f t="shared" si="58"/>
        <v/>
      </c>
      <c r="AG104" t="s">
        <v>628</v>
      </c>
      <c r="AH104">
        <v>218</v>
      </c>
      <c r="AI104" t="s">
        <v>935</v>
      </c>
      <c r="AJ104" s="40" t="str">
        <f t="shared" si="59"/>
        <v/>
      </c>
      <c r="AK104" t="s">
        <v>628</v>
      </c>
      <c r="AL104">
        <v>218</v>
      </c>
      <c r="AM104" t="s">
        <v>935</v>
      </c>
      <c r="AN104" s="40" t="str">
        <f t="shared" si="60"/>
        <v/>
      </c>
      <c r="AO104" t="s">
        <v>628</v>
      </c>
      <c r="AP104">
        <v>218</v>
      </c>
      <c r="AQ104" t="s">
        <v>935</v>
      </c>
      <c r="AR104" s="40" t="str">
        <f t="shared" si="61"/>
        <v/>
      </c>
      <c r="AS104" t="s">
        <v>628</v>
      </c>
      <c r="AT104">
        <v>218</v>
      </c>
      <c r="AU104" t="s">
        <v>935</v>
      </c>
      <c r="AV104" s="40" t="str">
        <f t="shared" si="62"/>
        <v/>
      </c>
      <c r="AW104" t="s">
        <v>628</v>
      </c>
      <c r="AX104">
        <v>218</v>
      </c>
      <c r="AY104" t="s">
        <v>935</v>
      </c>
      <c r="AZ104" s="40" t="str">
        <f t="shared" si="63"/>
        <v/>
      </c>
      <c r="BA104" t="s">
        <v>628</v>
      </c>
      <c r="BB104">
        <v>218</v>
      </c>
      <c r="BC104" t="s">
        <v>935</v>
      </c>
      <c r="BD104" s="40" t="str">
        <f t="shared" si="64"/>
        <v/>
      </c>
      <c r="BE104" t="s">
        <v>628</v>
      </c>
      <c r="BF104">
        <v>218</v>
      </c>
      <c r="BG104" t="s">
        <v>935</v>
      </c>
      <c r="BH104" s="40" t="str">
        <f t="shared" si="65"/>
        <v/>
      </c>
      <c r="BI104" t="s">
        <v>628</v>
      </c>
      <c r="BJ104">
        <v>218</v>
      </c>
      <c r="BK104" t="s">
        <v>935</v>
      </c>
      <c r="BL104" s="40" t="str">
        <f t="shared" si="66"/>
        <v/>
      </c>
      <c r="BM104" t="s">
        <v>628</v>
      </c>
      <c r="BN104">
        <v>218</v>
      </c>
      <c r="BO104" t="s">
        <v>935</v>
      </c>
      <c r="BP104" s="40" t="str">
        <f t="shared" si="67"/>
        <v/>
      </c>
      <c r="BQ104" t="s">
        <v>628</v>
      </c>
      <c r="BR104">
        <v>218</v>
      </c>
      <c r="BS104" t="s">
        <v>935</v>
      </c>
      <c r="BT104" s="40" t="str">
        <f t="shared" si="68"/>
        <v/>
      </c>
      <c r="BU104" t="s">
        <v>628</v>
      </c>
      <c r="BV104">
        <v>218</v>
      </c>
      <c r="BW104" t="s">
        <v>935</v>
      </c>
      <c r="BX104" s="40" t="str">
        <f t="shared" si="69"/>
        <v/>
      </c>
      <c r="BY104" t="s">
        <v>628</v>
      </c>
      <c r="BZ104">
        <v>218</v>
      </c>
      <c r="CA104" t="s">
        <v>935</v>
      </c>
      <c r="CB104" s="40" t="str">
        <f t="shared" si="70"/>
        <v/>
      </c>
      <c r="CC104" t="s">
        <v>628</v>
      </c>
      <c r="CD104">
        <v>218</v>
      </c>
      <c r="CE104" t="s">
        <v>935</v>
      </c>
      <c r="CF104" s="40" t="str">
        <f t="shared" si="71"/>
        <v/>
      </c>
      <c r="CG104" t="s">
        <v>628</v>
      </c>
      <c r="CH104">
        <v>218</v>
      </c>
      <c r="CI104" t="s">
        <v>935</v>
      </c>
      <c r="CJ104" s="36" t="str">
        <f t="shared" si="72"/>
        <v/>
      </c>
      <c r="CK104" t="s">
        <v>628</v>
      </c>
      <c r="CL104">
        <v>218</v>
      </c>
      <c r="CM104" t="s">
        <v>935</v>
      </c>
      <c r="CN104" s="36" t="str">
        <f t="shared" si="73"/>
        <v/>
      </c>
      <c r="CO104" t="s">
        <v>628</v>
      </c>
      <c r="CP104">
        <v>218</v>
      </c>
      <c r="CQ104" t="s">
        <v>935</v>
      </c>
      <c r="CR104" s="36" t="str">
        <f t="shared" si="74"/>
        <v/>
      </c>
      <c r="CS104" t="s">
        <v>628</v>
      </c>
      <c r="CT104">
        <v>218</v>
      </c>
      <c r="CU104" s="36" t="s">
        <v>935</v>
      </c>
      <c r="CV104" s="36" t="str">
        <f t="shared" si="75"/>
        <v/>
      </c>
      <c r="CW104" t="s">
        <v>628</v>
      </c>
      <c r="CX104">
        <v>218</v>
      </c>
      <c r="CY104" s="36" t="s">
        <v>935</v>
      </c>
      <c r="CZ104" s="36" t="str">
        <f t="shared" si="42"/>
        <v/>
      </c>
      <c r="DA104" t="s">
        <v>628</v>
      </c>
      <c r="DB104">
        <v>218</v>
      </c>
      <c r="DC104" s="36" t="s">
        <v>935</v>
      </c>
      <c r="DD104" s="36" t="str">
        <f t="shared" si="76"/>
        <v/>
      </c>
      <c r="DE104" t="s">
        <v>628</v>
      </c>
      <c r="DF104">
        <v>218</v>
      </c>
      <c r="DG104" s="36" t="s">
        <v>935</v>
      </c>
      <c r="DH104" s="36" t="str">
        <f t="shared" si="77"/>
        <v/>
      </c>
      <c r="DI104" t="s">
        <v>628</v>
      </c>
      <c r="DJ104" s="36">
        <v>218</v>
      </c>
      <c r="DK104" s="36" t="s">
        <v>935</v>
      </c>
      <c r="DL104" s="36" t="str">
        <f t="shared" si="43"/>
        <v/>
      </c>
      <c r="DM104" t="s">
        <v>628</v>
      </c>
      <c r="DN104" s="36">
        <v>218</v>
      </c>
      <c r="DO104" s="36" t="s">
        <v>935</v>
      </c>
      <c r="DP104" s="36" t="str">
        <f t="shared" si="78"/>
        <v/>
      </c>
      <c r="DQ104" t="s">
        <v>628</v>
      </c>
      <c r="DR104" s="36">
        <v>218</v>
      </c>
      <c r="DS104" s="36" t="s">
        <v>935</v>
      </c>
      <c r="DT104" s="36" t="str">
        <f t="shared" si="79"/>
        <v/>
      </c>
      <c r="DU104" t="s">
        <v>628</v>
      </c>
      <c r="DV104" s="36">
        <v>218</v>
      </c>
      <c r="DW104" s="36" t="s">
        <v>935</v>
      </c>
      <c r="DX104" s="36" t="str">
        <f t="shared" si="44"/>
        <v/>
      </c>
      <c r="DY104" t="s">
        <v>628</v>
      </c>
      <c r="DZ104" s="36">
        <v>218</v>
      </c>
      <c r="EA104" s="36" t="s">
        <v>935</v>
      </c>
      <c r="EB104" s="36" t="str">
        <f t="shared" si="45"/>
        <v/>
      </c>
      <c r="EC104" t="s">
        <v>628</v>
      </c>
      <c r="ED104" s="36">
        <v>218</v>
      </c>
      <c r="EE104" s="36" t="s">
        <v>935</v>
      </c>
      <c r="EF104" s="36" t="str">
        <f t="shared" si="46"/>
        <v/>
      </c>
      <c r="EG104" t="s">
        <v>628</v>
      </c>
      <c r="EH104" s="36">
        <v>218</v>
      </c>
      <c r="EI104" s="36" t="s">
        <v>935</v>
      </c>
      <c r="EJ104" s="36" t="str">
        <f t="shared" si="41"/>
        <v/>
      </c>
      <c r="EK104" t="s">
        <v>628</v>
      </c>
      <c r="EL104" s="36">
        <v>218</v>
      </c>
      <c r="EM104" s="36" t="s">
        <v>935</v>
      </c>
      <c r="EN104" s="36" t="str">
        <f t="shared" si="47"/>
        <v/>
      </c>
      <c r="EO104" t="s">
        <v>628</v>
      </c>
      <c r="EP104" s="36">
        <v>218</v>
      </c>
      <c r="EQ104" s="36" t="s">
        <v>935</v>
      </c>
      <c r="ER104" s="36" t="s">
        <v>633</v>
      </c>
      <c r="ES104" t="s">
        <v>628</v>
      </c>
      <c r="ET104">
        <v>218</v>
      </c>
      <c r="EU104" s="36" t="str">
        <f t="shared" si="48"/>
        <v/>
      </c>
      <c r="EV104" t="s">
        <v>628</v>
      </c>
      <c r="EW104" s="36">
        <v>218</v>
      </c>
      <c r="EX104" s="36" t="str">
        <f t="shared" si="49"/>
        <v/>
      </c>
      <c r="EY104" t="s">
        <v>628</v>
      </c>
      <c r="EZ104" s="36">
        <v>218</v>
      </c>
      <c r="FA104" s="36" t="str">
        <f t="shared" si="50"/>
        <v/>
      </c>
      <c r="FB104" t="s">
        <v>628</v>
      </c>
      <c r="FC104" s="36">
        <v>218</v>
      </c>
    </row>
    <row r="105" spans="1:159" x14ac:dyDescent="0.25">
      <c r="A105" t="s">
        <v>468</v>
      </c>
      <c r="B105">
        <v>257</v>
      </c>
      <c r="C105" t="s">
        <v>935</v>
      </c>
      <c r="D105" s="40" t="str">
        <f t="shared" si="51"/>
        <v/>
      </c>
      <c r="E105" t="s">
        <v>468</v>
      </c>
      <c r="F105">
        <v>257</v>
      </c>
      <c r="G105" t="s">
        <v>935</v>
      </c>
      <c r="H105" s="40" t="str">
        <f t="shared" si="52"/>
        <v/>
      </c>
      <c r="I105" t="s">
        <v>468</v>
      </c>
      <c r="J105">
        <v>257</v>
      </c>
      <c r="K105" t="s">
        <v>935</v>
      </c>
      <c r="L105" s="40" t="str">
        <f t="shared" si="53"/>
        <v/>
      </c>
      <c r="M105" t="s">
        <v>468</v>
      </c>
      <c r="N105">
        <v>257</v>
      </c>
      <c r="O105" t="s">
        <v>935</v>
      </c>
      <c r="P105" s="40" t="str">
        <f t="shared" si="54"/>
        <v/>
      </c>
      <c r="Q105" t="s">
        <v>468</v>
      </c>
      <c r="R105">
        <v>257</v>
      </c>
      <c r="S105" t="s">
        <v>935</v>
      </c>
      <c r="T105" s="40" t="str">
        <f t="shared" si="55"/>
        <v/>
      </c>
      <c r="U105" t="s">
        <v>468</v>
      </c>
      <c r="V105">
        <v>257</v>
      </c>
      <c r="W105" t="s">
        <v>935</v>
      </c>
      <c r="X105" s="40" t="str">
        <f t="shared" si="56"/>
        <v/>
      </c>
      <c r="Y105" t="s">
        <v>468</v>
      </c>
      <c r="Z105">
        <v>257</v>
      </c>
      <c r="AA105" t="s">
        <v>935</v>
      </c>
      <c r="AB105" s="40" t="str">
        <f t="shared" si="57"/>
        <v/>
      </c>
      <c r="AC105" t="s">
        <v>468</v>
      </c>
      <c r="AD105">
        <v>257</v>
      </c>
      <c r="AE105" t="s">
        <v>935</v>
      </c>
      <c r="AF105" s="40" t="str">
        <f t="shared" si="58"/>
        <v/>
      </c>
      <c r="AG105" t="s">
        <v>468</v>
      </c>
      <c r="AH105">
        <v>257</v>
      </c>
      <c r="AI105" t="s">
        <v>935</v>
      </c>
      <c r="AJ105" s="40" t="str">
        <f t="shared" si="59"/>
        <v/>
      </c>
      <c r="AK105" t="s">
        <v>468</v>
      </c>
      <c r="AL105">
        <v>257</v>
      </c>
      <c r="AM105" t="s">
        <v>935</v>
      </c>
      <c r="AN105" s="40" t="str">
        <f t="shared" si="60"/>
        <v/>
      </c>
      <c r="AO105" t="s">
        <v>468</v>
      </c>
      <c r="AP105">
        <v>257</v>
      </c>
      <c r="AQ105" t="s">
        <v>935</v>
      </c>
      <c r="AR105" s="40" t="str">
        <f t="shared" si="61"/>
        <v/>
      </c>
      <c r="AS105" t="s">
        <v>468</v>
      </c>
      <c r="AT105">
        <v>257</v>
      </c>
      <c r="AU105" t="s">
        <v>935</v>
      </c>
      <c r="AV105" s="40" t="str">
        <f t="shared" si="62"/>
        <v/>
      </c>
      <c r="AW105" t="s">
        <v>468</v>
      </c>
      <c r="AX105">
        <v>257</v>
      </c>
      <c r="AY105" t="s">
        <v>935</v>
      </c>
      <c r="AZ105" s="40" t="str">
        <f t="shared" si="63"/>
        <v/>
      </c>
      <c r="BA105" t="s">
        <v>468</v>
      </c>
      <c r="BB105">
        <v>257</v>
      </c>
      <c r="BC105" t="s">
        <v>935</v>
      </c>
      <c r="BD105" s="40">
        <f t="shared" si="64"/>
        <v>1</v>
      </c>
      <c r="BE105" t="s">
        <v>468</v>
      </c>
      <c r="BF105">
        <v>256</v>
      </c>
      <c r="BG105" t="s">
        <v>935</v>
      </c>
      <c r="BH105" s="40" t="str">
        <f t="shared" si="65"/>
        <v/>
      </c>
      <c r="BI105" t="s">
        <v>468</v>
      </c>
      <c r="BJ105">
        <v>256</v>
      </c>
      <c r="BK105" t="s">
        <v>935</v>
      </c>
      <c r="BL105" s="40" t="str">
        <f t="shared" si="66"/>
        <v/>
      </c>
      <c r="BM105" t="s">
        <v>468</v>
      </c>
      <c r="BN105">
        <v>256</v>
      </c>
      <c r="BO105" t="s">
        <v>935</v>
      </c>
      <c r="BP105" s="40" t="str">
        <f t="shared" si="67"/>
        <v/>
      </c>
      <c r="BQ105" t="s">
        <v>468</v>
      </c>
      <c r="BR105">
        <v>256</v>
      </c>
      <c r="BS105" t="s">
        <v>935</v>
      </c>
      <c r="BT105" s="40" t="str">
        <f t="shared" si="68"/>
        <v/>
      </c>
      <c r="BU105" t="s">
        <v>468</v>
      </c>
      <c r="BV105">
        <v>256</v>
      </c>
      <c r="BW105" t="s">
        <v>935</v>
      </c>
      <c r="BX105" s="40" t="str">
        <f t="shared" si="69"/>
        <v/>
      </c>
      <c r="BY105" t="s">
        <v>468</v>
      </c>
      <c r="BZ105">
        <v>256</v>
      </c>
      <c r="CA105" t="s">
        <v>935</v>
      </c>
      <c r="CB105" s="40" t="str">
        <f t="shared" si="70"/>
        <v/>
      </c>
      <c r="CC105" t="s">
        <v>468</v>
      </c>
      <c r="CD105">
        <v>256</v>
      </c>
      <c r="CE105" t="s">
        <v>935</v>
      </c>
      <c r="CF105" s="40" t="str">
        <f t="shared" si="71"/>
        <v/>
      </c>
      <c r="CG105" t="s">
        <v>468</v>
      </c>
      <c r="CH105">
        <v>256</v>
      </c>
      <c r="CI105" t="s">
        <v>935</v>
      </c>
      <c r="CJ105" s="36" t="str">
        <f t="shared" si="72"/>
        <v/>
      </c>
      <c r="CK105" t="s">
        <v>468</v>
      </c>
      <c r="CL105">
        <v>256</v>
      </c>
      <c r="CM105" t="s">
        <v>935</v>
      </c>
      <c r="CN105" s="36" t="str">
        <f t="shared" si="73"/>
        <v/>
      </c>
      <c r="CO105" t="s">
        <v>468</v>
      </c>
      <c r="CP105">
        <v>256</v>
      </c>
      <c r="CQ105" t="s">
        <v>935</v>
      </c>
      <c r="CR105" s="36" t="str">
        <f t="shared" si="74"/>
        <v/>
      </c>
      <c r="CS105" t="s">
        <v>468</v>
      </c>
      <c r="CT105">
        <v>256</v>
      </c>
      <c r="CU105" s="36" t="s">
        <v>935</v>
      </c>
      <c r="CV105" s="36" t="str">
        <f t="shared" si="75"/>
        <v/>
      </c>
      <c r="CW105" t="s">
        <v>468</v>
      </c>
      <c r="CX105">
        <v>256</v>
      </c>
      <c r="CY105" s="36" t="s">
        <v>935</v>
      </c>
      <c r="CZ105" s="36">
        <f t="shared" si="42"/>
        <v>1</v>
      </c>
      <c r="DA105" t="s">
        <v>468</v>
      </c>
      <c r="DB105">
        <v>255</v>
      </c>
      <c r="DC105" s="36" t="s">
        <v>935</v>
      </c>
      <c r="DD105" s="36" t="str">
        <f t="shared" si="76"/>
        <v/>
      </c>
      <c r="DE105" t="s">
        <v>468</v>
      </c>
      <c r="DF105">
        <v>255</v>
      </c>
      <c r="DG105" s="36" t="s">
        <v>935</v>
      </c>
      <c r="DH105" s="36" t="str">
        <f t="shared" si="77"/>
        <v/>
      </c>
      <c r="DI105" t="s">
        <v>468</v>
      </c>
      <c r="DJ105" s="36">
        <v>255</v>
      </c>
      <c r="DK105" s="36" t="s">
        <v>935</v>
      </c>
      <c r="DL105" s="36" t="str">
        <f t="shared" si="43"/>
        <v/>
      </c>
      <c r="DM105" t="s">
        <v>468</v>
      </c>
      <c r="DN105" s="36">
        <v>255</v>
      </c>
      <c r="DO105" s="36" t="s">
        <v>935</v>
      </c>
      <c r="DP105" s="36">
        <f t="shared" si="78"/>
        <v>1</v>
      </c>
      <c r="DQ105" t="s">
        <v>468</v>
      </c>
      <c r="DR105" s="36">
        <v>254</v>
      </c>
      <c r="DS105" s="36" t="s">
        <v>935</v>
      </c>
      <c r="DT105" s="36" t="str">
        <f t="shared" si="79"/>
        <v/>
      </c>
      <c r="DU105" t="s">
        <v>468</v>
      </c>
      <c r="DV105" s="36">
        <v>254</v>
      </c>
      <c r="DW105" s="36" t="s">
        <v>935</v>
      </c>
      <c r="DX105" s="36" t="str">
        <f t="shared" si="44"/>
        <v/>
      </c>
      <c r="DY105" t="s">
        <v>468</v>
      </c>
      <c r="DZ105" s="36">
        <v>254</v>
      </c>
      <c r="EA105" s="36" t="s">
        <v>935</v>
      </c>
      <c r="EB105" s="36" t="str">
        <f t="shared" si="45"/>
        <v/>
      </c>
      <c r="EC105" t="s">
        <v>468</v>
      </c>
      <c r="ED105" s="36">
        <v>254</v>
      </c>
      <c r="EE105" s="36" t="s">
        <v>935</v>
      </c>
      <c r="EF105" s="36">
        <f t="shared" si="46"/>
        <v>1</v>
      </c>
      <c r="EG105" t="s">
        <v>468</v>
      </c>
      <c r="EH105" s="36">
        <v>253</v>
      </c>
      <c r="EI105" s="36" t="s">
        <v>935</v>
      </c>
      <c r="EJ105" s="36" t="str">
        <f t="shared" si="41"/>
        <v/>
      </c>
      <c r="EK105" t="s">
        <v>468</v>
      </c>
      <c r="EL105" s="36">
        <v>253</v>
      </c>
      <c r="EM105" s="36" t="s">
        <v>935</v>
      </c>
      <c r="EN105" s="36" t="str">
        <f t="shared" si="47"/>
        <v/>
      </c>
      <c r="EO105" t="s">
        <v>468</v>
      </c>
      <c r="EP105" s="36">
        <v>253</v>
      </c>
      <c r="EQ105" s="36" t="s">
        <v>935</v>
      </c>
      <c r="ER105" s="36" t="s">
        <v>633</v>
      </c>
      <c r="ES105" t="s">
        <v>468</v>
      </c>
      <c r="ET105">
        <v>253</v>
      </c>
      <c r="EU105" s="36" t="str">
        <f t="shared" si="48"/>
        <v/>
      </c>
      <c r="EV105" t="s">
        <v>468</v>
      </c>
      <c r="EW105" s="36">
        <v>253</v>
      </c>
      <c r="EX105" s="36" t="str">
        <f t="shared" si="49"/>
        <v/>
      </c>
      <c r="EY105" t="s">
        <v>468</v>
      </c>
      <c r="EZ105" s="36">
        <v>253</v>
      </c>
      <c r="FA105" s="36" t="str">
        <f t="shared" si="50"/>
        <v/>
      </c>
      <c r="FB105" t="s">
        <v>468</v>
      </c>
      <c r="FC105" s="36">
        <v>253</v>
      </c>
    </row>
    <row r="106" spans="1:159" x14ac:dyDescent="0.25">
      <c r="A106" t="s">
        <v>368</v>
      </c>
      <c r="B106">
        <v>218</v>
      </c>
      <c r="C106" t="s">
        <v>935</v>
      </c>
      <c r="D106" s="40" t="str">
        <f t="shared" si="51"/>
        <v/>
      </c>
      <c r="E106" t="s">
        <v>368</v>
      </c>
      <c r="F106">
        <v>218</v>
      </c>
      <c r="G106" t="s">
        <v>935</v>
      </c>
      <c r="H106" s="40" t="str">
        <f t="shared" si="52"/>
        <v/>
      </c>
      <c r="I106" t="s">
        <v>368</v>
      </c>
      <c r="J106">
        <v>218</v>
      </c>
      <c r="K106" t="s">
        <v>935</v>
      </c>
      <c r="L106" s="40" t="str">
        <f t="shared" si="53"/>
        <v/>
      </c>
      <c r="M106" t="s">
        <v>368</v>
      </c>
      <c r="N106">
        <v>218</v>
      </c>
      <c r="O106" t="s">
        <v>935</v>
      </c>
      <c r="P106" s="40" t="str">
        <f t="shared" si="54"/>
        <v/>
      </c>
      <c r="Q106" t="s">
        <v>368</v>
      </c>
      <c r="R106">
        <v>218</v>
      </c>
      <c r="S106" t="s">
        <v>935</v>
      </c>
      <c r="T106" s="40" t="str">
        <f t="shared" si="55"/>
        <v/>
      </c>
      <c r="U106" t="s">
        <v>368</v>
      </c>
      <c r="V106">
        <v>218</v>
      </c>
      <c r="W106" t="s">
        <v>935</v>
      </c>
      <c r="X106" s="40" t="str">
        <f t="shared" si="56"/>
        <v/>
      </c>
      <c r="Y106" t="s">
        <v>368</v>
      </c>
      <c r="Z106">
        <v>218</v>
      </c>
      <c r="AA106" t="s">
        <v>935</v>
      </c>
      <c r="AB106" s="40" t="str">
        <f t="shared" si="57"/>
        <v/>
      </c>
      <c r="AC106" t="s">
        <v>368</v>
      </c>
      <c r="AD106">
        <v>218</v>
      </c>
      <c r="AE106" t="s">
        <v>935</v>
      </c>
      <c r="AF106" s="40" t="str">
        <f t="shared" si="58"/>
        <v/>
      </c>
      <c r="AG106" t="s">
        <v>368</v>
      </c>
      <c r="AH106">
        <v>218</v>
      </c>
      <c r="AI106" t="s">
        <v>935</v>
      </c>
      <c r="AJ106" s="40" t="str">
        <f t="shared" si="59"/>
        <v/>
      </c>
      <c r="AK106" t="s">
        <v>368</v>
      </c>
      <c r="AL106">
        <v>218</v>
      </c>
      <c r="AM106" t="s">
        <v>935</v>
      </c>
      <c r="AN106" s="40" t="str">
        <f t="shared" si="60"/>
        <v/>
      </c>
      <c r="AO106" t="s">
        <v>368</v>
      </c>
      <c r="AP106">
        <v>218</v>
      </c>
      <c r="AQ106" t="s">
        <v>935</v>
      </c>
      <c r="AR106" s="40" t="str">
        <f t="shared" si="61"/>
        <v/>
      </c>
      <c r="AS106" t="s">
        <v>368</v>
      </c>
      <c r="AT106">
        <v>218</v>
      </c>
      <c r="AU106" t="s">
        <v>935</v>
      </c>
      <c r="AV106" s="40" t="str">
        <f t="shared" si="62"/>
        <v/>
      </c>
      <c r="AW106" t="s">
        <v>368</v>
      </c>
      <c r="AX106">
        <v>218</v>
      </c>
      <c r="AY106" t="s">
        <v>935</v>
      </c>
      <c r="AZ106" s="40" t="str">
        <f t="shared" si="63"/>
        <v/>
      </c>
      <c r="BA106" t="s">
        <v>368</v>
      </c>
      <c r="BB106">
        <v>218</v>
      </c>
      <c r="BC106" t="s">
        <v>935</v>
      </c>
      <c r="BD106" s="40" t="str">
        <f t="shared" si="64"/>
        <v/>
      </c>
      <c r="BE106" t="s">
        <v>368</v>
      </c>
      <c r="BF106">
        <v>218</v>
      </c>
      <c r="BG106" t="s">
        <v>935</v>
      </c>
      <c r="BH106" s="40" t="str">
        <f t="shared" si="65"/>
        <v/>
      </c>
      <c r="BI106" t="s">
        <v>368</v>
      </c>
      <c r="BJ106">
        <v>218</v>
      </c>
      <c r="BK106" t="s">
        <v>935</v>
      </c>
      <c r="BL106" s="40" t="str">
        <f t="shared" si="66"/>
        <v/>
      </c>
      <c r="BM106" t="s">
        <v>368</v>
      </c>
      <c r="BN106">
        <v>218</v>
      </c>
      <c r="BO106" t="s">
        <v>935</v>
      </c>
      <c r="BP106" s="40" t="str">
        <f t="shared" si="67"/>
        <v/>
      </c>
      <c r="BQ106" t="s">
        <v>368</v>
      </c>
      <c r="BR106">
        <v>218</v>
      </c>
      <c r="BS106" t="s">
        <v>935</v>
      </c>
      <c r="BT106" s="40" t="str">
        <f t="shared" si="68"/>
        <v/>
      </c>
      <c r="BU106" t="s">
        <v>368</v>
      </c>
      <c r="BV106">
        <v>218</v>
      </c>
      <c r="BW106" t="s">
        <v>935</v>
      </c>
      <c r="BX106" s="40" t="str">
        <f t="shared" si="69"/>
        <v/>
      </c>
      <c r="BY106" t="s">
        <v>368</v>
      </c>
      <c r="BZ106">
        <v>218</v>
      </c>
      <c r="CA106" t="s">
        <v>935</v>
      </c>
      <c r="CB106" s="40">
        <f t="shared" si="70"/>
        <v>4</v>
      </c>
      <c r="CC106" t="s">
        <v>368</v>
      </c>
      <c r="CD106">
        <v>214</v>
      </c>
      <c r="CE106" t="s">
        <v>933</v>
      </c>
      <c r="CF106" s="40" t="str">
        <f t="shared" si="71"/>
        <v/>
      </c>
      <c r="CG106" t="s">
        <v>368</v>
      </c>
      <c r="CH106">
        <v>214</v>
      </c>
      <c r="CI106" t="s">
        <v>933</v>
      </c>
      <c r="CJ106" s="36" t="str">
        <f t="shared" si="72"/>
        <v/>
      </c>
      <c r="CK106" t="s">
        <v>368</v>
      </c>
      <c r="CL106">
        <v>214</v>
      </c>
      <c r="CM106" t="s">
        <v>933</v>
      </c>
      <c r="CN106" s="36" t="str">
        <f t="shared" si="73"/>
        <v/>
      </c>
      <c r="CO106" t="s">
        <v>368</v>
      </c>
      <c r="CP106">
        <v>214</v>
      </c>
      <c r="CQ106" t="s">
        <v>933</v>
      </c>
      <c r="CR106" s="36" t="str">
        <f t="shared" si="74"/>
        <v/>
      </c>
      <c r="CS106" t="s">
        <v>368</v>
      </c>
      <c r="CT106">
        <v>214</v>
      </c>
      <c r="CU106" s="36" t="s">
        <v>933</v>
      </c>
      <c r="CV106" s="36" t="str">
        <f t="shared" si="75"/>
        <v/>
      </c>
      <c r="CW106" t="s">
        <v>368</v>
      </c>
      <c r="CX106">
        <v>214</v>
      </c>
      <c r="CY106" s="36" t="s">
        <v>933</v>
      </c>
      <c r="CZ106" s="36" t="str">
        <f t="shared" si="42"/>
        <v/>
      </c>
      <c r="DA106" t="s">
        <v>368</v>
      </c>
      <c r="DB106">
        <v>214</v>
      </c>
      <c r="DC106" s="36" t="s">
        <v>933</v>
      </c>
      <c r="DD106" s="36" t="str">
        <f t="shared" si="76"/>
        <v/>
      </c>
      <c r="DE106" t="s">
        <v>368</v>
      </c>
      <c r="DF106">
        <v>214</v>
      </c>
      <c r="DG106" s="36" t="s">
        <v>933</v>
      </c>
      <c r="DH106" s="36">
        <f t="shared" si="77"/>
        <v>6</v>
      </c>
      <c r="DI106" t="s">
        <v>368</v>
      </c>
      <c r="DJ106" s="36">
        <v>208</v>
      </c>
      <c r="DK106" s="36" t="s">
        <v>933</v>
      </c>
      <c r="DL106" s="36">
        <f t="shared" si="43"/>
        <v>7</v>
      </c>
      <c r="DM106" t="s">
        <v>368</v>
      </c>
      <c r="DN106" s="36">
        <v>201</v>
      </c>
      <c r="DO106" s="36" t="s">
        <v>933</v>
      </c>
      <c r="DP106" s="36" t="str">
        <f t="shared" si="78"/>
        <v/>
      </c>
      <c r="DQ106" t="s">
        <v>368</v>
      </c>
      <c r="DR106" s="36">
        <v>201</v>
      </c>
      <c r="DS106" s="36" t="s">
        <v>933</v>
      </c>
      <c r="DT106" s="36">
        <f t="shared" si="79"/>
        <v>4</v>
      </c>
      <c r="DU106" t="s">
        <v>368</v>
      </c>
      <c r="DV106" s="36">
        <v>197</v>
      </c>
      <c r="DW106" s="36" t="s">
        <v>933</v>
      </c>
      <c r="DX106" s="36" t="str">
        <f t="shared" si="44"/>
        <v/>
      </c>
      <c r="DY106" t="s">
        <v>368</v>
      </c>
      <c r="DZ106" s="36">
        <v>197</v>
      </c>
      <c r="EA106" s="36" t="s">
        <v>933</v>
      </c>
      <c r="EB106" s="36" t="str">
        <f t="shared" si="45"/>
        <v/>
      </c>
      <c r="EC106" t="s">
        <v>368</v>
      </c>
      <c r="ED106" s="36">
        <v>197</v>
      </c>
      <c r="EE106" s="36" t="s">
        <v>933</v>
      </c>
      <c r="EF106" s="36" t="str">
        <f t="shared" si="46"/>
        <v/>
      </c>
      <c r="EG106" t="s">
        <v>368</v>
      </c>
      <c r="EH106" s="36">
        <v>197</v>
      </c>
      <c r="EI106" s="36" t="s">
        <v>933</v>
      </c>
      <c r="EJ106" s="36" t="str">
        <f t="shared" si="41"/>
        <v/>
      </c>
      <c r="EK106" t="s">
        <v>368</v>
      </c>
      <c r="EL106" s="36">
        <v>197</v>
      </c>
      <c r="EM106" s="36" t="s">
        <v>933</v>
      </c>
      <c r="EN106" s="36" t="str">
        <f t="shared" si="47"/>
        <v/>
      </c>
      <c r="EO106" t="s">
        <v>368</v>
      </c>
      <c r="EP106" s="36">
        <v>197</v>
      </c>
      <c r="EQ106" s="36" t="s">
        <v>933</v>
      </c>
      <c r="ER106" s="36" t="s">
        <v>633</v>
      </c>
      <c r="ES106" t="s">
        <v>368</v>
      </c>
      <c r="ET106">
        <v>197</v>
      </c>
      <c r="EU106" s="36" t="str">
        <f t="shared" si="48"/>
        <v/>
      </c>
      <c r="EV106" t="s">
        <v>368</v>
      </c>
      <c r="EW106" s="36">
        <v>197</v>
      </c>
      <c r="EX106" s="36" t="str">
        <f t="shared" si="49"/>
        <v/>
      </c>
      <c r="EY106" t="s">
        <v>368</v>
      </c>
      <c r="EZ106" s="36">
        <v>197</v>
      </c>
      <c r="FA106" s="36">
        <f t="shared" si="50"/>
        <v>1</v>
      </c>
      <c r="FB106" t="s">
        <v>368</v>
      </c>
      <c r="FC106" s="36">
        <v>196</v>
      </c>
    </row>
    <row r="107" spans="1:159" x14ac:dyDescent="0.25">
      <c r="A107" t="s">
        <v>370</v>
      </c>
      <c r="B107">
        <v>230</v>
      </c>
      <c r="C107" t="s">
        <v>935</v>
      </c>
      <c r="D107" s="40" t="str">
        <f t="shared" si="51"/>
        <v/>
      </c>
      <c r="E107" t="s">
        <v>370</v>
      </c>
      <c r="F107">
        <v>230</v>
      </c>
      <c r="G107" t="s">
        <v>935</v>
      </c>
      <c r="H107" s="40" t="str">
        <f t="shared" si="52"/>
        <v/>
      </c>
      <c r="I107" t="s">
        <v>370</v>
      </c>
      <c r="J107">
        <v>230</v>
      </c>
      <c r="K107" t="s">
        <v>935</v>
      </c>
      <c r="L107" s="40" t="str">
        <f t="shared" si="53"/>
        <v/>
      </c>
      <c r="M107" t="s">
        <v>370</v>
      </c>
      <c r="N107">
        <v>230</v>
      </c>
      <c r="O107" t="s">
        <v>935</v>
      </c>
      <c r="P107" s="40" t="str">
        <f t="shared" si="54"/>
        <v/>
      </c>
      <c r="Q107" t="s">
        <v>370</v>
      </c>
      <c r="R107">
        <v>230</v>
      </c>
      <c r="S107" t="s">
        <v>935</v>
      </c>
      <c r="T107" s="40" t="str">
        <f t="shared" si="55"/>
        <v/>
      </c>
      <c r="U107" t="s">
        <v>370</v>
      </c>
      <c r="V107">
        <v>230</v>
      </c>
      <c r="W107" t="s">
        <v>935</v>
      </c>
      <c r="X107" s="40" t="str">
        <f t="shared" si="56"/>
        <v/>
      </c>
      <c r="Y107" t="s">
        <v>370</v>
      </c>
      <c r="Z107">
        <v>230</v>
      </c>
      <c r="AA107" t="s">
        <v>935</v>
      </c>
      <c r="AB107" s="40" t="str">
        <f t="shared" si="57"/>
        <v/>
      </c>
      <c r="AC107" t="s">
        <v>370</v>
      </c>
      <c r="AD107">
        <v>230</v>
      </c>
      <c r="AE107" t="s">
        <v>935</v>
      </c>
      <c r="AF107" s="40" t="str">
        <f t="shared" si="58"/>
        <v/>
      </c>
      <c r="AG107" t="s">
        <v>370</v>
      </c>
      <c r="AH107">
        <v>230</v>
      </c>
      <c r="AI107" t="s">
        <v>935</v>
      </c>
      <c r="AJ107" s="40" t="str">
        <f t="shared" si="59"/>
        <v/>
      </c>
      <c r="AK107" t="s">
        <v>370</v>
      </c>
      <c r="AL107">
        <v>230</v>
      </c>
      <c r="AM107" t="s">
        <v>935</v>
      </c>
      <c r="AN107" s="40" t="str">
        <f t="shared" si="60"/>
        <v/>
      </c>
      <c r="AO107" t="s">
        <v>370</v>
      </c>
      <c r="AP107">
        <v>230</v>
      </c>
      <c r="AQ107" t="s">
        <v>935</v>
      </c>
      <c r="AR107" s="40" t="str">
        <f t="shared" si="61"/>
        <v/>
      </c>
      <c r="AS107" t="s">
        <v>370</v>
      </c>
      <c r="AT107">
        <v>230</v>
      </c>
      <c r="AU107" t="s">
        <v>935</v>
      </c>
      <c r="AV107" s="40" t="str">
        <f t="shared" si="62"/>
        <v/>
      </c>
      <c r="AW107" t="s">
        <v>370</v>
      </c>
      <c r="AX107">
        <v>230</v>
      </c>
      <c r="AY107" t="s">
        <v>935</v>
      </c>
      <c r="AZ107" s="40" t="str">
        <f t="shared" si="63"/>
        <v/>
      </c>
      <c r="BA107" t="s">
        <v>370</v>
      </c>
      <c r="BB107">
        <v>230</v>
      </c>
      <c r="BC107" t="s">
        <v>935</v>
      </c>
      <c r="BD107" s="40" t="str">
        <f t="shared" si="64"/>
        <v/>
      </c>
      <c r="BE107" t="s">
        <v>370</v>
      </c>
      <c r="BF107">
        <v>230</v>
      </c>
      <c r="BG107" t="s">
        <v>935</v>
      </c>
      <c r="BH107" s="40" t="str">
        <f t="shared" si="65"/>
        <v/>
      </c>
      <c r="BI107" t="s">
        <v>370</v>
      </c>
      <c r="BJ107">
        <v>230</v>
      </c>
      <c r="BK107" t="s">
        <v>935</v>
      </c>
      <c r="BL107" s="40" t="str">
        <f t="shared" si="66"/>
        <v/>
      </c>
      <c r="BM107" t="s">
        <v>370</v>
      </c>
      <c r="BN107">
        <v>230</v>
      </c>
      <c r="BO107" t="s">
        <v>935</v>
      </c>
      <c r="BP107" s="40" t="str">
        <f t="shared" si="67"/>
        <v/>
      </c>
      <c r="BQ107" t="s">
        <v>370</v>
      </c>
      <c r="BR107">
        <v>230</v>
      </c>
      <c r="BS107" t="s">
        <v>935</v>
      </c>
      <c r="BT107" s="40" t="str">
        <f t="shared" si="68"/>
        <v/>
      </c>
      <c r="BU107" t="s">
        <v>370</v>
      </c>
      <c r="BV107">
        <v>230</v>
      </c>
      <c r="BW107" t="s">
        <v>935</v>
      </c>
      <c r="BX107" s="40">
        <f t="shared" si="69"/>
        <v>1</v>
      </c>
      <c r="BY107" t="s">
        <v>370</v>
      </c>
      <c r="BZ107">
        <v>229</v>
      </c>
      <c r="CA107" t="s">
        <v>935</v>
      </c>
      <c r="CB107" s="40" t="str">
        <f t="shared" si="70"/>
        <v/>
      </c>
      <c r="CC107" t="s">
        <v>370</v>
      </c>
      <c r="CD107">
        <v>229</v>
      </c>
      <c r="CE107" t="s">
        <v>935</v>
      </c>
      <c r="CF107" s="40" t="str">
        <f t="shared" si="71"/>
        <v/>
      </c>
      <c r="CG107" t="s">
        <v>370</v>
      </c>
      <c r="CH107">
        <v>229</v>
      </c>
      <c r="CI107" t="s">
        <v>935</v>
      </c>
      <c r="CJ107" s="36" t="str">
        <f t="shared" si="72"/>
        <v/>
      </c>
      <c r="CK107" t="s">
        <v>370</v>
      </c>
      <c r="CL107">
        <v>229</v>
      </c>
      <c r="CM107" t="s">
        <v>935</v>
      </c>
      <c r="CN107" s="36" t="str">
        <f t="shared" si="73"/>
        <v/>
      </c>
      <c r="CO107" t="s">
        <v>370</v>
      </c>
      <c r="CP107">
        <v>229</v>
      </c>
      <c r="CQ107" t="s">
        <v>935</v>
      </c>
      <c r="CR107" s="36" t="str">
        <f t="shared" si="74"/>
        <v/>
      </c>
      <c r="CS107" t="s">
        <v>370</v>
      </c>
      <c r="CT107">
        <v>229</v>
      </c>
      <c r="CU107" s="36" t="s">
        <v>935</v>
      </c>
      <c r="CV107" s="36" t="str">
        <f t="shared" si="75"/>
        <v/>
      </c>
      <c r="CW107" t="s">
        <v>370</v>
      </c>
      <c r="CX107">
        <v>229</v>
      </c>
      <c r="CY107" s="36" t="s">
        <v>935</v>
      </c>
      <c r="CZ107" s="36" t="str">
        <f t="shared" si="42"/>
        <v/>
      </c>
      <c r="DA107" t="s">
        <v>370</v>
      </c>
      <c r="DB107">
        <v>229</v>
      </c>
      <c r="DC107" s="36" t="s">
        <v>935</v>
      </c>
      <c r="DD107" s="36" t="str">
        <f t="shared" si="76"/>
        <v/>
      </c>
      <c r="DE107" t="s">
        <v>370</v>
      </c>
      <c r="DF107">
        <v>229</v>
      </c>
      <c r="DG107" s="36" t="s">
        <v>935</v>
      </c>
      <c r="DH107" s="36" t="str">
        <f t="shared" si="77"/>
        <v/>
      </c>
      <c r="DI107" t="s">
        <v>370</v>
      </c>
      <c r="DJ107" s="36">
        <v>229</v>
      </c>
      <c r="DK107" s="36" t="s">
        <v>935</v>
      </c>
      <c r="DL107" s="36" t="str">
        <f t="shared" si="43"/>
        <v/>
      </c>
      <c r="DM107" t="s">
        <v>370</v>
      </c>
      <c r="DN107" s="36">
        <v>229</v>
      </c>
      <c r="DO107" s="36" t="s">
        <v>935</v>
      </c>
      <c r="DP107" s="36" t="str">
        <f t="shared" si="78"/>
        <v/>
      </c>
      <c r="DQ107" t="s">
        <v>370</v>
      </c>
      <c r="DR107" s="36">
        <v>229</v>
      </c>
      <c r="DS107" s="36" t="s">
        <v>935</v>
      </c>
      <c r="DT107" s="36" t="str">
        <f t="shared" si="79"/>
        <v/>
      </c>
      <c r="DU107" t="s">
        <v>370</v>
      </c>
      <c r="DV107" s="36">
        <v>229</v>
      </c>
      <c r="DW107" s="36" t="s">
        <v>935</v>
      </c>
      <c r="DX107" s="36">
        <f t="shared" si="44"/>
        <v>2</v>
      </c>
      <c r="DY107" t="s">
        <v>370</v>
      </c>
      <c r="DZ107" s="36">
        <v>227</v>
      </c>
      <c r="EA107" s="36" t="s">
        <v>935</v>
      </c>
      <c r="EB107" s="36" t="str">
        <f t="shared" si="45"/>
        <v/>
      </c>
      <c r="EC107" t="s">
        <v>370</v>
      </c>
      <c r="ED107" s="36">
        <v>227</v>
      </c>
      <c r="EE107" s="36" t="s">
        <v>935</v>
      </c>
      <c r="EF107" s="36" t="str">
        <f t="shared" si="46"/>
        <v/>
      </c>
      <c r="EG107" t="s">
        <v>370</v>
      </c>
      <c r="EH107" s="36">
        <v>227</v>
      </c>
      <c r="EI107" s="36" t="s">
        <v>935</v>
      </c>
      <c r="EJ107" s="36" t="str">
        <f t="shared" si="41"/>
        <v/>
      </c>
      <c r="EK107" t="s">
        <v>370</v>
      </c>
      <c r="EL107" s="36">
        <v>227</v>
      </c>
      <c r="EM107" s="36" t="s">
        <v>935</v>
      </c>
      <c r="EN107" s="36" t="str">
        <f t="shared" si="47"/>
        <v/>
      </c>
      <c r="EO107" t="s">
        <v>370</v>
      </c>
      <c r="EP107" s="36">
        <v>227</v>
      </c>
      <c r="EQ107" s="36" t="s">
        <v>935</v>
      </c>
      <c r="ER107" s="36" t="s">
        <v>633</v>
      </c>
      <c r="ES107" t="s">
        <v>370</v>
      </c>
      <c r="ET107">
        <v>227</v>
      </c>
      <c r="EU107" s="36" t="str">
        <f t="shared" si="48"/>
        <v/>
      </c>
      <c r="EV107" t="s">
        <v>370</v>
      </c>
      <c r="EW107" s="36">
        <v>227</v>
      </c>
      <c r="EX107" s="36">
        <f t="shared" si="49"/>
        <v>1</v>
      </c>
      <c r="EY107" t="s">
        <v>370</v>
      </c>
      <c r="EZ107" s="36">
        <v>226</v>
      </c>
      <c r="FA107" s="36" t="str">
        <f t="shared" si="50"/>
        <v/>
      </c>
      <c r="FB107" t="s">
        <v>370</v>
      </c>
      <c r="FC107" s="36">
        <v>226</v>
      </c>
    </row>
    <row r="108" spans="1:159" x14ac:dyDescent="0.25">
      <c r="A108" t="s">
        <v>372</v>
      </c>
      <c r="B108">
        <v>130</v>
      </c>
      <c r="C108" t="s">
        <v>934</v>
      </c>
      <c r="D108" s="40">
        <f t="shared" si="51"/>
        <v>1</v>
      </c>
      <c r="E108" t="s">
        <v>372</v>
      </c>
      <c r="F108">
        <v>129</v>
      </c>
      <c r="G108" t="s">
        <v>934</v>
      </c>
      <c r="H108" s="40" t="str">
        <f t="shared" si="52"/>
        <v/>
      </c>
      <c r="I108" t="s">
        <v>372</v>
      </c>
      <c r="J108">
        <v>129</v>
      </c>
      <c r="K108" t="s">
        <v>934</v>
      </c>
      <c r="L108" s="40" t="str">
        <f t="shared" si="53"/>
        <v/>
      </c>
      <c r="M108" t="s">
        <v>372</v>
      </c>
      <c r="N108">
        <v>129</v>
      </c>
      <c r="O108" t="s">
        <v>934</v>
      </c>
      <c r="P108" s="40" t="str">
        <f t="shared" si="54"/>
        <v/>
      </c>
      <c r="Q108" t="s">
        <v>372</v>
      </c>
      <c r="R108">
        <v>129</v>
      </c>
      <c r="S108" t="s">
        <v>934</v>
      </c>
      <c r="T108" s="40" t="str">
        <f t="shared" si="55"/>
        <v/>
      </c>
      <c r="U108" t="s">
        <v>372</v>
      </c>
      <c r="V108">
        <v>129</v>
      </c>
      <c r="W108" t="s">
        <v>934</v>
      </c>
      <c r="X108" s="40" t="str">
        <f t="shared" si="56"/>
        <v/>
      </c>
      <c r="Y108" t="s">
        <v>372</v>
      </c>
      <c r="Z108">
        <v>129</v>
      </c>
      <c r="AA108" t="s">
        <v>934</v>
      </c>
      <c r="AB108" s="40" t="str">
        <f t="shared" si="57"/>
        <v/>
      </c>
      <c r="AC108" t="s">
        <v>372</v>
      </c>
      <c r="AD108">
        <v>129</v>
      </c>
      <c r="AE108" t="s">
        <v>934</v>
      </c>
      <c r="AF108" s="40" t="str">
        <f t="shared" si="58"/>
        <v/>
      </c>
      <c r="AG108" t="s">
        <v>372</v>
      </c>
      <c r="AH108">
        <v>129</v>
      </c>
      <c r="AI108" t="s">
        <v>934</v>
      </c>
      <c r="AJ108" s="40" t="str">
        <f t="shared" si="59"/>
        <v/>
      </c>
      <c r="AK108" t="s">
        <v>372</v>
      </c>
      <c r="AL108">
        <v>129</v>
      </c>
      <c r="AM108" t="s">
        <v>934</v>
      </c>
      <c r="AN108" s="40" t="str">
        <f t="shared" si="60"/>
        <v/>
      </c>
      <c r="AO108" t="s">
        <v>372</v>
      </c>
      <c r="AP108">
        <v>129</v>
      </c>
      <c r="AQ108" t="s">
        <v>934</v>
      </c>
      <c r="AR108" s="40" t="str">
        <f t="shared" si="61"/>
        <v/>
      </c>
      <c r="AS108" t="s">
        <v>372</v>
      </c>
      <c r="AT108">
        <v>129</v>
      </c>
      <c r="AU108" t="s">
        <v>934</v>
      </c>
      <c r="AV108" s="40" t="str">
        <f t="shared" si="62"/>
        <v/>
      </c>
      <c r="AW108" t="s">
        <v>372</v>
      </c>
      <c r="AX108">
        <v>129</v>
      </c>
      <c r="AY108" t="s">
        <v>934</v>
      </c>
      <c r="AZ108" s="40" t="str">
        <f t="shared" si="63"/>
        <v/>
      </c>
      <c r="BA108" t="s">
        <v>372</v>
      </c>
      <c r="BB108">
        <v>129</v>
      </c>
      <c r="BC108" t="s">
        <v>934</v>
      </c>
      <c r="BD108" s="40" t="str">
        <f t="shared" si="64"/>
        <v/>
      </c>
      <c r="BE108" t="s">
        <v>372</v>
      </c>
      <c r="BF108">
        <v>129</v>
      </c>
      <c r="BG108" t="s">
        <v>934</v>
      </c>
      <c r="BH108" s="40" t="str">
        <f t="shared" si="65"/>
        <v/>
      </c>
      <c r="BI108" t="s">
        <v>372</v>
      </c>
      <c r="BJ108">
        <v>129</v>
      </c>
      <c r="BK108" t="s">
        <v>934</v>
      </c>
      <c r="BL108" s="40" t="str">
        <f t="shared" si="66"/>
        <v/>
      </c>
      <c r="BM108" t="s">
        <v>372</v>
      </c>
      <c r="BN108">
        <v>129</v>
      </c>
      <c r="BO108" t="s">
        <v>934</v>
      </c>
      <c r="BP108" s="40" t="str">
        <f t="shared" si="67"/>
        <v/>
      </c>
      <c r="BQ108" t="s">
        <v>372</v>
      </c>
      <c r="BR108">
        <v>129</v>
      </c>
      <c r="BS108" t="s">
        <v>934</v>
      </c>
      <c r="BT108" s="40" t="str">
        <f t="shared" si="68"/>
        <v/>
      </c>
      <c r="BU108" t="s">
        <v>372</v>
      </c>
      <c r="BV108">
        <v>129</v>
      </c>
      <c r="BW108" t="s">
        <v>934</v>
      </c>
      <c r="BX108" s="40" t="str">
        <f t="shared" si="69"/>
        <v/>
      </c>
      <c r="BY108" t="s">
        <v>372</v>
      </c>
      <c r="BZ108">
        <v>129</v>
      </c>
      <c r="CA108" t="s">
        <v>934</v>
      </c>
      <c r="CB108" s="40" t="str">
        <f t="shared" si="70"/>
        <v/>
      </c>
      <c r="CC108" t="s">
        <v>372</v>
      </c>
      <c r="CD108">
        <v>129</v>
      </c>
      <c r="CE108" t="s">
        <v>934</v>
      </c>
      <c r="CF108" s="40" t="str">
        <f t="shared" si="71"/>
        <v/>
      </c>
      <c r="CG108" t="s">
        <v>372</v>
      </c>
      <c r="CH108">
        <v>129</v>
      </c>
      <c r="CI108" t="s">
        <v>934</v>
      </c>
      <c r="CJ108" s="36" t="str">
        <f t="shared" si="72"/>
        <v/>
      </c>
      <c r="CK108" t="s">
        <v>372</v>
      </c>
      <c r="CL108">
        <v>129</v>
      </c>
      <c r="CM108" t="s">
        <v>934</v>
      </c>
      <c r="CN108" s="36" t="str">
        <f t="shared" si="73"/>
        <v/>
      </c>
      <c r="CO108" t="s">
        <v>372</v>
      </c>
      <c r="CP108">
        <v>129</v>
      </c>
      <c r="CQ108" t="s">
        <v>934</v>
      </c>
      <c r="CR108" s="36" t="str">
        <f t="shared" si="74"/>
        <v/>
      </c>
      <c r="CS108" t="s">
        <v>372</v>
      </c>
      <c r="CT108">
        <v>129</v>
      </c>
      <c r="CU108" s="36" t="s">
        <v>934</v>
      </c>
      <c r="CV108" s="36" t="str">
        <f t="shared" si="75"/>
        <v/>
      </c>
      <c r="CW108" t="s">
        <v>372</v>
      </c>
      <c r="CX108">
        <v>129</v>
      </c>
      <c r="CY108" s="36" t="s">
        <v>934</v>
      </c>
      <c r="CZ108" s="36" t="str">
        <f t="shared" si="42"/>
        <v/>
      </c>
      <c r="DA108" t="s">
        <v>372</v>
      </c>
      <c r="DB108">
        <v>129</v>
      </c>
      <c r="DC108" s="36" t="s">
        <v>934</v>
      </c>
      <c r="DD108" s="36" t="str">
        <f t="shared" si="76"/>
        <v/>
      </c>
      <c r="DE108" t="s">
        <v>372</v>
      </c>
      <c r="DF108">
        <v>129</v>
      </c>
      <c r="DG108" s="36" t="s">
        <v>934</v>
      </c>
      <c r="DH108" s="36" t="str">
        <f t="shared" si="77"/>
        <v/>
      </c>
      <c r="DI108" t="s">
        <v>372</v>
      </c>
      <c r="DJ108" s="36">
        <v>129</v>
      </c>
      <c r="DK108" s="36" t="s">
        <v>934</v>
      </c>
      <c r="DL108" s="36" t="str">
        <f t="shared" si="43"/>
        <v/>
      </c>
      <c r="DM108" t="s">
        <v>372</v>
      </c>
      <c r="DN108" s="36">
        <v>129</v>
      </c>
      <c r="DO108" s="36" t="s">
        <v>934</v>
      </c>
      <c r="DP108" s="36" t="str">
        <f t="shared" si="78"/>
        <v/>
      </c>
      <c r="DQ108" t="s">
        <v>372</v>
      </c>
      <c r="DR108" s="36">
        <v>129</v>
      </c>
      <c r="DS108" s="36" t="s">
        <v>934</v>
      </c>
      <c r="DT108" s="36" t="str">
        <f t="shared" si="79"/>
        <v/>
      </c>
      <c r="DU108" t="s">
        <v>372</v>
      </c>
      <c r="DV108" s="36">
        <v>129</v>
      </c>
      <c r="DW108" s="36" t="s">
        <v>934</v>
      </c>
      <c r="DX108" s="36" t="str">
        <f t="shared" si="44"/>
        <v/>
      </c>
      <c r="DY108" t="s">
        <v>372</v>
      </c>
      <c r="DZ108" s="36">
        <v>129</v>
      </c>
      <c r="EA108" s="36" t="s">
        <v>934</v>
      </c>
      <c r="EB108" s="36" t="str">
        <f t="shared" si="45"/>
        <v/>
      </c>
      <c r="EC108" t="s">
        <v>372</v>
      </c>
      <c r="ED108" s="36">
        <v>129</v>
      </c>
      <c r="EE108" s="36" t="s">
        <v>934</v>
      </c>
      <c r="EF108" s="36" t="str">
        <f t="shared" si="46"/>
        <v/>
      </c>
      <c r="EG108" t="s">
        <v>372</v>
      </c>
      <c r="EH108" s="36">
        <v>129</v>
      </c>
      <c r="EI108" s="36" t="s">
        <v>934</v>
      </c>
      <c r="EJ108" s="36" t="str">
        <f t="shared" si="41"/>
        <v/>
      </c>
      <c r="EK108" t="s">
        <v>372</v>
      </c>
      <c r="EL108" s="36">
        <v>129</v>
      </c>
      <c r="EM108" s="36" t="s">
        <v>934</v>
      </c>
      <c r="EN108" s="36" t="str">
        <f t="shared" si="47"/>
        <v/>
      </c>
      <c r="EO108" t="s">
        <v>372</v>
      </c>
      <c r="EP108" s="36">
        <v>129</v>
      </c>
      <c r="EQ108" s="36" t="s">
        <v>934</v>
      </c>
      <c r="ER108" s="36" t="s">
        <v>633</v>
      </c>
      <c r="ES108" t="s">
        <v>372</v>
      </c>
      <c r="ET108">
        <v>129</v>
      </c>
      <c r="EU108" s="36">
        <f t="shared" si="48"/>
        <v>1</v>
      </c>
      <c r="EV108" t="s">
        <v>372</v>
      </c>
      <c r="EW108" s="36">
        <v>128</v>
      </c>
      <c r="EX108" s="36" t="str">
        <f t="shared" si="49"/>
        <v/>
      </c>
      <c r="EY108" t="s">
        <v>372</v>
      </c>
      <c r="EZ108" s="36">
        <v>128</v>
      </c>
      <c r="FA108" s="36" t="str">
        <f t="shared" si="50"/>
        <v/>
      </c>
      <c r="FB108" t="s">
        <v>372</v>
      </c>
      <c r="FC108" s="36">
        <v>128</v>
      </c>
    </row>
    <row r="109" spans="1:159" x14ac:dyDescent="0.25">
      <c r="A109" t="s">
        <v>374</v>
      </c>
      <c r="B109">
        <v>126</v>
      </c>
      <c r="C109" t="s">
        <v>934</v>
      </c>
      <c r="D109" s="40" t="str">
        <f t="shared" si="51"/>
        <v/>
      </c>
      <c r="E109" t="s">
        <v>374</v>
      </c>
      <c r="F109">
        <v>126</v>
      </c>
      <c r="G109" t="s">
        <v>934</v>
      </c>
      <c r="H109" s="40" t="str">
        <f t="shared" si="52"/>
        <v/>
      </c>
      <c r="I109" t="s">
        <v>374</v>
      </c>
      <c r="J109">
        <v>126</v>
      </c>
      <c r="K109" t="s">
        <v>934</v>
      </c>
      <c r="L109" s="40" t="str">
        <f t="shared" si="53"/>
        <v/>
      </c>
      <c r="M109" t="s">
        <v>374</v>
      </c>
      <c r="N109">
        <v>126</v>
      </c>
      <c r="O109" t="s">
        <v>934</v>
      </c>
      <c r="P109" s="40" t="str">
        <f t="shared" si="54"/>
        <v/>
      </c>
      <c r="Q109" t="s">
        <v>374</v>
      </c>
      <c r="R109">
        <v>126</v>
      </c>
      <c r="S109" t="s">
        <v>934</v>
      </c>
      <c r="T109" s="40" t="str">
        <f t="shared" si="55"/>
        <v/>
      </c>
      <c r="U109" t="s">
        <v>374</v>
      </c>
      <c r="V109">
        <v>126</v>
      </c>
      <c r="W109" t="s">
        <v>934</v>
      </c>
      <c r="X109" s="40" t="str">
        <f t="shared" si="56"/>
        <v/>
      </c>
      <c r="Y109" t="s">
        <v>374</v>
      </c>
      <c r="Z109">
        <v>126</v>
      </c>
      <c r="AA109" t="s">
        <v>934</v>
      </c>
      <c r="AB109" s="40" t="str">
        <f t="shared" si="57"/>
        <v/>
      </c>
      <c r="AC109" t="s">
        <v>374</v>
      </c>
      <c r="AD109">
        <v>126</v>
      </c>
      <c r="AE109" t="s">
        <v>934</v>
      </c>
      <c r="AF109" s="40" t="str">
        <f t="shared" si="58"/>
        <v/>
      </c>
      <c r="AG109" t="s">
        <v>374</v>
      </c>
      <c r="AH109">
        <v>126</v>
      </c>
      <c r="AI109" t="s">
        <v>934</v>
      </c>
      <c r="AJ109" s="40" t="str">
        <f t="shared" si="59"/>
        <v/>
      </c>
      <c r="AK109" t="s">
        <v>374</v>
      </c>
      <c r="AL109">
        <v>126</v>
      </c>
      <c r="AM109" t="s">
        <v>934</v>
      </c>
      <c r="AN109" s="40" t="str">
        <f t="shared" si="60"/>
        <v/>
      </c>
      <c r="AO109" t="s">
        <v>374</v>
      </c>
      <c r="AP109">
        <v>126</v>
      </c>
      <c r="AQ109" t="s">
        <v>934</v>
      </c>
      <c r="AR109" s="40" t="str">
        <f t="shared" si="61"/>
        <v/>
      </c>
      <c r="AS109" t="s">
        <v>374</v>
      </c>
      <c r="AT109">
        <v>126</v>
      </c>
      <c r="AU109" t="s">
        <v>934</v>
      </c>
      <c r="AV109" s="40" t="str">
        <f t="shared" si="62"/>
        <v/>
      </c>
      <c r="AW109" t="s">
        <v>374</v>
      </c>
      <c r="AX109">
        <v>126</v>
      </c>
      <c r="AY109" t="s">
        <v>934</v>
      </c>
      <c r="AZ109" s="40" t="str">
        <f t="shared" si="63"/>
        <v/>
      </c>
      <c r="BA109" t="s">
        <v>374</v>
      </c>
      <c r="BB109">
        <v>126</v>
      </c>
      <c r="BC109" t="s">
        <v>934</v>
      </c>
      <c r="BD109" s="40" t="str">
        <f t="shared" si="64"/>
        <v/>
      </c>
      <c r="BE109" t="s">
        <v>374</v>
      </c>
      <c r="BF109">
        <v>126</v>
      </c>
      <c r="BG109" t="s">
        <v>934</v>
      </c>
      <c r="BH109" s="40" t="str">
        <f t="shared" si="65"/>
        <v/>
      </c>
      <c r="BI109" t="s">
        <v>374</v>
      </c>
      <c r="BJ109">
        <v>126</v>
      </c>
      <c r="BK109" t="s">
        <v>934</v>
      </c>
      <c r="BL109" s="40" t="str">
        <f t="shared" si="66"/>
        <v/>
      </c>
      <c r="BM109" t="s">
        <v>374</v>
      </c>
      <c r="BN109">
        <v>126</v>
      </c>
      <c r="BO109" t="s">
        <v>934</v>
      </c>
      <c r="BP109" s="40" t="str">
        <f t="shared" si="67"/>
        <v/>
      </c>
      <c r="BQ109" t="s">
        <v>374</v>
      </c>
      <c r="BR109">
        <v>126</v>
      </c>
      <c r="BS109" t="s">
        <v>934</v>
      </c>
      <c r="BT109" s="40" t="str">
        <f t="shared" si="68"/>
        <v/>
      </c>
      <c r="BU109" t="s">
        <v>374</v>
      </c>
      <c r="BV109">
        <v>126</v>
      </c>
      <c r="BW109" t="s">
        <v>934</v>
      </c>
      <c r="BX109" s="40" t="str">
        <f t="shared" si="69"/>
        <v/>
      </c>
      <c r="BY109" t="s">
        <v>374</v>
      </c>
      <c r="BZ109">
        <v>126</v>
      </c>
      <c r="CA109" t="s">
        <v>934</v>
      </c>
      <c r="CB109" s="40" t="str">
        <f t="shared" si="70"/>
        <v/>
      </c>
      <c r="CC109" t="s">
        <v>374</v>
      </c>
      <c r="CD109">
        <v>126</v>
      </c>
      <c r="CE109" t="s">
        <v>934</v>
      </c>
      <c r="CF109" s="40" t="str">
        <f t="shared" si="71"/>
        <v/>
      </c>
      <c r="CG109" t="s">
        <v>374</v>
      </c>
      <c r="CH109">
        <v>126</v>
      </c>
      <c r="CI109" t="s">
        <v>934</v>
      </c>
      <c r="CJ109" s="36" t="str">
        <f t="shared" si="72"/>
        <v/>
      </c>
      <c r="CK109" t="s">
        <v>374</v>
      </c>
      <c r="CL109">
        <v>126</v>
      </c>
      <c r="CM109" t="s">
        <v>934</v>
      </c>
      <c r="CN109" s="36" t="str">
        <f t="shared" si="73"/>
        <v/>
      </c>
      <c r="CO109" t="s">
        <v>374</v>
      </c>
      <c r="CP109">
        <v>126</v>
      </c>
      <c r="CQ109" t="s">
        <v>934</v>
      </c>
      <c r="CR109" s="36" t="str">
        <f t="shared" si="74"/>
        <v/>
      </c>
      <c r="CS109" t="s">
        <v>374</v>
      </c>
      <c r="CT109">
        <v>126</v>
      </c>
      <c r="CU109" s="36" t="s">
        <v>934</v>
      </c>
      <c r="CV109" s="36" t="str">
        <f t="shared" si="75"/>
        <v/>
      </c>
      <c r="CW109" t="s">
        <v>374</v>
      </c>
      <c r="CX109">
        <v>126</v>
      </c>
      <c r="CY109" s="36" t="s">
        <v>934</v>
      </c>
      <c r="CZ109" s="36" t="str">
        <f t="shared" si="42"/>
        <v/>
      </c>
      <c r="DA109" t="s">
        <v>374</v>
      </c>
      <c r="DB109">
        <v>126</v>
      </c>
      <c r="DC109" s="36" t="s">
        <v>934</v>
      </c>
      <c r="DD109" s="36" t="str">
        <f t="shared" si="76"/>
        <v/>
      </c>
      <c r="DE109" t="s">
        <v>374</v>
      </c>
      <c r="DF109">
        <v>126</v>
      </c>
      <c r="DG109" s="36" t="s">
        <v>934</v>
      </c>
      <c r="DH109" s="36" t="str">
        <f t="shared" si="77"/>
        <v/>
      </c>
      <c r="DI109" t="s">
        <v>374</v>
      </c>
      <c r="DJ109" s="36">
        <v>126</v>
      </c>
      <c r="DK109" s="36" t="s">
        <v>934</v>
      </c>
      <c r="DL109" s="36" t="str">
        <f t="shared" si="43"/>
        <v/>
      </c>
      <c r="DM109" t="s">
        <v>374</v>
      </c>
      <c r="DN109" s="36">
        <v>126</v>
      </c>
      <c r="DO109" s="36" t="s">
        <v>934</v>
      </c>
      <c r="DP109" s="36" t="str">
        <f t="shared" si="78"/>
        <v/>
      </c>
      <c r="DQ109" t="s">
        <v>374</v>
      </c>
      <c r="DR109" s="36">
        <v>126</v>
      </c>
      <c r="DS109" s="36" t="s">
        <v>934</v>
      </c>
      <c r="DT109" s="36" t="str">
        <f t="shared" si="79"/>
        <v/>
      </c>
      <c r="DU109" t="s">
        <v>374</v>
      </c>
      <c r="DV109" s="36">
        <v>126</v>
      </c>
      <c r="DW109" s="36" t="s">
        <v>934</v>
      </c>
      <c r="DX109" s="36" t="str">
        <f t="shared" si="44"/>
        <v/>
      </c>
      <c r="DY109" t="s">
        <v>374</v>
      </c>
      <c r="DZ109" s="36">
        <v>126</v>
      </c>
      <c r="EA109" s="36" t="s">
        <v>934</v>
      </c>
      <c r="EB109" s="36" t="str">
        <f t="shared" si="45"/>
        <v/>
      </c>
      <c r="EC109" t="s">
        <v>374</v>
      </c>
      <c r="ED109" s="36">
        <v>126</v>
      </c>
      <c r="EE109" s="36" t="s">
        <v>934</v>
      </c>
      <c r="EF109" s="36" t="str">
        <f t="shared" si="46"/>
        <v/>
      </c>
      <c r="EG109" t="s">
        <v>374</v>
      </c>
      <c r="EH109" s="36">
        <v>126</v>
      </c>
      <c r="EI109" s="36" t="s">
        <v>934</v>
      </c>
      <c r="EJ109" s="36" t="str">
        <f t="shared" si="41"/>
        <v/>
      </c>
      <c r="EK109" t="s">
        <v>374</v>
      </c>
      <c r="EL109" s="36">
        <v>126</v>
      </c>
      <c r="EM109" s="36" t="s">
        <v>934</v>
      </c>
      <c r="EN109" s="36" t="str">
        <f t="shared" si="47"/>
        <v/>
      </c>
      <c r="EO109" t="s">
        <v>374</v>
      </c>
      <c r="EP109" s="36">
        <v>126</v>
      </c>
      <c r="EQ109" s="36" t="s">
        <v>934</v>
      </c>
      <c r="ER109" s="36" t="s">
        <v>633</v>
      </c>
      <c r="ES109" t="s">
        <v>374</v>
      </c>
      <c r="ET109">
        <v>126</v>
      </c>
      <c r="EU109" s="36" t="str">
        <f t="shared" si="48"/>
        <v/>
      </c>
      <c r="EV109" t="s">
        <v>374</v>
      </c>
      <c r="EW109" s="36">
        <v>126</v>
      </c>
      <c r="EX109" s="36" t="str">
        <f t="shared" si="49"/>
        <v/>
      </c>
      <c r="EY109" t="s">
        <v>374</v>
      </c>
      <c r="EZ109" s="36">
        <v>126</v>
      </c>
      <c r="FA109" s="36" t="str">
        <f t="shared" si="50"/>
        <v/>
      </c>
      <c r="FB109" t="s">
        <v>374</v>
      </c>
      <c r="FC109" s="36">
        <v>126</v>
      </c>
    </row>
    <row r="110" spans="1:159" x14ac:dyDescent="0.25">
      <c r="A110" t="s">
        <v>550</v>
      </c>
      <c r="B110">
        <v>356</v>
      </c>
      <c r="C110" t="s">
        <v>935</v>
      </c>
      <c r="D110" s="40">
        <f t="shared" si="51"/>
        <v>1</v>
      </c>
      <c r="E110" t="s">
        <v>550</v>
      </c>
      <c r="F110">
        <v>355</v>
      </c>
      <c r="G110" t="s">
        <v>935</v>
      </c>
      <c r="H110" s="40" t="str">
        <f t="shared" si="52"/>
        <v/>
      </c>
      <c r="I110" t="s">
        <v>550</v>
      </c>
      <c r="J110">
        <v>355</v>
      </c>
      <c r="K110" t="s">
        <v>935</v>
      </c>
      <c r="L110" s="40" t="str">
        <f t="shared" si="53"/>
        <v/>
      </c>
      <c r="M110" t="s">
        <v>550</v>
      </c>
      <c r="N110">
        <v>355</v>
      </c>
      <c r="O110" t="s">
        <v>935</v>
      </c>
      <c r="P110" s="40" t="str">
        <f t="shared" si="54"/>
        <v/>
      </c>
      <c r="Q110" t="s">
        <v>550</v>
      </c>
      <c r="R110">
        <v>355</v>
      </c>
      <c r="S110" t="s">
        <v>935</v>
      </c>
      <c r="T110" s="40" t="str">
        <f t="shared" si="55"/>
        <v/>
      </c>
      <c r="U110" t="s">
        <v>550</v>
      </c>
      <c r="V110">
        <v>355</v>
      </c>
      <c r="W110" t="s">
        <v>935</v>
      </c>
      <c r="X110" s="40" t="str">
        <f t="shared" si="56"/>
        <v/>
      </c>
      <c r="Y110" t="s">
        <v>550</v>
      </c>
      <c r="Z110">
        <v>355</v>
      </c>
      <c r="AA110" t="s">
        <v>935</v>
      </c>
      <c r="AB110" s="40" t="str">
        <f t="shared" si="57"/>
        <v/>
      </c>
      <c r="AC110" t="s">
        <v>550</v>
      </c>
      <c r="AD110">
        <v>355</v>
      </c>
      <c r="AE110" t="s">
        <v>935</v>
      </c>
      <c r="AF110" s="40" t="str">
        <f t="shared" si="58"/>
        <v/>
      </c>
      <c r="AG110" t="s">
        <v>550</v>
      </c>
      <c r="AH110">
        <v>355</v>
      </c>
      <c r="AI110" t="s">
        <v>935</v>
      </c>
      <c r="AJ110" s="40" t="str">
        <f t="shared" si="59"/>
        <v/>
      </c>
      <c r="AK110" t="s">
        <v>550</v>
      </c>
      <c r="AL110">
        <v>355</v>
      </c>
      <c r="AM110" t="s">
        <v>935</v>
      </c>
      <c r="AN110" s="40" t="str">
        <f t="shared" si="60"/>
        <v/>
      </c>
      <c r="AO110" t="s">
        <v>550</v>
      </c>
      <c r="AP110">
        <v>355</v>
      </c>
      <c r="AQ110" t="s">
        <v>935</v>
      </c>
      <c r="AR110" s="40" t="str">
        <f t="shared" si="61"/>
        <v/>
      </c>
      <c r="AS110" t="s">
        <v>550</v>
      </c>
      <c r="AT110">
        <v>355</v>
      </c>
      <c r="AU110" t="s">
        <v>935</v>
      </c>
      <c r="AV110" s="40" t="str">
        <f t="shared" si="62"/>
        <v/>
      </c>
      <c r="AW110" t="s">
        <v>550</v>
      </c>
      <c r="AX110">
        <v>355</v>
      </c>
      <c r="AY110" t="s">
        <v>935</v>
      </c>
      <c r="AZ110" s="40" t="str">
        <f t="shared" si="63"/>
        <v/>
      </c>
      <c r="BA110" t="s">
        <v>550</v>
      </c>
      <c r="BB110">
        <v>355</v>
      </c>
      <c r="BC110" t="s">
        <v>935</v>
      </c>
      <c r="BD110" s="40" t="str">
        <f t="shared" si="64"/>
        <v/>
      </c>
      <c r="BE110" t="s">
        <v>550</v>
      </c>
      <c r="BF110">
        <v>355</v>
      </c>
      <c r="BG110" t="s">
        <v>935</v>
      </c>
      <c r="BH110" s="40">
        <f t="shared" si="65"/>
        <v>13</v>
      </c>
      <c r="BI110" t="s">
        <v>550</v>
      </c>
      <c r="BJ110">
        <v>342</v>
      </c>
      <c r="BK110" t="s">
        <v>935</v>
      </c>
      <c r="BL110" s="40">
        <f t="shared" si="66"/>
        <v>3</v>
      </c>
      <c r="BM110" t="s">
        <v>550</v>
      </c>
      <c r="BN110">
        <v>339</v>
      </c>
      <c r="BO110" t="s">
        <v>935</v>
      </c>
      <c r="BP110" s="40">
        <f t="shared" si="67"/>
        <v>3</v>
      </c>
      <c r="BQ110" t="s">
        <v>550</v>
      </c>
      <c r="BR110">
        <v>336</v>
      </c>
      <c r="BS110" t="s">
        <v>935</v>
      </c>
      <c r="BT110" s="40" t="str">
        <f t="shared" si="68"/>
        <v/>
      </c>
      <c r="BU110" t="s">
        <v>550</v>
      </c>
      <c r="BV110">
        <v>336</v>
      </c>
      <c r="BW110" t="s">
        <v>935</v>
      </c>
      <c r="BX110" s="40" t="str">
        <f t="shared" si="69"/>
        <v/>
      </c>
      <c r="BY110" t="s">
        <v>550</v>
      </c>
      <c r="BZ110">
        <v>336</v>
      </c>
      <c r="CA110" t="s">
        <v>935</v>
      </c>
      <c r="CB110" s="40" t="str">
        <f t="shared" si="70"/>
        <v/>
      </c>
      <c r="CC110" t="s">
        <v>550</v>
      </c>
      <c r="CD110">
        <v>336</v>
      </c>
      <c r="CE110" t="s">
        <v>935</v>
      </c>
      <c r="CF110" s="40" t="str">
        <f t="shared" si="71"/>
        <v/>
      </c>
      <c r="CG110" t="s">
        <v>550</v>
      </c>
      <c r="CH110">
        <v>336</v>
      </c>
      <c r="CI110" t="s">
        <v>935</v>
      </c>
      <c r="CJ110" s="36" t="str">
        <f t="shared" si="72"/>
        <v/>
      </c>
      <c r="CK110" t="s">
        <v>550</v>
      </c>
      <c r="CL110">
        <v>336</v>
      </c>
      <c r="CM110" t="s">
        <v>935</v>
      </c>
      <c r="CN110" s="36" t="str">
        <f t="shared" si="73"/>
        <v/>
      </c>
      <c r="CO110" t="s">
        <v>550</v>
      </c>
      <c r="CP110">
        <v>336</v>
      </c>
      <c r="CQ110" t="s">
        <v>935</v>
      </c>
      <c r="CR110" s="36" t="str">
        <f t="shared" si="74"/>
        <v/>
      </c>
      <c r="CS110" t="s">
        <v>550</v>
      </c>
      <c r="CT110">
        <v>336</v>
      </c>
      <c r="CU110" s="36" t="s">
        <v>935</v>
      </c>
      <c r="CV110" s="36" t="str">
        <f t="shared" si="75"/>
        <v/>
      </c>
      <c r="CW110" t="s">
        <v>550</v>
      </c>
      <c r="CX110">
        <v>336</v>
      </c>
      <c r="CY110" s="36" t="s">
        <v>935</v>
      </c>
      <c r="CZ110" s="36" t="str">
        <f t="shared" si="42"/>
        <v/>
      </c>
      <c r="DA110" t="s">
        <v>550</v>
      </c>
      <c r="DB110">
        <v>336</v>
      </c>
      <c r="DC110" s="36" t="s">
        <v>935</v>
      </c>
      <c r="DD110" s="36" t="str">
        <f t="shared" si="76"/>
        <v/>
      </c>
      <c r="DE110" t="s">
        <v>550</v>
      </c>
      <c r="DF110">
        <v>336</v>
      </c>
      <c r="DG110" s="36" t="s">
        <v>935</v>
      </c>
      <c r="DH110" s="36" t="str">
        <f t="shared" si="77"/>
        <v/>
      </c>
      <c r="DI110" t="s">
        <v>550</v>
      </c>
      <c r="DJ110" s="36">
        <v>336</v>
      </c>
      <c r="DK110" s="36" t="s">
        <v>935</v>
      </c>
      <c r="DL110" s="36" t="str">
        <f t="shared" si="43"/>
        <v/>
      </c>
      <c r="DM110" t="s">
        <v>550</v>
      </c>
      <c r="DN110" s="36">
        <v>336</v>
      </c>
      <c r="DO110" s="36" t="s">
        <v>935</v>
      </c>
      <c r="DP110" s="36" t="str">
        <f t="shared" si="78"/>
        <v/>
      </c>
      <c r="DQ110" t="s">
        <v>550</v>
      </c>
      <c r="DR110" s="36">
        <v>336</v>
      </c>
      <c r="DS110" s="36" t="s">
        <v>935</v>
      </c>
      <c r="DT110" s="36" t="str">
        <f t="shared" si="79"/>
        <v/>
      </c>
      <c r="DU110" t="s">
        <v>550</v>
      </c>
      <c r="DV110" s="36">
        <v>336</v>
      </c>
      <c r="DW110" s="36" t="s">
        <v>935</v>
      </c>
      <c r="DX110" s="36" t="str">
        <f t="shared" si="44"/>
        <v/>
      </c>
      <c r="DY110" t="s">
        <v>550</v>
      </c>
      <c r="DZ110" s="36">
        <v>336</v>
      </c>
      <c r="EA110" s="36" t="s">
        <v>935</v>
      </c>
      <c r="EB110" s="36" t="str">
        <f t="shared" si="45"/>
        <v/>
      </c>
      <c r="EC110" t="s">
        <v>550</v>
      </c>
      <c r="ED110" s="36">
        <v>336</v>
      </c>
      <c r="EE110" s="36" t="s">
        <v>935</v>
      </c>
      <c r="EF110" s="36" t="str">
        <f t="shared" si="46"/>
        <v/>
      </c>
      <c r="EG110" t="s">
        <v>550</v>
      </c>
      <c r="EH110" s="36">
        <v>336</v>
      </c>
      <c r="EI110" s="36" t="s">
        <v>935</v>
      </c>
      <c r="EJ110" s="36" t="str">
        <f t="shared" si="41"/>
        <v/>
      </c>
      <c r="EK110" t="s">
        <v>550</v>
      </c>
      <c r="EL110" s="36">
        <v>336</v>
      </c>
      <c r="EM110" s="36" t="s">
        <v>935</v>
      </c>
      <c r="EN110" s="36" t="str">
        <f t="shared" si="47"/>
        <v/>
      </c>
      <c r="EO110" t="s">
        <v>550</v>
      </c>
      <c r="EP110" s="36">
        <v>336</v>
      </c>
      <c r="EQ110" s="36" t="s">
        <v>935</v>
      </c>
      <c r="ER110" s="36" t="s">
        <v>633</v>
      </c>
      <c r="ES110" t="s">
        <v>550</v>
      </c>
      <c r="ET110">
        <v>336</v>
      </c>
      <c r="EU110" s="36" t="str">
        <f t="shared" si="48"/>
        <v/>
      </c>
      <c r="EV110" t="s">
        <v>550</v>
      </c>
      <c r="EW110" s="36">
        <v>336</v>
      </c>
      <c r="EX110" s="36">
        <f t="shared" si="49"/>
        <v>1</v>
      </c>
      <c r="EY110" t="s">
        <v>550</v>
      </c>
      <c r="EZ110" s="36">
        <v>335</v>
      </c>
      <c r="FA110" s="36" t="str">
        <f t="shared" si="50"/>
        <v/>
      </c>
      <c r="FB110" t="s">
        <v>550</v>
      </c>
      <c r="FC110" s="36">
        <v>335</v>
      </c>
    </row>
    <row r="111" spans="1:159" x14ac:dyDescent="0.25">
      <c r="A111" t="s">
        <v>552</v>
      </c>
      <c r="B111">
        <v>307</v>
      </c>
      <c r="C111" t="s">
        <v>935</v>
      </c>
      <c r="D111" s="40" t="str">
        <f t="shared" si="51"/>
        <v/>
      </c>
      <c r="E111" t="s">
        <v>552</v>
      </c>
      <c r="F111">
        <v>307</v>
      </c>
      <c r="G111" t="s">
        <v>935</v>
      </c>
      <c r="H111" s="40" t="str">
        <f t="shared" si="52"/>
        <v/>
      </c>
      <c r="I111" t="s">
        <v>552</v>
      </c>
      <c r="J111">
        <v>307</v>
      </c>
      <c r="K111" t="s">
        <v>935</v>
      </c>
      <c r="L111" s="40" t="str">
        <f t="shared" si="53"/>
        <v/>
      </c>
      <c r="M111" t="s">
        <v>552</v>
      </c>
      <c r="N111">
        <v>307</v>
      </c>
      <c r="O111" t="s">
        <v>935</v>
      </c>
      <c r="P111" s="40" t="str">
        <f t="shared" si="54"/>
        <v/>
      </c>
      <c r="Q111" t="s">
        <v>552</v>
      </c>
      <c r="R111">
        <v>307</v>
      </c>
      <c r="S111" t="s">
        <v>935</v>
      </c>
      <c r="T111" s="40" t="str">
        <f t="shared" si="55"/>
        <v/>
      </c>
      <c r="U111" t="s">
        <v>552</v>
      </c>
      <c r="V111">
        <v>307</v>
      </c>
      <c r="W111" t="s">
        <v>935</v>
      </c>
      <c r="X111" s="40" t="str">
        <f t="shared" si="56"/>
        <v/>
      </c>
      <c r="Y111" t="s">
        <v>552</v>
      </c>
      <c r="Z111">
        <v>307</v>
      </c>
      <c r="AA111" t="s">
        <v>935</v>
      </c>
      <c r="AB111" s="40" t="str">
        <f t="shared" si="57"/>
        <v/>
      </c>
      <c r="AC111" t="s">
        <v>552</v>
      </c>
      <c r="AD111">
        <v>307</v>
      </c>
      <c r="AE111" t="s">
        <v>935</v>
      </c>
      <c r="AF111" s="40" t="str">
        <f t="shared" si="58"/>
        <v/>
      </c>
      <c r="AG111" t="s">
        <v>552</v>
      </c>
      <c r="AH111">
        <v>307</v>
      </c>
      <c r="AI111" t="s">
        <v>935</v>
      </c>
      <c r="AJ111" s="40" t="str">
        <f t="shared" si="59"/>
        <v/>
      </c>
      <c r="AK111" t="s">
        <v>552</v>
      </c>
      <c r="AL111">
        <v>307</v>
      </c>
      <c r="AM111" t="s">
        <v>935</v>
      </c>
      <c r="AN111" s="40" t="str">
        <f t="shared" si="60"/>
        <v/>
      </c>
      <c r="AO111" t="s">
        <v>552</v>
      </c>
      <c r="AP111">
        <v>307</v>
      </c>
      <c r="AQ111" t="s">
        <v>935</v>
      </c>
      <c r="AR111" s="40" t="str">
        <f t="shared" si="61"/>
        <v/>
      </c>
      <c r="AS111" t="s">
        <v>552</v>
      </c>
      <c r="AT111">
        <v>307</v>
      </c>
      <c r="AU111" t="s">
        <v>935</v>
      </c>
      <c r="AV111" s="40">
        <f t="shared" si="62"/>
        <v>3</v>
      </c>
      <c r="AW111" t="s">
        <v>552</v>
      </c>
      <c r="AX111">
        <v>304</v>
      </c>
      <c r="AY111" t="s">
        <v>935</v>
      </c>
      <c r="AZ111" s="40">
        <f t="shared" si="63"/>
        <v>1</v>
      </c>
      <c r="BA111" t="s">
        <v>552</v>
      </c>
      <c r="BB111">
        <v>303</v>
      </c>
      <c r="BC111" t="s">
        <v>935</v>
      </c>
      <c r="BD111" s="40" t="str">
        <f t="shared" si="64"/>
        <v/>
      </c>
      <c r="BE111" t="s">
        <v>552</v>
      </c>
      <c r="BF111">
        <v>303</v>
      </c>
      <c r="BG111" t="s">
        <v>935</v>
      </c>
      <c r="BH111" s="40">
        <f t="shared" si="65"/>
        <v>17</v>
      </c>
      <c r="BI111" t="s">
        <v>552</v>
      </c>
      <c r="BJ111">
        <v>286</v>
      </c>
      <c r="BK111" t="s">
        <v>935</v>
      </c>
      <c r="BL111" s="40">
        <f t="shared" si="66"/>
        <v>5</v>
      </c>
      <c r="BM111" t="s">
        <v>552</v>
      </c>
      <c r="BN111">
        <v>281</v>
      </c>
      <c r="BO111" t="s">
        <v>935</v>
      </c>
      <c r="BP111" s="40" t="str">
        <f t="shared" si="67"/>
        <v/>
      </c>
      <c r="BQ111" t="s">
        <v>552</v>
      </c>
      <c r="BR111">
        <v>281</v>
      </c>
      <c r="BS111" t="s">
        <v>935</v>
      </c>
      <c r="BT111" s="40" t="str">
        <f t="shared" si="68"/>
        <v/>
      </c>
      <c r="BU111" t="s">
        <v>552</v>
      </c>
      <c r="BV111">
        <v>281</v>
      </c>
      <c r="BW111" t="s">
        <v>935</v>
      </c>
      <c r="BX111" s="40" t="str">
        <f t="shared" si="69"/>
        <v/>
      </c>
      <c r="BY111" t="s">
        <v>552</v>
      </c>
      <c r="BZ111">
        <v>281</v>
      </c>
      <c r="CA111" t="s">
        <v>935</v>
      </c>
      <c r="CB111" s="40" t="str">
        <f t="shared" si="70"/>
        <v/>
      </c>
      <c r="CC111" t="s">
        <v>552</v>
      </c>
      <c r="CD111">
        <v>281</v>
      </c>
      <c r="CE111" t="s">
        <v>935</v>
      </c>
      <c r="CF111" s="40" t="str">
        <f t="shared" si="71"/>
        <v/>
      </c>
      <c r="CG111" t="s">
        <v>552</v>
      </c>
      <c r="CH111">
        <v>281</v>
      </c>
      <c r="CI111" t="s">
        <v>935</v>
      </c>
      <c r="CJ111" s="36" t="str">
        <f t="shared" si="72"/>
        <v/>
      </c>
      <c r="CK111" t="s">
        <v>552</v>
      </c>
      <c r="CL111">
        <v>281</v>
      </c>
      <c r="CM111" t="s">
        <v>935</v>
      </c>
      <c r="CN111" s="36" t="str">
        <f t="shared" si="73"/>
        <v/>
      </c>
      <c r="CO111" t="s">
        <v>552</v>
      </c>
      <c r="CP111">
        <v>281</v>
      </c>
      <c r="CQ111" t="s">
        <v>935</v>
      </c>
      <c r="CR111" s="36" t="str">
        <f t="shared" si="74"/>
        <v/>
      </c>
      <c r="CS111" t="s">
        <v>552</v>
      </c>
      <c r="CT111">
        <v>281</v>
      </c>
      <c r="CU111" s="36" t="s">
        <v>935</v>
      </c>
      <c r="CV111" s="36" t="str">
        <f t="shared" si="75"/>
        <v/>
      </c>
      <c r="CW111" t="s">
        <v>552</v>
      </c>
      <c r="CX111">
        <v>281</v>
      </c>
      <c r="CY111" s="36" t="s">
        <v>935</v>
      </c>
      <c r="CZ111" s="36" t="str">
        <f t="shared" si="42"/>
        <v/>
      </c>
      <c r="DA111" t="s">
        <v>552</v>
      </c>
      <c r="DB111">
        <v>281</v>
      </c>
      <c r="DC111" s="36" t="s">
        <v>935</v>
      </c>
      <c r="DD111" s="36" t="str">
        <f t="shared" si="76"/>
        <v/>
      </c>
      <c r="DE111" t="s">
        <v>552</v>
      </c>
      <c r="DF111">
        <v>281</v>
      </c>
      <c r="DG111" s="36" t="s">
        <v>935</v>
      </c>
      <c r="DH111" s="36" t="str">
        <f t="shared" si="77"/>
        <v/>
      </c>
      <c r="DI111" t="s">
        <v>552</v>
      </c>
      <c r="DJ111" s="36">
        <v>281</v>
      </c>
      <c r="DK111" s="36" t="s">
        <v>935</v>
      </c>
      <c r="DL111" s="36" t="str">
        <f t="shared" si="43"/>
        <v/>
      </c>
      <c r="DM111" t="s">
        <v>552</v>
      </c>
      <c r="DN111" s="36">
        <v>281</v>
      </c>
      <c r="DO111" s="36" t="s">
        <v>935</v>
      </c>
      <c r="DP111" s="36" t="str">
        <f t="shared" si="78"/>
        <v/>
      </c>
      <c r="DQ111" t="s">
        <v>552</v>
      </c>
      <c r="DR111" s="36">
        <v>281</v>
      </c>
      <c r="DS111" s="36" t="s">
        <v>935</v>
      </c>
      <c r="DT111" s="36" t="str">
        <f t="shared" si="79"/>
        <v/>
      </c>
      <c r="DU111" t="s">
        <v>552</v>
      </c>
      <c r="DV111" s="36">
        <v>281</v>
      </c>
      <c r="DW111" s="36" t="s">
        <v>935</v>
      </c>
      <c r="DX111" s="36" t="str">
        <f t="shared" si="44"/>
        <v/>
      </c>
      <c r="DY111" t="s">
        <v>552</v>
      </c>
      <c r="DZ111" s="36">
        <v>281</v>
      </c>
      <c r="EA111" s="36" t="s">
        <v>935</v>
      </c>
      <c r="EB111" s="36" t="str">
        <f t="shared" si="45"/>
        <v/>
      </c>
      <c r="EC111" t="s">
        <v>552</v>
      </c>
      <c r="ED111" s="36">
        <v>281</v>
      </c>
      <c r="EE111" s="36" t="s">
        <v>935</v>
      </c>
      <c r="EF111" s="36" t="str">
        <f t="shared" si="46"/>
        <v/>
      </c>
      <c r="EG111" t="s">
        <v>552</v>
      </c>
      <c r="EH111" s="36">
        <v>281</v>
      </c>
      <c r="EI111" s="36" t="s">
        <v>935</v>
      </c>
      <c r="EJ111" s="36" t="str">
        <f t="shared" si="41"/>
        <v/>
      </c>
      <c r="EK111" t="s">
        <v>552</v>
      </c>
      <c r="EL111" s="36">
        <v>281</v>
      </c>
      <c r="EM111" s="36" t="s">
        <v>935</v>
      </c>
      <c r="EN111" s="36" t="str">
        <f t="shared" si="47"/>
        <v/>
      </c>
      <c r="EO111" t="s">
        <v>552</v>
      </c>
      <c r="EP111" s="36">
        <v>281</v>
      </c>
      <c r="EQ111" s="36" t="s">
        <v>935</v>
      </c>
      <c r="ER111" s="36" t="s">
        <v>633</v>
      </c>
      <c r="ES111" t="s">
        <v>552</v>
      </c>
      <c r="ET111">
        <v>281</v>
      </c>
      <c r="EU111" s="36" t="str">
        <f t="shared" si="48"/>
        <v/>
      </c>
      <c r="EV111" t="s">
        <v>552</v>
      </c>
      <c r="EW111" s="36">
        <v>281</v>
      </c>
      <c r="EX111" s="36">
        <f t="shared" si="49"/>
        <v>1</v>
      </c>
      <c r="EY111" t="s">
        <v>552</v>
      </c>
      <c r="EZ111" s="36">
        <v>280</v>
      </c>
      <c r="FA111" s="36" t="str">
        <f t="shared" si="50"/>
        <v/>
      </c>
      <c r="FB111" t="s">
        <v>552</v>
      </c>
      <c r="FC111" s="36">
        <v>280</v>
      </c>
    </row>
    <row r="112" spans="1:159" x14ac:dyDescent="0.25">
      <c r="A112" t="s">
        <v>554</v>
      </c>
      <c r="B112">
        <v>241</v>
      </c>
      <c r="C112" t="s">
        <v>935</v>
      </c>
      <c r="D112" s="40" t="str">
        <f t="shared" si="51"/>
        <v/>
      </c>
      <c r="E112" t="s">
        <v>554</v>
      </c>
      <c r="F112">
        <v>241</v>
      </c>
      <c r="G112" t="s">
        <v>935</v>
      </c>
      <c r="H112" s="40">
        <f t="shared" si="52"/>
        <v>4</v>
      </c>
      <c r="I112" t="s">
        <v>554</v>
      </c>
      <c r="J112">
        <v>237</v>
      </c>
      <c r="K112" t="s">
        <v>935</v>
      </c>
      <c r="L112" s="40" t="str">
        <f t="shared" si="53"/>
        <v/>
      </c>
      <c r="M112" t="s">
        <v>554</v>
      </c>
      <c r="N112">
        <v>237</v>
      </c>
      <c r="O112" t="s">
        <v>935</v>
      </c>
      <c r="P112" s="40" t="str">
        <f t="shared" si="54"/>
        <v/>
      </c>
      <c r="Q112" t="s">
        <v>554</v>
      </c>
      <c r="R112">
        <v>237</v>
      </c>
      <c r="S112" t="s">
        <v>935</v>
      </c>
      <c r="T112" s="40" t="str">
        <f t="shared" si="55"/>
        <v/>
      </c>
      <c r="U112" t="s">
        <v>554</v>
      </c>
      <c r="V112">
        <v>237</v>
      </c>
      <c r="W112" t="s">
        <v>935</v>
      </c>
      <c r="X112" s="40" t="str">
        <f t="shared" si="56"/>
        <v/>
      </c>
      <c r="Y112" t="s">
        <v>554</v>
      </c>
      <c r="Z112">
        <v>237</v>
      </c>
      <c r="AA112" t="s">
        <v>935</v>
      </c>
      <c r="AB112" s="40" t="str">
        <f t="shared" si="57"/>
        <v/>
      </c>
      <c r="AC112" t="s">
        <v>554</v>
      </c>
      <c r="AD112">
        <v>237</v>
      </c>
      <c r="AE112" t="s">
        <v>935</v>
      </c>
      <c r="AF112" s="40" t="str">
        <f t="shared" si="58"/>
        <v/>
      </c>
      <c r="AG112" t="s">
        <v>554</v>
      </c>
      <c r="AH112">
        <v>237</v>
      </c>
      <c r="AI112" t="s">
        <v>935</v>
      </c>
      <c r="AJ112" s="40" t="str">
        <f t="shared" si="59"/>
        <v/>
      </c>
      <c r="AK112" t="s">
        <v>554</v>
      </c>
      <c r="AL112">
        <v>237</v>
      </c>
      <c r="AM112" t="s">
        <v>935</v>
      </c>
      <c r="AN112" s="40" t="str">
        <f t="shared" si="60"/>
        <v/>
      </c>
      <c r="AO112" t="s">
        <v>554</v>
      </c>
      <c r="AP112">
        <v>237</v>
      </c>
      <c r="AQ112" t="s">
        <v>935</v>
      </c>
      <c r="AR112" s="40" t="str">
        <f t="shared" si="61"/>
        <v/>
      </c>
      <c r="AS112" t="s">
        <v>554</v>
      </c>
      <c r="AT112">
        <v>237</v>
      </c>
      <c r="AU112" t="s">
        <v>935</v>
      </c>
      <c r="AV112" s="40" t="str">
        <f t="shared" si="62"/>
        <v/>
      </c>
      <c r="AW112" t="s">
        <v>554</v>
      </c>
      <c r="AX112">
        <v>237</v>
      </c>
      <c r="AY112" t="s">
        <v>935</v>
      </c>
      <c r="AZ112" s="40" t="str">
        <f t="shared" si="63"/>
        <v/>
      </c>
      <c r="BA112" t="s">
        <v>554</v>
      </c>
      <c r="BB112">
        <v>237</v>
      </c>
      <c r="BC112" t="s">
        <v>935</v>
      </c>
      <c r="BD112" s="40" t="str">
        <f t="shared" si="64"/>
        <v/>
      </c>
      <c r="BE112" t="s">
        <v>554</v>
      </c>
      <c r="BF112">
        <v>237</v>
      </c>
      <c r="BG112" t="s">
        <v>935</v>
      </c>
      <c r="BH112" s="40">
        <f t="shared" si="65"/>
        <v>5</v>
      </c>
      <c r="BI112" t="s">
        <v>554</v>
      </c>
      <c r="BJ112">
        <v>232</v>
      </c>
      <c r="BK112" t="s">
        <v>935</v>
      </c>
      <c r="BL112" s="40" t="str">
        <f t="shared" si="66"/>
        <v/>
      </c>
      <c r="BM112" t="s">
        <v>554</v>
      </c>
      <c r="BN112">
        <v>232</v>
      </c>
      <c r="BO112" t="s">
        <v>935</v>
      </c>
      <c r="BP112" s="40" t="str">
        <f t="shared" si="67"/>
        <v/>
      </c>
      <c r="BQ112" t="s">
        <v>554</v>
      </c>
      <c r="BR112">
        <v>232</v>
      </c>
      <c r="BS112" t="s">
        <v>935</v>
      </c>
      <c r="BT112" s="40" t="str">
        <f t="shared" si="68"/>
        <v/>
      </c>
      <c r="BU112" t="s">
        <v>554</v>
      </c>
      <c r="BV112">
        <v>232</v>
      </c>
      <c r="BW112" t="s">
        <v>935</v>
      </c>
      <c r="BX112" s="40">
        <f t="shared" si="69"/>
        <v>1</v>
      </c>
      <c r="BY112" t="s">
        <v>554</v>
      </c>
      <c r="BZ112">
        <v>231</v>
      </c>
      <c r="CA112" t="s">
        <v>935</v>
      </c>
      <c r="CB112" s="40" t="str">
        <f t="shared" si="70"/>
        <v/>
      </c>
      <c r="CC112" t="s">
        <v>554</v>
      </c>
      <c r="CD112">
        <v>231</v>
      </c>
      <c r="CE112" t="s">
        <v>935</v>
      </c>
      <c r="CF112" s="40" t="str">
        <f t="shared" si="71"/>
        <v/>
      </c>
      <c r="CG112" t="s">
        <v>554</v>
      </c>
      <c r="CH112">
        <v>231</v>
      </c>
      <c r="CI112" t="s">
        <v>935</v>
      </c>
      <c r="CJ112" s="36" t="str">
        <f t="shared" si="72"/>
        <v/>
      </c>
      <c r="CK112" t="s">
        <v>554</v>
      </c>
      <c r="CL112">
        <v>231</v>
      </c>
      <c r="CM112" t="s">
        <v>935</v>
      </c>
      <c r="CN112" s="36" t="str">
        <f t="shared" si="73"/>
        <v/>
      </c>
      <c r="CO112" t="s">
        <v>554</v>
      </c>
      <c r="CP112">
        <v>231</v>
      </c>
      <c r="CQ112" t="s">
        <v>935</v>
      </c>
      <c r="CR112" s="36" t="str">
        <f t="shared" si="74"/>
        <v/>
      </c>
      <c r="CS112" t="s">
        <v>554</v>
      </c>
      <c r="CT112">
        <v>231</v>
      </c>
      <c r="CU112" s="36" t="s">
        <v>935</v>
      </c>
      <c r="CV112" s="36" t="str">
        <f t="shared" si="75"/>
        <v/>
      </c>
      <c r="CW112" t="s">
        <v>554</v>
      </c>
      <c r="CX112">
        <v>231</v>
      </c>
      <c r="CY112" s="36" t="s">
        <v>935</v>
      </c>
      <c r="CZ112" s="36" t="str">
        <f t="shared" si="42"/>
        <v/>
      </c>
      <c r="DA112" t="s">
        <v>554</v>
      </c>
      <c r="DB112">
        <v>231</v>
      </c>
      <c r="DC112" s="36" t="s">
        <v>935</v>
      </c>
      <c r="DD112" s="36" t="str">
        <f t="shared" si="76"/>
        <v/>
      </c>
      <c r="DE112" t="s">
        <v>554</v>
      </c>
      <c r="DF112">
        <v>231</v>
      </c>
      <c r="DG112" s="36" t="s">
        <v>935</v>
      </c>
      <c r="DH112" s="36" t="str">
        <f t="shared" si="77"/>
        <v/>
      </c>
      <c r="DI112" t="s">
        <v>554</v>
      </c>
      <c r="DJ112" s="36">
        <v>231</v>
      </c>
      <c r="DK112" s="36" t="s">
        <v>935</v>
      </c>
      <c r="DL112" s="36" t="str">
        <f t="shared" si="43"/>
        <v/>
      </c>
      <c r="DM112" t="s">
        <v>554</v>
      </c>
      <c r="DN112" s="36">
        <v>231</v>
      </c>
      <c r="DO112" s="36" t="s">
        <v>935</v>
      </c>
      <c r="DP112" s="36" t="str">
        <f t="shared" si="78"/>
        <v/>
      </c>
      <c r="DQ112" t="s">
        <v>554</v>
      </c>
      <c r="DR112" s="36">
        <v>231</v>
      </c>
      <c r="DS112" s="36" t="s">
        <v>935</v>
      </c>
      <c r="DT112" s="36">
        <f t="shared" si="79"/>
        <v>1</v>
      </c>
      <c r="DU112" t="s">
        <v>554</v>
      </c>
      <c r="DV112" s="36">
        <v>230</v>
      </c>
      <c r="DW112" s="36" t="s">
        <v>935</v>
      </c>
      <c r="DX112" s="36" t="str">
        <f t="shared" si="44"/>
        <v/>
      </c>
      <c r="DY112" t="s">
        <v>554</v>
      </c>
      <c r="DZ112" s="36">
        <v>230</v>
      </c>
      <c r="EA112" s="36" t="s">
        <v>935</v>
      </c>
      <c r="EB112" s="36" t="str">
        <f t="shared" si="45"/>
        <v/>
      </c>
      <c r="EC112" t="s">
        <v>554</v>
      </c>
      <c r="ED112" s="36">
        <v>230</v>
      </c>
      <c r="EE112" s="36" t="s">
        <v>935</v>
      </c>
      <c r="EF112" s="36" t="str">
        <f t="shared" si="46"/>
        <v/>
      </c>
      <c r="EG112" t="s">
        <v>554</v>
      </c>
      <c r="EH112" s="36">
        <v>230</v>
      </c>
      <c r="EI112" s="36" t="s">
        <v>935</v>
      </c>
      <c r="EJ112" s="36" t="str">
        <f t="shared" si="41"/>
        <v/>
      </c>
      <c r="EK112" t="s">
        <v>554</v>
      </c>
      <c r="EL112" s="36">
        <v>230</v>
      </c>
      <c r="EM112" s="36" t="s">
        <v>935</v>
      </c>
      <c r="EN112" s="36" t="str">
        <f t="shared" si="47"/>
        <v/>
      </c>
      <c r="EO112" t="s">
        <v>554</v>
      </c>
      <c r="EP112" s="36">
        <v>230</v>
      </c>
      <c r="EQ112" s="36" t="s">
        <v>935</v>
      </c>
      <c r="ER112" s="36" t="s">
        <v>633</v>
      </c>
      <c r="ES112" t="s">
        <v>554</v>
      </c>
      <c r="ET112">
        <v>230</v>
      </c>
      <c r="EU112" s="36" t="str">
        <f t="shared" si="48"/>
        <v/>
      </c>
      <c r="EV112" t="s">
        <v>554</v>
      </c>
      <c r="EW112" s="36">
        <v>230</v>
      </c>
      <c r="EX112" s="36">
        <f t="shared" si="49"/>
        <v>4</v>
      </c>
      <c r="EY112" t="s">
        <v>554</v>
      </c>
      <c r="EZ112" s="36">
        <v>226</v>
      </c>
      <c r="FA112" s="36" t="str">
        <f t="shared" si="50"/>
        <v/>
      </c>
      <c r="FB112" t="s">
        <v>554</v>
      </c>
      <c r="FC112" s="36">
        <v>226</v>
      </c>
    </row>
    <row r="113" spans="1:159" x14ac:dyDescent="0.25">
      <c r="A113" t="s">
        <v>458</v>
      </c>
      <c r="B113">
        <v>409</v>
      </c>
      <c r="C113" t="s">
        <v>935</v>
      </c>
      <c r="D113" s="40">
        <f t="shared" si="51"/>
        <v>2</v>
      </c>
      <c r="E113" t="s">
        <v>458</v>
      </c>
      <c r="F113">
        <v>407</v>
      </c>
      <c r="G113" t="s">
        <v>935</v>
      </c>
      <c r="H113" s="40" t="str">
        <f t="shared" si="52"/>
        <v/>
      </c>
      <c r="I113" t="s">
        <v>458</v>
      </c>
      <c r="J113">
        <v>407</v>
      </c>
      <c r="K113" t="s">
        <v>935</v>
      </c>
      <c r="L113" s="40">
        <f t="shared" si="53"/>
        <v>4</v>
      </c>
      <c r="M113" t="s">
        <v>458</v>
      </c>
      <c r="N113">
        <v>403</v>
      </c>
      <c r="O113" t="s">
        <v>935</v>
      </c>
      <c r="P113" s="40" t="str">
        <f t="shared" si="54"/>
        <v/>
      </c>
      <c r="Q113" t="s">
        <v>458</v>
      </c>
      <c r="R113">
        <v>403</v>
      </c>
      <c r="S113" t="s">
        <v>935</v>
      </c>
      <c r="T113" s="40" t="str">
        <f t="shared" si="55"/>
        <v/>
      </c>
      <c r="U113" t="s">
        <v>458</v>
      </c>
      <c r="V113">
        <v>403</v>
      </c>
      <c r="W113" t="s">
        <v>935</v>
      </c>
      <c r="X113" s="40" t="str">
        <f t="shared" si="56"/>
        <v/>
      </c>
      <c r="Y113" t="s">
        <v>458</v>
      </c>
      <c r="Z113">
        <v>403</v>
      </c>
      <c r="AA113" t="s">
        <v>935</v>
      </c>
      <c r="AB113" s="40" t="str">
        <f t="shared" si="57"/>
        <v/>
      </c>
      <c r="AC113" t="s">
        <v>458</v>
      </c>
      <c r="AD113">
        <v>403</v>
      </c>
      <c r="AE113" t="s">
        <v>935</v>
      </c>
      <c r="AF113" s="40" t="str">
        <f t="shared" si="58"/>
        <v/>
      </c>
      <c r="AG113" t="s">
        <v>458</v>
      </c>
      <c r="AH113">
        <v>403</v>
      </c>
      <c r="AI113" t="s">
        <v>935</v>
      </c>
      <c r="AJ113" s="40">
        <f t="shared" si="59"/>
        <v>1</v>
      </c>
      <c r="AK113" t="s">
        <v>458</v>
      </c>
      <c r="AL113">
        <v>402</v>
      </c>
      <c r="AM113" t="s">
        <v>935</v>
      </c>
      <c r="AN113" s="40" t="str">
        <f t="shared" si="60"/>
        <v/>
      </c>
      <c r="AO113" t="s">
        <v>458</v>
      </c>
      <c r="AP113">
        <v>402</v>
      </c>
      <c r="AQ113" t="s">
        <v>935</v>
      </c>
      <c r="AR113" s="40" t="str">
        <f t="shared" si="61"/>
        <v/>
      </c>
      <c r="AS113" t="s">
        <v>458</v>
      </c>
      <c r="AT113">
        <v>402</v>
      </c>
      <c r="AU113" t="s">
        <v>935</v>
      </c>
      <c r="AV113" s="40">
        <f t="shared" si="62"/>
        <v>2</v>
      </c>
      <c r="AW113" t="s">
        <v>458</v>
      </c>
      <c r="AX113">
        <v>400</v>
      </c>
      <c r="AY113" t="s">
        <v>935</v>
      </c>
      <c r="AZ113" s="40" t="str">
        <f t="shared" si="63"/>
        <v/>
      </c>
      <c r="BA113" t="s">
        <v>458</v>
      </c>
      <c r="BB113">
        <v>400</v>
      </c>
      <c r="BC113" t="s">
        <v>935</v>
      </c>
      <c r="BD113" s="40" t="str">
        <f t="shared" si="64"/>
        <v/>
      </c>
      <c r="BE113" t="s">
        <v>458</v>
      </c>
      <c r="BF113">
        <v>400</v>
      </c>
      <c r="BG113" t="s">
        <v>935</v>
      </c>
      <c r="BH113" s="40">
        <f t="shared" si="65"/>
        <v>8</v>
      </c>
      <c r="BI113" t="s">
        <v>458</v>
      </c>
      <c r="BJ113">
        <v>392</v>
      </c>
      <c r="BK113" t="s">
        <v>935</v>
      </c>
      <c r="BL113" s="40">
        <f t="shared" si="66"/>
        <v>2</v>
      </c>
      <c r="BM113" t="s">
        <v>458</v>
      </c>
      <c r="BN113">
        <v>390</v>
      </c>
      <c r="BO113" t="s">
        <v>935</v>
      </c>
      <c r="BP113" s="40" t="str">
        <f t="shared" si="67"/>
        <v/>
      </c>
      <c r="BQ113" t="s">
        <v>458</v>
      </c>
      <c r="BR113">
        <v>390</v>
      </c>
      <c r="BS113" t="s">
        <v>935</v>
      </c>
      <c r="BT113" s="40" t="str">
        <f t="shared" si="68"/>
        <v/>
      </c>
      <c r="BU113" t="s">
        <v>458</v>
      </c>
      <c r="BV113">
        <v>390</v>
      </c>
      <c r="BW113" t="s">
        <v>935</v>
      </c>
      <c r="BX113" s="40" t="str">
        <f t="shared" si="69"/>
        <v/>
      </c>
      <c r="BY113" t="s">
        <v>458</v>
      </c>
      <c r="BZ113">
        <v>390</v>
      </c>
      <c r="CA113" t="s">
        <v>935</v>
      </c>
      <c r="CB113" s="40" t="str">
        <f t="shared" si="70"/>
        <v/>
      </c>
      <c r="CC113" t="s">
        <v>458</v>
      </c>
      <c r="CD113">
        <v>390</v>
      </c>
      <c r="CE113" t="s">
        <v>935</v>
      </c>
      <c r="CF113" s="40" t="str">
        <f t="shared" si="71"/>
        <v/>
      </c>
      <c r="CG113" t="s">
        <v>458</v>
      </c>
      <c r="CH113">
        <v>390</v>
      </c>
      <c r="CI113" t="s">
        <v>935</v>
      </c>
      <c r="CJ113" s="36" t="str">
        <f t="shared" si="72"/>
        <v/>
      </c>
      <c r="CK113" t="s">
        <v>458</v>
      </c>
      <c r="CL113">
        <v>390</v>
      </c>
      <c r="CM113" t="s">
        <v>935</v>
      </c>
      <c r="CN113" s="36" t="str">
        <f t="shared" si="73"/>
        <v/>
      </c>
      <c r="CO113" t="s">
        <v>458</v>
      </c>
      <c r="CP113">
        <v>390</v>
      </c>
      <c r="CQ113" t="s">
        <v>935</v>
      </c>
      <c r="CR113" s="36" t="str">
        <f t="shared" si="74"/>
        <v/>
      </c>
      <c r="CS113" t="s">
        <v>458</v>
      </c>
      <c r="CT113">
        <v>390</v>
      </c>
      <c r="CU113" s="36" t="s">
        <v>935</v>
      </c>
      <c r="CV113" s="36" t="str">
        <f t="shared" si="75"/>
        <v/>
      </c>
      <c r="CW113" t="s">
        <v>458</v>
      </c>
      <c r="CX113">
        <v>390</v>
      </c>
      <c r="CY113" s="36" t="s">
        <v>935</v>
      </c>
      <c r="CZ113" s="36" t="str">
        <f t="shared" si="42"/>
        <v/>
      </c>
      <c r="DA113" t="s">
        <v>458</v>
      </c>
      <c r="DB113">
        <v>390</v>
      </c>
      <c r="DC113" s="36" t="s">
        <v>935</v>
      </c>
      <c r="DD113" s="36" t="str">
        <f t="shared" si="76"/>
        <v/>
      </c>
      <c r="DE113" t="s">
        <v>458</v>
      </c>
      <c r="DF113">
        <v>390</v>
      </c>
      <c r="DG113" s="36" t="s">
        <v>935</v>
      </c>
      <c r="DH113" s="36" t="str">
        <f t="shared" si="77"/>
        <v/>
      </c>
      <c r="DI113" t="s">
        <v>458</v>
      </c>
      <c r="DJ113" s="36">
        <v>390</v>
      </c>
      <c r="DK113" s="36" t="s">
        <v>935</v>
      </c>
      <c r="DL113" s="36" t="str">
        <f t="shared" si="43"/>
        <v/>
      </c>
      <c r="DM113" t="s">
        <v>458</v>
      </c>
      <c r="DN113" s="36">
        <v>390</v>
      </c>
      <c r="DO113" s="36" t="s">
        <v>935</v>
      </c>
      <c r="DP113" s="36" t="str">
        <f t="shared" si="78"/>
        <v/>
      </c>
      <c r="DQ113" t="s">
        <v>458</v>
      </c>
      <c r="DR113" s="36">
        <v>390</v>
      </c>
      <c r="DS113" s="36" t="s">
        <v>935</v>
      </c>
      <c r="DT113" s="36" t="str">
        <f t="shared" si="79"/>
        <v/>
      </c>
      <c r="DU113" t="s">
        <v>458</v>
      </c>
      <c r="DV113" s="36">
        <v>390</v>
      </c>
      <c r="DW113" s="36" t="s">
        <v>935</v>
      </c>
      <c r="DX113" s="36" t="str">
        <f t="shared" si="44"/>
        <v/>
      </c>
      <c r="DY113" t="s">
        <v>458</v>
      </c>
      <c r="DZ113" s="36">
        <v>390</v>
      </c>
      <c r="EA113" s="36" t="s">
        <v>935</v>
      </c>
      <c r="EB113" s="36" t="str">
        <f t="shared" si="45"/>
        <v/>
      </c>
      <c r="EC113" t="s">
        <v>458</v>
      </c>
      <c r="ED113" s="36">
        <v>390</v>
      </c>
      <c r="EE113" s="36" t="s">
        <v>935</v>
      </c>
      <c r="EF113" s="36" t="str">
        <f t="shared" si="46"/>
        <v/>
      </c>
      <c r="EG113" t="s">
        <v>458</v>
      </c>
      <c r="EH113" s="36">
        <v>390</v>
      </c>
      <c r="EI113" s="36" t="s">
        <v>935</v>
      </c>
      <c r="EJ113" s="36" t="str">
        <f t="shared" si="41"/>
        <v/>
      </c>
      <c r="EK113" t="s">
        <v>458</v>
      </c>
      <c r="EL113" s="36">
        <v>390</v>
      </c>
      <c r="EM113" s="36" t="s">
        <v>935</v>
      </c>
      <c r="EN113" s="36" t="str">
        <f t="shared" si="47"/>
        <v/>
      </c>
      <c r="EO113" t="s">
        <v>458</v>
      </c>
      <c r="EP113" s="36">
        <v>390</v>
      </c>
      <c r="EQ113" s="36" t="s">
        <v>935</v>
      </c>
      <c r="ER113" s="36">
        <v>2</v>
      </c>
      <c r="ES113" t="s">
        <v>458</v>
      </c>
      <c r="ET113">
        <v>388</v>
      </c>
      <c r="EU113" s="36">
        <f t="shared" si="48"/>
        <v>1</v>
      </c>
      <c r="EV113" t="s">
        <v>458</v>
      </c>
      <c r="EW113" s="36">
        <v>387</v>
      </c>
      <c r="EX113" s="36">
        <f t="shared" si="49"/>
        <v>1</v>
      </c>
      <c r="EY113" t="s">
        <v>458</v>
      </c>
      <c r="EZ113" s="36">
        <v>386</v>
      </c>
      <c r="FA113" s="36" t="str">
        <f t="shared" si="50"/>
        <v/>
      </c>
      <c r="FB113" t="s">
        <v>458</v>
      </c>
      <c r="FC113" s="36">
        <v>386</v>
      </c>
    </row>
    <row r="114" spans="1:159" x14ac:dyDescent="0.25">
      <c r="A114" t="s">
        <v>448</v>
      </c>
      <c r="B114">
        <v>374</v>
      </c>
      <c r="C114" t="s">
        <v>935</v>
      </c>
      <c r="D114" s="40" t="str">
        <f t="shared" si="51"/>
        <v/>
      </c>
      <c r="E114" t="s">
        <v>448</v>
      </c>
      <c r="F114">
        <v>374</v>
      </c>
      <c r="G114" t="s">
        <v>935</v>
      </c>
      <c r="H114" s="40" t="str">
        <f t="shared" si="52"/>
        <v/>
      </c>
      <c r="I114" t="s">
        <v>448</v>
      </c>
      <c r="J114">
        <v>374</v>
      </c>
      <c r="K114" t="s">
        <v>935</v>
      </c>
      <c r="L114" s="40" t="str">
        <f t="shared" si="53"/>
        <v/>
      </c>
      <c r="M114" t="s">
        <v>448</v>
      </c>
      <c r="N114">
        <v>374</v>
      </c>
      <c r="O114" t="s">
        <v>935</v>
      </c>
      <c r="P114" s="40" t="str">
        <f t="shared" si="54"/>
        <v/>
      </c>
      <c r="Q114" t="s">
        <v>448</v>
      </c>
      <c r="R114">
        <v>374</v>
      </c>
      <c r="S114" t="s">
        <v>935</v>
      </c>
      <c r="T114" s="40">
        <f t="shared" si="55"/>
        <v>2</v>
      </c>
      <c r="U114" t="s">
        <v>448</v>
      </c>
      <c r="V114">
        <v>372</v>
      </c>
      <c r="W114" t="s">
        <v>935</v>
      </c>
      <c r="X114" s="40" t="str">
        <f t="shared" si="56"/>
        <v/>
      </c>
      <c r="Y114" t="s">
        <v>448</v>
      </c>
      <c r="Z114">
        <v>372</v>
      </c>
      <c r="AA114" t="s">
        <v>935</v>
      </c>
      <c r="AB114" s="40" t="str">
        <f t="shared" si="57"/>
        <v/>
      </c>
      <c r="AC114" t="s">
        <v>448</v>
      </c>
      <c r="AD114">
        <v>372</v>
      </c>
      <c r="AE114" t="s">
        <v>935</v>
      </c>
      <c r="AF114" s="40" t="str">
        <f t="shared" si="58"/>
        <v/>
      </c>
      <c r="AG114" t="s">
        <v>448</v>
      </c>
      <c r="AH114">
        <v>372</v>
      </c>
      <c r="AI114" t="s">
        <v>935</v>
      </c>
      <c r="AJ114" s="40" t="str">
        <f t="shared" si="59"/>
        <v/>
      </c>
      <c r="AK114" t="s">
        <v>448</v>
      </c>
      <c r="AL114">
        <v>372</v>
      </c>
      <c r="AM114" t="s">
        <v>935</v>
      </c>
      <c r="AN114" s="40" t="str">
        <f t="shared" si="60"/>
        <v/>
      </c>
      <c r="AO114" t="s">
        <v>448</v>
      </c>
      <c r="AP114">
        <v>372</v>
      </c>
      <c r="AQ114" t="s">
        <v>935</v>
      </c>
      <c r="AR114" s="40" t="str">
        <f t="shared" si="61"/>
        <v/>
      </c>
      <c r="AS114" t="s">
        <v>448</v>
      </c>
      <c r="AT114">
        <v>372</v>
      </c>
      <c r="AU114" t="s">
        <v>935</v>
      </c>
      <c r="AV114" s="40">
        <f t="shared" si="62"/>
        <v>1</v>
      </c>
      <c r="AW114" t="s">
        <v>448</v>
      </c>
      <c r="AX114">
        <v>371</v>
      </c>
      <c r="AY114" t="s">
        <v>935</v>
      </c>
      <c r="AZ114" s="40" t="str">
        <f t="shared" si="63"/>
        <v/>
      </c>
      <c r="BA114" t="s">
        <v>448</v>
      </c>
      <c r="BB114">
        <v>371</v>
      </c>
      <c r="BC114" t="s">
        <v>935</v>
      </c>
      <c r="BD114" s="40" t="str">
        <f t="shared" si="64"/>
        <v/>
      </c>
      <c r="BE114" t="s">
        <v>448</v>
      </c>
      <c r="BF114">
        <v>371</v>
      </c>
      <c r="BG114" t="s">
        <v>935</v>
      </c>
      <c r="BH114" s="40">
        <f t="shared" si="65"/>
        <v>2</v>
      </c>
      <c r="BI114" t="s">
        <v>448</v>
      </c>
      <c r="BJ114">
        <v>369</v>
      </c>
      <c r="BK114" t="s">
        <v>935</v>
      </c>
      <c r="BL114" s="40">
        <f t="shared" si="66"/>
        <v>6</v>
      </c>
      <c r="BM114" t="s">
        <v>448</v>
      </c>
      <c r="BN114">
        <v>363</v>
      </c>
      <c r="BO114" t="s">
        <v>935</v>
      </c>
      <c r="BP114" s="40">
        <f t="shared" si="67"/>
        <v>1</v>
      </c>
      <c r="BQ114" t="s">
        <v>448</v>
      </c>
      <c r="BR114">
        <v>363</v>
      </c>
      <c r="BS114" t="s">
        <v>935</v>
      </c>
      <c r="BT114" s="40">
        <f t="shared" si="68"/>
        <v>1</v>
      </c>
      <c r="BU114" t="s">
        <v>448</v>
      </c>
      <c r="BV114">
        <v>362</v>
      </c>
      <c r="BW114" t="s">
        <v>935</v>
      </c>
      <c r="BX114" s="40">
        <f t="shared" si="69"/>
        <v>1</v>
      </c>
      <c r="BY114" t="s">
        <v>448</v>
      </c>
      <c r="BZ114">
        <v>361</v>
      </c>
      <c r="CA114" t="s">
        <v>935</v>
      </c>
      <c r="CB114" s="40" t="str">
        <f t="shared" si="70"/>
        <v/>
      </c>
      <c r="CC114" t="s">
        <v>448</v>
      </c>
      <c r="CD114">
        <v>361</v>
      </c>
      <c r="CE114" t="s">
        <v>935</v>
      </c>
      <c r="CF114" s="40" t="str">
        <f t="shared" si="71"/>
        <v/>
      </c>
      <c r="CG114" t="s">
        <v>448</v>
      </c>
      <c r="CH114">
        <v>361</v>
      </c>
      <c r="CI114" t="s">
        <v>935</v>
      </c>
      <c r="CJ114" s="36">
        <f t="shared" si="72"/>
        <v>1</v>
      </c>
      <c r="CK114" t="s">
        <v>448</v>
      </c>
      <c r="CL114">
        <v>360</v>
      </c>
      <c r="CM114" t="s">
        <v>935</v>
      </c>
      <c r="CN114" s="36" t="str">
        <f t="shared" si="73"/>
        <v/>
      </c>
      <c r="CO114" t="s">
        <v>448</v>
      </c>
      <c r="CP114">
        <v>360</v>
      </c>
      <c r="CQ114" t="s">
        <v>935</v>
      </c>
      <c r="CR114" s="36" t="str">
        <f t="shared" si="74"/>
        <v/>
      </c>
      <c r="CS114" t="s">
        <v>448</v>
      </c>
      <c r="CT114">
        <v>360</v>
      </c>
      <c r="CU114" s="36" t="s">
        <v>935</v>
      </c>
      <c r="CV114" s="36" t="str">
        <f t="shared" si="75"/>
        <v/>
      </c>
      <c r="CW114" t="s">
        <v>448</v>
      </c>
      <c r="CX114">
        <v>360</v>
      </c>
      <c r="CY114" s="36" t="s">
        <v>935</v>
      </c>
      <c r="CZ114" s="36" t="str">
        <f t="shared" si="42"/>
        <v/>
      </c>
      <c r="DA114" t="s">
        <v>448</v>
      </c>
      <c r="DB114">
        <v>360</v>
      </c>
      <c r="DC114" s="36" t="s">
        <v>935</v>
      </c>
      <c r="DD114" s="36" t="str">
        <f t="shared" si="76"/>
        <v/>
      </c>
      <c r="DE114" t="s">
        <v>448</v>
      </c>
      <c r="DF114">
        <v>360</v>
      </c>
      <c r="DG114" s="36" t="s">
        <v>935</v>
      </c>
      <c r="DH114" s="36">
        <f t="shared" si="77"/>
        <v>1</v>
      </c>
      <c r="DI114" t="s">
        <v>448</v>
      </c>
      <c r="DJ114" s="36">
        <v>359</v>
      </c>
      <c r="DK114" s="36" t="s">
        <v>935</v>
      </c>
      <c r="DL114" s="36" t="str">
        <f t="shared" si="43"/>
        <v/>
      </c>
      <c r="DM114" t="s">
        <v>448</v>
      </c>
      <c r="DN114" s="36">
        <v>359</v>
      </c>
      <c r="DO114" s="36" t="s">
        <v>935</v>
      </c>
      <c r="DP114" s="36">
        <f t="shared" si="78"/>
        <v>1</v>
      </c>
      <c r="DQ114" t="s">
        <v>448</v>
      </c>
      <c r="DR114" s="36">
        <v>358</v>
      </c>
      <c r="DS114" s="36" t="s">
        <v>935</v>
      </c>
      <c r="DT114" s="36" t="str">
        <f t="shared" si="79"/>
        <v/>
      </c>
      <c r="DU114" t="s">
        <v>448</v>
      </c>
      <c r="DV114" s="36">
        <v>358</v>
      </c>
      <c r="DW114" s="36" t="s">
        <v>935</v>
      </c>
      <c r="DX114" s="36" t="str">
        <f t="shared" si="44"/>
        <v/>
      </c>
      <c r="DY114" t="s">
        <v>448</v>
      </c>
      <c r="DZ114" s="36">
        <v>358</v>
      </c>
      <c r="EA114" s="36" t="s">
        <v>935</v>
      </c>
      <c r="EB114" s="36" t="str">
        <f t="shared" si="45"/>
        <v/>
      </c>
      <c r="EC114" t="s">
        <v>448</v>
      </c>
      <c r="ED114" s="36">
        <v>358</v>
      </c>
      <c r="EE114" s="36" t="s">
        <v>935</v>
      </c>
      <c r="EF114" s="36">
        <f t="shared" si="46"/>
        <v>2</v>
      </c>
      <c r="EG114" t="s">
        <v>448</v>
      </c>
      <c r="EH114" s="36">
        <v>356</v>
      </c>
      <c r="EI114" s="36" t="s">
        <v>935</v>
      </c>
      <c r="EJ114" s="36" t="str">
        <f t="shared" si="41"/>
        <v/>
      </c>
      <c r="EK114" t="s">
        <v>448</v>
      </c>
      <c r="EL114" s="36">
        <v>356</v>
      </c>
      <c r="EM114" s="36" t="s">
        <v>935</v>
      </c>
      <c r="EN114" s="36" t="str">
        <f t="shared" si="47"/>
        <v/>
      </c>
      <c r="EO114" t="s">
        <v>448</v>
      </c>
      <c r="EP114" s="36">
        <v>356</v>
      </c>
      <c r="EQ114" s="36" t="s">
        <v>935</v>
      </c>
      <c r="ER114" s="36">
        <v>1</v>
      </c>
      <c r="ES114" t="s">
        <v>448</v>
      </c>
      <c r="ET114">
        <v>355</v>
      </c>
      <c r="EU114" s="36" t="str">
        <f t="shared" si="48"/>
        <v/>
      </c>
      <c r="EV114" t="s">
        <v>448</v>
      </c>
      <c r="EW114" s="36">
        <v>355</v>
      </c>
      <c r="EX114" s="36">
        <f t="shared" si="49"/>
        <v>2</v>
      </c>
      <c r="EY114" t="s">
        <v>448</v>
      </c>
      <c r="EZ114" s="36">
        <v>353</v>
      </c>
      <c r="FA114" s="36">
        <f t="shared" si="50"/>
        <v>3</v>
      </c>
      <c r="FB114" t="s">
        <v>448</v>
      </c>
      <c r="FC114" s="36">
        <v>350</v>
      </c>
    </row>
    <row r="115" spans="1:159" x14ac:dyDescent="0.25">
      <c r="A115" t="s">
        <v>622</v>
      </c>
      <c r="B115">
        <v>262</v>
      </c>
      <c r="C115" t="s">
        <v>935</v>
      </c>
      <c r="D115" s="40" t="str">
        <f t="shared" si="51"/>
        <v/>
      </c>
      <c r="E115" t="s">
        <v>622</v>
      </c>
      <c r="F115">
        <v>262</v>
      </c>
      <c r="G115" t="s">
        <v>935</v>
      </c>
      <c r="H115" s="40" t="str">
        <f t="shared" si="52"/>
        <v/>
      </c>
      <c r="I115" t="s">
        <v>622</v>
      </c>
      <c r="J115">
        <v>262</v>
      </c>
      <c r="K115" t="s">
        <v>935</v>
      </c>
      <c r="L115" s="40" t="str">
        <f t="shared" si="53"/>
        <v/>
      </c>
      <c r="M115" t="s">
        <v>622</v>
      </c>
      <c r="N115">
        <v>262</v>
      </c>
      <c r="O115" t="s">
        <v>935</v>
      </c>
      <c r="P115" s="40" t="str">
        <f t="shared" si="54"/>
        <v/>
      </c>
      <c r="Q115" t="s">
        <v>622</v>
      </c>
      <c r="R115">
        <v>262</v>
      </c>
      <c r="S115" t="s">
        <v>935</v>
      </c>
      <c r="T115" s="40" t="str">
        <f t="shared" si="55"/>
        <v/>
      </c>
      <c r="U115" t="s">
        <v>622</v>
      </c>
      <c r="V115">
        <v>262</v>
      </c>
      <c r="W115" t="s">
        <v>935</v>
      </c>
      <c r="X115" s="40" t="str">
        <f t="shared" si="56"/>
        <v/>
      </c>
      <c r="Y115" t="s">
        <v>622</v>
      </c>
      <c r="Z115">
        <v>262</v>
      </c>
      <c r="AA115" t="s">
        <v>935</v>
      </c>
      <c r="AB115" s="40">
        <f t="shared" si="57"/>
        <v>1</v>
      </c>
      <c r="AC115" t="s">
        <v>622</v>
      </c>
      <c r="AD115">
        <v>261</v>
      </c>
      <c r="AE115" t="s">
        <v>935</v>
      </c>
      <c r="AF115" s="40" t="str">
        <f t="shared" si="58"/>
        <v/>
      </c>
      <c r="AG115" t="s">
        <v>622</v>
      </c>
      <c r="AH115">
        <v>261</v>
      </c>
      <c r="AI115" t="s">
        <v>935</v>
      </c>
      <c r="AJ115" s="40" t="str">
        <f t="shared" si="59"/>
        <v/>
      </c>
      <c r="AK115" t="s">
        <v>622</v>
      </c>
      <c r="AL115">
        <v>261</v>
      </c>
      <c r="AM115" t="s">
        <v>935</v>
      </c>
      <c r="AN115" s="40" t="str">
        <f t="shared" si="60"/>
        <v/>
      </c>
      <c r="AO115" t="s">
        <v>622</v>
      </c>
      <c r="AP115">
        <v>261</v>
      </c>
      <c r="AQ115" t="s">
        <v>935</v>
      </c>
      <c r="AR115" s="40" t="str">
        <f t="shared" si="61"/>
        <v/>
      </c>
      <c r="AS115" t="s">
        <v>622</v>
      </c>
      <c r="AT115">
        <v>261</v>
      </c>
      <c r="AU115" t="s">
        <v>935</v>
      </c>
      <c r="AV115" s="40" t="str">
        <f t="shared" si="62"/>
        <v/>
      </c>
      <c r="AW115" t="s">
        <v>622</v>
      </c>
      <c r="AX115">
        <v>261</v>
      </c>
      <c r="AY115" t="s">
        <v>935</v>
      </c>
      <c r="AZ115" s="40" t="str">
        <f t="shared" si="63"/>
        <v/>
      </c>
      <c r="BA115" t="s">
        <v>622</v>
      </c>
      <c r="BB115">
        <v>261</v>
      </c>
      <c r="BC115" t="s">
        <v>935</v>
      </c>
      <c r="BD115" s="40" t="str">
        <f t="shared" si="64"/>
        <v/>
      </c>
      <c r="BE115" t="s">
        <v>622</v>
      </c>
      <c r="BF115">
        <v>261</v>
      </c>
      <c r="BG115" t="s">
        <v>935</v>
      </c>
      <c r="BH115" s="40">
        <f t="shared" si="65"/>
        <v>3</v>
      </c>
      <c r="BI115" t="s">
        <v>622</v>
      </c>
      <c r="BJ115">
        <v>258</v>
      </c>
      <c r="BK115" t="s">
        <v>935</v>
      </c>
      <c r="BL115" s="40" t="str">
        <f t="shared" si="66"/>
        <v/>
      </c>
      <c r="BM115" t="s">
        <v>622</v>
      </c>
      <c r="BN115">
        <v>258</v>
      </c>
      <c r="BO115" t="s">
        <v>935</v>
      </c>
      <c r="BP115" s="40" t="str">
        <f t="shared" si="67"/>
        <v/>
      </c>
      <c r="BQ115" t="s">
        <v>622</v>
      </c>
      <c r="BR115">
        <v>258</v>
      </c>
      <c r="BS115" t="s">
        <v>935</v>
      </c>
      <c r="BT115" s="40" t="str">
        <f t="shared" si="68"/>
        <v/>
      </c>
      <c r="BU115" t="s">
        <v>622</v>
      </c>
      <c r="BV115">
        <v>258</v>
      </c>
      <c r="BW115" t="s">
        <v>935</v>
      </c>
      <c r="BX115" s="40" t="str">
        <f t="shared" si="69"/>
        <v/>
      </c>
      <c r="BY115" t="s">
        <v>622</v>
      </c>
      <c r="BZ115">
        <v>258</v>
      </c>
      <c r="CA115" t="s">
        <v>935</v>
      </c>
      <c r="CB115" s="40" t="str">
        <f t="shared" si="70"/>
        <v/>
      </c>
      <c r="CC115" t="s">
        <v>622</v>
      </c>
      <c r="CD115">
        <v>258</v>
      </c>
      <c r="CE115" t="s">
        <v>935</v>
      </c>
      <c r="CF115" s="40" t="str">
        <f t="shared" si="71"/>
        <v/>
      </c>
      <c r="CG115" t="s">
        <v>622</v>
      </c>
      <c r="CH115">
        <v>258</v>
      </c>
      <c r="CI115" t="s">
        <v>935</v>
      </c>
      <c r="CJ115" s="36" t="str">
        <f t="shared" si="72"/>
        <v/>
      </c>
      <c r="CK115" t="s">
        <v>622</v>
      </c>
      <c r="CL115">
        <v>258</v>
      </c>
      <c r="CM115" t="s">
        <v>935</v>
      </c>
      <c r="CN115" s="36" t="str">
        <f t="shared" si="73"/>
        <v/>
      </c>
      <c r="CO115" t="s">
        <v>622</v>
      </c>
      <c r="CP115">
        <v>258</v>
      </c>
      <c r="CQ115" t="s">
        <v>935</v>
      </c>
      <c r="CR115" s="36" t="str">
        <f t="shared" si="74"/>
        <v/>
      </c>
      <c r="CS115" t="s">
        <v>622</v>
      </c>
      <c r="CT115">
        <v>258</v>
      </c>
      <c r="CU115" s="36" t="s">
        <v>935</v>
      </c>
      <c r="CV115" s="36" t="str">
        <f t="shared" si="75"/>
        <v/>
      </c>
      <c r="CW115" t="s">
        <v>622</v>
      </c>
      <c r="CX115">
        <v>258</v>
      </c>
      <c r="CY115" s="36" t="s">
        <v>935</v>
      </c>
      <c r="CZ115" s="36" t="str">
        <f t="shared" si="42"/>
        <v/>
      </c>
      <c r="DA115" t="s">
        <v>622</v>
      </c>
      <c r="DB115">
        <v>258</v>
      </c>
      <c r="DC115" s="36" t="s">
        <v>935</v>
      </c>
      <c r="DD115" s="36" t="str">
        <f t="shared" si="76"/>
        <v/>
      </c>
      <c r="DE115" t="s">
        <v>622</v>
      </c>
      <c r="DF115">
        <v>258</v>
      </c>
      <c r="DG115" s="36" t="s">
        <v>935</v>
      </c>
      <c r="DH115" s="36">
        <f t="shared" si="77"/>
        <v>1</v>
      </c>
      <c r="DI115" t="s">
        <v>622</v>
      </c>
      <c r="DJ115" s="36">
        <v>257</v>
      </c>
      <c r="DK115" s="36" t="s">
        <v>935</v>
      </c>
      <c r="DL115" s="36" t="str">
        <f t="shared" si="43"/>
        <v/>
      </c>
      <c r="DM115" t="s">
        <v>622</v>
      </c>
      <c r="DN115" s="36">
        <v>257</v>
      </c>
      <c r="DO115" s="36" t="s">
        <v>935</v>
      </c>
      <c r="DP115" s="36" t="str">
        <f t="shared" si="78"/>
        <v/>
      </c>
      <c r="DQ115" t="s">
        <v>622</v>
      </c>
      <c r="DR115" s="36">
        <v>257</v>
      </c>
      <c r="DS115" s="36" t="s">
        <v>935</v>
      </c>
      <c r="DT115" s="36">
        <f t="shared" si="79"/>
        <v>1</v>
      </c>
      <c r="DU115" t="s">
        <v>622</v>
      </c>
      <c r="DV115" s="36">
        <v>256</v>
      </c>
      <c r="DW115" s="36" t="s">
        <v>935</v>
      </c>
      <c r="DX115" s="36" t="str">
        <f t="shared" si="44"/>
        <v/>
      </c>
      <c r="DY115" t="s">
        <v>622</v>
      </c>
      <c r="DZ115" s="36">
        <v>256</v>
      </c>
      <c r="EA115" s="36" t="s">
        <v>935</v>
      </c>
      <c r="EB115" s="36" t="str">
        <f t="shared" si="45"/>
        <v/>
      </c>
      <c r="EC115" t="s">
        <v>622</v>
      </c>
      <c r="ED115" s="36">
        <v>256</v>
      </c>
      <c r="EE115" s="36" t="s">
        <v>935</v>
      </c>
      <c r="EF115" s="36" t="str">
        <f t="shared" si="46"/>
        <v/>
      </c>
      <c r="EG115" t="s">
        <v>622</v>
      </c>
      <c r="EH115" s="36">
        <v>256</v>
      </c>
      <c r="EI115" s="36" t="s">
        <v>935</v>
      </c>
      <c r="EJ115" s="36" t="str">
        <f t="shared" si="41"/>
        <v/>
      </c>
      <c r="EK115" t="s">
        <v>622</v>
      </c>
      <c r="EL115" s="36">
        <v>256</v>
      </c>
      <c r="EM115" s="36" t="s">
        <v>935</v>
      </c>
      <c r="EN115" s="36" t="str">
        <f t="shared" si="47"/>
        <v/>
      </c>
      <c r="EO115" t="s">
        <v>622</v>
      </c>
      <c r="EP115" s="36">
        <v>256</v>
      </c>
      <c r="EQ115" s="36" t="s">
        <v>935</v>
      </c>
      <c r="ER115" s="36" t="s">
        <v>633</v>
      </c>
      <c r="ES115" t="s">
        <v>622</v>
      </c>
      <c r="ET115">
        <v>256</v>
      </c>
      <c r="EU115" s="36" t="str">
        <f t="shared" si="48"/>
        <v/>
      </c>
      <c r="EV115" t="s">
        <v>622</v>
      </c>
      <c r="EW115" s="36">
        <v>256</v>
      </c>
      <c r="EX115" s="36" t="str">
        <f t="shared" si="49"/>
        <v/>
      </c>
      <c r="EY115" t="s">
        <v>622</v>
      </c>
      <c r="EZ115" s="36">
        <v>256</v>
      </c>
      <c r="FA115" s="36">
        <f t="shared" si="50"/>
        <v>2</v>
      </c>
      <c r="FB115" t="s">
        <v>622</v>
      </c>
      <c r="FC115" s="36">
        <v>254</v>
      </c>
    </row>
    <row r="116" spans="1:159" x14ac:dyDescent="0.25">
      <c r="A116" t="s">
        <v>464</v>
      </c>
      <c r="B116">
        <v>232</v>
      </c>
      <c r="C116" t="s">
        <v>935</v>
      </c>
      <c r="D116" s="40">
        <f t="shared" si="51"/>
        <v>7</v>
      </c>
      <c r="E116" t="s">
        <v>464</v>
      </c>
      <c r="F116">
        <v>225</v>
      </c>
      <c r="G116" t="s">
        <v>935</v>
      </c>
      <c r="H116" s="40" t="str">
        <f t="shared" si="52"/>
        <v/>
      </c>
      <c r="I116" t="s">
        <v>464</v>
      </c>
      <c r="J116">
        <v>225</v>
      </c>
      <c r="K116" t="s">
        <v>935</v>
      </c>
      <c r="L116" s="40" t="str">
        <f t="shared" si="53"/>
        <v/>
      </c>
      <c r="M116" t="s">
        <v>464</v>
      </c>
      <c r="N116">
        <v>225</v>
      </c>
      <c r="O116" t="s">
        <v>935</v>
      </c>
      <c r="P116" s="40" t="str">
        <f t="shared" si="54"/>
        <v/>
      </c>
      <c r="Q116" t="s">
        <v>464</v>
      </c>
      <c r="R116">
        <v>225</v>
      </c>
      <c r="S116" t="s">
        <v>935</v>
      </c>
      <c r="T116" s="40" t="str">
        <f t="shared" si="55"/>
        <v/>
      </c>
      <c r="U116" t="s">
        <v>464</v>
      </c>
      <c r="V116">
        <v>225</v>
      </c>
      <c r="W116" t="s">
        <v>935</v>
      </c>
      <c r="X116" s="40" t="str">
        <f t="shared" si="56"/>
        <v/>
      </c>
      <c r="Y116" t="s">
        <v>464</v>
      </c>
      <c r="Z116">
        <v>225</v>
      </c>
      <c r="AA116" t="s">
        <v>935</v>
      </c>
      <c r="AB116" s="40" t="str">
        <f t="shared" si="57"/>
        <v/>
      </c>
      <c r="AC116" t="s">
        <v>464</v>
      </c>
      <c r="AD116">
        <v>225</v>
      </c>
      <c r="AE116" t="s">
        <v>935</v>
      </c>
      <c r="AF116" s="40" t="str">
        <f t="shared" si="58"/>
        <v/>
      </c>
      <c r="AG116" t="s">
        <v>464</v>
      </c>
      <c r="AH116">
        <v>225</v>
      </c>
      <c r="AI116" t="s">
        <v>935</v>
      </c>
      <c r="AJ116" s="40" t="str">
        <f t="shared" si="59"/>
        <v/>
      </c>
      <c r="AK116" t="s">
        <v>464</v>
      </c>
      <c r="AL116">
        <v>225</v>
      </c>
      <c r="AM116" t="s">
        <v>935</v>
      </c>
      <c r="AN116" s="40">
        <f t="shared" si="60"/>
        <v>1</v>
      </c>
      <c r="AO116" t="s">
        <v>464</v>
      </c>
      <c r="AP116">
        <v>224</v>
      </c>
      <c r="AQ116" t="s">
        <v>935</v>
      </c>
      <c r="AR116" s="40" t="str">
        <f t="shared" si="61"/>
        <v/>
      </c>
      <c r="AS116" t="s">
        <v>464</v>
      </c>
      <c r="AT116">
        <v>224</v>
      </c>
      <c r="AU116" t="s">
        <v>935</v>
      </c>
      <c r="AV116" s="40" t="str">
        <f t="shared" si="62"/>
        <v/>
      </c>
      <c r="AW116" t="s">
        <v>464</v>
      </c>
      <c r="AX116">
        <v>224</v>
      </c>
      <c r="AY116" t="s">
        <v>935</v>
      </c>
      <c r="AZ116" s="40" t="str">
        <f t="shared" si="63"/>
        <v/>
      </c>
      <c r="BA116" t="s">
        <v>464</v>
      </c>
      <c r="BB116">
        <v>224</v>
      </c>
      <c r="BC116" t="s">
        <v>935</v>
      </c>
      <c r="BD116" s="40" t="str">
        <f t="shared" si="64"/>
        <v/>
      </c>
      <c r="BE116" t="s">
        <v>464</v>
      </c>
      <c r="BF116">
        <v>224</v>
      </c>
      <c r="BG116" t="s">
        <v>935</v>
      </c>
      <c r="BH116" s="40" t="str">
        <f t="shared" si="65"/>
        <v/>
      </c>
      <c r="BI116" t="s">
        <v>464</v>
      </c>
      <c r="BJ116">
        <v>224</v>
      </c>
      <c r="BK116" t="s">
        <v>935</v>
      </c>
      <c r="BL116" s="40">
        <f t="shared" si="66"/>
        <v>1</v>
      </c>
      <c r="BM116" t="s">
        <v>464</v>
      </c>
      <c r="BN116">
        <v>223</v>
      </c>
      <c r="BO116" t="s">
        <v>935</v>
      </c>
      <c r="BP116" s="40">
        <f t="shared" si="67"/>
        <v>2</v>
      </c>
      <c r="BQ116" t="s">
        <v>464</v>
      </c>
      <c r="BR116">
        <v>222</v>
      </c>
      <c r="BS116" t="s">
        <v>935</v>
      </c>
      <c r="BT116" s="40">
        <f t="shared" si="68"/>
        <v>1</v>
      </c>
      <c r="BU116" t="s">
        <v>464</v>
      </c>
      <c r="BV116">
        <v>221</v>
      </c>
      <c r="BW116" t="s">
        <v>935</v>
      </c>
      <c r="BX116" s="40" t="str">
        <f t="shared" si="69"/>
        <v/>
      </c>
      <c r="BY116" t="s">
        <v>464</v>
      </c>
      <c r="BZ116">
        <v>221</v>
      </c>
      <c r="CA116" t="s">
        <v>935</v>
      </c>
      <c r="CB116" s="40" t="str">
        <f t="shared" si="70"/>
        <v/>
      </c>
      <c r="CC116" t="s">
        <v>464</v>
      </c>
      <c r="CD116">
        <v>221</v>
      </c>
      <c r="CE116" t="s">
        <v>935</v>
      </c>
      <c r="CF116" s="40" t="str">
        <f t="shared" si="71"/>
        <v/>
      </c>
      <c r="CG116" t="s">
        <v>464</v>
      </c>
      <c r="CH116">
        <v>221</v>
      </c>
      <c r="CI116" t="s">
        <v>935</v>
      </c>
      <c r="CJ116" s="36" t="str">
        <f t="shared" si="72"/>
        <v/>
      </c>
      <c r="CK116" t="s">
        <v>464</v>
      </c>
      <c r="CL116">
        <v>221</v>
      </c>
      <c r="CM116" t="s">
        <v>935</v>
      </c>
      <c r="CN116" s="36" t="str">
        <f t="shared" si="73"/>
        <v/>
      </c>
      <c r="CO116" t="s">
        <v>464</v>
      </c>
      <c r="CP116">
        <v>221</v>
      </c>
      <c r="CQ116" t="s">
        <v>935</v>
      </c>
      <c r="CR116" s="36" t="str">
        <f t="shared" si="74"/>
        <v/>
      </c>
      <c r="CS116" t="s">
        <v>464</v>
      </c>
      <c r="CT116">
        <v>221</v>
      </c>
      <c r="CU116" s="36" t="s">
        <v>935</v>
      </c>
      <c r="CV116" s="36" t="str">
        <f t="shared" si="75"/>
        <v/>
      </c>
      <c r="CW116" t="s">
        <v>464</v>
      </c>
      <c r="CX116">
        <v>221</v>
      </c>
      <c r="CY116" s="36" t="s">
        <v>935</v>
      </c>
      <c r="CZ116" s="36" t="str">
        <f t="shared" si="42"/>
        <v/>
      </c>
      <c r="DA116" t="s">
        <v>464</v>
      </c>
      <c r="DB116">
        <v>221</v>
      </c>
      <c r="DC116" s="36" t="s">
        <v>935</v>
      </c>
      <c r="DD116" s="36" t="str">
        <f t="shared" si="76"/>
        <v/>
      </c>
      <c r="DE116" t="s">
        <v>464</v>
      </c>
      <c r="DF116">
        <v>221</v>
      </c>
      <c r="DG116" s="36" t="s">
        <v>935</v>
      </c>
      <c r="DH116" s="36" t="str">
        <f t="shared" si="77"/>
        <v/>
      </c>
      <c r="DI116" t="s">
        <v>464</v>
      </c>
      <c r="DJ116" s="36">
        <v>221</v>
      </c>
      <c r="DK116" s="36" t="s">
        <v>935</v>
      </c>
      <c r="DL116" s="36" t="str">
        <f t="shared" si="43"/>
        <v/>
      </c>
      <c r="DM116" t="s">
        <v>464</v>
      </c>
      <c r="DN116" s="36">
        <v>221</v>
      </c>
      <c r="DO116" s="36" t="s">
        <v>935</v>
      </c>
      <c r="DP116" s="36" t="str">
        <f t="shared" si="78"/>
        <v/>
      </c>
      <c r="DQ116" t="s">
        <v>464</v>
      </c>
      <c r="DR116" s="36">
        <v>221</v>
      </c>
      <c r="DS116" s="36" t="s">
        <v>935</v>
      </c>
      <c r="DT116" s="36">
        <f t="shared" si="79"/>
        <v>2</v>
      </c>
      <c r="DU116" t="s">
        <v>464</v>
      </c>
      <c r="DV116" s="36">
        <v>219</v>
      </c>
      <c r="DW116" s="36" t="s">
        <v>935</v>
      </c>
      <c r="DX116" s="36" t="str">
        <f t="shared" si="44"/>
        <v/>
      </c>
      <c r="DY116" t="s">
        <v>464</v>
      </c>
      <c r="DZ116" s="36">
        <v>219</v>
      </c>
      <c r="EA116" s="36" t="s">
        <v>935</v>
      </c>
      <c r="EB116" s="36" t="str">
        <f t="shared" si="45"/>
        <v/>
      </c>
      <c r="EC116" t="s">
        <v>464</v>
      </c>
      <c r="ED116" s="36">
        <v>219</v>
      </c>
      <c r="EE116" s="36" t="s">
        <v>935</v>
      </c>
      <c r="EF116" s="36" t="str">
        <f t="shared" si="46"/>
        <v/>
      </c>
      <c r="EG116" t="s">
        <v>464</v>
      </c>
      <c r="EH116" s="36">
        <v>219</v>
      </c>
      <c r="EI116" s="36" t="s">
        <v>935</v>
      </c>
      <c r="EJ116" s="36" t="str">
        <f t="shared" si="41"/>
        <v/>
      </c>
      <c r="EK116" t="s">
        <v>464</v>
      </c>
      <c r="EL116" s="36">
        <v>219</v>
      </c>
      <c r="EM116" s="36" t="s">
        <v>935</v>
      </c>
      <c r="EN116" s="36" t="str">
        <f t="shared" si="47"/>
        <v/>
      </c>
      <c r="EO116" t="s">
        <v>464</v>
      </c>
      <c r="EP116" s="36">
        <v>219</v>
      </c>
      <c r="EQ116" s="36" t="s">
        <v>935</v>
      </c>
      <c r="ER116" s="36" t="s">
        <v>633</v>
      </c>
      <c r="ES116" t="s">
        <v>464</v>
      </c>
      <c r="ET116">
        <v>219</v>
      </c>
      <c r="EU116" s="36" t="str">
        <f t="shared" si="48"/>
        <v/>
      </c>
      <c r="EV116" t="s">
        <v>464</v>
      </c>
      <c r="EW116" s="36">
        <v>219</v>
      </c>
      <c r="EX116" s="36">
        <f t="shared" si="49"/>
        <v>2</v>
      </c>
      <c r="EY116" t="s">
        <v>464</v>
      </c>
      <c r="EZ116" s="36">
        <v>217</v>
      </c>
      <c r="FA116" s="36" t="str">
        <f t="shared" si="50"/>
        <v/>
      </c>
      <c r="FB116" t="s">
        <v>464</v>
      </c>
      <c r="FC116" s="36">
        <v>217</v>
      </c>
    </row>
    <row r="117" spans="1:159" x14ac:dyDescent="0.25">
      <c r="A117" t="s">
        <v>466</v>
      </c>
      <c r="B117">
        <v>245</v>
      </c>
      <c r="C117" t="s">
        <v>935</v>
      </c>
      <c r="D117" s="40">
        <f t="shared" si="51"/>
        <v>2</v>
      </c>
      <c r="E117" t="s">
        <v>466</v>
      </c>
      <c r="F117">
        <v>243</v>
      </c>
      <c r="G117" t="s">
        <v>935</v>
      </c>
      <c r="H117" s="40" t="str">
        <f t="shared" si="52"/>
        <v/>
      </c>
      <c r="I117" t="s">
        <v>466</v>
      </c>
      <c r="J117">
        <v>243</v>
      </c>
      <c r="K117" t="s">
        <v>935</v>
      </c>
      <c r="L117" s="40" t="str">
        <f t="shared" si="53"/>
        <v/>
      </c>
      <c r="M117" t="s">
        <v>466</v>
      </c>
      <c r="N117">
        <v>243</v>
      </c>
      <c r="O117" t="s">
        <v>935</v>
      </c>
      <c r="P117" s="40">
        <f t="shared" si="54"/>
        <v>1</v>
      </c>
      <c r="Q117" t="s">
        <v>466</v>
      </c>
      <c r="R117">
        <v>242</v>
      </c>
      <c r="S117" t="s">
        <v>935</v>
      </c>
      <c r="T117" s="40" t="str">
        <f t="shared" si="55"/>
        <v/>
      </c>
      <c r="U117" t="s">
        <v>466</v>
      </c>
      <c r="V117">
        <v>242</v>
      </c>
      <c r="W117" t="s">
        <v>935</v>
      </c>
      <c r="X117" s="40" t="str">
        <f t="shared" si="56"/>
        <v/>
      </c>
      <c r="Y117" t="s">
        <v>466</v>
      </c>
      <c r="Z117">
        <v>242</v>
      </c>
      <c r="AA117" t="s">
        <v>935</v>
      </c>
      <c r="AB117" s="40">
        <f t="shared" si="57"/>
        <v>1</v>
      </c>
      <c r="AC117" t="s">
        <v>466</v>
      </c>
      <c r="AD117">
        <v>241</v>
      </c>
      <c r="AE117" t="s">
        <v>935</v>
      </c>
      <c r="AF117" s="40" t="str">
        <f t="shared" si="58"/>
        <v/>
      </c>
      <c r="AG117" t="s">
        <v>466</v>
      </c>
      <c r="AH117">
        <v>241</v>
      </c>
      <c r="AI117" t="s">
        <v>935</v>
      </c>
      <c r="AJ117" s="40" t="str">
        <f t="shared" si="59"/>
        <v/>
      </c>
      <c r="AK117" t="s">
        <v>466</v>
      </c>
      <c r="AL117">
        <v>241</v>
      </c>
      <c r="AM117" t="s">
        <v>935</v>
      </c>
      <c r="AN117" s="40" t="str">
        <f t="shared" si="60"/>
        <v/>
      </c>
      <c r="AO117" t="s">
        <v>466</v>
      </c>
      <c r="AP117">
        <v>241</v>
      </c>
      <c r="AQ117" t="s">
        <v>935</v>
      </c>
      <c r="AR117" s="40" t="str">
        <f t="shared" si="61"/>
        <v/>
      </c>
      <c r="AS117" t="s">
        <v>466</v>
      </c>
      <c r="AT117">
        <v>241</v>
      </c>
      <c r="AU117" t="s">
        <v>935</v>
      </c>
      <c r="AV117" s="40" t="str">
        <f t="shared" si="62"/>
        <v/>
      </c>
      <c r="AW117" t="s">
        <v>466</v>
      </c>
      <c r="AX117">
        <v>241</v>
      </c>
      <c r="AY117" t="s">
        <v>935</v>
      </c>
      <c r="AZ117" s="40" t="str">
        <f t="shared" si="63"/>
        <v/>
      </c>
      <c r="BA117" t="s">
        <v>466</v>
      </c>
      <c r="BB117">
        <v>241</v>
      </c>
      <c r="BC117" t="s">
        <v>935</v>
      </c>
      <c r="BD117" s="40" t="str">
        <f t="shared" si="64"/>
        <v/>
      </c>
      <c r="BE117" t="s">
        <v>466</v>
      </c>
      <c r="BF117">
        <v>241</v>
      </c>
      <c r="BG117" t="s">
        <v>935</v>
      </c>
      <c r="BH117" s="40" t="str">
        <f t="shared" si="65"/>
        <v/>
      </c>
      <c r="BI117" t="s">
        <v>466</v>
      </c>
      <c r="BJ117">
        <v>241</v>
      </c>
      <c r="BK117" t="s">
        <v>935</v>
      </c>
      <c r="BL117" s="40" t="str">
        <f t="shared" si="66"/>
        <v/>
      </c>
      <c r="BM117" t="s">
        <v>466</v>
      </c>
      <c r="BN117">
        <v>241</v>
      </c>
      <c r="BO117" t="s">
        <v>935</v>
      </c>
      <c r="BP117" s="40" t="str">
        <f t="shared" si="67"/>
        <v/>
      </c>
      <c r="BQ117" t="s">
        <v>466</v>
      </c>
      <c r="BR117">
        <v>241</v>
      </c>
      <c r="BS117" t="s">
        <v>935</v>
      </c>
      <c r="BT117" s="40" t="str">
        <f t="shared" si="68"/>
        <v/>
      </c>
      <c r="BU117" t="s">
        <v>466</v>
      </c>
      <c r="BV117">
        <v>241</v>
      </c>
      <c r="BW117" t="s">
        <v>935</v>
      </c>
      <c r="BX117" s="40" t="str">
        <f t="shared" si="69"/>
        <v/>
      </c>
      <c r="BY117" t="s">
        <v>466</v>
      </c>
      <c r="BZ117">
        <v>241</v>
      </c>
      <c r="CA117" t="s">
        <v>935</v>
      </c>
      <c r="CB117" s="40" t="str">
        <f t="shared" si="70"/>
        <v/>
      </c>
      <c r="CC117" t="s">
        <v>466</v>
      </c>
      <c r="CD117">
        <v>241</v>
      </c>
      <c r="CE117" t="s">
        <v>935</v>
      </c>
      <c r="CF117" s="40" t="str">
        <f t="shared" si="71"/>
        <v/>
      </c>
      <c r="CG117" t="s">
        <v>466</v>
      </c>
      <c r="CH117">
        <v>241</v>
      </c>
      <c r="CI117" t="s">
        <v>935</v>
      </c>
      <c r="CJ117" s="36" t="str">
        <f t="shared" si="72"/>
        <v/>
      </c>
      <c r="CK117" t="s">
        <v>466</v>
      </c>
      <c r="CL117">
        <v>241</v>
      </c>
      <c r="CM117" t="s">
        <v>935</v>
      </c>
      <c r="CN117" s="36" t="str">
        <f t="shared" si="73"/>
        <v/>
      </c>
      <c r="CO117" t="s">
        <v>466</v>
      </c>
      <c r="CP117">
        <v>241</v>
      </c>
      <c r="CQ117" t="s">
        <v>935</v>
      </c>
      <c r="CR117" s="36" t="str">
        <f t="shared" si="74"/>
        <v/>
      </c>
      <c r="CS117" t="s">
        <v>466</v>
      </c>
      <c r="CT117">
        <v>241</v>
      </c>
      <c r="CU117" s="36" t="s">
        <v>935</v>
      </c>
      <c r="CV117" s="36" t="str">
        <f t="shared" si="75"/>
        <v/>
      </c>
      <c r="CW117" t="s">
        <v>466</v>
      </c>
      <c r="CX117">
        <v>241</v>
      </c>
      <c r="CY117" s="36" t="s">
        <v>935</v>
      </c>
      <c r="CZ117" s="36" t="str">
        <f t="shared" si="42"/>
        <v/>
      </c>
      <c r="DA117" t="s">
        <v>466</v>
      </c>
      <c r="DB117">
        <v>241</v>
      </c>
      <c r="DC117" s="36" t="s">
        <v>935</v>
      </c>
      <c r="DD117" s="36" t="str">
        <f t="shared" si="76"/>
        <v/>
      </c>
      <c r="DE117" t="s">
        <v>466</v>
      </c>
      <c r="DF117">
        <v>241</v>
      </c>
      <c r="DG117" s="36" t="s">
        <v>935</v>
      </c>
      <c r="DH117" s="36">
        <f t="shared" si="77"/>
        <v>2</v>
      </c>
      <c r="DI117" t="s">
        <v>466</v>
      </c>
      <c r="DJ117" s="36">
        <v>239</v>
      </c>
      <c r="DK117" s="36" t="s">
        <v>935</v>
      </c>
      <c r="DL117" s="36" t="str">
        <f t="shared" si="43"/>
        <v/>
      </c>
      <c r="DM117" t="s">
        <v>466</v>
      </c>
      <c r="DN117" s="36">
        <v>239</v>
      </c>
      <c r="DO117" s="36" t="s">
        <v>935</v>
      </c>
      <c r="DP117" s="36" t="str">
        <f t="shared" si="78"/>
        <v/>
      </c>
      <c r="DQ117" t="s">
        <v>466</v>
      </c>
      <c r="DR117" s="36">
        <v>239</v>
      </c>
      <c r="DS117" s="36" t="s">
        <v>935</v>
      </c>
      <c r="DT117" s="36" t="str">
        <f t="shared" si="79"/>
        <v/>
      </c>
      <c r="DU117" t="s">
        <v>466</v>
      </c>
      <c r="DV117" s="36">
        <v>239</v>
      </c>
      <c r="DW117" s="36" t="s">
        <v>935</v>
      </c>
      <c r="DX117" s="36" t="str">
        <f t="shared" si="44"/>
        <v/>
      </c>
      <c r="DY117" t="s">
        <v>466</v>
      </c>
      <c r="DZ117" s="36">
        <v>239</v>
      </c>
      <c r="EA117" s="36" t="s">
        <v>935</v>
      </c>
      <c r="EB117" s="36" t="str">
        <f t="shared" si="45"/>
        <v/>
      </c>
      <c r="EC117" t="s">
        <v>466</v>
      </c>
      <c r="ED117" s="36">
        <v>239</v>
      </c>
      <c r="EE117" s="36" t="s">
        <v>935</v>
      </c>
      <c r="EF117" s="36" t="str">
        <f t="shared" si="46"/>
        <v/>
      </c>
      <c r="EG117" t="s">
        <v>466</v>
      </c>
      <c r="EH117" s="36">
        <v>239</v>
      </c>
      <c r="EI117" s="36" t="s">
        <v>935</v>
      </c>
      <c r="EJ117" s="36">
        <f t="shared" si="41"/>
        <v>2</v>
      </c>
      <c r="EK117" t="s">
        <v>466</v>
      </c>
      <c r="EL117" s="36">
        <v>237</v>
      </c>
      <c r="EM117" s="36" t="s">
        <v>935</v>
      </c>
      <c r="EN117" s="36" t="str">
        <f t="shared" si="47"/>
        <v/>
      </c>
      <c r="EO117" t="s">
        <v>466</v>
      </c>
      <c r="EP117" s="36">
        <v>237</v>
      </c>
      <c r="EQ117" s="36" t="s">
        <v>935</v>
      </c>
      <c r="ER117" s="36" t="s">
        <v>633</v>
      </c>
      <c r="ES117" t="s">
        <v>466</v>
      </c>
      <c r="ET117">
        <v>237</v>
      </c>
      <c r="EU117" s="36" t="str">
        <f t="shared" si="48"/>
        <v/>
      </c>
      <c r="EV117" t="s">
        <v>466</v>
      </c>
      <c r="EW117" s="36">
        <v>237</v>
      </c>
      <c r="EX117" s="36">
        <f t="shared" si="49"/>
        <v>1</v>
      </c>
      <c r="EY117" t="s">
        <v>466</v>
      </c>
      <c r="EZ117" s="36">
        <v>236</v>
      </c>
      <c r="FA117" s="36" t="str">
        <f t="shared" si="50"/>
        <v/>
      </c>
      <c r="FB117" t="s">
        <v>466</v>
      </c>
      <c r="FC117" s="36">
        <v>236</v>
      </c>
    </row>
    <row r="118" spans="1:159" x14ac:dyDescent="0.25">
      <c r="A118" t="s">
        <v>352</v>
      </c>
      <c r="B118">
        <v>224</v>
      </c>
      <c r="C118" t="s">
        <v>935</v>
      </c>
      <c r="D118" s="40" t="str">
        <f t="shared" si="51"/>
        <v/>
      </c>
      <c r="E118" t="s">
        <v>352</v>
      </c>
      <c r="F118">
        <v>224</v>
      </c>
      <c r="G118" t="s">
        <v>935</v>
      </c>
      <c r="H118" s="40" t="str">
        <f t="shared" si="52"/>
        <v/>
      </c>
      <c r="I118" t="s">
        <v>352</v>
      </c>
      <c r="J118">
        <v>224</v>
      </c>
      <c r="K118" t="s">
        <v>935</v>
      </c>
      <c r="L118" s="40" t="str">
        <f t="shared" si="53"/>
        <v/>
      </c>
      <c r="M118" t="s">
        <v>352</v>
      </c>
      <c r="N118">
        <v>224</v>
      </c>
      <c r="O118" t="s">
        <v>935</v>
      </c>
      <c r="P118" s="40" t="str">
        <f t="shared" si="54"/>
        <v/>
      </c>
      <c r="Q118" t="s">
        <v>352</v>
      </c>
      <c r="R118">
        <v>224</v>
      </c>
      <c r="S118" t="s">
        <v>935</v>
      </c>
      <c r="T118" s="40" t="str">
        <f t="shared" si="55"/>
        <v/>
      </c>
      <c r="U118" t="s">
        <v>352</v>
      </c>
      <c r="V118">
        <v>224</v>
      </c>
      <c r="W118" t="s">
        <v>935</v>
      </c>
      <c r="X118" s="40" t="str">
        <f t="shared" si="56"/>
        <v/>
      </c>
      <c r="Y118" t="s">
        <v>352</v>
      </c>
      <c r="Z118">
        <v>224</v>
      </c>
      <c r="AA118" t="s">
        <v>935</v>
      </c>
      <c r="AB118" s="40" t="str">
        <f t="shared" si="57"/>
        <v/>
      </c>
      <c r="AC118" t="s">
        <v>352</v>
      </c>
      <c r="AD118">
        <v>224</v>
      </c>
      <c r="AE118" t="s">
        <v>935</v>
      </c>
      <c r="AF118" s="40" t="str">
        <f t="shared" si="58"/>
        <v/>
      </c>
      <c r="AG118" t="s">
        <v>352</v>
      </c>
      <c r="AH118">
        <v>224</v>
      </c>
      <c r="AI118" t="s">
        <v>935</v>
      </c>
      <c r="AJ118" s="40" t="str">
        <f t="shared" si="59"/>
        <v/>
      </c>
      <c r="AK118" t="s">
        <v>352</v>
      </c>
      <c r="AL118">
        <v>224</v>
      </c>
      <c r="AM118" t="s">
        <v>935</v>
      </c>
      <c r="AN118" s="40" t="str">
        <f t="shared" si="60"/>
        <v/>
      </c>
      <c r="AO118" t="s">
        <v>352</v>
      </c>
      <c r="AP118">
        <v>224</v>
      </c>
      <c r="AQ118" t="s">
        <v>935</v>
      </c>
      <c r="AR118" s="40" t="str">
        <f t="shared" si="61"/>
        <v/>
      </c>
      <c r="AS118" t="s">
        <v>352</v>
      </c>
      <c r="AT118">
        <v>224</v>
      </c>
      <c r="AU118" t="s">
        <v>935</v>
      </c>
      <c r="AV118" s="40" t="str">
        <f t="shared" si="62"/>
        <v/>
      </c>
      <c r="AW118" t="s">
        <v>352</v>
      </c>
      <c r="AX118">
        <v>224</v>
      </c>
      <c r="AY118" t="s">
        <v>935</v>
      </c>
      <c r="AZ118" s="40" t="str">
        <f t="shared" si="63"/>
        <v/>
      </c>
      <c r="BA118" t="s">
        <v>352</v>
      </c>
      <c r="BB118">
        <v>224</v>
      </c>
      <c r="BC118" t="s">
        <v>935</v>
      </c>
      <c r="BD118" s="40" t="str">
        <f t="shared" si="64"/>
        <v/>
      </c>
      <c r="BE118" t="s">
        <v>352</v>
      </c>
      <c r="BF118">
        <v>224</v>
      </c>
      <c r="BG118" t="s">
        <v>935</v>
      </c>
      <c r="BH118" s="40" t="str">
        <f t="shared" si="65"/>
        <v/>
      </c>
      <c r="BI118" t="s">
        <v>352</v>
      </c>
      <c r="BJ118">
        <v>224</v>
      </c>
      <c r="BK118" t="s">
        <v>935</v>
      </c>
      <c r="BL118" s="40" t="str">
        <f t="shared" si="66"/>
        <v/>
      </c>
      <c r="BM118" t="s">
        <v>352</v>
      </c>
      <c r="BN118">
        <v>224</v>
      </c>
      <c r="BO118" t="s">
        <v>935</v>
      </c>
      <c r="BP118" s="40" t="str">
        <f t="shared" si="67"/>
        <v/>
      </c>
      <c r="BQ118" t="s">
        <v>352</v>
      </c>
      <c r="BR118">
        <v>224</v>
      </c>
      <c r="BS118" t="s">
        <v>935</v>
      </c>
      <c r="BT118" s="40" t="str">
        <f t="shared" si="68"/>
        <v/>
      </c>
      <c r="BU118" t="s">
        <v>352</v>
      </c>
      <c r="BV118">
        <v>224</v>
      </c>
      <c r="BW118" t="s">
        <v>935</v>
      </c>
      <c r="BX118" s="40" t="str">
        <f t="shared" si="69"/>
        <v/>
      </c>
      <c r="BY118" t="s">
        <v>352</v>
      </c>
      <c r="BZ118">
        <v>224</v>
      </c>
      <c r="CA118" t="s">
        <v>935</v>
      </c>
      <c r="CB118" s="40" t="str">
        <f t="shared" si="70"/>
        <v/>
      </c>
      <c r="CC118" t="s">
        <v>352</v>
      </c>
      <c r="CD118">
        <v>224</v>
      </c>
      <c r="CE118" t="s">
        <v>935</v>
      </c>
      <c r="CF118" s="40" t="str">
        <f t="shared" si="71"/>
        <v/>
      </c>
      <c r="CG118" t="s">
        <v>352</v>
      </c>
      <c r="CH118">
        <v>224</v>
      </c>
      <c r="CI118" t="s">
        <v>935</v>
      </c>
      <c r="CJ118" s="36" t="str">
        <f t="shared" si="72"/>
        <v/>
      </c>
      <c r="CK118" t="s">
        <v>352</v>
      </c>
      <c r="CL118">
        <v>224</v>
      </c>
      <c r="CM118" t="s">
        <v>935</v>
      </c>
      <c r="CN118" s="36" t="str">
        <f t="shared" si="73"/>
        <v/>
      </c>
      <c r="CO118" t="s">
        <v>352</v>
      </c>
      <c r="CP118">
        <v>224</v>
      </c>
      <c r="CQ118" t="s">
        <v>935</v>
      </c>
      <c r="CR118" s="36" t="str">
        <f t="shared" si="74"/>
        <v/>
      </c>
      <c r="CS118" t="s">
        <v>352</v>
      </c>
      <c r="CT118">
        <v>224</v>
      </c>
      <c r="CU118" s="36" t="s">
        <v>935</v>
      </c>
      <c r="CV118" s="36" t="str">
        <f t="shared" si="75"/>
        <v/>
      </c>
      <c r="CW118" t="s">
        <v>352</v>
      </c>
      <c r="CX118">
        <v>224</v>
      </c>
      <c r="CY118" s="36" t="s">
        <v>935</v>
      </c>
      <c r="CZ118" s="36">
        <f t="shared" si="42"/>
        <v>2</v>
      </c>
      <c r="DA118" t="s">
        <v>352</v>
      </c>
      <c r="DB118">
        <v>222</v>
      </c>
      <c r="DC118" s="36" t="s">
        <v>935</v>
      </c>
      <c r="DD118" s="36" t="str">
        <f t="shared" si="76"/>
        <v/>
      </c>
      <c r="DE118" t="s">
        <v>352</v>
      </c>
      <c r="DF118">
        <v>222</v>
      </c>
      <c r="DG118" s="36" t="s">
        <v>935</v>
      </c>
      <c r="DH118" s="36">
        <f t="shared" si="77"/>
        <v>2</v>
      </c>
      <c r="DI118" t="s">
        <v>352</v>
      </c>
      <c r="DJ118" s="36">
        <v>220</v>
      </c>
      <c r="DK118" s="36" t="s">
        <v>935</v>
      </c>
      <c r="DL118" s="36">
        <f t="shared" si="43"/>
        <v>1</v>
      </c>
      <c r="DM118" t="s">
        <v>352</v>
      </c>
      <c r="DN118" s="36">
        <v>219</v>
      </c>
      <c r="DO118" s="36" t="s">
        <v>935</v>
      </c>
      <c r="DP118" s="36">
        <f t="shared" si="78"/>
        <v>1</v>
      </c>
      <c r="DQ118" t="s">
        <v>352</v>
      </c>
      <c r="DR118" s="36">
        <v>218</v>
      </c>
      <c r="DS118" s="36" t="s">
        <v>935</v>
      </c>
      <c r="DT118" s="36" t="str">
        <f t="shared" si="79"/>
        <v/>
      </c>
      <c r="DU118" t="s">
        <v>352</v>
      </c>
      <c r="DV118" s="36">
        <v>218</v>
      </c>
      <c r="DW118" s="36" t="s">
        <v>935</v>
      </c>
      <c r="DX118" s="36">
        <f t="shared" si="44"/>
        <v>2</v>
      </c>
      <c r="DY118" t="s">
        <v>352</v>
      </c>
      <c r="DZ118" s="36">
        <v>216</v>
      </c>
      <c r="EA118" s="36" t="s">
        <v>935</v>
      </c>
      <c r="EB118" s="36" t="str">
        <f t="shared" si="45"/>
        <v/>
      </c>
      <c r="EC118" t="s">
        <v>352</v>
      </c>
      <c r="ED118" s="36">
        <v>216</v>
      </c>
      <c r="EE118" s="36" t="s">
        <v>935</v>
      </c>
      <c r="EF118" s="36" t="str">
        <f t="shared" si="46"/>
        <v/>
      </c>
      <c r="EG118" t="s">
        <v>352</v>
      </c>
      <c r="EH118" s="36">
        <v>216</v>
      </c>
      <c r="EI118" s="36" t="s">
        <v>935</v>
      </c>
      <c r="EJ118" s="36" t="str">
        <f t="shared" si="41"/>
        <v/>
      </c>
      <c r="EK118" t="s">
        <v>352</v>
      </c>
      <c r="EL118" s="36">
        <v>216</v>
      </c>
      <c r="EM118" s="36" t="s">
        <v>935</v>
      </c>
      <c r="EN118" s="36" t="str">
        <f t="shared" si="47"/>
        <v/>
      </c>
      <c r="EO118" t="s">
        <v>352</v>
      </c>
      <c r="EP118" s="36">
        <v>216</v>
      </c>
      <c r="EQ118" s="36" t="s">
        <v>935</v>
      </c>
      <c r="ER118" s="36" t="s">
        <v>633</v>
      </c>
      <c r="ES118" t="s">
        <v>352</v>
      </c>
      <c r="ET118">
        <v>216</v>
      </c>
      <c r="EU118" s="36" t="str">
        <f t="shared" si="48"/>
        <v/>
      </c>
      <c r="EV118" t="s">
        <v>352</v>
      </c>
      <c r="EW118" s="36">
        <v>216</v>
      </c>
      <c r="EX118" s="36" t="str">
        <f t="shared" si="49"/>
        <v/>
      </c>
      <c r="EY118" t="s">
        <v>352</v>
      </c>
      <c r="EZ118" s="36">
        <v>216</v>
      </c>
      <c r="FA118" s="36" t="str">
        <f t="shared" si="50"/>
        <v/>
      </c>
      <c r="FB118" t="s">
        <v>352</v>
      </c>
      <c r="FC118" s="36">
        <v>216</v>
      </c>
    </row>
    <row r="119" spans="1:159" x14ac:dyDescent="0.25">
      <c r="A119" t="s">
        <v>354</v>
      </c>
      <c r="B119">
        <v>158</v>
      </c>
      <c r="C119" t="s">
        <v>934</v>
      </c>
      <c r="D119" s="40" t="str">
        <f t="shared" si="51"/>
        <v/>
      </c>
      <c r="E119" t="s">
        <v>354</v>
      </c>
      <c r="F119">
        <v>158</v>
      </c>
      <c r="G119" t="s">
        <v>934</v>
      </c>
      <c r="H119" s="40" t="str">
        <f t="shared" si="52"/>
        <v/>
      </c>
      <c r="I119" t="s">
        <v>354</v>
      </c>
      <c r="J119">
        <v>158</v>
      </c>
      <c r="K119" t="s">
        <v>934</v>
      </c>
      <c r="L119" s="40" t="str">
        <f t="shared" si="53"/>
        <v/>
      </c>
      <c r="M119" t="s">
        <v>354</v>
      </c>
      <c r="N119">
        <v>158</v>
      </c>
      <c r="O119" t="s">
        <v>934</v>
      </c>
      <c r="P119" s="40" t="str">
        <f t="shared" si="54"/>
        <v/>
      </c>
      <c r="Q119" t="s">
        <v>354</v>
      </c>
      <c r="R119">
        <v>158</v>
      </c>
      <c r="S119" t="s">
        <v>934</v>
      </c>
      <c r="T119" s="40" t="str">
        <f t="shared" si="55"/>
        <v/>
      </c>
      <c r="U119" t="s">
        <v>354</v>
      </c>
      <c r="V119">
        <v>158</v>
      </c>
      <c r="W119" t="s">
        <v>934</v>
      </c>
      <c r="X119" s="40" t="str">
        <f t="shared" si="56"/>
        <v/>
      </c>
      <c r="Y119" t="s">
        <v>354</v>
      </c>
      <c r="Z119">
        <v>158</v>
      </c>
      <c r="AA119" t="s">
        <v>934</v>
      </c>
      <c r="AB119" s="40" t="str">
        <f t="shared" si="57"/>
        <v/>
      </c>
      <c r="AC119" t="s">
        <v>354</v>
      </c>
      <c r="AD119">
        <v>158</v>
      </c>
      <c r="AE119" t="s">
        <v>934</v>
      </c>
      <c r="AF119" s="40" t="str">
        <f t="shared" si="58"/>
        <v/>
      </c>
      <c r="AG119" t="s">
        <v>354</v>
      </c>
      <c r="AH119">
        <v>158</v>
      </c>
      <c r="AI119" t="s">
        <v>934</v>
      </c>
      <c r="AJ119" s="40" t="str">
        <f t="shared" si="59"/>
        <v/>
      </c>
      <c r="AK119" t="s">
        <v>354</v>
      </c>
      <c r="AL119">
        <v>158</v>
      </c>
      <c r="AM119" t="s">
        <v>934</v>
      </c>
      <c r="AN119" s="40" t="str">
        <f t="shared" si="60"/>
        <v/>
      </c>
      <c r="AO119" t="s">
        <v>354</v>
      </c>
      <c r="AP119">
        <v>158</v>
      </c>
      <c r="AQ119" t="s">
        <v>934</v>
      </c>
      <c r="AR119" s="40" t="str">
        <f t="shared" si="61"/>
        <v/>
      </c>
      <c r="AS119" t="s">
        <v>354</v>
      </c>
      <c r="AT119">
        <v>158</v>
      </c>
      <c r="AU119" t="s">
        <v>934</v>
      </c>
      <c r="AV119" s="40" t="str">
        <f t="shared" si="62"/>
        <v/>
      </c>
      <c r="AW119" t="s">
        <v>354</v>
      </c>
      <c r="AX119">
        <v>158</v>
      </c>
      <c r="AY119" t="s">
        <v>934</v>
      </c>
      <c r="AZ119" s="40" t="str">
        <f t="shared" si="63"/>
        <v/>
      </c>
      <c r="BA119" t="s">
        <v>354</v>
      </c>
      <c r="BB119">
        <v>158</v>
      </c>
      <c r="BC119" t="s">
        <v>934</v>
      </c>
      <c r="BD119" s="40" t="str">
        <f t="shared" si="64"/>
        <v/>
      </c>
      <c r="BE119" t="s">
        <v>354</v>
      </c>
      <c r="BF119">
        <v>158</v>
      </c>
      <c r="BG119" t="s">
        <v>934</v>
      </c>
      <c r="BH119" s="40" t="str">
        <f t="shared" si="65"/>
        <v/>
      </c>
      <c r="BI119" t="s">
        <v>354</v>
      </c>
      <c r="BJ119">
        <v>158</v>
      </c>
      <c r="BK119" t="s">
        <v>934</v>
      </c>
      <c r="BL119" s="40" t="str">
        <f t="shared" si="66"/>
        <v/>
      </c>
      <c r="BM119" t="s">
        <v>354</v>
      </c>
      <c r="BN119">
        <v>158</v>
      </c>
      <c r="BO119" t="s">
        <v>934</v>
      </c>
      <c r="BP119" s="40" t="str">
        <f t="shared" si="67"/>
        <v/>
      </c>
      <c r="BQ119" t="s">
        <v>354</v>
      </c>
      <c r="BR119">
        <v>158</v>
      </c>
      <c r="BS119" t="s">
        <v>934</v>
      </c>
      <c r="BT119" s="40" t="str">
        <f t="shared" si="68"/>
        <v/>
      </c>
      <c r="BU119" t="s">
        <v>354</v>
      </c>
      <c r="BV119">
        <v>158</v>
      </c>
      <c r="BW119" t="s">
        <v>934</v>
      </c>
      <c r="BX119" s="40" t="str">
        <f t="shared" si="69"/>
        <v/>
      </c>
      <c r="BY119" t="s">
        <v>354</v>
      </c>
      <c r="BZ119">
        <v>158</v>
      </c>
      <c r="CA119" t="s">
        <v>934</v>
      </c>
      <c r="CB119" s="40" t="str">
        <f t="shared" si="70"/>
        <v/>
      </c>
      <c r="CC119" t="s">
        <v>354</v>
      </c>
      <c r="CD119">
        <v>158</v>
      </c>
      <c r="CE119" t="s">
        <v>934</v>
      </c>
      <c r="CF119" s="40" t="str">
        <f t="shared" si="71"/>
        <v/>
      </c>
      <c r="CG119" t="s">
        <v>354</v>
      </c>
      <c r="CH119">
        <v>158</v>
      </c>
      <c r="CI119" t="s">
        <v>934</v>
      </c>
      <c r="CJ119" s="36" t="str">
        <f t="shared" si="72"/>
        <v/>
      </c>
      <c r="CK119" t="s">
        <v>354</v>
      </c>
      <c r="CL119">
        <v>158</v>
      </c>
      <c r="CM119" t="s">
        <v>934</v>
      </c>
      <c r="CN119" s="36" t="str">
        <f t="shared" si="73"/>
        <v/>
      </c>
      <c r="CO119" t="s">
        <v>354</v>
      </c>
      <c r="CP119">
        <v>158</v>
      </c>
      <c r="CQ119" t="s">
        <v>934</v>
      </c>
      <c r="CR119" s="36" t="str">
        <f t="shared" si="74"/>
        <v/>
      </c>
      <c r="CS119" t="s">
        <v>354</v>
      </c>
      <c r="CT119">
        <v>158</v>
      </c>
      <c r="CU119" s="36" t="s">
        <v>934</v>
      </c>
      <c r="CV119" s="36" t="str">
        <f t="shared" si="75"/>
        <v/>
      </c>
      <c r="CW119" t="s">
        <v>354</v>
      </c>
      <c r="CX119">
        <v>158</v>
      </c>
      <c r="CY119" s="36" t="s">
        <v>934</v>
      </c>
      <c r="CZ119" s="36" t="str">
        <f t="shared" si="42"/>
        <v/>
      </c>
      <c r="DA119" t="s">
        <v>354</v>
      </c>
      <c r="DB119">
        <v>158</v>
      </c>
      <c r="DC119" s="36" t="s">
        <v>934</v>
      </c>
      <c r="DD119" s="36" t="str">
        <f t="shared" si="76"/>
        <v/>
      </c>
      <c r="DE119" t="s">
        <v>354</v>
      </c>
      <c r="DF119">
        <v>158</v>
      </c>
      <c r="DG119" s="36" t="s">
        <v>934</v>
      </c>
      <c r="DH119" s="36" t="str">
        <f t="shared" si="77"/>
        <v/>
      </c>
      <c r="DI119" t="s">
        <v>354</v>
      </c>
      <c r="DJ119" s="36">
        <v>158</v>
      </c>
      <c r="DK119" s="36" t="s">
        <v>934</v>
      </c>
      <c r="DL119" s="36" t="str">
        <f t="shared" si="43"/>
        <v/>
      </c>
      <c r="DM119" t="s">
        <v>354</v>
      </c>
      <c r="DN119" s="36">
        <v>158</v>
      </c>
      <c r="DO119" s="36" t="s">
        <v>934</v>
      </c>
      <c r="DP119" s="36" t="str">
        <f t="shared" si="78"/>
        <v/>
      </c>
      <c r="DQ119" t="s">
        <v>354</v>
      </c>
      <c r="DR119" s="36">
        <v>158</v>
      </c>
      <c r="DS119" s="36" t="s">
        <v>934</v>
      </c>
      <c r="DT119" s="36" t="str">
        <f t="shared" si="79"/>
        <v/>
      </c>
      <c r="DU119" t="s">
        <v>354</v>
      </c>
      <c r="DV119" s="36">
        <v>158</v>
      </c>
      <c r="DW119" s="36" t="s">
        <v>934</v>
      </c>
      <c r="DX119" s="36" t="str">
        <f t="shared" si="44"/>
        <v/>
      </c>
      <c r="DY119" t="s">
        <v>354</v>
      </c>
      <c r="DZ119" s="36">
        <v>158</v>
      </c>
      <c r="EA119" s="36" t="s">
        <v>934</v>
      </c>
      <c r="EB119" s="36" t="str">
        <f t="shared" si="45"/>
        <v/>
      </c>
      <c r="EC119" t="s">
        <v>354</v>
      </c>
      <c r="ED119" s="36">
        <v>158</v>
      </c>
      <c r="EE119" s="36" t="s">
        <v>934</v>
      </c>
      <c r="EF119" s="36" t="str">
        <f t="shared" si="46"/>
        <v/>
      </c>
      <c r="EG119" t="s">
        <v>354</v>
      </c>
      <c r="EH119" s="36">
        <v>158</v>
      </c>
      <c r="EI119" s="36" t="s">
        <v>934</v>
      </c>
      <c r="EJ119" s="36" t="str">
        <f t="shared" si="41"/>
        <v/>
      </c>
      <c r="EK119" t="s">
        <v>354</v>
      </c>
      <c r="EL119" s="36">
        <v>158</v>
      </c>
      <c r="EM119" s="36" t="s">
        <v>934</v>
      </c>
      <c r="EN119" s="36" t="str">
        <f t="shared" si="47"/>
        <v/>
      </c>
      <c r="EO119" t="s">
        <v>354</v>
      </c>
      <c r="EP119" s="36">
        <v>158</v>
      </c>
      <c r="EQ119" s="36" t="s">
        <v>934</v>
      </c>
      <c r="ER119" s="36" t="s">
        <v>633</v>
      </c>
      <c r="ES119" t="s">
        <v>354</v>
      </c>
      <c r="ET119">
        <v>158</v>
      </c>
      <c r="EU119" s="36" t="str">
        <f t="shared" si="48"/>
        <v/>
      </c>
      <c r="EV119" t="s">
        <v>354</v>
      </c>
      <c r="EW119" s="36">
        <v>158</v>
      </c>
      <c r="EX119" s="36" t="str">
        <f t="shared" si="49"/>
        <v/>
      </c>
      <c r="EY119" t="s">
        <v>354</v>
      </c>
      <c r="EZ119" s="36">
        <v>158</v>
      </c>
      <c r="FA119" s="36" t="str">
        <f t="shared" si="50"/>
        <v/>
      </c>
      <c r="FB119" t="s">
        <v>354</v>
      </c>
      <c r="FC119" s="36">
        <v>158</v>
      </c>
    </row>
    <row r="120" spans="1:159" x14ac:dyDescent="0.25">
      <c r="A120" t="s">
        <v>356</v>
      </c>
      <c r="B120">
        <v>149</v>
      </c>
      <c r="C120" t="s">
        <v>934</v>
      </c>
      <c r="D120" s="40" t="str">
        <f t="shared" si="51"/>
        <v/>
      </c>
      <c r="E120" t="s">
        <v>356</v>
      </c>
      <c r="F120">
        <v>149</v>
      </c>
      <c r="G120" t="s">
        <v>934</v>
      </c>
      <c r="H120" s="40">
        <f t="shared" si="52"/>
        <v>2</v>
      </c>
      <c r="I120" t="s">
        <v>356</v>
      </c>
      <c r="J120">
        <v>147</v>
      </c>
      <c r="K120" t="s">
        <v>934</v>
      </c>
      <c r="L120" s="40" t="str">
        <f t="shared" si="53"/>
        <v/>
      </c>
      <c r="M120" t="s">
        <v>356</v>
      </c>
      <c r="N120">
        <v>147</v>
      </c>
      <c r="O120" t="s">
        <v>934</v>
      </c>
      <c r="P120" s="40" t="str">
        <f t="shared" si="54"/>
        <v/>
      </c>
      <c r="Q120" t="s">
        <v>356</v>
      </c>
      <c r="R120">
        <v>147</v>
      </c>
      <c r="S120" t="s">
        <v>934</v>
      </c>
      <c r="T120" s="40" t="str">
        <f t="shared" si="55"/>
        <v/>
      </c>
      <c r="U120" t="s">
        <v>356</v>
      </c>
      <c r="V120">
        <v>147</v>
      </c>
      <c r="W120" t="s">
        <v>934</v>
      </c>
      <c r="X120" s="40">
        <f t="shared" si="56"/>
        <v>1</v>
      </c>
      <c r="Y120" t="s">
        <v>356</v>
      </c>
      <c r="Z120">
        <v>146</v>
      </c>
      <c r="AA120" t="s">
        <v>934</v>
      </c>
      <c r="AB120" s="40" t="str">
        <f t="shared" si="57"/>
        <v/>
      </c>
      <c r="AC120" t="s">
        <v>356</v>
      </c>
      <c r="AD120">
        <v>146</v>
      </c>
      <c r="AE120" t="s">
        <v>934</v>
      </c>
      <c r="AF120" s="40" t="str">
        <f t="shared" si="58"/>
        <v/>
      </c>
      <c r="AG120" t="s">
        <v>356</v>
      </c>
      <c r="AH120">
        <v>146</v>
      </c>
      <c r="AI120" t="s">
        <v>934</v>
      </c>
      <c r="AJ120" s="40" t="str">
        <f t="shared" si="59"/>
        <v/>
      </c>
      <c r="AK120" t="s">
        <v>356</v>
      </c>
      <c r="AL120">
        <v>146</v>
      </c>
      <c r="AM120" t="s">
        <v>934</v>
      </c>
      <c r="AN120" s="40" t="str">
        <f t="shared" si="60"/>
        <v/>
      </c>
      <c r="AO120" t="s">
        <v>356</v>
      </c>
      <c r="AP120">
        <v>146</v>
      </c>
      <c r="AQ120" t="s">
        <v>934</v>
      </c>
      <c r="AR120" s="40" t="str">
        <f t="shared" si="61"/>
        <v/>
      </c>
      <c r="AS120" t="s">
        <v>356</v>
      </c>
      <c r="AT120">
        <v>146</v>
      </c>
      <c r="AU120" t="s">
        <v>934</v>
      </c>
      <c r="AV120" s="40" t="str">
        <f t="shared" si="62"/>
        <v/>
      </c>
      <c r="AW120" t="s">
        <v>356</v>
      </c>
      <c r="AX120">
        <v>146</v>
      </c>
      <c r="AY120" t="s">
        <v>934</v>
      </c>
      <c r="AZ120" s="40" t="str">
        <f t="shared" si="63"/>
        <v/>
      </c>
      <c r="BA120" t="s">
        <v>356</v>
      </c>
      <c r="BB120">
        <v>146</v>
      </c>
      <c r="BC120" t="s">
        <v>934</v>
      </c>
      <c r="BD120" s="40" t="str">
        <f t="shared" si="64"/>
        <v/>
      </c>
      <c r="BE120" t="s">
        <v>356</v>
      </c>
      <c r="BF120">
        <v>146</v>
      </c>
      <c r="BG120" t="s">
        <v>934</v>
      </c>
      <c r="BH120" s="40" t="str">
        <f t="shared" si="65"/>
        <v/>
      </c>
      <c r="BI120" t="s">
        <v>356</v>
      </c>
      <c r="BJ120">
        <v>146</v>
      </c>
      <c r="BK120" t="s">
        <v>934</v>
      </c>
      <c r="BL120" s="40" t="str">
        <f t="shared" si="66"/>
        <v/>
      </c>
      <c r="BM120" t="s">
        <v>356</v>
      </c>
      <c r="BN120">
        <v>146</v>
      </c>
      <c r="BO120" t="s">
        <v>934</v>
      </c>
      <c r="BP120" s="40" t="str">
        <f t="shared" si="67"/>
        <v/>
      </c>
      <c r="BQ120" t="s">
        <v>356</v>
      </c>
      <c r="BR120">
        <v>146</v>
      </c>
      <c r="BS120" t="s">
        <v>934</v>
      </c>
      <c r="BT120" s="40" t="str">
        <f t="shared" si="68"/>
        <v/>
      </c>
      <c r="BU120" t="s">
        <v>356</v>
      </c>
      <c r="BV120">
        <v>146</v>
      </c>
      <c r="BW120" t="s">
        <v>934</v>
      </c>
      <c r="BX120" s="40" t="str">
        <f t="shared" si="69"/>
        <v/>
      </c>
      <c r="BY120" t="s">
        <v>356</v>
      </c>
      <c r="BZ120">
        <v>146</v>
      </c>
      <c r="CA120" t="s">
        <v>934</v>
      </c>
      <c r="CB120" s="40" t="str">
        <f t="shared" si="70"/>
        <v/>
      </c>
      <c r="CC120" t="s">
        <v>356</v>
      </c>
      <c r="CD120">
        <v>146</v>
      </c>
      <c r="CE120" t="s">
        <v>934</v>
      </c>
      <c r="CF120" s="40" t="str">
        <f t="shared" si="71"/>
        <v/>
      </c>
      <c r="CG120" t="s">
        <v>356</v>
      </c>
      <c r="CH120">
        <v>146</v>
      </c>
      <c r="CI120" t="s">
        <v>934</v>
      </c>
      <c r="CJ120" s="36" t="str">
        <f t="shared" si="72"/>
        <v/>
      </c>
      <c r="CK120" t="s">
        <v>356</v>
      </c>
      <c r="CL120">
        <v>146</v>
      </c>
      <c r="CM120" t="s">
        <v>934</v>
      </c>
      <c r="CN120" s="36" t="str">
        <f t="shared" si="73"/>
        <v/>
      </c>
      <c r="CO120" t="s">
        <v>356</v>
      </c>
      <c r="CP120">
        <v>146</v>
      </c>
      <c r="CQ120" t="s">
        <v>934</v>
      </c>
      <c r="CR120" s="36" t="str">
        <f t="shared" si="74"/>
        <v/>
      </c>
      <c r="CS120" t="s">
        <v>356</v>
      </c>
      <c r="CT120">
        <v>146</v>
      </c>
      <c r="CU120" s="36" t="s">
        <v>934</v>
      </c>
      <c r="CV120" s="36" t="str">
        <f t="shared" si="75"/>
        <v/>
      </c>
      <c r="CW120" t="s">
        <v>356</v>
      </c>
      <c r="CX120">
        <v>146</v>
      </c>
      <c r="CY120" s="36" t="s">
        <v>934</v>
      </c>
      <c r="CZ120" s="36" t="str">
        <f t="shared" si="42"/>
        <v/>
      </c>
      <c r="DA120" t="s">
        <v>356</v>
      </c>
      <c r="DB120">
        <v>146</v>
      </c>
      <c r="DC120" s="36" t="s">
        <v>934</v>
      </c>
      <c r="DD120" s="36" t="str">
        <f t="shared" si="76"/>
        <v/>
      </c>
      <c r="DE120" t="s">
        <v>356</v>
      </c>
      <c r="DF120">
        <v>146</v>
      </c>
      <c r="DG120" s="36" t="s">
        <v>934</v>
      </c>
      <c r="DH120" s="36" t="str">
        <f t="shared" si="77"/>
        <v/>
      </c>
      <c r="DI120" t="s">
        <v>356</v>
      </c>
      <c r="DJ120" s="36">
        <v>146</v>
      </c>
      <c r="DK120" s="36" t="s">
        <v>934</v>
      </c>
      <c r="DL120" s="36" t="str">
        <f t="shared" si="43"/>
        <v/>
      </c>
      <c r="DM120" t="s">
        <v>356</v>
      </c>
      <c r="DN120" s="36">
        <v>146</v>
      </c>
      <c r="DO120" s="36" t="s">
        <v>934</v>
      </c>
      <c r="DP120" s="36" t="str">
        <f t="shared" si="78"/>
        <v/>
      </c>
      <c r="DQ120" t="s">
        <v>356</v>
      </c>
      <c r="DR120" s="36">
        <v>146</v>
      </c>
      <c r="DS120" s="36" t="s">
        <v>934</v>
      </c>
      <c r="DT120" s="36" t="str">
        <f t="shared" si="79"/>
        <v/>
      </c>
      <c r="DU120" t="s">
        <v>356</v>
      </c>
      <c r="DV120" s="36">
        <v>146</v>
      </c>
      <c r="DW120" s="36" t="s">
        <v>934</v>
      </c>
      <c r="DX120" s="36" t="str">
        <f t="shared" si="44"/>
        <v/>
      </c>
      <c r="DY120" t="s">
        <v>356</v>
      </c>
      <c r="DZ120" s="36">
        <v>146</v>
      </c>
      <c r="EA120" s="36" t="s">
        <v>934</v>
      </c>
      <c r="EB120" s="36">
        <f t="shared" si="45"/>
        <v>1</v>
      </c>
      <c r="EC120" t="s">
        <v>356</v>
      </c>
      <c r="ED120" s="36">
        <v>145</v>
      </c>
      <c r="EE120" s="36" t="s">
        <v>934</v>
      </c>
      <c r="EF120" s="36" t="str">
        <f t="shared" si="46"/>
        <v/>
      </c>
      <c r="EG120" t="s">
        <v>356</v>
      </c>
      <c r="EH120" s="36">
        <v>145</v>
      </c>
      <c r="EI120" s="36" t="s">
        <v>934</v>
      </c>
      <c r="EJ120" s="36" t="str">
        <f t="shared" si="41"/>
        <v/>
      </c>
      <c r="EK120" t="s">
        <v>356</v>
      </c>
      <c r="EL120" s="36">
        <v>145</v>
      </c>
      <c r="EM120" s="36" t="s">
        <v>934</v>
      </c>
      <c r="EN120" s="36" t="str">
        <f t="shared" si="47"/>
        <v/>
      </c>
      <c r="EO120" t="s">
        <v>356</v>
      </c>
      <c r="EP120" s="36">
        <v>145</v>
      </c>
      <c r="EQ120" s="36" t="s">
        <v>934</v>
      </c>
      <c r="ER120" s="36" t="s">
        <v>633</v>
      </c>
      <c r="ES120" t="s">
        <v>356</v>
      </c>
      <c r="ET120">
        <v>145</v>
      </c>
      <c r="EU120" s="36" t="str">
        <f t="shared" si="48"/>
        <v/>
      </c>
      <c r="EV120" t="s">
        <v>356</v>
      </c>
      <c r="EW120" s="36">
        <v>145</v>
      </c>
      <c r="EX120" s="36" t="str">
        <f t="shared" si="49"/>
        <v/>
      </c>
      <c r="EY120" t="s">
        <v>356</v>
      </c>
      <c r="EZ120" s="36">
        <v>145</v>
      </c>
      <c r="FA120" s="36" t="str">
        <f t="shared" si="50"/>
        <v/>
      </c>
      <c r="FB120" t="s">
        <v>356</v>
      </c>
      <c r="FC120" s="36">
        <v>145</v>
      </c>
    </row>
    <row r="121" spans="1:159" x14ac:dyDescent="0.25">
      <c r="A121" t="s">
        <v>358</v>
      </c>
      <c r="B121">
        <v>128</v>
      </c>
      <c r="C121" t="s">
        <v>934</v>
      </c>
      <c r="D121" s="40" t="str">
        <f t="shared" si="51"/>
        <v/>
      </c>
      <c r="E121" t="s">
        <v>358</v>
      </c>
      <c r="F121">
        <v>128</v>
      </c>
      <c r="G121" t="s">
        <v>934</v>
      </c>
      <c r="H121" s="40" t="str">
        <f t="shared" si="52"/>
        <v/>
      </c>
      <c r="I121" t="s">
        <v>358</v>
      </c>
      <c r="J121">
        <v>128</v>
      </c>
      <c r="K121" t="s">
        <v>934</v>
      </c>
      <c r="L121" s="40" t="str">
        <f t="shared" si="53"/>
        <v/>
      </c>
      <c r="M121" t="s">
        <v>358</v>
      </c>
      <c r="N121">
        <v>128</v>
      </c>
      <c r="O121" t="s">
        <v>934</v>
      </c>
      <c r="P121" s="40" t="str">
        <f t="shared" si="54"/>
        <v/>
      </c>
      <c r="Q121" t="s">
        <v>358</v>
      </c>
      <c r="R121">
        <v>128</v>
      </c>
      <c r="S121" t="s">
        <v>934</v>
      </c>
      <c r="T121" s="40" t="str">
        <f t="shared" si="55"/>
        <v/>
      </c>
      <c r="U121" t="s">
        <v>358</v>
      </c>
      <c r="V121">
        <v>128</v>
      </c>
      <c r="W121" t="s">
        <v>934</v>
      </c>
      <c r="X121" s="40" t="str">
        <f t="shared" si="56"/>
        <v/>
      </c>
      <c r="Y121" t="s">
        <v>358</v>
      </c>
      <c r="Z121">
        <v>128</v>
      </c>
      <c r="AA121" t="s">
        <v>934</v>
      </c>
      <c r="AB121" s="40" t="str">
        <f t="shared" si="57"/>
        <v/>
      </c>
      <c r="AC121" t="s">
        <v>358</v>
      </c>
      <c r="AD121">
        <v>128</v>
      </c>
      <c r="AE121" t="s">
        <v>934</v>
      </c>
      <c r="AF121" s="40" t="str">
        <f t="shared" si="58"/>
        <v/>
      </c>
      <c r="AG121" t="s">
        <v>358</v>
      </c>
      <c r="AH121">
        <v>128</v>
      </c>
      <c r="AI121" t="s">
        <v>934</v>
      </c>
      <c r="AJ121" s="40" t="str">
        <f t="shared" si="59"/>
        <v/>
      </c>
      <c r="AK121" t="s">
        <v>358</v>
      </c>
      <c r="AL121">
        <v>128</v>
      </c>
      <c r="AM121" t="s">
        <v>934</v>
      </c>
      <c r="AN121" s="40" t="str">
        <f t="shared" si="60"/>
        <v/>
      </c>
      <c r="AO121" t="s">
        <v>358</v>
      </c>
      <c r="AP121">
        <v>128</v>
      </c>
      <c r="AQ121" t="s">
        <v>934</v>
      </c>
      <c r="AR121" s="40" t="str">
        <f t="shared" si="61"/>
        <v/>
      </c>
      <c r="AS121" t="s">
        <v>358</v>
      </c>
      <c r="AT121">
        <v>128</v>
      </c>
      <c r="AU121" t="s">
        <v>934</v>
      </c>
      <c r="AV121" s="40" t="str">
        <f t="shared" si="62"/>
        <v/>
      </c>
      <c r="AW121" t="s">
        <v>358</v>
      </c>
      <c r="AX121">
        <v>128</v>
      </c>
      <c r="AY121" t="s">
        <v>934</v>
      </c>
      <c r="AZ121" s="40" t="str">
        <f t="shared" si="63"/>
        <v/>
      </c>
      <c r="BA121" t="s">
        <v>358</v>
      </c>
      <c r="BB121">
        <v>128</v>
      </c>
      <c r="BC121" t="s">
        <v>934</v>
      </c>
      <c r="BD121" s="40" t="str">
        <f t="shared" si="64"/>
        <v/>
      </c>
      <c r="BE121" t="s">
        <v>358</v>
      </c>
      <c r="BF121">
        <v>128</v>
      </c>
      <c r="BG121" t="s">
        <v>934</v>
      </c>
      <c r="BH121" s="40" t="str">
        <f t="shared" si="65"/>
        <v/>
      </c>
      <c r="BI121" t="s">
        <v>358</v>
      </c>
      <c r="BJ121">
        <v>128</v>
      </c>
      <c r="BK121" t="s">
        <v>934</v>
      </c>
      <c r="BL121" s="40" t="str">
        <f t="shared" si="66"/>
        <v/>
      </c>
      <c r="BM121" t="s">
        <v>358</v>
      </c>
      <c r="BN121">
        <v>128</v>
      </c>
      <c r="BO121" t="s">
        <v>934</v>
      </c>
      <c r="BP121" s="40" t="str">
        <f t="shared" si="67"/>
        <v/>
      </c>
      <c r="BQ121" t="s">
        <v>358</v>
      </c>
      <c r="BR121">
        <v>128</v>
      </c>
      <c r="BS121" t="s">
        <v>934</v>
      </c>
      <c r="BT121" s="40" t="str">
        <f t="shared" si="68"/>
        <v/>
      </c>
      <c r="BU121" t="s">
        <v>358</v>
      </c>
      <c r="BV121">
        <v>128</v>
      </c>
      <c r="BW121" t="s">
        <v>934</v>
      </c>
      <c r="BX121" s="40" t="str">
        <f t="shared" si="69"/>
        <v/>
      </c>
      <c r="BY121" t="s">
        <v>358</v>
      </c>
      <c r="BZ121">
        <v>128</v>
      </c>
      <c r="CA121" t="s">
        <v>934</v>
      </c>
      <c r="CB121" s="40" t="str">
        <f t="shared" si="70"/>
        <v/>
      </c>
      <c r="CC121" t="s">
        <v>358</v>
      </c>
      <c r="CD121">
        <v>128</v>
      </c>
      <c r="CE121" t="s">
        <v>934</v>
      </c>
      <c r="CF121" s="40" t="str">
        <f t="shared" si="71"/>
        <v/>
      </c>
      <c r="CG121" t="s">
        <v>358</v>
      </c>
      <c r="CH121">
        <v>128</v>
      </c>
      <c r="CI121" t="s">
        <v>934</v>
      </c>
      <c r="CJ121" s="36" t="str">
        <f t="shared" si="72"/>
        <v/>
      </c>
      <c r="CK121" t="s">
        <v>358</v>
      </c>
      <c r="CL121">
        <v>128</v>
      </c>
      <c r="CM121" t="s">
        <v>934</v>
      </c>
      <c r="CN121" s="36" t="str">
        <f t="shared" si="73"/>
        <v/>
      </c>
      <c r="CO121" t="s">
        <v>358</v>
      </c>
      <c r="CP121">
        <v>128</v>
      </c>
      <c r="CQ121" t="s">
        <v>934</v>
      </c>
      <c r="CR121" s="36" t="str">
        <f t="shared" si="74"/>
        <v/>
      </c>
      <c r="CS121" t="s">
        <v>358</v>
      </c>
      <c r="CT121">
        <v>128</v>
      </c>
      <c r="CU121" s="36" t="s">
        <v>934</v>
      </c>
      <c r="CV121" s="36" t="str">
        <f t="shared" si="75"/>
        <v/>
      </c>
      <c r="CW121" t="s">
        <v>358</v>
      </c>
      <c r="CX121">
        <v>128</v>
      </c>
      <c r="CY121" s="36" t="s">
        <v>934</v>
      </c>
      <c r="CZ121" s="36" t="str">
        <f t="shared" si="42"/>
        <v/>
      </c>
      <c r="DA121" t="s">
        <v>358</v>
      </c>
      <c r="DB121">
        <v>128</v>
      </c>
      <c r="DC121" s="36" t="s">
        <v>934</v>
      </c>
      <c r="DD121" s="36" t="str">
        <f t="shared" si="76"/>
        <v/>
      </c>
      <c r="DE121" t="s">
        <v>358</v>
      </c>
      <c r="DF121">
        <v>128</v>
      </c>
      <c r="DG121" s="36" t="s">
        <v>934</v>
      </c>
      <c r="DH121" s="36" t="str">
        <f t="shared" si="77"/>
        <v/>
      </c>
      <c r="DI121" t="s">
        <v>358</v>
      </c>
      <c r="DJ121" s="36">
        <v>128</v>
      </c>
      <c r="DK121" s="36" t="s">
        <v>934</v>
      </c>
      <c r="DL121" s="36" t="str">
        <f t="shared" si="43"/>
        <v/>
      </c>
      <c r="DM121" t="s">
        <v>358</v>
      </c>
      <c r="DN121" s="36">
        <v>128</v>
      </c>
      <c r="DO121" s="36" t="s">
        <v>934</v>
      </c>
      <c r="DP121" s="36" t="str">
        <f t="shared" si="78"/>
        <v/>
      </c>
      <c r="DQ121" t="s">
        <v>358</v>
      </c>
      <c r="DR121" s="36">
        <v>128</v>
      </c>
      <c r="DS121" s="36" t="s">
        <v>934</v>
      </c>
      <c r="DT121" s="36" t="str">
        <f t="shared" si="79"/>
        <v/>
      </c>
      <c r="DU121" t="s">
        <v>358</v>
      </c>
      <c r="DV121" s="36">
        <v>128</v>
      </c>
      <c r="DW121" s="36" t="s">
        <v>934</v>
      </c>
      <c r="DX121" s="36" t="str">
        <f t="shared" si="44"/>
        <v/>
      </c>
      <c r="DY121" t="s">
        <v>358</v>
      </c>
      <c r="DZ121" s="36">
        <v>128</v>
      </c>
      <c r="EA121" s="36" t="s">
        <v>934</v>
      </c>
      <c r="EB121" s="36" t="str">
        <f t="shared" si="45"/>
        <v/>
      </c>
      <c r="EC121" t="s">
        <v>358</v>
      </c>
      <c r="ED121" s="36">
        <v>128</v>
      </c>
      <c r="EE121" s="36" t="s">
        <v>934</v>
      </c>
      <c r="EF121" s="36" t="str">
        <f t="shared" si="46"/>
        <v/>
      </c>
      <c r="EG121" t="s">
        <v>358</v>
      </c>
      <c r="EH121" s="36">
        <v>128</v>
      </c>
      <c r="EI121" s="36" t="s">
        <v>934</v>
      </c>
      <c r="EJ121" s="36" t="str">
        <f t="shared" si="41"/>
        <v/>
      </c>
      <c r="EK121" t="s">
        <v>358</v>
      </c>
      <c r="EL121" s="36">
        <v>128</v>
      </c>
      <c r="EM121" s="36" t="s">
        <v>934</v>
      </c>
      <c r="EN121" s="36" t="str">
        <f t="shared" si="47"/>
        <v/>
      </c>
      <c r="EO121" t="s">
        <v>358</v>
      </c>
      <c r="EP121" s="36">
        <v>128</v>
      </c>
      <c r="EQ121" s="36" t="s">
        <v>934</v>
      </c>
      <c r="ER121" s="36" t="s">
        <v>633</v>
      </c>
      <c r="ES121" t="s">
        <v>358</v>
      </c>
      <c r="ET121">
        <v>128</v>
      </c>
      <c r="EU121" s="36" t="str">
        <f t="shared" si="48"/>
        <v/>
      </c>
      <c r="EV121" t="s">
        <v>358</v>
      </c>
      <c r="EW121" s="36">
        <v>128</v>
      </c>
      <c r="EX121" s="36" t="str">
        <f t="shared" si="49"/>
        <v/>
      </c>
      <c r="EY121" t="s">
        <v>358</v>
      </c>
      <c r="EZ121" s="36">
        <v>128</v>
      </c>
      <c r="FA121" s="36" t="str">
        <f t="shared" si="50"/>
        <v/>
      </c>
      <c r="FB121" t="s">
        <v>358</v>
      </c>
      <c r="FC121" s="36">
        <v>128</v>
      </c>
    </row>
    <row r="122" spans="1:159" x14ac:dyDescent="0.25">
      <c r="A122" t="s">
        <v>360</v>
      </c>
      <c r="B122">
        <v>145</v>
      </c>
      <c r="C122" t="s">
        <v>934</v>
      </c>
      <c r="D122" s="40" t="str">
        <f t="shared" si="51"/>
        <v/>
      </c>
      <c r="E122" t="s">
        <v>360</v>
      </c>
      <c r="F122">
        <v>145</v>
      </c>
      <c r="G122" t="s">
        <v>934</v>
      </c>
      <c r="H122" s="40" t="str">
        <f t="shared" si="52"/>
        <v/>
      </c>
      <c r="I122" t="s">
        <v>360</v>
      </c>
      <c r="J122">
        <v>145</v>
      </c>
      <c r="K122" t="s">
        <v>934</v>
      </c>
      <c r="L122" s="40" t="str">
        <f t="shared" si="53"/>
        <v/>
      </c>
      <c r="M122" t="s">
        <v>360</v>
      </c>
      <c r="N122">
        <v>145</v>
      </c>
      <c r="O122" t="s">
        <v>934</v>
      </c>
      <c r="P122" s="40" t="str">
        <f t="shared" si="54"/>
        <v/>
      </c>
      <c r="Q122" t="s">
        <v>360</v>
      </c>
      <c r="R122">
        <v>145</v>
      </c>
      <c r="S122" t="s">
        <v>934</v>
      </c>
      <c r="T122" s="40" t="str">
        <f t="shared" si="55"/>
        <v/>
      </c>
      <c r="U122" t="s">
        <v>360</v>
      </c>
      <c r="V122">
        <v>145</v>
      </c>
      <c r="W122" t="s">
        <v>934</v>
      </c>
      <c r="X122" s="40" t="str">
        <f t="shared" si="56"/>
        <v/>
      </c>
      <c r="Y122" t="s">
        <v>360</v>
      </c>
      <c r="Z122">
        <v>145</v>
      </c>
      <c r="AA122" t="s">
        <v>934</v>
      </c>
      <c r="AB122" s="40" t="str">
        <f t="shared" si="57"/>
        <v/>
      </c>
      <c r="AC122" t="s">
        <v>360</v>
      </c>
      <c r="AD122">
        <v>145</v>
      </c>
      <c r="AE122" t="s">
        <v>934</v>
      </c>
      <c r="AF122" s="40" t="str">
        <f t="shared" si="58"/>
        <v/>
      </c>
      <c r="AG122" t="s">
        <v>360</v>
      </c>
      <c r="AH122">
        <v>145</v>
      </c>
      <c r="AI122" t="s">
        <v>934</v>
      </c>
      <c r="AJ122" s="40" t="str">
        <f t="shared" si="59"/>
        <v/>
      </c>
      <c r="AK122" t="s">
        <v>360</v>
      </c>
      <c r="AL122">
        <v>145</v>
      </c>
      <c r="AM122" t="s">
        <v>934</v>
      </c>
      <c r="AN122" s="40" t="str">
        <f t="shared" si="60"/>
        <v/>
      </c>
      <c r="AO122" t="s">
        <v>360</v>
      </c>
      <c r="AP122">
        <v>145</v>
      </c>
      <c r="AQ122" t="s">
        <v>934</v>
      </c>
      <c r="AR122" s="40" t="str">
        <f t="shared" si="61"/>
        <v/>
      </c>
      <c r="AS122" t="s">
        <v>360</v>
      </c>
      <c r="AT122">
        <v>145</v>
      </c>
      <c r="AU122" t="s">
        <v>934</v>
      </c>
      <c r="AV122" s="40" t="str">
        <f t="shared" si="62"/>
        <v/>
      </c>
      <c r="AW122" t="s">
        <v>360</v>
      </c>
      <c r="AX122">
        <v>145</v>
      </c>
      <c r="AY122" t="s">
        <v>934</v>
      </c>
      <c r="AZ122" s="40" t="str">
        <f t="shared" si="63"/>
        <v/>
      </c>
      <c r="BA122" t="s">
        <v>360</v>
      </c>
      <c r="BB122">
        <v>145</v>
      </c>
      <c r="BC122" t="s">
        <v>934</v>
      </c>
      <c r="BD122" s="40" t="str">
        <f t="shared" si="64"/>
        <v/>
      </c>
      <c r="BE122" t="s">
        <v>360</v>
      </c>
      <c r="BF122">
        <v>145</v>
      </c>
      <c r="BG122" t="s">
        <v>934</v>
      </c>
      <c r="BH122" s="40" t="str">
        <f t="shared" si="65"/>
        <v/>
      </c>
      <c r="BI122" t="s">
        <v>360</v>
      </c>
      <c r="BJ122">
        <v>145</v>
      </c>
      <c r="BK122" t="s">
        <v>934</v>
      </c>
      <c r="BL122" s="40" t="str">
        <f t="shared" si="66"/>
        <v/>
      </c>
      <c r="BM122" t="s">
        <v>360</v>
      </c>
      <c r="BN122">
        <v>145</v>
      </c>
      <c r="BO122" t="s">
        <v>934</v>
      </c>
      <c r="BP122" s="40" t="str">
        <f t="shared" si="67"/>
        <v/>
      </c>
      <c r="BQ122" t="s">
        <v>360</v>
      </c>
      <c r="BR122">
        <v>145</v>
      </c>
      <c r="BS122" t="s">
        <v>934</v>
      </c>
      <c r="BT122" s="40" t="str">
        <f t="shared" si="68"/>
        <v/>
      </c>
      <c r="BU122" t="s">
        <v>360</v>
      </c>
      <c r="BV122">
        <v>145</v>
      </c>
      <c r="BW122" t="s">
        <v>934</v>
      </c>
      <c r="BX122" s="40" t="str">
        <f t="shared" si="69"/>
        <v/>
      </c>
      <c r="BY122" t="s">
        <v>360</v>
      </c>
      <c r="BZ122">
        <v>145</v>
      </c>
      <c r="CA122" t="s">
        <v>934</v>
      </c>
      <c r="CB122" s="40" t="str">
        <f t="shared" si="70"/>
        <v/>
      </c>
      <c r="CC122" t="s">
        <v>360</v>
      </c>
      <c r="CD122">
        <v>145</v>
      </c>
      <c r="CE122" t="s">
        <v>934</v>
      </c>
      <c r="CF122" s="40" t="str">
        <f t="shared" si="71"/>
        <v/>
      </c>
      <c r="CG122" t="s">
        <v>360</v>
      </c>
      <c r="CH122">
        <v>145</v>
      </c>
      <c r="CI122" t="s">
        <v>934</v>
      </c>
      <c r="CJ122" s="36" t="str">
        <f t="shared" si="72"/>
        <v/>
      </c>
      <c r="CK122" t="s">
        <v>360</v>
      </c>
      <c r="CL122">
        <v>145</v>
      </c>
      <c r="CM122" t="s">
        <v>934</v>
      </c>
      <c r="CN122" s="36" t="str">
        <f t="shared" si="73"/>
        <v/>
      </c>
      <c r="CO122" t="s">
        <v>360</v>
      </c>
      <c r="CP122">
        <v>145</v>
      </c>
      <c r="CQ122" t="s">
        <v>934</v>
      </c>
      <c r="CR122" s="36" t="str">
        <f t="shared" si="74"/>
        <v/>
      </c>
      <c r="CS122" t="s">
        <v>360</v>
      </c>
      <c r="CT122">
        <v>145</v>
      </c>
      <c r="CU122" s="36" t="s">
        <v>934</v>
      </c>
      <c r="CV122" s="36" t="str">
        <f t="shared" si="75"/>
        <v/>
      </c>
      <c r="CW122" t="s">
        <v>360</v>
      </c>
      <c r="CX122">
        <v>145</v>
      </c>
      <c r="CY122" s="36" t="s">
        <v>934</v>
      </c>
      <c r="CZ122" s="36" t="str">
        <f t="shared" si="42"/>
        <v/>
      </c>
      <c r="DA122" t="s">
        <v>360</v>
      </c>
      <c r="DB122">
        <v>145</v>
      </c>
      <c r="DC122" s="36" t="s">
        <v>934</v>
      </c>
      <c r="DD122" s="36" t="str">
        <f t="shared" si="76"/>
        <v/>
      </c>
      <c r="DE122" t="s">
        <v>360</v>
      </c>
      <c r="DF122">
        <v>145</v>
      </c>
      <c r="DG122" s="36" t="s">
        <v>934</v>
      </c>
      <c r="DH122" s="36" t="str">
        <f t="shared" si="77"/>
        <v/>
      </c>
      <c r="DI122" t="s">
        <v>360</v>
      </c>
      <c r="DJ122" s="36">
        <v>145</v>
      </c>
      <c r="DK122" s="36" t="s">
        <v>934</v>
      </c>
      <c r="DL122" s="36" t="str">
        <f t="shared" si="43"/>
        <v/>
      </c>
      <c r="DM122" t="s">
        <v>360</v>
      </c>
      <c r="DN122" s="36">
        <v>145</v>
      </c>
      <c r="DO122" s="36" t="s">
        <v>934</v>
      </c>
      <c r="DP122" s="36" t="str">
        <f t="shared" si="78"/>
        <v/>
      </c>
      <c r="DQ122" t="s">
        <v>360</v>
      </c>
      <c r="DR122" s="36">
        <v>145</v>
      </c>
      <c r="DS122" s="36" t="s">
        <v>934</v>
      </c>
      <c r="DT122" s="36" t="str">
        <f t="shared" si="79"/>
        <v/>
      </c>
      <c r="DU122" t="s">
        <v>360</v>
      </c>
      <c r="DV122" s="36">
        <v>145</v>
      </c>
      <c r="DW122" s="36" t="s">
        <v>934</v>
      </c>
      <c r="DX122" s="36" t="str">
        <f t="shared" si="44"/>
        <v/>
      </c>
      <c r="DY122" t="s">
        <v>360</v>
      </c>
      <c r="DZ122" s="36">
        <v>145</v>
      </c>
      <c r="EA122" s="36" t="s">
        <v>934</v>
      </c>
      <c r="EB122" s="36" t="str">
        <f t="shared" si="45"/>
        <v/>
      </c>
      <c r="EC122" t="s">
        <v>360</v>
      </c>
      <c r="ED122" s="36">
        <v>145</v>
      </c>
      <c r="EE122" s="36" t="s">
        <v>934</v>
      </c>
      <c r="EF122" s="36" t="str">
        <f t="shared" si="46"/>
        <v/>
      </c>
      <c r="EG122" t="s">
        <v>360</v>
      </c>
      <c r="EH122" s="36">
        <v>145</v>
      </c>
      <c r="EI122" s="36" t="s">
        <v>934</v>
      </c>
      <c r="EJ122" s="36" t="str">
        <f t="shared" si="41"/>
        <v/>
      </c>
      <c r="EK122" t="s">
        <v>360</v>
      </c>
      <c r="EL122" s="36">
        <v>145</v>
      </c>
      <c r="EM122" s="36" t="s">
        <v>934</v>
      </c>
      <c r="EN122" s="36" t="str">
        <f t="shared" si="47"/>
        <v/>
      </c>
      <c r="EO122" t="s">
        <v>360</v>
      </c>
      <c r="EP122" s="36">
        <v>145</v>
      </c>
      <c r="EQ122" s="36" t="s">
        <v>934</v>
      </c>
      <c r="ER122" s="36" t="s">
        <v>633</v>
      </c>
      <c r="ES122" t="s">
        <v>360</v>
      </c>
      <c r="ET122">
        <v>145</v>
      </c>
      <c r="EU122" s="36" t="str">
        <f t="shared" si="48"/>
        <v/>
      </c>
      <c r="EV122" t="s">
        <v>360</v>
      </c>
      <c r="EW122" s="36">
        <v>145</v>
      </c>
      <c r="EX122" s="36">
        <f t="shared" si="49"/>
        <v>1</v>
      </c>
      <c r="EY122" t="s">
        <v>360</v>
      </c>
      <c r="EZ122" s="36">
        <v>144</v>
      </c>
      <c r="FA122" s="36" t="str">
        <f t="shared" si="50"/>
        <v/>
      </c>
      <c r="FB122" t="s">
        <v>360</v>
      </c>
      <c r="FC122" s="36">
        <v>144</v>
      </c>
    </row>
    <row r="123" spans="1:159" x14ac:dyDescent="0.25">
      <c r="A123" t="s">
        <v>362</v>
      </c>
      <c r="B123">
        <v>127</v>
      </c>
      <c r="C123" t="s">
        <v>934</v>
      </c>
      <c r="D123" s="40" t="str">
        <f t="shared" si="51"/>
        <v/>
      </c>
      <c r="E123" t="s">
        <v>362</v>
      </c>
      <c r="F123">
        <v>127</v>
      </c>
      <c r="G123" t="s">
        <v>934</v>
      </c>
      <c r="H123" s="40" t="str">
        <f t="shared" si="52"/>
        <v/>
      </c>
      <c r="I123" t="s">
        <v>362</v>
      </c>
      <c r="J123">
        <v>127</v>
      </c>
      <c r="K123" t="s">
        <v>934</v>
      </c>
      <c r="L123" s="40" t="str">
        <f t="shared" si="53"/>
        <v/>
      </c>
      <c r="M123" t="s">
        <v>362</v>
      </c>
      <c r="N123">
        <v>127</v>
      </c>
      <c r="O123" t="s">
        <v>934</v>
      </c>
      <c r="P123" s="40" t="str">
        <f t="shared" si="54"/>
        <v/>
      </c>
      <c r="Q123" t="s">
        <v>362</v>
      </c>
      <c r="R123">
        <v>127</v>
      </c>
      <c r="S123" t="s">
        <v>934</v>
      </c>
      <c r="T123" s="40" t="str">
        <f t="shared" si="55"/>
        <v/>
      </c>
      <c r="U123" t="s">
        <v>362</v>
      </c>
      <c r="V123">
        <v>127</v>
      </c>
      <c r="W123" t="s">
        <v>934</v>
      </c>
      <c r="X123" s="40" t="str">
        <f t="shared" si="56"/>
        <v/>
      </c>
      <c r="Y123" t="s">
        <v>362</v>
      </c>
      <c r="Z123">
        <v>127</v>
      </c>
      <c r="AA123" t="s">
        <v>934</v>
      </c>
      <c r="AB123" s="40" t="str">
        <f t="shared" si="57"/>
        <v/>
      </c>
      <c r="AC123" t="s">
        <v>362</v>
      </c>
      <c r="AD123">
        <v>127</v>
      </c>
      <c r="AE123" t="s">
        <v>934</v>
      </c>
      <c r="AF123" s="40" t="str">
        <f t="shared" si="58"/>
        <v/>
      </c>
      <c r="AG123" t="s">
        <v>362</v>
      </c>
      <c r="AH123">
        <v>127</v>
      </c>
      <c r="AI123" t="s">
        <v>934</v>
      </c>
      <c r="AJ123" s="40" t="str">
        <f t="shared" si="59"/>
        <v/>
      </c>
      <c r="AK123" t="s">
        <v>362</v>
      </c>
      <c r="AL123">
        <v>127</v>
      </c>
      <c r="AM123" t="s">
        <v>934</v>
      </c>
      <c r="AN123" s="40" t="str">
        <f t="shared" si="60"/>
        <v/>
      </c>
      <c r="AO123" t="s">
        <v>362</v>
      </c>
      <c r="AP123">
        <v>127</v>
      </c>
      <c r="AQ123" t="s">
        <v>934</v>
      </c>
      <c r="AR123" s="40" t="str">
        <f t="shared" si="61"/>
        <v/>
      </c>
      <c r="AS123" t="s">
        <v>362</v>
      </c>
      <c r="AT123">
        <v>127</v>
      </c>
      <c r="AU123" t="s">
        <v>934</v>
      </c>
      <c r="AV123" s="40" t="str">
        <f t="shared" si="62"/>
        <v/>
      </c>
      <c r="AW123" t="s">
        <v>362</v>
      </c>
      <c r="AX123">
        <v>127</v>
      </c>
      <c r="AY123" t="s">
        <v>934</v>
      </c>
      <c r="AZ123" s="40" t="str">
        <f t="shared" si="63"/>
        <v/>
      </c>
      <c r="BA123" t="s">
        <v>362</v>
      </c>
      <c r="BB123">
        <v>127</v>
      </c>
      <c r="BC123" t="s">
        <v>934</v>
      </c>
      <c r="BD123" s="40" t="str">
        <f t="shared" si="64"/>
        <v/>
      </c>
      <c r="BE123" t="s">
        <v>362</v>
      </c>
      <c r="BF123">
        <v>127</v>
      </c>
      <c r="BG123" t="s">
        <v>934</v>
      </c>
      <c r="BH123" s="40" t="str">
        <f t="shared" si="65"/>
        <v/>
      </c>
      <c r="BI123" t="s">
        <v>362</v>
      </c>
      <c r="BJ123">
        <v>127</v>
      </c>
      <c r="BK123" t="s">
        <v>934</v>
      </c>
      <c r="BL123" s="40" t="str">
        <f t="shared" si="66"/>
        <v/>
      </c>
      <c r="BM123" t="s">
        <v>362</v>
      </c>
      <c r="BN123">
        <v>127</v>
      </c>
      <c r="BO123" t="s">
        <v>934</v>
      </c>
      <c r="BP123" s="40" t="str">
        <f t="shared" si="67"/>
        <v/>
      </c>
      <c r="BQ123" t="s">
        <v>362</v>
      </c>
      <c r="BR123">
        <v>127</v>
      </c>
      <c r="BS123" t="s">
        <v>934</v>
      </c>
      <c r="BT123" s="40" t="str">
        <f t="shared" si="68"/>
        <v/>
      </c>
      <c r="BU123" t="s">
        <v>362</v>
      </c>
      <c r="BV123">
        <v>127</v>
      </c>
      <c r="BW123" t="s">
        <v>934</v>
      </c>
      <c r="BX123" s="40" t="str">
        <f t="shared" si="69"/>
        <v/>
      </c>
      <c r="BY123" t="s">
        <v>362</v>
      </c>
      <c r="BZ123">
        <v>127</v>
      </c>
      <c r="CA123" t="s">
        <v>934</v>
      </c>
      <c r="CB123" s="40" t="str">
        <f t="shared" si="70"/>
        <v/>
      </c>
      <c r="CC123" t="s">
        <v>362</v>
      </c>
      <c r="CD123">
        <v>127</v>
      </c>
      <c r="CE123" t="s">
        <v>934</v>
      </c>
      <c r="CF123" s="40" t="str">
        <f t="shared" si="71"/>
        <v/>
      </c>
      <c r="CG123" t="s">
        <v>362</v>
      </c>
      <c r="CH123">
        <v>127</v>
      </c>
      <c r="CI123" t="s">
        <v>934</v>
      </c>
      <c r="CJ123" s="36" t="str">
        <f t="shared" si="72"/>
        <v/>
      </c>
      <c r="CK123" t="s">
        <v>362</v>
      </c>
      <c r="CL123">
        <v>127</v>
      </c>
      <c r="CM123" t="s">
        <v>934</v>
      </c>
      <c r="CN123" s="36" t="str">
        <f t="shared" si="73"/>
        <v/>
      </c>
      <c r="CO123" t="s">
        <v>362</v>
      </c>
      <c r="CP123">
        <v>127</v>
      </c>
      <c r="CQ123" t="s">
        <v>934</v>
      </c>
      <c r="CR123" s="36" t="str">
        <f t="shared" si="74"/>
        <v/>
      </c>
      <c r="CS123" t="s">
        <v>362</v>
      </c>
      <c r="CT123">
        <v>127</v>
      </c>
      <c r="CU123" s="36" t="s">
        <v>934</v>
      </c>
      <c r="CV123" s="36" t="str">
        <f t="shared" si="75"/>
        <v/>
      </c>
      <c r="CW123" t="s">
        <v>362</v>
      </c>
      <c r="CX123">
        <v>127</v>
      </c>
      <c r="CY123" s="36" t="s">
        <v>934</v>
      </c>
      <c r="CZ123" s="36" t="str">
        <f t="shared" si="42"/>
        <v/>
      </c>
      <c r="DA123" t="s">
        <v>362</v>
      </c>
      <c r="DB123">
        <v>127</v>
      </c>
      <c r="DC123" s="36" t="s">
        <v>934</v>
      </c>
      <c r="DD123" s="36" t="str">
        <f t="shared" si="76"/>
        <v/>
      </c>
      <c r="DE123" t="s">
        <v>362</v>
      </c>
      <c r="DF123">
        <v>127</v>
      </c>
      <c r="DG123" s="36" t="s">
        <v>934</v>
      </c>
      <c r="DH123" s="36" t="str">
        <f t="shared" si="77"/>
        <v/>
      </c>
      <c r="DI123" t="s">
        <v>362</v>
      </c>
      <c r="DJ123" s="36">
        <v>127</v>
      </c>
      <c r="DK123" s="36" t="s">
        <v>934</v>
      </c>
      <c r="DL123" s="36" t="str">
        <f t="shared" si="43"/>
        <v/>
      </c>
      <c r="DM123" t="s">
        <v>362</v>
      </c>
      <c r="DN123" s="36">
        <v>127</v>
      </c>
      <c r="DO123" s="36" t="s">
        <v>934</v>
      </c>
      <c r="DP123" s="36" t="str">
        <f t="shared" si="78"/>
        <v/>
      </c>
      <c r="DQ123" t="s">
        <v>362</v>
      </c>
      <c r="DR123" s="36">
        <v>127</v>
      </c>
      <c r="DS123" s="36" t="s">
        <v>934</v>
      </c>
      <c r="DT123" s="36" t="str">
        <f t="shared" si="79"/>
        <v/>
      </c>
      <c r="DU123" t="s">
        <v>362</v>
      </c>
      <c r="DV123" s="36">
        <v>127</v>
      </c>
      <c r="DW123" s="36" t="s">
        <v>934</v>
      </c>
      <c r="DX123" s="36" t="str">
        <f t="shared" si="44"/>
        <v/>
      </c>
      <c r="DY123" t="s">
        <v>362</v>
      </c>
      <c r="DZ123" s="36">
        <v>127</v>
      </c>
      <c r="EA123" s="36" t="s">
        <v>934</v>
      </c>
      <c r="EB123" s="36" t="str">
        <f t="shared" si="45"/>
        <v/>
      </c>
      <c r="EC123" t="s">
        <v>362</v>
      </c>
      <c r="ED123" s="36">
        <v>127</v>
      </c>
      <c r="EE123" s="36" t="s">
        <v>934</v>
      </c>
      <c r="EF123" s="36" t="str">
        <f t="shared" si="46"/>
        <v/>
      </c>
      <c r="EG123" t="s">
        <v>362</v>
      </c>
      <c r="EH123" s="36">
        <v>127</v>
      </c>
      <c r="EI123" s="36" t="s">
        <v>934</v>
      </c>
      <c r="EJ123" s="36" t="str">
        <f t="shared" si="41"/>
        <v/>
      </c>
      <c r="EK123" t="s">
        <v>362</v>
      </c>
      <c r="EL123" s="36">
        <v>127</v>
      </c>
      <c r="EM123" s="36" t="s">
        <v>934</v>
      </c>
      <c r="EN123" s="36">
        <f t="shared" si="47"/>
        <v>5</v>
      </c>
      <c r="EO123" t="s">
        <v>362</v>
      </c>
      <c r="EP123" s="36">
        <v>122</v>
      </c>
      <c r="EQ123" s="36" t="s">
        <v>932</v>
      </c>
      <c r="ER123" s="36" t="s">
        <v>633</v>
      </c>
      <c r="ES123" t="s">
        <v>362</v>
      </c>
      <c r="ET123">
        <v>122</v>
      </c>
      <c r="EU123" s="36" t="str">
        <f t="shared" si="48"/>
        <v/>
      </c>
      <c r="EV123" t="s">
        <v>362</v>
      </c>
      <c r="EW123" s="36">
        <v>122</v>
      </c>
      <c r="EX123" s="36">
        <f t="shared" si="49"/>
        <v>3</v>
      </c>
      <c r="EY123" t="s">
        <v>362</v>
      </c>
      <c r="EZ123" s="36">
        <v>119</v>
      </c>
      <c r="FA123" s="36" t="str">
        <f t="shared" si="50"/>
        <v/>
      </c>
      <c r="FB123" t="s">
        <v>362</v>
      </c>
      <c r="FC123" s="36">
        <v>119</v>
      </c>
    </row>
    <row r="124" spans="1:159" x14ac:dyDescent="0.25">
      <c r="A124" t="s">
        <v>426</v>
      </c>
      <c r="B124">
        <v>90</v>
      </c>
      <c r="C124" t="s">
        <v>932</v>
      </c>
      <c r="D124" s="40" t="str">
        <f t="shared" si="51"/>
        <v/>
      </c>
      <c r="E124" t="s">
        <v>426</v>
      </c>
      <c r="F124">
        <v>90</v>
      </c>
      <c r="G124" t="s">
        <v>932</v>
      </c>
      <c r="H124" s="40" t="str">
        <f t="shared" si="52"/>
        <v/>
      </c>
      <c r="I124" t="s">
        <v>426</v>
      </c>
      <c r="J124">
        <v>90</v>
      </c>
      <c r="K124" t="s">
        <v>932</v>
      </c>
      <c r="L124" s="40" t="str">
        <f t="shared" si="53"/>
        <v/>
      </c>
      <c r="M124" t="s">
        <v>426</v>
      </c>
      <c r="N124">
        <v>90</v>
      </c>
      <c r="O124" t="s">
        <v>932</v>
      </c>
      <c r="P124" s="40" t="str">
        <f t="shared" si="54"/>
        <v/>
      </c>
      <c r="Q124" t="s">
        <v>426</v>
      </c>
      <c r="R124">
        <v>90</v>
      </c>
      <c r="S124" t="s">
        <v>932</v>
      </c>
      <c r="T124" s="40" t="str">
        <f t="shared" si="55"/>
        <v/>
      </c>
      <c r="U124" t="s">
        <v>426</v>
      </c>
      <c r="V124">
        <v>90</v>
      </c>
      <c r="W124" t="s">
        <v>932</v>
      </c>
      <c r="X124" s="40" t="str">
        <f t="shared" si="56"/>
        <v/>
      </c>
      <c r="Y124" t="s">
        <v>426</v>
      </c>
      <c r="Z124">
        <v>90</v>
      </c>
      <c r="AA124" t="s">
        <v>932</v>
      </c>
      <c r="AB124" s="40" t="str">
        <f t="shared" si="57"/>
        <v/>
      </c>
      <c r="AC124" t="s">
        <v>426</v>
      </c>
      <c r="AD124">
        <v>90</v>
      </c>
      <c r="AE124" t="s">
        <v>932</v>
      </c>
      <c r="AF124" s="40" t="str">
        <f t="shared" si="58"/>
        <v/>
      </c>
      <c r="AG124" t="s">
        <v>426</v>
      </c>
      <c r="AH124">
        <v>90</v>
      </c>
      <c r="AI124" t="s">
        <v>932</v>
      </c>
      <c r="AJ124" s="40" t="str">
        <f t="shared" si="59"/>
        <v/>
      </c>
      <c r="AK124" t="s">
        <v>426</v>
      </c>
      <c r="AL124">
        <v>90</v>
      </c>
      <c r="AM124" t="s">
        <v>932</v>
      </c>
      <c r="AN124" s="40" t="str">
        <f t="shared" si="60"/>
        <v/>
      </c>
      <c r="AO124" t="s">
        <v>426</v>
      </c>
      <c r="AP124">
        <v>90</v>
      </c>
      <c r="AQ124" t="s">
        <v>932</v>
      </c>
      <c r="AR124" s="40" t="str">
        <f t="shared" si="61"/>
        <v/>
      </c>
      <c r="AS124" t="s">
        <v>426</v>
      </c>
      <c r="AT124">
        <v>90</v>
      </c>
      <c r="AU124" t="s">
        <v>932</v>
      </c>
      <c r="AV124" s="40" t="str">
        <f t="shared" si="62"/>
        <v/>
      </c>
      <c r="AW124" t="s">
        <v>426</v>
      </c>
      <c r="AX124">
        <v>90</v>
      </c>
      <c r="AY124" t="s">
        <v>932</v>
      </c>
      <c r="AZ124" s="40" t="str">
        <f t="shared" si="63"/>
        <v/>
      </c>
      <c r="BA124" t="s">
        <v>426</v>
      </c>
      <c r="BB124">
        <v>90</v>
      </c>
      <c r="BC124" t="s">
        <v>932</v>
      </c>
      <c r="BD124" s="40" t="str">
        <f t="shared" si="64"/>
        <v/>
      </c>
      <c r="BE124" t="s">
        <v>426</v>
      </c>
      <c r="BF124">
        <v>90</v>
      </c>
      <c r="BG124" t="s">
        <v>932</v>
      </c>
      <c r="BH124" s="40" t="str">
        <f t="shared" si="65"/>
        <v/>
      </c>
      <c r="BI124" t="s">
        <v>426</v>
      </c>
      <c r="BJ124">
        <v>90</v>
      </c>
      <c r="BK124" t="s">
        <v>932</v>
      </c>
      <c r="BL124" s="40" t="str">
        <f t="shared" si="66"/>
        <v/>
      </c>
      <c r="BM124" t="s">
        <v>426</v>
      </c>
      <c r="BN124">
        <v>90</v>
      </c>
      <c r="BO124" t="s">
        <v>932</v>
      </c>
      <c r="BP124" s="40" t="str">
        <f t="shared" si="67"/>
        <v/>
      </c>
      <c r="BQ124" t="s">
        <v>426</v>
      </c>
      <c r="BR124">
        <v>90</v>
      </c>
      <c r="BS124" t="s">
        <v>932</v>
      </c>
      <c r="BT124" s="40" t="str">
        <f t="shared" si="68"/>
        <v/>
      </c>
      <c r="BU124" t="s">
        <v>426</v>
      </c>
      <c r="BV124">
        <v>90</v>
      </c>
      <c r="BW124" t="s">
        <v>932</v>
      </c>
      <c r="BX124" s="40" t="str">
        <f t="shared" si="69"/>
        <v/>
      </c>
      <c r="BY124" t="s">
        <v>426</v>
      </c>
      <c r="BZ124">
        <v>90</v>
      </c>
      <c r="CA124" t="s">
        <v>932</v>
      </c>
      <c r="CB124" s="40" t="str">
        <f t="shared" si="70"/>
        <v/>
      </c>
      <c r="CC124" t="s">
        <v>426</v>
      </c>
      <c r="CD124">
        <v>90</v>
      </c>
      <c r="CE124" t="s">
        <v>932</v>
      </c>
      <c r="CF124" s="40" t="str">
        <f t="shared" si="71"/>
        <v/>
      </c>
      <c r="CG124" t="s">
        <v>426</v>
      </c>
      <c r="CH124">
        <v>90</v>
      </c>
      <c r="CI124" t="s">
        <v>932</v>
      </c>
      <c r="CJ124" s="36" t="str">
        <f t="shared" si="72"/>
        <v/>
      </c>
      <c r="CK124" t="s">
        <v>426</v>
      </c>
      <c r="CL124">
        <v>90</v>
      </c>
      <c r="CM124" t="s">
        <v>932</v>
      </c>
      <c r="CN124" s="36" t="str">
        <f t="shared" si="73"/>
        <v/>
      </c>
      <c r="CO124" t="s">
        <v>426</v>
      </c>
      <c r="CP124">
        <v>90</v>
      </c>
      <c r="CQ124" t="s">
        <v>932</v>
      </c>
      <c r="CR124" s="36" t="str">
        <f t="shared" si="74"/>
        <v/>
      </c>
      <c r="CS124" t="s">
        <v>426</v>
      </c>
      <c r="CT124">
        <v>90</v>
      </c>
      <c r="CU124" s="36" t="s">
        <v>932</v>
      </c>
      <c r="CV124" s="36" t="str">
        <f t="shared" si="75"/>
        <v/>
      </c>
      <c r="CW124" t="s">
        <v>426</v>
      </c>
      <c r="CX124">
        <v>90</v>
      </c>
      <c r="CY124" s="36" t="s">
        <v>932</v>
      </c>
      <c r="CZ124" s="36" t="str">
        <f t="shared" si="42"/>
        <v/>
      </c>
      <c r="DA124" t="s">
        <v>426</v>
      </c>
      <c r="DB124">
        <v>90</v>
      </c>
      <c r="DC124" s="36" t="s">
        <v>932</v>
      </c>
      <c r="DD124" s="36" t="str">
        <f t="shared" si="76"/>
        <v/>
      </c>
      <c r="DE124" t="s">
        <v>426</v>
      </c>
      <c r="DF124">
        <v>90</v>
      </c>
      <c r="DG124" s="36" t="s">
        <v>932</v>
      </c>
      <c r="DH124" s="36" t="str">
        <f t="shared" si="77"/>
        <v/>
      </c>
      <c r="DI124" t="s">
        <v>426</v>
      </c>
      <c r="DJ124" s="36">
        <v>90</v>
      </c>
      <c r="DK124" s="36" t="s">
        <v>932</v>
      </c>
      <c r="DL124" s="36" t="str">
        <f t="shared" si="43"/>
        <v/>
      </c>
      <c r="DM124" t="s">
        <v>426</v>
      </c>
      <c r="DN124" s="36">
        <v>90</v>
      </c>
      <c r="DO124" s="36" t="s">
        <v>932</v>
      </c>
      <c r="DP124" s="36" t="str">
        <f t="shared" si="78"/>
        <v/>
      </c>
      <c r="DQ124" t="s">
        <v>426</v>
      </c>
      <c r="DR124" s="36">
        <v>90</v>
      </c>
      <c r="DS124" s="36" t="s">
        <v>932</v>
      </c>
      <c r="DT124" s="36" t="str">
        <f t="shared" si="79"/>
        <v/>
      </c>
      <c r="DU124" t="s">
        <v>426</v>
      </c>
      <c r="DV124" s="36">
        <v>90</v>
      </c>
      <c r="DW124" s="36" t="s">
        <v>932</v>
      </c>
      <c r="DX124" s="36" t="str">
        <f t="shared" si="44"/>
        <v/>
      </c>
      <c r="DY124" t="s">
        <v>426</v>
      </c>
      <c r="DZ124" s="36">
        <v>90</v>
      </c>
      <c r="EA124" s="36" t="s">
        <v>932</v>
      </c>
      <c r="EB124" s="36">
        <f t="shared" si="45"/>
        <v>4</v>
      </c>
      <c r="EC124" t="s">
        <v>426</v>
      </c>
      <c r="ED124" s="36">
        <v>86</v>
      </c>
      <c r="EE124" s="36" t="s">
        <v>932</v>
      </c>
      <c r="EF124" s="36">
        <f t="shared" si="46"/>
        <v>21</v>
      </c>
      <c r="EG124" t="s">
        <v>426</v>
      </c>
      <c r="EH124" s="36">
        <v>65</v>
      </c>
      <c r="EI124" s="36" t="s">
        <v>932</v>
      </c>
      <c r="EJ124" s="36" t="str">
        <f t="shared" si="41"/>
        <v/>
      </c>
      <c r="EK124" t="s">
        <v>426</v>
      </c>
      <c r="EL124" s="36">
        <v>65</v>
      </c>
      <c r="EM124" s="36" t="s">
        <v>932</v>
      </c>
      <c r="EN124" s="36">
        <f t="shared" si="47"/>
        <v>1</v>
      </c>
      <c r="EO124" t="s">
        <v>426</v>
      </c>
      <c r="EP124" s="36">
        <v>64</v>
      </c>
      <c r="EQ124" s="36" t="s">
        <v>932</v>
      </c>
      <c r="ER124" s="36" t="s">
        <v>633</v>
      </c>
      <c r="ES124" t="s">
        <v>426</v>
      </c>
      <c r="ET124">
        <v>64</v>
      </c>
      <c r="EU124" s="36" t="str">
        <f t="shared" si="48"/>
        <v/>
      </c>
      <c r="EV124" t="s">
        <v>426</v>
      </c>
      <c r="EW124" s="36">
        <v>64</v>
      </c>
      <c r="EX124" s="36" t="str">
        <f t="shared" si="49"/>
        <v/>
      </c>
      <c r="EY124" t="s">
        <v>426</v>
      </c>
      <c r="EZ124" s="36">
        <v>64</v>
      </c>
      <c r="FA124" s="36" t="str">
        <f t="shared" si="50"/>
        <v/>
      </c>
      <c r="FB124" t="s">
        <v>426</v>
      </c>
      <c r="FC124" s="36">
        <v>64</v>
      </c>
    </row>
    <row r="125" spans="1:159" x14ac:dyDescent="0.25">
      <c r="A125" t="s">
        <v>428</v>
      </c>
      <c r="B125">
        <v>272</v>
      </c>
      <c r="C125" t="s">
        <v>935</v>
      </c>
      <c r="D125" s="40" t="str">
        <f t="shared" si="51"/>
        <v/>
      </c>
      <c r="E125" t="s">
        <v>428</v>
      </c>
      <c r="F125">
        <v>272</v>
      </c>
      <c r="G125" t="s">
        <v>935</v>
      </c>
      <c r="H125" s="40">
        <f t="shared" si="52"/>
        <v>2</v>
      </c>
      <c r="I125" t="s">
        <v>428</v>
      </c>
      <c r="J125">
        <v>270</v>
      </c>
      <c r="K125" t="s">
        <v>935</v>
      </c>
      <c r="L125" s="40" t="str">
        <f t="shared" si="53"/>
        <v/>
      </c>
      <c r="M125" t="s">
        <v>428</v>
      </c>
      <c r="N125">
        <v>270</v>
      </c>
      <c r="O125" t="s">
        <v>935</v>
      </c>
      <c r="P125" s="40" t="str">
        <f t="shared" si="54"/>
        <v/>
      </c>
      <c r="Q125" t="s">
        <v>428</v>
      </c>
      <c r="R125">
        <v>270</v>
      </c>
      <c r="S125" t="s">
        <v>935</v>
      </c>
      <c r="T125" s="40" t="str">
        <f t="shared" si="55"/>
        <v/>
      </c>
      <c r="U125" t="s">
        <v>428</v>
      </c>
      <c r="V125">
        <v>270</v>
      </c>
      <c r="W125" t="s">
        <v>935</v>
      </c>
      <c r="X125" s="40">
        <f t="shared" si="56"/>
        <v>2</v>
      </c>
      <c r="Y125" t="s">
        <v>428</v>
      </c>
      <c r="Z125">
        <v>268</v>
      </c>
      <c r="AA125" t="s">
        <v>935</v>
      </c>
      <c r="AB125" s="40" t="str">
        <f t="shared" si="57"/>
        <v/>
      </c>
      <c r="AC125" t="s">
        <v>428</v>
      </c>
      <c r="AD125">
        <v>268</v>
      </c>
      <c r="AE125" t="s">
        <v>935</v>
      </c>
      <c r="AF125" s="40">
        <f t="shared" si="58"/>
        <v>25</v>
      </c>
      <c r="AG125" t="s">
        <v>428</v>
      </c>
      <c r="AH125">
        <v>243</v>
      </c>
      <c r="AI125" t="s">
        <v>935</v>
      </c>
      <c r="AJ125" s="40" t="str">
        <f t="shared" si="59"/>
        <v/>
      </c>
      <c r="AK125" t="s">
        <v>428</v>
      </c>
      <c r="AL125">
        <v>243</v>
      </c>
      <c r="AM125" t="s">
        <v>935</v>
      </c>
      <c r="AN125" s="40" t="str">
        <f t="shared" si="60"/>
        <v/>
      </c>
      <c r="AO125" t="s">
        <v>428</v>
      </c>
      <c r="AP125">
        <v>243</v>
      </c>
      <c r="AQ125" t="s">
        <v>935</v>
      </c>
      <c r="AR125" s="40" t="str">
        <f t="shared" si="61"/>
        <v/>
      </c>
      <c r="AS125" t="s">
        <v>428</v>
      </c>
      <c r="AT125">
        <v>243</v>
      </c>
      <c r="AU125" t="s">
        <v>935</v>
      </c>
      <c r="AV125" s="40" t="str">
        <f t="shared" si="62"/>
        <v/>
      </c>
      <c r="AW125" t="s">
        <v>428</v>
      </c>
      <c r="AX125">
        <v>243</v>
      </c>
      <c r="AY125" t="s">
        <v>935</v>
      </c>
      <c r="AZ125" s="40" t="str">
        <f t="shared" si="63"/>
        <v/>
      </c>
      <c r="BA125" t="s">
        <v>428</v>
      </c>
      <c r="BB125">
        <v>243</v>
      </c>
      <c r="BC125" t="s">
        <v>935</v>
      </c>
      <c r="BD125" s="40" t="str">
        <f t="shared" si="64"/>
        <v/>
      </c>
      <c r="BE125" t="s">
        <v>428</v>
      </c>
      <c r="BF125">
        <v>243</v>
      </c>
      <c r="BG125" t="s">
        <v>935</v>
      </c>
      <c r="BH125" s="40" t="str">
        <f t="shared" si="65"/>
        <v/>
      </c>
      <c r="BI125" t="s">
        <v>428</v>
      </c>
      <c r="BJ125">
        <v>243</v>
      </c>
      <c r="BK125" t="s">
        <v>935</v>
      </c>
      <c r="BL125" s="40">
        <f t="shared" si="66"/>
        <v>2</v>
      </c>
      <c r="BM125" t="s">
        <v>428</v>
      </c>
      <c r="BN125">
        <v>241</v>
      </c>
      <c r="BO125" t="s">
        <v>935</v>
      </c>
      <c r="BP125" s="40" t="str">
        <f t="shared" si="67"/>
        <v/>
      </c>
      <c r="BQ125" t="s">
        <v>428</v>
      </c>
      <c r="BR125">
        <v>241</v>
      </c>
      <c r="BS125" t="s">
        <v>935</v>
      </c>
      <c r="BT125" s="40" t="str">
        <f t="shared" si="68"/>
        <v/>
      </c>
      <c r="BU125" t="s">
        <v>428</v>
      </c>
      <c r="BV125">
        <v>241</v>
      </c>
      <c r="BW125" t="s">
        <v>935</v>
      </c>
      <c r="BX125" s="40" t="str">
        <f t="shared" si="69"/>
        <v/>
      </c>
      <c r="BY125" t="s">
        <v>428</v>
      </c>
      <c r="BZ125">
        <v>241</v>
      </c>
      <c r="CA125" t="s">
        <v>935</v>
      </c>
      <c r="CB125" s="40" t="str">
        <f t="shared" si="70"/>
        <v/>
      </c>
      <c r="CC125" t="s">
        <v>428</v>
      </c>
      <c r="CD125">
        <v>241</v>
      </c>
      <c r="CE125" t="s">
        <v>935</v>
      </c>
      <c r="CF125" s="40" t="str">
        <f t="shared" si="71"/>
        <v/>
      </c>
      <c r="CG125" t="s">
        <v>428</v>
      </c>
      <c r="CH125">
        <v>241</v>
      </c>
      <c r="CI125" t="s">
        <v>935</v>
      </c>
      <c r="CJ125" s="36" t="str">
        <f t="shared" si="72"/>
        <v/>
      </c>
      <c r="CK125" t="s">
        <v>428</v>
      </c>
      <c r="CL125">
        <v>241</v>
      </c>
      <c r="CM125" t="s">
        <v>935</v>
      </c>
      <c r="CN125" s="36" t="str">
        <f t="shared" si="73"/>
        <v/>
      </c>
      <c r="CO125" t="s">
        <v>428</v>
      </c>
      <c r="CP125">
        <v>241</v>
      </c>
      <c r="CQ125" t="s">
        <v>935</v>
      </c>
      <c r="CR125" s="36" t="str">
        <f t="shared" si="74"/>
        <v/>
      </c>
      <c r="CS125" t="s">
        <v>428</v>
      </c>
      <c r="CT125">
        <v>241</v>
      </c>
      <c r="CU125" s="36" t="s">
        <v>935</v>
      </c>
      <c r="CV125" s="36" t="str">
        <f t="shared" si="75"/>
        <v/>
      </c>
      <c r="CW125" t="s">
        <v>428</v>
      </c>
      <c r="CX125">
        <v>241</v>
      </c>
      <c r="CY125" s="36" t="s">
        <v>935</v>
      </c>
      <c r="CZ125" s="36" t="str">
        <f t="shared" si="42"/>
        <v/>
      </c>
      <c r="DA125" t="s">
        <v>428</v>
      </c>
      <c r="DB125">
        <v>241</v>
      </c>
      <c r="DC125" s="36" t="s">
        <v>935</v>
      </c>
      <c r="DD125" s="36" t="str">
        <f t="shared" si="76"/>
        <v/>
      </c>
      <c r="DE125" t="s">
        <v>428</v>
      </c>
      <c r="DF125">
        <v>241</v>
      </c>
      <c r="DG125" s="36" t="s">
        <v>935</v>
      </c>
      <c r="DH125" s="36" t="str">
        <f t="shared" si="77"/>
        <v/>
      </c>
      <c r="DI125" t="s">
        <v>428</v>
      </c>
      <c r="DJ125" s="36">
        <v>241</v>
      </c>
      <c r="DK125" s="36" t="s">
        <v>935</v>
      </c>
      <c r="DL125" s="36" t="str">
        <f t="shared" si="43"/>
        <v/>
      </c>
      <c r="DM125" t="s">
        <v>428</v>
      </c>
      <c r="DN125" s="36">
        <v>241</v>
      </c>
      <c r="DO125" s="36" t="s">
        <v>935</v>
      </c>
      <c r="DP125" s="36" t="str">
        <f t="shared" si="78"/>
        <v/>
      </c>
      <c r="DQ125" t="s">
        <v>428</v>
      </c>
      <c r="DR125" s="36">
        <v>241</v>
      </c>
      <c r="DS125" s="36" t="s">
        <v>935</v>
      </c>
      <c r="DT125" s="36" t="str">
        <f t="shared" si="79"/>
        <v/>
      </c>
      <c r="DU125" t="s">
        <v>428</v>
      </c>
      <c r="DV125" s="36">
        <v>241</v>
      </c>
      <c r="DW125" s="36" t="s">
        <v>935</v>
      </c>
      <c r="DX125" s="36">
        <f t="shared" si="44"/>
        <v>1</v>
      </c>
      <c r="DY125" t="s">
        <v>428</v>
      </c>
      <c r="DZ125" s="36">
        <v>240</v>
      </c>
      <c r="EA125" s="36" t="s">
        <v>935</v>
      </c>
      <c r="EB125" s="36" t="str">
        <f t="shared" si="45"/>
        <v/>
      </c>
      <c r="EC125" t="s">
        <v>428</v>
      </c>
      <c r="ED125" s="36">
        <v>240</v>
      </c>
      <c r="EE125" s="36" t="s">
        <v>935</v>
      </c>
      <c r="EF125" s="36" t="str">
        <f t="shared" si="46"/>
        <v/>
      </c>
      <c r="EG125" t="s">
        <v>428</v>
      </c>
      <c r="EH125" s="36">
        <v>240</v>
      </c>
      <c r="EI125" s="36" t="s">
        <v>935</v>
      </c>
      <c r="EJ125" s="36">
        <f t="shared" si="41"/>
        <v>17</v>
      </c>
      <c r="EK125" t="s">
        <v>428</v>
      </c>
      <c r="EL125" s="36">
        <v>223</v>
      </c>
      <c r="EM125" s="36" t="s">
        <v>935</v>
      </c>
      <c r="EN125" s="36">
        <f t="shared" si="47"/>
        <v>1</v>
      </c>
      <c r="EO125" t="s">
        <v>428</v>
      </c>
      <c r="EP125" s="36">
        <v>222</v>
      </c>
      <c r="EQ125" s="36" t="s">
        <v>935</v>
      </c>
      <c r="ER125" s="36">
        <v>5</v>
      </c>
      <c r="ES125" t="s">
        <v>428</v>
      </c>
      <c r="ET125">
        <v>217</v>
      </c>
      <c r="EU125" s="36">
        <f t="shared" si="48"/>
        <v>4</v>
      </c>
      <c r="EV125" t="s">
        <v>428</v>
      </c>
      <c r="EW125" s="36">
        <v>213</v>
      </c>
      <c r="EX125" s="36" t="str">
        <f t="shared" si="49"/>
        <v/>
      </c>
      <c r="EY125" t="s">
        <v>428</v>
      </c>
      <c r="EZ125" s="36">
        <v>213</v>
      </c>
      <c r="FA125" s="36" t="str">
        <f t="shared" si="50"/>
        <v/>
      </c>
      <c r="FB125" t="s">
        <v>428</v>
      </c>
      <c r="FC125" s="36">
        <v>213</v>
      </c>
    </row>
    <row r="126" spans="1:159" x14ac:dyDescent="0.25">
      <c r="A126" t="s">
        <v>548</v>
      </c>
      <c r="B126">
        <v>277</v>
      </c>
      <c r="C126" t="s">
        <v>935</v>
      </c>
      <c r="D126" s="40" t="str">
        <f t="shared" si="51"/>
        <v/>
      </c>
      <c r="E126" t="s">
        <v>548</v>
      </c>
      <c r="F126">
        <v>277</v>
      </c>
      <c r="G126" t="s">
        <v>935</v>
      </c>
      <c r="H126" s="40" t="str">
        <f t="shared" si="52"/>
        <v/>
      </c>
      <c r="I126" t="s">
        <v>548</v>
      </c>
      <c r="J126">
        <v>277</v>
      </c>
      <c r="K126" t="s">
        <v>935</v>
      </c>
      <c r="L126" s="40" t="str">
        <f t="shared" si="53"/>
        <v/>
      </c>
      <c r="M126" t="s">
        <v>548</v>
      </c>
      <c r="N126">
        <v>277</v>
      </c>
      <c r="O126" t="s">
        <v>935</v>
      </c>
      <c r="P126" s="40" t="str">
        <f t="shared" si="54"/>
        <v/>
      </c>
      <c r="Q126" t="s">
        <v>548</v>
      </c>
      <c r="R126">
        <v>277</v>
      </c>
      <c r="S126" t="s">
        <v>935</v>
      </c>
      <c r="T126" s="40" t="str">
        <f t="shared" si="55"/>
        <v/>
      </c>
      <c r="U126" t="s">
        <v>548</v>
      </c>
      <c r="V126">
        <v>277</v>
      </c>
      <c r="W126" t="s">
        <v>935</v>
      </c>
      <c r="X126" s="40">
        <f t="shared" si="56"/>
        <v>2</v>
      </c>
      <c r="Y126" t="s">
        <v>548</v>
      </c>
      <c r="Z126">
        <v>275</v>
      </c>
      <c r="AA126" t="s">
        <v>935</v>
      </c>
      <c r="AB126" s="40">
        <f t="shared" si="57"/>
        <v>2</v>
      </c>
      <c r="AC126" t="s">
        <v>548</v>
      </c>
      <c r="AD126">
        <v>273</v>
      </c>
      <c r="AE126" t="s">
        <v>935</v>
      </c>
      <c r="AF126" s="40">
        <f t="shared" si="58"/>
        <v>13</v>
      </c>
      <c r="AG126" t="s">
        <v>548</v>
      </c>
      <c r="AH126">
        <v>260</v>
      </c>
      <c r="AI126" t="s">
        <v>935</v>
      </c>
      <c r="AJ126" s="40" t="str">
        <f t="shared" si="59"/>
        <v/>
      </c>
      <c r="AK126" t="s">
        <v>548</v>
      </c>
      <c r="AL126">
        <v>260</v>
      </c>
      <c r="AM126" t="s">
        <v>935</v>
      </c>
      <c r="AN126" s="40" t="str">
        <f t="shared" si="60"/>
        <v/>
      </c>
      <c r="AO126" t="s">
        <v>548</v>
      </c>
      <c r="AP126">
        <v>260</v>
      </c>
      <c r="AQ126" t="s">
        <v>935</v>
      </c>
      <c r="AR126" s="40" t="str">
        <f t="shared" si="61"/>
        <v/>
      </c>
      <c r="AS126" t="s">
        <v>548</v>
      </c>
      <c r="AT126">
        <v>260</v>
      </c>
      <c r="AU126" t="s">
        <v>935</v>
      </c>
      <c r="AV126" s="40" t="str">
        <f t="shared" si="62"/>
        <v/>
      </c>
      <c r="AW126" t="s">
        <v>548</v>
      </c>
      <c r="AX126">
        <v>260</v>
      </c>
      <c r="AY126" t="s">
        <v>935</v>
      </c>
      <c r="AZ126" s="40" t="str">
        <f t="shared" si="63"/>
        <v/>
      </c>
      <c r="BA126" t="s">
        <v>548</v>
      </c>
      <c r="BB126">
        <v>260</v>
      </c>
      <c r="BC126" t="s">
        <v>935</v>
      </c>
      <c r="BD126" s="40" t="str">
        <f t="shared" si="64"/>
        <v/>
      </c>
      <c r="BE126" t="s">
        <v>548</v>
      </c>
      <c r="BF126">
        <v>260</v>
      </c>
      <c r="BG126" t="s">
        <v>935</v>
      </c>
      <c r="BH126" s="40">
        <f t="shared" si="65"/>
        <v>3</v>
      </c>
      <c r="BI126" t="s">
        <v>548</v>
      </c>
      <c r="BJ126">
        <v>257</v>
      </c>
      <c r="BK126" t="s">
        <v>935</v>
      </c>
      <c r="BL126" s="40">
        <f t="shared" si="66"/>
        <v>1</v>
      </c>
      <c r="BM126" t="s">
        <v>548</v>
      </c>
      <c r="BN126">
        <v>256</v>
      </c>
      <c r="BO126" t="s">
        <v>935</v>
      </c>
      <c r="BP126" s="40" t="str">
        <f t="shared" si="67"/>
        <v/>
      </c>
      <c r="BQ126" t="s">
        <v>548</v>
      </c>
      <c r="BR126">
        <v>256</v>
      </c>
      <c r="BS126" t="s">
        <v>935</v>
      </c>
      <c r="BT126" s="40" t="str">
        <f t="shared" si="68"/>
        <v/>
      </c>
      <c r="BU126" t="s">
        <v>548</v>
      </c>
      <c r="BV126">
        <v>256</v>
      </c>
      <c r="BW126" t="s">
        <v>935</v>
      </c>
      <c r="BX126" s="40" t="str">
        <f t="shared" si="69"/>
        <v/>
      </c>
      <c r="BY126" t="s">
        <v>548</v>
      </c>
      <c r="BZ126">
        <v>256</v>
      </c>
      <c r="CA126" t="s">
        <v>935</v>
      </c>
      <c r="CB126" s="40" t="str">
        <f t="shared" si="70"/>
        <v/>
      </c>
      <c r="CC126" t="s">
        <v>548</v>
      </c>
      <c r="CD126">
        <v>256</v>
      </c>
      <c r="CE126" t="s">
        <v>935</v>
      </c>
      <c r="CF126" s="40" t="str">
        <f t="shared" si="71"/>
        <v/>
      </c>
      <c r="CG126" t="s">
        <v>548</v>
      </c>
      <c r="CH126">
        <v>256</v>
      </c>
      <c r="CI126" t="s">
        <v>935</v>
      </c>
      <c r="CJ126" s="36" t="str">
        <f t="shared" si="72"/>
        <v/>
      </c>
      <c r="CK126" t="s">
        <v>548</v>
      </c>
      <c r="CL126">
        <v>256</v>
      </c>
      <c r="CM126" t="s">
        <v>935</v>
      </c>
      <c r="CN126" s="36" t="str">
        <f t="shared" si="73"/>
        <v/>
      </c>
      <c r="CO126" t="s">
        <v>548</v>
      </c>
      <c r="CP126">
        <v>256</v>
      </c>
      <c r="CQ126" t="s">
        <v>935</v>
      </c>
      <c r="CR126" s="36" t="str">
        <f t="shared" si="74"/>
        <v/>
      </c>
      <c r="CS126" t="s">
        <v>548</v>
      </c>
      <c r="CT126">
        <v>256</v>
      </c>
      <c r="CU126" s="36" t="s">
        <v>935</v>
      </c>
      <c r="CV126" s="36" t="str">
        <f t="shared" si="75"/>
        <v/>
      </c>
      <c r="CW126" t="s">
        <v>548</v>
      </c>
      <c r="CX126">
        <v>256</v>
      </c>
      <c r="CY126" s="36" t="s">
        <v>935</v>
      </c>
      <c r="CZ126" s="36" t="str">
        <f t="shared" si="42"/>
        <v/>
      </c>
      <c r="DA126" t="s">
        <v>548</v>
      </c>
      <c r="DB126">
        <v>256</v>
      </c>
      <c r="DC126" s="36" t="s">
        <v>935</v>
      </c>
      <c r="DD126" s="36" t="str">
        <f t="shared" si="76"/>
        <v/>
      </c>
      <c r="DE126" t="s">
        <v>548</v>
      </c>
      <c r="DF126">
        <v>256</v>
      </c>
      <c r="DG126" s="36" t="s">
        <v>935</v>
      </c>
      <c r="DH126" s="36" t="str">
        <f t="shared" si="77"/>
        <v/>
      </c>
      <c r="DI126" t="s">
        <v>548</v>
      </c>
      <c r="DJ126" s="36">
        <v>256</v>
      </c>
      <c r="DK126" s="36" t="s">
        <v>935</v>
      </c>
      <c r="DL126" s="36" t="str">
        <f t="shared" si="43"/>
        <v/>
      </c>
      <c r="DM126" t="s">
        <v>548</v>
      </c>
      <c r="DN126" s="36">
        <v>256</v>
      </c>
      <c r="DO126" s="36" t="s">
        <v>935</v>
      </c>
      <c r="DP126" s="36" t="str">
        <f t="shared" si="78"/>
        <v/>
      </c>
      <c r="DQ126" t="s">
        <v>548</v>
      </c>
      <c r="DR126" s="36">
        <v>256</v>
      </c>
      <c r="DS126" s="36" t="s">
        <v>935</v>
      </c>
      <c r="DT126" s="36" t="str">
        <f t="shared" si="79"/>
        <v/>
      </c>
      <c r="DU126" t="s">
        <v>548</v>
      </c>
      <c r="DV126" s="36">
        <v>256</v>
      </c>
      <c r="DW126" s="36" t="s">
        <v>935</v>
      </c>
      <c r="DX126" s="36" t="str">
        <f t="shared" si="44"/>
        <v/>
      </c>
      <c r="DY126" t="s">
        <v>548</v>
      </c>
      <c r="DZ126" s="36">
        <v>256</v>
      </c>
      <c r="EA126" s="36" t="s">
        <v>935</v>
      </c>
      <c r="EB126" s="36" t="str">
        <f t="shared" si="45"/>
        <v/>
      </c>
      <c r="EC126" t="s">
        <v>548</v>
      </c>
      <c r="ED126" s="36">
        <v>256</v>
      </c>
      <c r="EE126" s="36" t="s">
        <v>935</v>
      </c>
      <c r="EF126" s="36" t="str">
        <f t="shared" si="46"/>
        <v/>
      </c>
      <c r="EG126" t="s">
        <v>548</v>
      </c>
      <c r="EH126" s="36">
        <v>256</v>
      </c>
      <c r="EI126" s="36" t="s">
        <v>935</v>
      </c>
      <c r="EJ126" s="36" t="str">
        <f t="shared" si="41"/>
        <v/>
      </c>
      <c r="EK126" t="s">
        <v>548</v>
      </c>
      <c r="EL126" s="36">
        <v>256</v>
      </c>
      <c r="EM126" s="36" t="s">
        <v>935</v>
      </c>
      <c r="EN126" s="36" t="str">
        <f t="shared" si="47"/>
        <v/>
      </c>
      <c r="EO126" t="s">
        <v>548</v>
      </c>
      <c r="EP126" s="36">
        <v>256</v>
      </c>
      <c r="EQ126" s="36" t="s">
        <v>935</v>
      </c>
      <c r="ER126" s="36" t="s">
        <v>633</v>
      </c>
      <c r="ES126" t="s">
        <v>548</v>
      </c>
      <c r="ET126">
        <v>256</v>
      </c>
      <c r="EU126" s="36" t="str">
        <f t="shared" si="48"/>
        <v/>
      </c>
      <c r="EV126" t="s">
        <v>548</v>
      </c>
      <c r="EW126" s="36">
        <v>256</v>
      </c>
      <c r="EX126" s="36" t="str">
        <f t="shared" si="49"/>
        <v/>
      </c>
      <c r="EY126" t="s">
        <v>548</v>
      </c>
      <c r="EZ126" s="36">
        <v>256</v>
      </c>
      <c r="FA126" s="36" t="str">
        <f t="shared" si="50"/>
        <v/>
      </c>
      <c r="FB126" t="s">
        <v>548</v>
      </c>
      <c r="FC126" s="36">
        <v>256</v>
      </c>
    </row>
    <row r="127" spans="1:159" x14ac:dyDescent="0.25">
      <c r="A127" t="s">
        <v>456</v>
      </c>
      <c r="B127">
        <v>289</v>
      </c>
      <c r="C127" t="s">
        <v>935</v>
      </c>
      <c r="D127" s="40" t="str">
        <f t="shared" si="51"/>
        <v/>
      </c>
      <c r="E127" t="s">
        <v>456</v>
      </c>
      <c r="F127">
        <v>289</v>
      </c>
      <c r="G127" t="s">
        <v>935</v>
      </c>
      <c r="H127" s="40" t="str">
        <f t="shared" si="52"/>
        <v/>
      </c>
      <c r="I127" t="s">
        <v>456</v>
      </c>
      <c r="J127">
        <v>289</v>
      </c>
      <c r="K127" t="s">
        <v>935</v>
      </c>
      <c r="L127" s="40" t="str">
        <f t="shared" si="53"/>
        <v/>
      </c>
      <c r="M127" t="s">
        <v>456</v>
      </c>
      <c r="N127">
        <v>289</v>
      </c>
      <c r="O127" t="s">
        <v>935</v>
      </c>
      <c r="P127" s="40" t="str">
        <f t="shared" si="54"/>
        <v/>
      </c>
      <c r="Q127" t="s">
        <v>456</v>
      </c>
      <c r="R127">
        <v>289</v>
      </c>
      <c r="S127" t="s">
        <v>935</v>
      </c>
      <c r="T127" s="40">
        <f t="shared" si="55"/>
        <v>3</v>
      </c>
      <c r="U127" t="s">
        <v>456</v>
      </c>
      <c r="V127">
        <v>286</v>
      </c>
      <c r="W127" t="s">
        <v>935</v>
      </c>
      <c r="X127" s="40" t="str">
        <f t="shared" si="56"/>
        <v/>
      </c>
      <c r="Y127" t="s">
        <v>456</v>
      </c>
      <c r="Z127">
        <v>286</v>
      </c>
      <c r="AA127" t="s">
        <v>935</v>
      </c>
      <c r="AB127" s="40" t="str">
        <f t="shared" si="57"/>
        <v/>
      </c>
      <c r="AC127" t="s">
        <v>456</v>
      </c>
      <c r="AD127">
        <v>286</v>
      </c>
      <c r="AE127" t="s">
        <v>935</v>
      </c>
      <c r="AF127" s="40" t="str">
        <f t="shared" si="58"/>
        <v/>
      </c>
      <c r="AG127" t="s">
        <v>456</v>
      </c>
      <c r="AH127">
        <v>286</v>
      </c>
      <c r="AI127" t="s">
        <v>935</v>
      </c>
      <c r="AJ127" s="40" t="str">
        <f t="shared" si="59"/>
        <v/>
      </c>
      <c r="AK127" t="s">
        <v>456</v>
      </c>
      <c r="AL127">
        <v>286</v>
      </c>
      <c r="AM127" t="s">
        <v>935</v>
      </c>
      <c r="AN127" s="40" t="str">
        <f t="shared" si="60"/>
        <v/>
      </c>
      <c r="AO127" t="s">
        <v>456</v>
      </c>
      <c r="AP127">
        <v>286</v>
      </c>
      <c r="AQ127" t="s">
        <v>935</v>
      </c>
      <c r="AR127" s="40" t="str">
        <f t="shared" si="61"/>
        <v/>
      </c>
      <c r="AS127" t="s">
        <v>456</v>
      </c>
      <c r="AT127">
        <v>286</v>
      </c>
      <c r="AU127" t="s">
        <v>935</v>
      </c>
      <c r="AV127" s="40" t="str">
        <f t="shared" si="62"/>
        <v/>
      </c>
      <c r="AW127" t="s">
        <v>456</v>
      </c>
      <c r="AX127">
        <v>286</v>
      </c>
      <c r="AY127" t="s">
        <v>935</v>
      </c>
      <c r="AZ127" s="40" t="str">
        <f t="shared" si="63"/>
        <v/>
      </c>
      <c r="BA127" t="s">
        <v>456</v>
      </c>
      <c r="BB127">
        <v>286</v>
      </c>
      <c r="BC127" t="s">
        <v>935</v>
      </c>
      <c r="BD127" s="40" t="str">
        <f t="shared" si="64"/>
        <v/>
      </c>
      <c r="BE127" t="s">
        <v>456</v>
      </c>
      <c r="BF127">
        <v>286</v>
      </c>
      <c r="BG127" t="s">
        <v>935</v>
      </c>
      <c r="BH127" s="40" t="str">
        <f t="shared" si="65"/>
        <v/>
      </c>
      <c r="BI127" t="s">
        <v>456</v>
      </c>
      <c r="BJ127">
        <v>286</v>
      </c>
      <c r="BK127" t="s">
        <v>935</v>
      </c>
      <c r="BL127" s="40" t="str">
        <f t="shared" si="66"/>
        <v/>
      </c>
      <c r="BM127" t="s">
        <v>456</v>
      </c>
      <c r="BN127">
        <v>286</v>
      </c>
      <c r="BO127" t="s">
        <v>935</v>
      </c>
      <c r="BP127" s="40" t="str">
        <f t="shared" si="67"/>
        <v/>
      </c>
      <c r="BQ127" t="s">
        <v>456</v>
      </c>
      <c r="BR127">
        <v>286</v>
      </c>
      <c r="BS127" t="s">
        <v>935</v>
      </c>
      <c r="BT127" s="40" t="str">
        <f t="shared" si="68"/>
        <v/>
      </c>
      <c r="BU127" t="s">
        <v>456</v>
      </c>
      <c r="BV127">
        <v>286</v>
      </c>
      <c r="BW127" t="s">
        <v>935</v>
      </c>
      <c r="BX127" s="40" t="str">
        <f t="shared" si="69"/>
        <v/>
      </c>
      <c r="BY127" t="s">
        <v>456</v>
      </c>
      <c r="BZ127">
        <v>286</v>
      </c>
      <c r="CA127" t="s">
        <v>935</v>
      </c>
      <c r="CB127" s="40" t="str">
        <f t="shared" si="70"/>
        <v/>
      </c>
      <c r="CC127" t="s">
        <v>456</v>
      </c>
      <c r="CD127">
        <v>286</v>
      </c>
      <c r="CE127" t="s">
        <v>935</v>
      </c>
      <c r="CF127" s="40" t="str">
        <f t="shared" si="71"/>
        <v/>
      </c>
      <c r="CG127" t="s">
        <v>456</v>
      </c>
      <c r="CH127">
        <v>286</v>
      </c>
      <c r="CI127" t="s">
        <v>935</v>
      </c>
      <c r="CJ127" s="36" t="str">
        <f t="shared" si="72"/>
        <v/>
      </c>
      <c r="CK127" t="s">
        <v>456</v>
      </c>
      <c r="CL127">
        <v>286</v>
      </c>
      <c r="CM127" t="s">
        <v>935</v>
      </c>
      <c r="CN127" s="36" t="str">
        <f t="shared" si="73"/>
        <v/>
      </c>
      <c r="CO127" t="s">
        <v>456</v>
      </c>
      <c r="CP127">
        <v>286</v>
      </c>
      <c r="CQ127" t="s">
        <v>935</v>
      </c>
      <c r="CR127" s="36" t="str">
        <f t="shared" si="74"/>
        <v/>
      </c>
      <c r="CS127" t="s">
        <v>456</v>
      </c>
      <c r="CT127">
        <v>286</v>
      </c>
      <c r="CU127" s="36" t="s">
        <v>935</v>
      </c>
      <c r="CV127" s="36" t="str">
        <f t="shared" si="75"/>
        <v/>
      </c>
      <c r="CW127" t="s">
        <v>456</v>
      </c>
      <c r="CX127">
        <v>286</v>
      </c>
      <c r="CY127" s="36" t="s">
        <v>935</v>
      </c>
      <c r="CZ127" s="36">
        <f t="shared" si="42"/>
        <v>2</v>
      </c>
      <c r="DA127" t="s">
        <v>456</v>
      </c>
      <c r="DB127">
        <v>284</v>
      </c>
      <c r="DC127" s="36" t="s">
        <v>935</v>
      </c>
      <c r="DD127" s="36" t="str">
        <f t="shared" si="76"/>
        <v/>
      </c>
      <c r="DE127" t="s">
        <v>456</v>
      </c>
      <c r="DF127">
        <v>284</v>
      </c>
      <c r="DG127" s="36" t="s">
        <v>935</v>
      </c>
      <c r="DH127" s="36" t="str">
        <f t="shared" si="77"/>
        <v/>
      </c>
      <c r="DI127" t="s">
        <v>456</v>
      </c>
      <c r="DJ127" s="36">
        <v>284</v>
      </c>
      <c r="DK127" s="36" t="s">
        <v>935</v>
      </c>
      <c r="DL127" s="36" t="str">
        <f t="shared" si="43"/>
        <v/>
      </c>
      <c r="DM127" t="s">
        <v>456</v>
      </c>
      <c r="DN127" s="36">
        <v>284</v>
      </c>
      <c r="DO127" s="36" t="s">
        <v>935</v>
      </c>
      <c r="DP127" s="36" t="str">
        <f t="shared" si="78"/>
        <v/>
      </c>
      <c r="DQ127" t="s">
        <v>456</v>
      </c>
      <c r="DR127" s="36">
        <v>284</v>
      </c>
      <c r="DS127" s="36" t="s">
        <v>935</v>
      </c>
      <c r="DT127" s="36" t="str">
        <f t="shared" si="79"/>
        <v/>
      </c>
      <c r="DU127" t="s">
        <v>456</v>
      </c>
      <c r="DV127" s="36">
        <v>284</v>
      </c>
      <c r="DW127" s="36" t="s">
        <v>935</v>
      </c>
      <c r="DX127" s="36" t="str">
        <f t="shared" si="44"/>
        <v/>
      </c>
      <c r="DY127" t="s">
        <v>456</v>
      </c>
      <c r="DZ127" s="36">
        <v>284</v>
      </c>
      <c r="EA127" s="36" t="s">
        <v>935</v>
      </c>
      <c r="EB127" s="36" t="str">
        <f t="shared" si="45"/>
        <v/>
      </c>
      <c r="EC127" t="s">
        <v>456</v>
      </c>
      <c r="ED127" s="36">
        <v>284</v>
      </c>
      <c r="EE127" s="36" t="s">
        <v>935</v>
      </c>
      <c r="EF127" s="36" t="str">
        <f t="shared" si="46"/>
        <v/>
      </c>
      <c r="EG127" t="s">
        <v>456</v>
      </c>
      <c r="EH127" s="36">
        <v>284</v>
      </c>
      <c r="EI127" s="36" t="s">
        <v>935</v>
      </c>
      <c r="EJ127" s="36" t="str">
        <f t="shared" ref="EJ127:EJ190" si="80">IF(EH127&lt;&gt;EL127,EH127-EL127,"")</f>
        <v/>
      </c>
      <c r="EK127" t="s">
        <v>456</v>
      </c>
      <c r="EL127" s="36">
        <v>284</v>
      </c>
      <c r="EM127" s="36" t="s">
        <v>935</v>
      </c>
      <c r="EN127" s="36" t="str">
        <f t="shared" si="47"/>
        <v/>
      </c>
      <c r="EO127" t="s">
        <v>456</v>
      </c>
      <c r="EP127" s="36">
        <v>284</v>
      </c>
      <c r="EQ127" s="36" t="s">
        <v>935</v>
      </c>
      <c r="ER127" s="36" t="s">
        <v>633</v>
      </c>
      <c r="ES127" t="s">
        <v>456</v>
      </c>
      <c r="ET127">
        <v>284</v>
      </c>
      <c r="EU127" s="36" t="str">
        <f t="shared" si="48"/>
        <v/>
      </c>
      <c r="EV127" t="s">
        <v>456</v>
      </c>
      <c r="EW127" s="36">
        <v>284</v>
      </c>
      <c r="EX127" s="36">
        <f t="shared" si="49"/>
        <v>2</v>
      </c>
      <c r="EY127" t="s">
        <v>456</v>
      </c>
      <c r="EZ127" s="36">
        <v>282</v>
      </c>
      <c r="FA127" s="36" t="str">
        <f t="shared" si="50"/>
        <v/>
      </c>
      <c r="FB127" t="s">
        <v>456</v>
      </c>
      <c r="FC127" s="36">
        <v>282</v>
      </c>
    </row>
    <row r="128" spans="1:159" x14ac:dyDescent="0.25">
      <c r="A128" t="s">
        <v>12</v>
      </c>
      <c r="B128">
        <v>388</v>
      </c>
      <c r="C128" t="s">
        <v>935</v>
      </c>
      <c r="D128" s="40" t="str">
        <f t="shared" si="51"/>
        <v/>
      </c>
      <c r="E128" t="s">
        <v>12</v>
      </c>
      <c r="F128">
        <v>388</v>
      </c>
      <c r="G128" t="s">
        <v>935</v>
      </c>
      <c r="H128" s="40" t="str">
        <f t="shared" si="52"/>
        <v/>
      </c>
      <c r="I128" t="s">
        <v>12</v>
      </c>
      <c r="J128">
        <v>388</v>
      </c>
      <c r="K128" t="s">
        <v>935</v>
      </c>
      <c r="L128" s="40" t="str">
        <f t="shared" si="53"/>
        <v/>
      </c>
      <c r="M128" t="s">
        <v>12</v>
      </c>
      <c r="N128">
        <v>388</v>
      </c>
      <c r="O128" t="s">
        <v>935</v>
      </c>
      <c r="P128" s="40" t="str">
        <f t="shared" si="54"/>
        <v/>
      </c>
      <c r="Q128" t="s">
        <v>12</v>
      </c>
      <c r="R128">
        <v>388</v>
      </c>
      <c r="S128" t="s">
        <v>935</v>
      </c>
      <c r="T128" s="40">
        <f t="shared" si="55"/>
        <v>3</v>
      </c>
      <c r="U128" t="s">
        <v>12</v>
      </c>
      <c r="V128">
        <v>385</v>
      </c>
      <c r="W128" t="s">
        <v>935</v>
      </c>
      <c r="X128" s="40">
        <f t="shared" si="56"/>
        <v>3</v>
      </c>
      <c r="Y128" t="s">
        <v>12</v>
      </c>
      <c r="Z128">
        <v>382</v>
      </c>
      <c r="AA128" t="s">
        <v>935</v>
      </c>
      <c r="AB128" s="40" t="str">
        <f t="shared" si="57"/>
        <v/>
      </c>
      <c r="AC128" t="s">
        <v>12</v>
      </c>
      <c r="AD128">
        <v>382</v>
      </c>
      <c r="AE128" t="s">
        <v>935</v>
      </c>
      <c r="AF128" s="40">
        <f t="shared" si="58"/>
        <v>1</v>
      </c>
      <c r="AG128" t="s">
        <v>12</v>
      </c>
      <c r="AH128">
        <v>381</v>
      </c>
      <c r="AI128" t="s">
        <v>935</v>
      </c>
      <c r="AJ128" s="40" t="str">
        <f t="shared" si="59"/>
        <v/>
      </c>
      <c r="AK128" t="s">
        <v>12</v>
      </c>
      <c r="AL128">
        <v>381</v>
      </c>
      <c r="AM128" t="s">
        <v>935</v>
      </c>
      <c r="AN128" s="40" t="str">
        <f t="shared" si="60"/>
        <v/>
      </c>
      <c r="AO128" t="s">
        <v>12</v>
      </c>
      <c r="AP128">
        <v>381</v>
      </c>
      <c r="AQ128" t="s">
        <v>935</v>
      </c>
      <c r="AR128" s="40" t="str">
        <f t="shared" si="61"/>
        <v/>
      </c>
      <c r="AS128" t="s">
        <v>12</v>
      </c>
      <c r="AT128">
        <v>381</v>
      </c>
      <c r="AU128" t="s">
        <v>935</v>
      </c>
      <c r="AV128" s="40" t="str">
        <f t="shared" si="62"/>
        <v/>
      </c>
      <c r="AW128" t="s">
        <v>12</v>
      </c>
      <c r="AX128">
        <v>381</v>
      </c>
      <c r="AY128" t="s">
        <v>935</v>
      </c>
      <c r="AZ128" s="40" t="str">
        <f t="shared" si="63"/>
        <v/>
      </c>
      <c r="BA128" t="s">
        <v>12</v>
      </c>
      <c r="BB128">
        <v>381</v>
      </c>
      <c r="BC128" t="s">
        <v>935</v>
      </c>
      <c r="BD128" s="40" t="str">
        <f t="shared" si="64"/>
        <v/>
      </c>
      <c r="BE128" t="s">
        <v>12</v>
      </c>
      <c r="BF128">
        <v>381</v>
      </c>
      <c r="BG128" t="s">
        <v>935</v>
      </c>
      <c r="BH128" s="40" t="str">
        <f t="shared" si="65"/>
        <v/>
      </c>
      <c r="BI128" t="s">
        <v>12</v>
      </c>
      <c r="BJ128">
        <v>381</v>
      </c>
      <c r="BK128" t="s">
        <v>935</v>
      </c>
      <c r="BL128" s="40">
        <f t="shared" si="66"/>
        <v>15</v>
      </c>
      <c r="BM128" t="s">
        <v>12</v>
      </c>
      <c r="BN128">
        <v>366</v>
      </c>
      <c r="BO128" t="s">
        <v>935</v>
      </c>
      <c r="BP128" s="40" t="str">
        <f t="shared" si="67"/>
        <v/>
      </c>
      <c r="BQ128" t="s">
        <v>12</v>
      </c>
      <c r="BR128">
        <v>366</v>
      </c>
      <c r="BS128" t="s">
        <v>935</v>
      </c>
      <c r="BT128" s="40" t="str">
        <f t="shared" si="68"/>
        <v/>
      </c>
      <c r="BU128" t="s">
        <v>12</v>
      </c>
      <c r="BV128">
        <v>366</v>
      </c>
      <c r="BW128" t="s">
        <v>935</v>
      </c>
      <c r="BX128" s="40">
        <f t="shared" si="69"/>
        <v>1</v>
      </c>
      <c r="BY128" t="s">
        <v>12</v>
      </c>
      <c r="BZ128">
        <v>365</v>
      </c>
      <c r="CA128" t="s">
        <v>935</v>
      </c>
      <c r="CB128" s="40" t="str">
        <f t="shared" si="70"/>
        <v/>
      </c>
      <c r="CC128" t="s">
        <v>12</v>
      </c>
      <c r="CD128">
        <v>365</v>
      </c>
      <c r="CE128" t="s">
        <v>935</v>
      </c>
      <c r="CF128" s="40" t="str">
        <f t="shared" si="71"/>
        <v/>
      </c>
      <c r="CG128" t="s">
        <v>12</v>
      </c>
      <c r="CH128">
        <v>365</v>
      </c>
      <c r="CI128" t="s">
        <v>935</v>
      </c>
      <c r="CJ128" s="36">
        <f t="shared" si="72"/>
        <v>2</v>
      </c>
      <c r="CK128" t="s">
        <v>12</v>
      </c>
      <c r="CL128">
        <v>363</v>
      </c>
      <c r="CM128" t="s">
        <v>935</v>
      </c>
      <c r="CN128" s="36">
        <f t="shared" si="73"/>
        <v>1</v>
      </c>
      <c r="CO128" t="s">
        <v>12</v>
      </c>
      <c r="CP128">
        <v>362</v>
      </c>
      <c r="CQ128" t="s">
        <v>935</v>
      </c>
      <c r="CR128" s="36" t="str">
        <f t="shared" si="74"/>
        <v/>
      </c>
      <c r="CS128" t="s">
        <v>12</v>
      </c>
      <c r="CT128">
        <v>362</v>
      </c>
      <c r="CU128" s="36" t="s">
        <v>935</v>
      </c>
      <c r="CV128" s="36" t="str">
        <f t="shared" si="75"/>
        <v/>
      </c>
      <c r="CW128" t="s">
        <v>12</v>
      </c>
      <c r="CX128">
        <v>362</v>
      </c>
      <c r="CY128" s="36" t="s">
        <v>935</v>
      </c>
      <c r="CZ128" s="36">
        <f t="shared" si="42"/>
        <v>1</v>
      </c>
      <c r="DA128" t="s">
        <v>12</v>
      </c>
      <c r="DB128">
        <v>361</v>
      </c>
      <c r="DC128" s="36" t="s">
        <v>935</v>
      </c>
      <c r="DD128" s="36" t="str">
        <f t="shared" si="76"/>
        <v/>
      </c>
      <c r="DE128" t="s">
        <v>12</v>
      </c>
      <c r="DF128">
        <v>361</v>
      </c>
      <c r="DG128" s="36" t="s">
        <v>935</v>
      </c>
      <c r="DH128" s="36" t="str">
        <f t="shared" si="77"/>
        <v/>
      </c>
      <c r="DI128" t="s">
        <v>12</v>
      </c>
      <c r="DJ128" s="36">
        <v>361</v>
      </c>
      <c r="DK128" s="36" t="s">
        <v>935</v>
      </c>
      <c r="DL128" s="36" t="str">
        <f t="shared" si="43"/>
        <v/>
      </c>
      <c r="DM128" t="s">
        <v>12</v>
      </c>
      <c r="DN128" s="36">
        <v>361</v>
      </c>
      <c r="DO128" s="36" t="s">
        <v>935</v>
      </c>
      <c r="DP128" s="36" t="str">
        <f t="shared" si="78"/>
        <v/>
      </c>
      <c r="DQ128" t="s">
        <v>12</v>
      </c>
      <c r="DR128" s="36">
        <v>361</v>
      </c>
      <c r="DS128" s="36" t="s">
        <v>935</v>
      </c>
      <c r="DT128" s="36" t="str">
        <f t="shared" si="79"/>
        <v/>
      </c>
      <c r="DU128" t="s">
        <v>12</v>
      </c>
      <c r="DV128" s="36">
        <v>361</v>
      </c>
      <c r="DW128" s="36" t="s">
        <v>935</v>
      </c>
      <c r="DX128" s="36" t="str">
        <f t="shared" si="44"/>
        <v/>
      </c>
      <c r="DY128" t="s">
        <v>12</v>
      </c>
      <c r="DZ128" s="36">
        <v>361</v>
      </c>
      <c r="EA128" s="36" t="s">
        <v>935</v>
      </c>
      <c r="EB128" s="36" t="str">
        <f t="shared" si="45"/>
        <v/>
      </c>
      <c r="EC128" t="s">
        <v>12</v>
      </c>
      <c r="ED128" s="36">
        <v>361</v>
      </c>
      <c r="EE128" s="36" t="s">
        <v>935</v>
      </c>
      <c r="EF128" s="36" t="str">
        <f t="shared" si="46"/>
        <v/>
      </c>
      <c r="EG128" t="s">
        <v>12</v>
      </c>
      <c r="EH128" s="36">
        <v>361</v>
      </c>
      <c r="EI128" s="36" t="s">
        <v>935</v>
      </c>
      <c r="EJ128" s="36" t="str">
        <f t="shared" si="80"/>
        <v/>
      </c>
      <c r="EK128" t="s">
        <v>12</v>
      </c>
      <c r="EL128" s="36">
        <v>361</v>
      </c>
      <c r="EM128" s="36" t="s">
        <v>935</v>
      </c>
      <c r="EN128" s="36" t="str">
        <f t="shared" si="47"/>
        <v/>
      </c>
      <c r="EO128" t="s">
        <v>12</v>
      </c>
      <c r="EP128" s="36">
        <v>361</v>
      </c>
      <c r="EQ128" s="36" t="s">
        <v>935</v>
      </c>
      <c r="ER128" s="36" t="s">
        <v>633</v>
      </c>
      <c r="ES128" t="s">
        <v>12</v>
      </c>
      <c r="ET128">
        <v>361</v>
      </c>
      <c r="EU128" s="36" t="str">
        <f t="shared" si="48"/>
        <v/>
      </c>
      <c r="EV128" t="s">
        <v>12</v>
      </c>
      <c r="EW128" s="36">
        <v>361</v>
      </c>
      <c r="EX128" s="36" t="str">
        <f t="shared" si="49"/>
        <v/>
      </c>
      <c r="EY128" t="s">
        <v>12</v>
      </c>
      <c r="EZ128" s="36">
        <v>361</v>
      </c>
      <c r="FA128" s="36" t="str">
        <f t="shared" si="50"/>
        <v/>
      </c>
      <c r="FB128" t="s">
        <v>12</v>
      </c>
      <c r="FC128" s="36">
        <v>361</v>
      </c>
    </row>
    <row r="129" spans="1:159" x14ac:dyDescent="0.25">
      <c r="A129" t="s">
        <v>14</v>
      </c>
      <c r="B129">
        <v>318</v>
      </c>
      <c r="C129" t="s">
        <v>935</v>
      </c>
      <c r="D129" s="40" t="str">
        <f t="shared" si="51"/>
        <v/>
      </c>
      <c r="E129" t="s">
        <v>14</v>
      </c>
      <c r="F129">
        <v>318</v>
      </c>
      <c r="G129" t="s">
        <v>935</v>
      </c>
      <c r="H129" s="40" t="str">
        <f t="shared" si="52"/>
        <v/>
      </c>
      <c r="I129" t="s">
        <v>14</v>
      </c>
      <c r="J129">
        <v>318</v>
      </c>
      <c r="K129" t="s">
        <v>935</v>
      </c>
      <c r="L129" s="40" t="str">
        <f t="shared" si="53"/>
        <v/>
      </c>
      <c r="M129" t="s">
        <v>14</v>
      </c>
      <c r="N129">
        <v>318</v>
      </c>
      <c r="O129" t="s">
        <v>935</v>
      </c>
      <c r="P129" s="40">
        <f t="shared" si="54"/>
        <v>2</v>
      </c>
      <c r="Q129" t="s">
        <v>14</v>
      </c>
      <c r="R129">
        <v>316</v>
      </c>
      <c r="S129" t="s">
        <v>935</v>
      </c>
      <c r="T129" s="40">
        <f t="shared" si="55"/>
        <v>1</v>
      </c>
      <c r="U129" t="s">
        <v>14</v>
      </c>
      <c r="V129">
        <v>315</v>
      </c>
      <c r="W129" t="s">
        <v>935</v>
      </c>
      <c r="X129" s="40" t="str">
        <f t="shared" si="56"/>
        <v/>
      </c>
      <c r="Y129" t="s">
        <v>14</v>
      </c>
      <c r="Z129">
        <v>315</v>
      </c>
      <c r="AA129" t="s">
        <v>935</v>
      </c>
      <c r="AB129" s="40" t="str">
        <f t="shared" si="57"/>
        <v/>
      </c>
      <c r="AC129" t="s">
        <v>14</v>
      </c>
      <c r="AD129">
        <v>315</v>
      </c>
      <c r="AE129" t="s">
        <v>935</v>
      </c>
      <c r="AF129" s="40" t="str">
        <f t="shared" si="58"/>
        <v/>
      </c>
      <c r="AG129" t="s">
        <v>14</v>
      </c>
      <c r="AH129">
        <v>315</v>
      </c>
      <c r="AI129" t="s">
        <v>935</v>
      </c>
      <c r="AJ129" s="40" t="str">
        <f t="shared" si="59"/>
        <v/>
      </c>
      <c r="AK129" t="s">
        <v>14</v>
      </c>
      <c r="AL129">
        <v>315</v>
      </c>
      <c r="AM129" t="s">
        <v>935</v>
      </c>
      <c r="AN129" s="40">
        <f t="shared" si="60"/>
        <v>1</v>
      </c>
      <c r="AO129" t="s">
        <v>14</v>
      </c>
      <c r="AP129">
        <v>314</v>
      </c>
      <c r="AQ129" t="s">
        <v>935</v>
      </c>
      <c r="AR129" s="40" t="str">
        <f t="shared" si="61"/>
        <v/>
      </c>
      <c r="AS129" t="s">
        <v>14</v>
      </c>
      <c r="AT129">
        <v>314</v>
      </c>
      <c r="AU129" t="s">
        <v>935</v>
      </c>
      <c r="AV129" s="40" t="str">
        <f t="shared" si="62"/>
        <v/>
      </c>
      <c r="AW129" t="s">
        <v>14</v>
      </c>
      <c r="AX129">
        <v>314</v>
      </c>
      <c r="AY129" t="s">
        <v>935</v>
      </c>
      <c r="AZ129" s="40" t="str">
        <f t="shared" si="63"/>
        <v/>
      </c>
      <c r="BA129" t="s">
        <v>14</v>
      </c>
      <c r="BB129">
        <v>314</v>
      </c>
      <c r="BC129" t="s">
        <v>935</v>
      </c>
      <c r="BD129" s="40" t="str">
        <f t="shared" si="64"/>
        <v/>
      </c>
      <c r="BE129" t="s">
        <v>14</v>
      </c>
      <c r="BF129">
        <v>314</v>
      </c>
      <c r="BG129" t="s">
        <v>935</v>
      </c>
      <c r="BH129" s="40" t="str">
        <f t="shared" si="65"/>
        <v/>
      </c>
      <c r="BI129" t="s">
        <v>14</v>
      </c>
      <c r="BJ129">
        <v>314</v>
      </c>
      <c r="BK129" t="s">
        <v>935</v>
      </c>
      <c r="BL129" s="40">
        <f t="shared" si="66"/>
        <v>1</v>
      </c>
      <c r="BM129" t="s">
        <v>14</v>
      </c>
      <c r="BN129">
        <v>313</v>
      </c>
      <c r="BO129" t="s">
        <v>935</v>
      </c>
      <c r="BP129" s="40" t="str">
        <f t="shared" si="67"/>
        <v/>
      </c>
      <c r="BQ129" t="s">
        <v>14</v>
      </c>
      <c r="BR129">
        <v>313</v>
      </c>
      <c r="BS129" t="s">
        <v>935</v>
      </c>
      <c r="BT129" s="40" t="str">
        <f t="shared" si="68"/>
        <v/>
      </c>
      <c r="BU129" t="s">
        <v>14</v>
      </c>
      <c r="BV129">
        <v>313</v>
      </c>
      <c r="BW129" t="s">
        <v>935</v>
      </c>
      <c r="BX129" s="40" t="str">
        <f t="shared" si="69"/>
        <v/>
      </c>
      <c r="BY129" t="s">
        <v>14</v>
      </c>
      <c r="BZ129">
        <v>313</v>
      </c>
      <c r="CA129" t="s">
        <v>935</v>
      </c>
      <c r="CB129" s="40" t="str">
        <f t="shared" si="70"/>
        <v/>
      </c>
      <c r="CC129" t="s">
        <v>14</v>
      </c>
      <c r="CD129">
        <v>313</v>
      </c>
      <c r="CE129" t="s">
        <v>935</v>
      </c>
      <c r="CF129" s="40">
        <f t="shared" si="71"/>
        <v>1</v>
      </c>
      <c r="CG129" t="s">
        <v>14</v>
      </c>
      <c r="CH129">
        <v>312</v>
      </c>
      <c r="CI129" t="s">
        <v>935</v>
      </c>
      <c r="CJ129" s="36" t="str">
        <f t="shared" si="72"/>
        <v/>
      </c>
      <c r="CK129" t="s">
        <v>14</v>
      </c>
      <c r="CL129">
        <v>312</v>
      </c>
      <c r="CM129" t="s">
        <v>935</v>
      </c>
      <c r="CN129" s="36" t="str">
        <f t="shared" si="73"/>
        <v/>
      </c>
      <c r="CO129" t="s">
        <v>14</v>
      </c>
      <c r="CP129">
        <v>312</v>
      </c>
      <c r="CQ129" t="s">
        <v>935</v>
      </c>
      <c r="CR129" s="36">
        <f t="shared" si="74"/>
        <v>1</v>
      </c>
      <c r="CS129" t="s">
        <v>14</v>
      </c>
      <c r="CT129">
        <v>311</v>
      </c>
      <c r="CU129" s="36" t="s">
        <v>935</v>
      </c>
      <c r="CV129" s="36" t="str">
        <f t="shared" si="75"/>
        <v/>
      </c>
      <c r="CW129" t="s">
        <v>14</v>
      </c>
      <c r="CX129">
        <v>311</v>
      </c>
      <c r="CY129" s="36" t="s">
        <v>935</v>
      </c>
      <c r="CZ129" s="36" t="str">
        <f t="shared" ref="CZ129:CZ192" si="81">IF(CX129&lt;&gt;DB129,CX129-DB129,"")</f>
        <v/>
      </c>
      <c r="DA129" t="s">
        <v>14</v>
      </c>
      <c r="DB129">
        <v>311</v>
      </c>
      <c r="DC129" s="36" t="s">
        <v>935</v>
      </c>
      <c r="DD129" s="36" t="str">
        <f t="shared" si="76"/>
        <v/>
      </c>
      <c r="DE129" t="s">
        <v>14</v>
      </c>
      <c r="DF129">
        <v>311</v>
      </c>
      <c r="DG129" s="36" t="s">
        <v>935</v>
      </c>
      <c r="DH129" s="36" t="str">
        <f t="shared" si="77"/>
        <v/>
      </c>
      <c r="DI129" t="s">
        <v>14</v>
      </c>
      <c r="DJ129" s="36">
        <v>311</v>
      </c>
      <c r="DK129" s="36" t="s">
        <v>935</v>
      </c>
      <c r="DL129" s="36">
        <f t="shared" ref="DL129:DL192" si="82">IF(DJ129&lt;&gt;DN129,DJ129-DN129,"")</f>
        <v>1</v>
      </c>
      <c r="DM129" t="s">
        <v>14</v>
      </c>
      <c r="DN129" s="36">
        <v>310</v>
      </c>
      <c r="DO129" s="36" t="s">
        <v>935</v>
      </c>
      <c r="DP129" s="36" t="str">
        <f t="shared" si="78"/>
        <v/>
      </c>
      <c r="DQ129" t="s">
        <v>14</v>
      </c>
      <c r="DR129" s="36">
        <v>310</v>
      </c>
      <c r="DS129" s="36" t="s">
        <v>935</v>
      </c>
      <c r="DT129" s="36">
        <f t="shared" si="79"/>
        <v>2</v>
      </c>
      <c r="DU129" t="s">
        <v>14</v>
      </c>
      <c r="DV129" s="36">
        <v>308</v>
      </c>
      <c r="DW129" s="36" t="s">
        <v>935</v>
      </c>
      <c r="DX129" s="36" t="str">
        <f t="shared" ref="DX129:DX192" si="83">IF(DV129&lt;&gt;DZ129,DV129-DZ129,"")</f>
        <v/>
      </c>
      <c r="DY129" t="s">
        <v>14</v>
      </c>
      <c r="DZ129" s="36">
        <v>308</v>
      </c>
      <c r="EA129" s="36" t="s">
        <v>935</v>
      </c>
      <c r="EB129" s="36" t="str">
        <f t="shared" ref="EB129:EB192" si="84">IF(DZ129&lt;&gt;ED129,DZ129-ED129,"")</f>
        <v/>
      </c>
      <c r="EC129" t="s">
        <v>14</v>
      </c>
      <c r="ED129" s="36">
        <v>308</v>
      </c>
      <c r="EE129" s="36" t="s">
        <v>935</v>
      </c>
      <c r="EF129" s="36" t="str">
        <f t="shared" ref="EF129:EF137" si="85">IF(ED129&lt;&gt;EH129,ED129-EH129,"")</f>
        <v/>
      </c>
      <c r="EG129" t="s">
        <v>14</v>
      </c>
      <c r="EH129" s="36">
        <v>308</v>
      </c>
      <c r="EI129" s="36" t="s">
        <v>935</v>
      </c>
      <c r="EJ129" s="36" t="str">
        <f t="shared" si="80"/>
        <v/>
      </c>
      <c r="EK129" t="s">
        <v>14</v>
      </c>
      <c r="EL129" s="36">
        <v>308</v>
      </c>
      <c r="EM129" s="36" t="s">
        <v>935</v>
      </c>
      <c r="EN129" s="36" t="str">
        <f t="shared" ref="EN129:EN192" si="86">IF(EL129&lt;&gt;EP129,EL129-EP129,"")</f>
        <v/>
      </c>
      <c r="EO129" t="s">
        <v>14</v>
      </c>
      <c r="EP129" s="36">
        <v>308</v>
      </c>
      <c r="EQ129" s="36" t="s">
        <v>935</v>
      </c>
      <c r="ER129" s="36">
        <v>1</v>
      </c>
      <c r="ES129" t="s">
        <v>14</v>
      </c>
      <c r="ET129">
        <v>307</v>
      </c>
      <c r="EU129" s="36">
        <f t="shared" ref="EU129:EU192" si="87">IF(ET129&lt;&gt;EW129,ET129-EW129,"")</f>
        <v>1</v>
      </c>
      <c r="EV129" t="s">
        <v>14</v>
      </c>
      <c r="EW129" s="36">
        <v>306</v>
      </c>
      <c r="EX129" s="36" t="str">
        <f t="shared" ref="EX129:EX192" si="88">IF(EW129&lt;&gt;EZ129,EW129-EZ129,"")</f>
        <v/>
      </c>
      <c r="EY129" t="s">
        <v>14</v>
      </c>
      <c r="EZ129" s="36">
        <v>306</v>
      </c>
      <c r="FA129" s="36" t="str">
        <f t="shared" ref="FA129:FA192" si="89">IF(EZ129&lt;&gt;FC129,EZ129-FC129,"")</f>
        <v/>
      </c>
      <c r="FB129" t="s">
        <v>14</v>
      </c>
      <c r="FC129" s="36">
        <v>306</v>
      </c>
    </row>
    <row r="130" spans="1:159" x14ac:dyDescent="0.25">
      <c r="A130" t="s">
        <v>16</v>
      </c>
      <c r="B130">
        <v>186</v>
      </c>
      <c r="C130" t="s">
        <v>933</v>
      </c>
      <c r="D130" s="40">
        <f t="shared" ref="D130:D193" si="90">IF(B130&lt;&gt;F130,B130-F130,"")</f>
        <v>1</v>
      </c>
      <c r="E130" t="s">
        <v>16</v>
      </c>
      <c r="F130">
        <v>185</v>
      </c>
      <c r="G130" t="s">
        <v>933</v>
      </c>
      <c r="H130" s="40" t="str">
        <f t="shared" ref="H130:H193" si="91">IF(F130&lt;&gt;J130,F130-J130,"")</f>
        <v/>
      </c>
      <c r="I130" t="s">
        <v>16</v>
      </c>
      <c r="J130">
        <v>185</v>
      </c>
      <c r="K130" t="s">
        <v>933</v>
      </c>
      <c r="L130" s="40" t="str">
        <f t="shared" ref="L130:L193" si="92">IF(J130&lt;&gt;N130,J130-N130,"")</f>
        <v/>
      </c>
      <c r="M130" t="s">
        <v>16</v>
      </c>
      <c r="N130">
        <v>185</v>
      </c>
      <c r="O130" t="s">
        <v>933</v>
      </c>
      <c r="P130" s="40" t="str">
        <f t="shared" ref="P130:P193" si="93">IF(N130&lt;&gt;R130,N130-R130,"")</f>
        <v/>
      </c>
      <c r="Q130" t="s">
        <v>16</v>
      </c>
      <c r="R130">
        <v>185</v>
      </c>
      <c r="S130" t="s">
        <v>933</v>
      </c>
      <c r="T130" s="40" t="str">
        <f t="shared" ref="T130:T193" si="94">IF(R130&lt;&gt;V130,R130-V130,"")</f>
        <v/>
      </c>
      <c r="U130" t="s">
        <v>16</v>
      </c>
      <c r="V130">
        <v>185</v>
      </c>
      <c r="W130" t="s">
        <v>933</v>
      </c>
      <c r="X130" s="40" t="str">
        <f t="shared" ref="X130:X193" si="95">IF(V130&lt;&gt;Z130,V130-Z130,"")</f>
        <v/>
      </c>
      <c r="Y130" t="s">
        <v>16</v>
      </c>
      <c r="Z130">
        <v>185</v>
      </c>
      <c r="AA130" t="s">
        <v>933</v>
      </c>
      <c r="AB130" s="40" t="str">
        <f t="shared" ref="AB130:AB193" si="96">IF(Z130&lt;&gt;AD130,Z130-AD130,"")</f>
        <v/>
      </c>
      <c r="AC130" t="s">
        <v>16</v>
      </c>
      <c r="AD130">
        <v>185</v>
      </c>
      <c r="AE130" t="s">
        <v>933</v>
      </c>
      <c r="AF130" s="40" t="str">
        <f t="shared" ref="AF130:AF193" si="97">IF(AD130&lt;&gt;AH130,AD130-AH130,"")</f>
        <v/>
      </c>
      <c r="AG130" t="s">
        <v>16</v>
      </c>
      <c r="AH130">
        <v>185</v>
      </c>
      <c r="AI130" t="s">
        <v>933</v>
      </c>
      <c r="AJ130" s="40" t="str">
        <f t="shared" ref="AJ130:AJ193" si="98">IF(AH130&lt;&gt;AL130,AH130-AL130,"")</f>
        <v/>
      </c>
      <c r="AK130" t="s">
        <v>16</v>
      </c>
      <c r="AL130">
        <v>185</v>
      </c>
      <c r="AM130" t="s">
        <v>933</v>
      </c>
      <c r="AN130" s="40" t="str">
        <f t="shared" ref="AN130:AN193" si="99">IF(AL130&lt;&gt;AP130,AL130-AP130,"")</f>
        <v/>
      </c>
      <c r="AO130" t="s">
        <v>16</v>
      </c>
      <c r="AP130">
        <v>185</v>
      </c>
      <c r="AQ130" t="s">
        <v>933</v>
      </c>
      <c r="AR130" s="40" t="str">
        <f t="shared" ref="AR130:AR193" si="100">IF(AP130&lt;&gt;AT130,AP130-AT130,"")</f>
        <v/>
      </c>
      <c r="AS130" t="s">
        <v>16</v>
      </c>
      <c r="AT130">
        <v>185</v>
      </c>
      <c r="AU130" t="s">
        <v>933</v>
      </c>
      <c r="AV130" s="40" t="str">
        <f t="shared" ref="AV130:AV193" si="101">IF(AT130&lt;&gt;AX130,AT130-AX130,"")</f>
        <v/>
      </c>
      <c r="AW130" t="s">
        <v>16</v>
      </c>
      <c r="AX130">
        <v>185</v>
      </c>
      <c r="AY130" t="s">
        <v>933</v>
      </c>
      <c r="AZ130" s="40" t="str">
        <f t="shared" ref="AZ130:AZ193" si="102">IF(AX130&lt;&gt;BB130,AX130-BB130,"")</f>
        <v/>
      </c>
      <c r="BA130" t="s">
        <v>16</v>
      </c>
      <c r="BB130">
        <v>185</v>
      </c>
      <c r="BC130" t="s">
        <v>933</v>
      </c>
      <c r="BD130" s="40" t="str">
        <f t="shared" ref="BD130:BD193" si="103">IF(BB130&lt;&gt;BF130,BB130-BF130,"")</f>
        <v/>
      </c>
      <c r="BE130" t="s">
        <v>16</v>
      </c>
      <c r="BF130">
        <v>185</v>
      </c>
      <c r="BG130" t="s">
        <v>933</v>
      </c>
      <c r="BH130" s="40" t="str">
        <f t="shared" ref="BH130:BH193" si="104">IF(BF130&lt;&gt;BJ130,BF130-BJ130,"")</f>
        <v/>
      </c>
      <c r="BI130" t="s">
        <v>16</v>
      </c>
      <c r="BJ130">
        <v>185</v>
      </c>
      <c r="BK130" t="s">
        <v>933</v>
      </c>
      <c r="BL130" s="40" t="str">
        <f t="shared" ref="BL130:BL193" si="105">IF(BJ130&lt;&gt;BN130,BJ130-BN130,"")</f>
        <v/>
      </c>
      <c r="BM130" t="s">
        <v>16</v>
      </c>
      <c r="BN130">
        <v>185</v>
      </c>
      <c r="BO130" t="s">
        <v>933</v>
      </c>
      <c r="BP130" s="40" t="str">
        <f t="shared" ref="BP130:BP193" si="106">IF(BN130&lt;&gt;BV130,BN130-BV130,"")</f>
        <v/>
      </c>
      <c r="BQ130" t="s">
        <v>16</v>
      </c>
      <c r="BR130">
        <v>185</v>
      </c>
      <c r="BS130" t="s">
        <v>933</v>
      </c>
      <c r="BT130" s="40" t="str">
        <f t="shared" ref="BT130:BT193" si="107">IF(BR130&lt;&gt;BV130,BR130-BV130,"")</f>
        <v/>
      </c>
      <c r="BU130" t="s">
        <v>16</v>
      </c>
      <c r="BV130">
        <v>185</v>
      </c>
      <c r="BW130" t="s">
        <v>933</v>
      </c>
      <c r="BX130" s="40" t="str">
        <f t="shared" ref="BX130:BX193" si="108">IF(BV130&lt;&gt;BZ130,BV130-BZ130,"")</f>
        <v/>
      </c>
      <c r="BY130" t="s">
        <v>16</v>
      </c>
      <c r="BZ130">
        <v>185</v>
      </c>
      <c r="CA130" t="s">
        <v>933</v>
      </c>
      <c r="CB130" s="40" t="str">
        <f t="shared" ref="CB130:CB193" si="109">IF(BZ130&lt;&gt;CD130,BZ130-CD130,"")</f>
        <v/>
      </c>
      <c r="CC130" t="s">
        <v>16</v>
      </c>
      <c r="CD130">
        <v>185</v>
      </c>
      <c r="CE130" t="s">
        <v>933</v>
      </c>
      <c r="CF130" s="40" t="str">
        <f t="shared" ref="CF130:CF193" si="110">IF(CD130&lt;&gt;CH130,CD130-CH130,"")</f>
        <v/>
      </c>
      <c r="CG130" t="s">
        <v>16</v>
      </c>
      <c r="CH130">
        <v>185</v>
      </c>
      <c r="CI130" t="s">
        <v>933</v>
      </c>
      <c r="CJ130" s="36" t="str">
        <f t="shared" ref="CJ130:CJ193" si="111">IF(CH130&lt;&gt;CL130,CH130-CL130,"")</f>
        <v/>
      </c>
      <c r="CK130" t="s">
        <v>16</v>
      </c>
      <c r="CL130">
        <v>185</v>
      </c>
      <c r="CM130" t="s">
        <v>933</v>
      </c>
      <c r="CN130" s="36" t="str">
        <f t="shared" ref="CN130:CN193" si="112">IF(CL130&lt;&gt;CP130,CL130-CP130,"")</f>
        <v/>
      </c>
      <c r="CO130" t="s">
        <v>16</v>
      </c>
      <c r="CP130">
        <v>185</v>
      </c>
      <c r="CQ130" t="s">
        <v>933</v>
      </c>
      <c r="CR130" s="36" t="str">
        <f t="shared" ref="CR130:CR193" si="113">IF(CP130&lt;&gt;CT130,CP130-CT130,"")</f>
        <v/>
      </c>
      <c r="CS130" t="s">
        <v>16</v>
      </c>
      <c r="CT130">
        <v>185</v>
      </c>
      <c r="CU130" s="36" t="s">
        <v>933</v>
      </c>
      <c r="CV130" s="36" t="str">
        <f t="shared" ref="CV130:CV193" si="114">IF(CT130&lt;&gt;CX130,CT130-CX130,"")</f>
        <v/>
      </c>
      <c r="CW130" t="s">
        <v>16</v>
      </c>
      <c r="CX130">
        <v>185</v>
      </c>
      <c r="CY130" s="36" t="s">
        <v>933</v>
      </c>
      <c r="CZ130" s="36" t="str">
        <f t="shared" si="81"/>
        <v/>
      </c>
      <c r="DA130" t="s">
        <v>16</v>
      </c>
      <c r="DB130">
        <v>185</v>
      </c>
      <c r="DC130" s="36" t="s">
        <v>933</v>
      </c>
      <c r="DD130" s="36" t="str">
        <f t="shared" ref="DD130:DD193" si="115">IF(DB130&lt;&gt;DF130,DB130-DF130,"")</f>
        <v/>
      </c>
      <c r="DE130" t="s">
        <v>16</v>
      </c>
      <c r="DF130">
        <v>185</v>
      </c>
      <c r="DG130" s="36" t="s">
        <v>933</v>
      </c>
      <c r="DH130" s="36" t="str">
        <f t="shared" ref="DH130:DH193" si="116">IF(DF130&lt;&gt;DJ130,DF130-DJ130,"")</f>
        <v/>
      </c>
      <c r="DI130" t="s">
        <v>16</v>
      </c>
      <c r="DJ130" s="36">
        <v>185</v>
      </c>
      <c r="DK130" s="36" t="s">
        <v>933</v>
      </c>
      <c r="DL130" s="36" t="str">
        <f t="shared" si="82"/>
        <v/>
      </c>
      <c r="DM130" t="s">
        <v>16</v>
      </c>
      <c r="DN130" s="36">
        <v>185</v>
      </c>
      <c r="DO130" s="36" t="s">
        <v>933</v>
      </c>
      <c r="DP130" s="36" t="str">
        <f t="shared" ref="DP130:DP193" si="117">IF(DN130&lt;&gt;DR130,DN130-DR130,"")</f>
        <v/>
      </c>
      <c r="DQ130" t="s">
        <v>16</v>
      </c>
      <c r="DR130" s="36">
        <v>185</v>
      </c>
      <c r="DS130" s="36" t="s">
        <v>933</v>
      </c>
      <c r="DT130" s="36">
        <f t="shared" si="79"/>
        <v>2</v>
      </c>
      <c r="DU130" t="s">
        <v>16</v>
      </c>
      <c r="DV130" s="36">
        <v>183</v>
      </c>
      <c r="DW130" s="36" t="s">
        <v>933</v>
      </c>
      <c r="DX130" s="36" t="str">
        <f t="shared" si="83"/>
        <v/>
      </c>
      <c r="DY130" t="s">
        <v>16</v>
      </c>
      <c r="DZ130" s="36">
        <v>183</v>
      </c>
      <c r="EA130" s="36" t="s">
        <v>933</v>
      </c>
      <c r="EB130" s="36" t="str">
        <f t="shared" si="84"/>
        <v/>
      </c>
      <c r="EC130" t="s">
        <v>16</v>
      </c>
      <c r="ED130" s="36">
        <v>183</v>
      </c>
      <c r="EE130" s="36" t="s">
        <v>933</v>
      </c>
      <c r="EF130" s="36" t="str">
        <f t="shared" si="85"/>
        <v/>
      </c>
      <c r="EG130" t="s">
        <v>16</v>
      </c>
      <c r="EH130" s="36">
        <v>183</v>
      </c>
      <c r="EI130" s="36" t="s">
        <v>933</v>
      </c>
      <c r="EJ130" s="36" t="str">
        <f t="shared" si="80"/>
        <v/>
      </c>
      <c r="EK130" t="s">
        <v>16</v>
      </c>
      <c r="EL130" s="36">
        <v>183</v>
      </c>
      <c r="EM130" s="36" t="s">
        <v>933</v>
      </c>
      <c r="EN130" s="36" t="str">
        <f t="shared" si="86"/>
        <v/>
      </c>
      <c r="EO130" t="s">
        <v>16</v>
      </c>
      <c r="EP130" s="36">
        <v>183</v>
      </c>
      <c r="EQ130" s="36" t="s">
        <v>933</v>
      </c>
      <c r="ER130" s="36">
        <v>1</v>
      </c>
      <c r="ES130" t="s">
        <v>16</v>
      </c>
      <c r="ET130">
        <v>182</v>
      </c>
      <c r="EU130" s="36" t="str">
        <f t="shared" si="87"/>
        <v/>
      </c>
      <c r="EV130" t="s">
        <v>16</v>
      </c>
      <c r="EW130" s="36">
        <v>182</v>
      </c>
      <c r="EX130" s="36" t="str">
        <f t="shared" si="88"/>
        <v/>
      </c>
      <c r="EY130" t="s">
        <v>16</v>
      </c>
      <c r="EZ130" s="36">
        <v>182</v>
      </c>
      <c r="FA130" s="36" t="str">
        <f t="shared" si="89"/>
        <v/>
      </c>
      <c r="FB130" t="s">
        <v>16</v>
      </c>
      <c r="FC130" s="36">
        <v>182</v>
      </c>
    </row>
    <row r="131" spans="1:159" x14ac:dyDescent="0.25">
      <c r="A131" t="s">
        <v>18</v>
      </c>
      <c r="B131">
        <v>188</v>
      </c>
      <c r="C131" t="s">
        <v>933</v>
      </c>
      <c r="D131" s="40">
        <f t="shared" si="90"/>
        <v>2</v>
      </c>
      <c r="E131" t="s">
        <v>18</v>
      </c>
      <c r="F131">
        <v>186</v>
      </c>
      <c r="G131" t="s">
        <v>933</v>
      </c>
      <c r="H131" s="40" t="str">
        <f t="shared" si="91"/>
        <v/>
      </c>
      <c r="I131" t="s">
        <v>18</v>
      </c>
      <c r="J131">
        <v>186</v>
      </c>
      <c r="K131" t="s">
        <v>933</v>
      </c>
      <c r="L131" s="40" t="str">
        <f t="shared" si="92"/>
        <v/>
      </c>
      <c r="M131" t="s">
        <v>18</v>
      </c>
      <c r="N131">
        <v>186</v>
      </c>
      <c r="O131" t="s">
        <v>933</v>
      </c>
      <c r="P131" s="40" t="str">
        <f t="shared" si="93"/>
        <v/>
      </c>
      <c r="Q131" t="s">
        <v>18</v>
      </c>
      <c r="R131">
        <v>186</v>
      </c>
      <c r="S131" t="s">
        <v>933</v>
      </c>
      <c r="T131" s="40" t="str">
        <f t="shared" si="94"/>
        <v/>
      </c>
      <c r="U131" t="s">
        <v>18</v>
      </c>
      <c r="V131">
        <v>186</v>
      </c>
      <c r="W131" t="s">
        <v>933</v>
      </c>
      <c r="X131" s="40" t="str">
        <f t="shared" si="95"/>
        <v/>
      </c>
      <c r="Y131" t="s">
        <v>18</v>
      </c>
      <c r="Z131">
        <v>186</v>
      </c>
      <c r="AA131" t="s">
        <v>933</v>
      </c>
      <c r="AB131" s="40" t="str">
        <f t="shared" si="96"/>
        <v/>
      </c>
      <c r="AC131" t="s">
        <v>18</v>
      </c>
      <c r="AD131">
        <v>186</v>
      </c>
      <c r="AE131" t="s">
        <v>933</v>
      </c>
      <c r="AF131" s="40" t="str">
        <f t="shared" si="97"/>
        <v/>
      </c>
      <c r="AG131" t="s">
        <v>18</v>
      </c>
      <c r="AH131">
        <v>186</v>
      </c>
      <c r="AI131" t="s">
        <v>933</v>
      </c>
      <c r="AJ131" s="40" t="str">
        <f t="shared" si="98"/>
        <v/>
      </c>
      <c r="AK131" t="s">
        <v>18</v>
      </c>
      <c r="AL131">
        <v>186</v>
      </c>
      <c r="AM131" t="s">
        <v>933</v>
      </c>
      <c r="AN131" s="40" t="str">
        <f t="shared" si="99"/>
        <v/>
      </c>
      <c r="AO131" t="s">
        <v>18</v>
      </c>
      <c r="AP131">
        <v>186</v>
      </c>
      <c r="AQ131" t="s">
        <v>933</v>
      </c>
      <c r="AR131" s="40" t="str">
        <f t="shared" si="100"/>
        <v/>
      </c>
      <c r="AS131" t="s">
        <v>18</v>
      </c>
      <c r="AT131">
        <v>186</v>
      </c>
      <c r="AU131" t="s">
        <v>933</v>
      </c>
      <c r="AV131" s="40" t="str">
        <f t="shared" si="101"/>
        <v/>
      </c>
      <c r="AW131" t="s">
        <v>18</v>
      </c>
      <c r="AX131">
        <v>186</v>
      </c>
      <c r="AY131" t="s">
        <v>933</v>
      </c>
      <c r="AZ131" s="40" t="str">
        <f t="shared" si="102"/>
        <v/>
      </c>
      <c r="BA131" t="s">
        <v>18</v>
      </c>
      <c r="BB131">
        <v>186</v>
      </c>
      <c r="BC131" t="s">
        <v>933</v>
      </c>
      <c r="BD131" s="40" t="str">
        <f t="shared" si="103"/>
        <v/>
      </c>
      <c r="BE131" t="s">
        <v>18</v>
      </c>
      <c r="BF131">
        <v>186</v>
      </c>
      <c r="BG131" t="s">
        <v>933</v>
      </c>
      <c r="BH131" s="40" t="str">
        <f t="shared" si="104"/>
        <v/>
      </c>
      <c r="BI131" t="s">
        <v>18</v>
      </c>
      <c r="BJ131">
        <v>186</v>
      </c>
      <c r="BK131" t="s">
        <v>933</v>
      </c>
      <c r="BL131" s="40" t="str">
        <f t="shared" si="105"/>
        <v/>
      </c>
      <c r="BM131" t="s">
        <v>18</v>
      </c>
      <c r="BN131">
        <v>186</v>
      </c>
      <c r="BO131" t="s">
        <v>933</v>
      </c>
      <c r="BP131" s="40" t="str">
        <f t="shared" si="106"/>
        <v/>
      </c>
      <c r="BQ131" t="s">
        <v>18</v>
      </c>
      <c r="BR131">
        <v>186</v>
      </c>
      <c r="BS131" t="s">
        <v>933</v>
      </c>
      <c r="BT131" s="40" t="str">
        <f t="shared" si="107"/>
        <v/>
      </c>
      <c r="BU131" t="s">
        <v>18</v>
      </c>
      <c r="BV131">
        <v>186</v>
      </c>
      <c r="BW131" t="s">
        <v>933</v>
      </c>
      <c r="BX131" s="40" t="str">
        <f t="shared" si="108"/>
        <v/>
      </c>
      <c r="BY131" t="s">
        <v>18</v>
      </c>
      <c r="BZ131">
        <v>186</v>
      </c>
      <c r="CA131" t="s">
        <v>933</v>
      </c>
      <c r="CB131" s="40" t="str">
        <f t="shared" si="109"/>
        <v/>
      </c>
      <c r="CC131" t="s">
        <v>18</v>
      </c>
      <c r="CD131">
        <v>186</v>
      </c>
      <c r="CE131" t="s">
        <v>933</v>
      </c>
      <c r="CF131" s="40" t="str">
        <f t="shared" si="110"/>
        <v/>
      </c>
      <c r="CG131" t="s">
        <v>18</v>
      </c>
      <c r="CH131">
        <v>186</v>
      </c>
      <c r="CI131" t="s">
        <v>933</v>
      </c>
      <c r="CJ131" s="36" t="str">
        <f t="shared" si="111"/>
        <v/>
      </c>
      <c r="CK131" t="s">
        <v>18</v>
      </c>
      <c r="CL131">
        <v>186</v>
      </c>
      <c r="CM131" t="s">
        <v>933</v>
      </c>
      <c r="CN131" s="36" t="str">
        <f t="shared" si="112"/>
        <v/>
      </c>
      <c r="CO131" t="s">
        <v>18</v>
      </c>
      <c r="CP131">
        <v>186</v>
      </c>
      <c r="CQ131" t="s">
        <v>933</v>
      </c>
      <c r="CR131" s="36" t="str">
        <f t="shared" si="113"/>
        <v/>
      </c>
      <c r="CS131" t="s">
        <v>18</v>
      </c>
      <c r="CT131">
        <v>186</v>
      </c>
      <c r="CU131" s="36" t="s">
        <v>933</v>
      </c>
      <c r="CV131" s="36" t="str">
        <f t="shared" si="114"/>
        <v/>
      </c>
      <c r="CW131" t="s">
        <v>18</v>
      </c>
      <c r="CX131">
        <v>186</v>
      </c>
      <c r="CY131" s="36" t="s">
        <v>933</v>
      </c>
      <c r="CZ131" s="36" t="str">
        <f t="shared" si="81"/>
        <v/>
      </c>
      <c r="DA131" t="s">
        <v>18</v>
      </c>
      <c r="DB131">
        <v>186</v>
      </c>
      <c r="DC131" s="36" t="s">
        <v>933</v>
      </c>
      <c r="DD131" s="36" t="str">
        <f t="shared" si="115"/>
        <v/>
      </c>
      <c r="DE131" t="s">
        <v>18</v>
      </c>
      <c r="DF131">
        <v>186</v>
      </c>
      <c r="DG131" s="36" t="s">
        <v>933</v>
      </c>
      <c r="DH131" s="36" t="str">
        <f t="shared" si="116"/>
        <v/>
      </c>
      <c r="DI131" t="s">
        <v>18</v>
      </c>
      <c r="DJ131" s="36">
        <v>186</v>
      </c>
      <c r="DK131" s="36" t="s">
        <v>933</v>
      </c>
      <c r="DL131" s="36" t="str">
        <f t="shared" si="82"/>
        <v/>
      </c>
      <c r="DM131" t="s">
        <v>18</v>
      </c>
      <c r="DN131" s="36">
        <v>186</v>
      </c>
      <c r="DO131" s="36" t="s">
        <v>933</v>
      </c>
      <c r="DP131" s="36" t="str">
        <f t="shared" si="117"/>
        <v/>
      </c>
      <c r="DQ131" t="s">
        <v>18</v>
      </c>
      <c r="DR131" s="36">
        <v>186</v>
      </c>
      <c r="DS131" s="36" t="s">
        <v>933</v>
      </c>
      <c r="DT131" s="36" t="str">
        <f t="shared" ref="DT131:DT194" si="118">IF(DR131&lt;&gt;DV131,DR131-DV131,"")</f>
        <v/>
      </c>
      <c r="DU131" t="s">
        <v>18</v>
      </c>
      <c r="DV131" s="36">
        <v>186</v>
      </c>
      <c r="DW131" s="36" t="s">
        <v>933</v>
      </c>
      <c r="DX131" s="36" t="str">
        <f t="shared" si="83"/>
        <v/>
      </c>
      <c r="DY131" t="s">
        <v>18</v>
      </c>
      <c r="DZ131" s="36">
        <v>186</v>
      </c>
      <c r="EA131" s="36" t="s">
        <v>933</v>
      </c>
      <c r="EB131" s="36" t="str">
        <f t="shared" si="84"/>
        <v/>
      </c>
      <c r="EC131" t="s">
        <v>18</v>
      </c>
      <c r="ED131" s="36">
        <v>186</v>
      </c>
      <c r="EE131" s="36" t="s">
        <v>933</v>
      </c>
      <c r="EF131" s="36" t="str">
        <f t="shared" si="85"/>
        <v/>
      </c>
      <c r="EG131" t="s">
        <v>18</v>
      </c>
      <c r="EH131" s="36">
        <v>186</v>
      </c>
      <c r="EI131" s="36" t="s">
        <v>933</v>
      </c>
      <c r="EJ131" s="36" t="str">
        <f t="shared" si="80"/>
        <v/>
      </c>
      <c r="EK131" t="s">
        <v>18</v>
      </c>
      <c r="EL131" s="36">
        <v>186</v>
      </c>
      <c r="EM131" s="36" t="s">
        <v>933</v>
      </c>
      <c r="EN131" s="36" t="str">
        <f t="shared" si="86"/>
        <v/>
      </c>
      <c r="EO131" t="s">
        <v>18</v>
      </c>
      <c r="EP131" s="36">
        <v>186</v>
      </c>
      <c r="EQ131" s="36" t="s">
        <v>933</v>
      </c>
      <c r="ER131" s="36" t="s">
        <v>633</v>
      </c>
      <c r="ES131" t="s">
        <v>18</v>
      </c>
      <c r="ET131">
        <v>186</v>
      </c>
      <c r="EU131" s="36" t="str">
        <f t="shared" si="87"/>
        <v/>
      </c>
      <c r="EV131" t="s">
        <v>18</v>
      </c>
      <c r="EW131" s="36">
        <v>186</v>
      </c>
      <c r="EX131" s="36">
        <f t="shared" si="88"/>
        <v>2</v>
      </c>
      <c r="EY131" t="s">
        <v>18</v>
      </c>
      <c r="EZ131" s="36">
        <v>184</v>
      </c>
      <c r="FA131" s="36" t="str">
        <f t="shared" si="89"/>
        <v/>
      </c>
      <c r="FB131" t="s">
        <v>18</v>
      </c>
      <c r="FC131" s="36">
        <v>184</v>
      </c>
    </row>
    <row r="132" spans="1:159" x14ac:dyDescent="0.25">
      <c r="A132" t="s">
        <v>20</v>
      </c>
      <c r="B132">
        <v>146</v>
      </c>
      <c r="C132" t="s">
        <v>934</v>
      </c>
      <c r="D132" s="40" t="str">
        <f t="shared" si="90"/>
        <v/>
      </c>
      <c r="E132" t="s">
        <v>20</v>
      </c>
      <c r="F132">
        <v>146</v>
      </c>
      <c r="G132" t="s">
        <v>934</v>
      </c>
      <c r="H132" s="40" t="str">
        <f t="shared" si="91"/>
        <v/>
      </c>
      <c r="I132" t="s">
        <v>20</v>
      </c>
      <c r="J132">
        <v>146</v>
      </c>
      <c r="K132" t="s">
        <v>934</v>
      </c>
      <c r="L132" s="40" t="str">
        <f t="shared" si="92"/>
        <v/>
      </c>
      <c r="M132" t="s">
        <v>20</v>
      </c>
      <c r="N132">
        <v>146</v>
      </c>
      <c r="O132" t="s">
        <v>934</v>
      </c>
      <c r="P132" s="40" t="str">
        <f t="shared" si="93"/>
        <v/>
      </c>
      <c r="Q132" t="s">
        <v>20</v>
      </c>
      <c r="R132">
        <v>146</v>
      </c>
      <c r="S132" t="s">
        <v>934</v>
      </c>
      <c r="T132" s="40" t="str">
        <f t="shared" si="94"/>
        <v/>
      </c>
      <c r="U132" t="s">
        <v>20</v>
      </c>
      <c r="V132">
        <v>146</v>
      </c>
      <c r="W132" t="s">
        <v>934</v>
      </c>
      <c r="X132" s="40" t="str">
        <f t="shared" si="95"/>
        <v/>
      </c>
      <c r="Y132" t="s">
        <v>20</v>
      </c>
      <c r="Z132">
        <v>146</v>
      </c>
      <c r="AA132" t="s">
        <v>934</v>
      </c>
      <c r="AB132" s="40" t="str">
        <f t="shared" si="96"/>
        <v/>
      </c>
      <c r="AC132" t="s">
        <v>20</v>
      </c>
      <c r="AD132">
        <v>146</v>
      </c>
      <c r="AE132" t="s">
        <v>934</v>
      </c>
      <c r="AF132" s="40" t="str">
        <f t="shared" si="97"/>
        <v/>
      </c>
      <c r="AG132" t="s">
        <v>20</v>
      </c>
      <c r="AH132">
        <v>146</v>
      </c>
      <c r="AI132" t="s">
        <v>934</v>
      </c>
      <c r="AJ132" s="40" t="str">
        <f t="shared" si="98"/>
        <v/>
      </c>
      <c r="AK132" t="s">
        <v>20</v>
      </c>
      <c r="AL132">
        <v>146</v>
      </c>
      <c r="AM132" t="s">
        <v>934</v>
      </c>
      <c r="AN132" s="40" t="str">
        <f t="shared" si="99"/>
        <v/>
      </c>
      <c r="AO132" t="s">
        <v>20</v>
      </c>
      <c r="AP132">
        <v>146</v>
      </c>
      <c r="AQ132" t="s">
        <v>934</v>
      </c>
      <c r="AR132" s="40" t="str">
        <f t="shared" si="100"/>
        <v/>
      </c>
      <c r="AS132" t="s">
        <v>20</v>
      </c>
      <c r="AT132">
        <v>146</v>
      </c>
      <c r="AU132" t="s">
        <v>934</v>
      </c>
      <c r="AV132" s="40" t="str">
        <f t="shared" si="101"/>
        <v/>
      </c>
      <c r="AW132" t="s">
        <v>20</v>
      </c>
      <c r="AX132">
        <v>146</v>
      </c>
      <c r="AY132" t="s">
        <v>934</v>
      </c>
      <c r="AZ132" s="40" t="str">
        <f t="shared" si="102"/>
        <v/>
      </c>
      <c r="BA132" t="s">
        <v>20</v>
      </c>
      <c r="BB132">
        <v>146</v>
      </c>
      <c r="BC132" t="s">
        <v>934</v>
      </c>
      <c r="BD132" s="40" t="str">
        <f t="shared" si="103"/>
        <v/>
      </c>
      <c r="BE132" t="s">
        <v>20</v>
      </c>
      <c r="BF132">
        <v>146</v>
      </c>
      <c r="BG132" t="s">
        <v>934</v>
      </c>
      <c r="BH132" s="40" t="str">
        <f t="shared" si="104"/>
        <v/>
      </c>
      <c r="BI132" t="s">
        <v>20</v>
      </c>
      <c r="BJ132">
        <v>146</v>
      </c>
      <c r="BK132" t="s">
        <v>934</v>
      </c>
      <c r="BL132" s="40" t="str">
        <f t="shared" si="105"/>
        <v/>
      </c>
      <c r="BM132" t="s">
        <v>20</v>
      </c>
      <c r="BN132">
        <v>146</v>
      </c>
      <c r="BO132" t="s">
        <v>934</v>
      </c>
      <c r="BP132" s="40" t="str">
        <f t="shared" si="106"/>
        <v/>
      </c>
      <c r="BQ132" t="s">
        <v>20</v>
      </c>
      <c r="BR132">
        <v>146</v>
      </c>
      <c r="BS132" t="s">
        <v>934</v>
      </c>
      <c r="BT132" s="40" t="str">
        <f t="shared" si="107"/>
        <v/>
      </c>
      <c r="BU132" t="s">
        <v>20</v>
      </c>
      <c r="BV132">
        <v>146</v>
      </c>
      <c r="BW132" t="s">
        <v>934</v>
      </c>
      <c r="BX132" s="40" t="str">
        <f t="shared" si="108"/>
        <v/>
      </c>
      <c r="BY132" t="s">
        <v>20</v>
      </c>
      <c r="BZ132">
        <v>146</v>
      </c>
      <c r="CA132" t="s">
        <v>934</v>
      </c>
      <c r="CB132" s="40" t="str">
        <f t="shared" si="109"/>
        <v/>
      </c>
      <c r="CC132" t="s">
        <v>20</v>
      </c>
      <c r="CD132">
        <v>146</v>
      </c>
      <c r="CE132" t="s">
        <v>934</v>
      </c>
      <c r="CF132" s="40" t="str">
        <f t="shared" si="110"/>
        <v/>
      </c>
      <c r="CG132" t="s">
        <v>20</v>
      </c>
      <c r="CH132">
        <v>146</v>
      </c>
      <c r="CI132" t="s">
        <v>934</v>
      </c>
      <c r="CJ132" s="36" t="str">
        <f t="shared" si="111"/>
        <v/>
      </c>
      <c r="CK132" t="s">
        <v>20</v>
      </c>
      <c r="CL132">
        <v>146</v>
      </c>
      <c r="CM132" t="s">
        <v>934</v>
      </c>
      <c r="CN132" s="36" t="str">
        <f t="shared" si="112"/>
        <v/>
      </c>
      <c r="CO132" t="s">
        <v>20</v>
      </c>
      <c r="CP132">
        <v>146</v>
      </c>
      <c r="CQ132" t="s">
        <v>934</v>
      </c>
      <c r="CR132" s="36" t="str">
        <f t="shared" si="113"/>
        <v/>
      </c>
      <c r="CS132" t="s">
        <v>20</v>
      </c>
      <c r="CT132">
        <v>146</v>
      </c>
      <c r="CU132" s="36" t="s">
        <v>934</v>
      </c>
      <c r="CV132" s="36" t="str">
        <f t="shared" si="114"/>
        <v/>
      </c>
      <c r="CW132" t="s">
        <v>20</v>
      </c>
      <c r="CX132">
        <v>146</v>
      </c>
      <c r="CY132" s="36" t="s">
        <v>934</v>
      </c>
      <c r="CZ132" s="36" t="str">
        <f t="shared" si="81"/>
        <v/>
      </c>
      <c r="DA132" t="s">
        <v>20</v>
      </c>
      <c r="DB132">
        <v>146</v>
      </c>
      <c r="DC132" s="36" t="s">
        <v>934</v>
      </c>
      <c r="DD132" s="36" t="str">
        <f t="shared" si="115"/>
        <v/>
      </c>
      <c r="DE132" t="s">
        <v>20</v>
      </c>
      <c r="DF132">
        <v>146</v>
      </c>
      <c r="DG132" s="36" t="s">
        <v>934</v>
      </c>
      <c r="DH132" s="36" t="str">
        <f t="shared" si="116"/>
        <v/>
      </c>
      <c r="DI132" t="s">
        <v>20</v>
      </c>
      <c r="DJ132" s="36">
        <v>146</v>
      </c>
      <c r="DK132" s="36" t="s">
        <v>934</v>
      </c>
      <c r="DL132" s="36" t="str">
        <f t="shared" si="82"/>
        <v/>
      </c>
      <c r="DM132" t="s">
        <v>20</v>
      </c>
      <c r="DN132" s="36">
        <v>146</v>
      </c>
      <c r="DO132" s="36" t="s">
        <v>934</v>
      </c>
      <c r="DP132" s="36" t="str">
        <f t="shared" si="117"/>
        <v/>
      </c>
      <c r="DQ132" t="s">
        <v>20</v>
      </c>
      <c r="DR132" s="36">
        <v>146</v>
      </c>
      <c r="DS132" s="36" t="s">
        <v>934</v>
      </c>
      <c r="DT132" s="36" t="str">
        <f t="shared" si="118"/>
        <v/>
      </c>
      <c r="DU132" t="s">
        <v>20</v>
      </c>
      <c r="DV132" s="36">
        <v>146</v>
      </c>
      <c r="DW132" s="36" t="s">
        <v>934</v>
      </c>
      <c r="DX132" s="36" t="str">
        <f t="shared" si="83"/>
        <v/>
      </c>
      <c r="DY132" t="s">
        <v>20</v>
      </c>
      <c r="DZ132" s="36">
        <v>146</v>
      </c>
      <c r="EA132" s="36" t="s">
        <v>934</v>
      </c>
      <c r="EB132" s="36" t="str">
        <f t="shared" si="84"/>
        <v/>
      </c>
      <c r="EC132" t="s">
        <v>20</v>
      </c>
      <c r="ED132" s="36">
        <v>146</v>
      </c>
      <c r="EE132" s="36" t="s">
        <v>934</v>
      </c>
      <c r="EF132" s="36" t="str">
        <f t="shared" si="85"/>
        <v/>
      </c>
      <c r="EG132" t="s">
        <v>20</v>
      </c>
      <c r="EH132" s="36">
        <v>146</v>
      </c>
      <c r="EI132" s="36" t="s">
        <v>934</v>
      </c>
      <c r="EJ132" s="36" t="str">
        <f t="shared" si="80"/>
        <v/>
      </c>
      <c r="EK132" t="s">
        <v>20</v>
      </c>
      <c r="EL132" s="36">
        <v>146</v>
      </c>
      <c r="EM132" s="36" t="s">
        <v>934</v>
      </c>
      <c r="EN132" s="36" t="str">
        <f t="shared" si="86"/>
        <v/>
      </c>
      <c r="EO132" t="s">
        <v>20</v>
      </c>
      <c r="EP132" s="36">
        <v>146</v>
      </c>
      <c r="EQ132" s="36" t="s">
        <v>934</v>
      </c>
      <c r="ER132" s="36" t="s">
        <v>633</v>
      </c>
      <c r="ES132" t="s">
        <v>20</v>
      </c>
      <c r="ET132">
        <v>146</v>
      </c>
      <c r="EU132" s="36" t="str">
        <f t="shared" si="87"/>
        <v/>
      </c>
      <c r="EV132" t="s">
        <v>20</v>
      </c>
      <c r="EW132" s="36">
        <v>146</v>
      </c>
      <c r="EX132" s="36" t="str">
        <f t="shared" si="88"/>
        <v/>
      </c>
      <c r="EY132" t="s">
        <v>20</v>
      </c>
      <c r="EZ132" s="36">
        <v>146</v>
      </c>
      <c r="FA132" s="36" t="str">
        <f t="shared" si="89"/>
        <v/>
      </c>
      <c r="FB132" t="s">
        <v>20</v>
      </c>
      <c r="FC132" s="36">
        <v>146</v>
      </c>
    </row>
    <row r="133" spans="1:159" x14ac:dyDescent="0.25">
      <c r="A133" t="s">
        <v>22</v>
      </c>
      <c r="B133">
        <v>194</v>
      </c>
      <c r="C133" t="s">
        <v>933</v>
      </c>
      <c r="D133" s="40">
        <f t="shared" si="90"/>
        <v>3</v>
      </c>
      <c r="E133" t="s">
        <v>22</v>
      </c>
      <c r="F133">
        <v>191</v>
      </c>
      <c r="G133" t="s">
        <v>933</v>
      </c>
      <c r="H133" s="40" t="str">
        <f t="shared" si="91"/>
        <v/>
      </c>
      <c r="I133" t="s">
        <v>22</v>
      </c>
      <c r="J133">
        <v>191</v>
      </c>
      <c r="K133" t="s">
        <v>933</v>
      </c>
      <c r="L133" s="40" t="str">
        <f t="shared" si="92"/>
        <v/>
      </c>
      <c r="M133" t="s">
        <v>22</v>
      </c>
      <c r="N133">
        <v>191</v>
      </c>
      <c r="O133" t="s">
        <v>933</v>
      </c>
      <c r="P133" s="40" t="str">
        <f t="shared" si="93"/>
        <v/>
      </c>
      <c r="Q133" t="s">
        <v>22</v>
      </c>
      <c r="R133">
        <v>191</v>
      </c>
      <c r="S133" t="s">
        <v>933</v>
      </c>
      <c r="T133" s="40" t="str">
        <f t="shared" si="94"/>
        <v/>
      </c>
      <c r="U133" t="s">
        <v>22</v>
      </c>
      <c r="V133">
        <v>191</v>
      </c>
      <c r="W133" t="s">
        <v>933</v>
      </c>
      <c r="X133" s="40" t="str">
        <f t="shared" si="95"/>
        <v/>
      </c>
      <c r="Y133" t="s">
        <v>22</v>
      </c>
      <c r="Z133">
        <v>191</v>
      </c>
      <c r="AA133" t="s">
        <v>933</v>
      </c>
      <c r="AB133" s="40">
        <f t="shared" si="96"/>
        <v>4</v>
      </c>
      <c r="AC133" t="s">
        <v>22</v>
      </c>
      <c r="AD133">
        <v>187</v>
      </c>
      <c r="AE133" t="s">
        <v>933</v>
      </c>
      <c r="AF133" s="40" t="str">
        <f t="shared" si="97"/>
        <v/>
      </c>
      <c r="AG133" t="s">
        <v>22</v>
      </c>
      <c r="AH133">
        <v>187</v>
      </c>
      <c r="AI133" t="s">
        <v>933</v>
      </c>
      <c r="AJ133" s="40" t="str">
        <f t="shared" si="98"/>
        <v/>
      </c>
      <c r="AK133" t="s">
        <v>22</v>
      </c>
      <c r="AL133">
        <v>187</v>
      </c>
      <c r="AM133" t="s">
        <v>933</v>
      </c>
      <c r="AN133" s="40" t="str">
        <f t="shared" si="99"/>
        <v/>
      </c>
      <c r="AO133" t="s">
        <v>22</v>
      </c>
      <c r="AP133">
        <v>187</v>
      </c>
      <c r="AQ133" t="s">
        <v>933</v>
      </c>
      <c r="AR133" s="40" t="str">
        <f t="shared" si="100"/>
        <v/>
      </c>
      <c r="AS133" t="s">
        <v>22</v>
      </c>
      <c r="AT133">
        <v>187</v>
      </c>
      <c r="AU133" t="s">
        <v>933</v>
      </c>
      <c r="AV133" s="40" t="str">
        <f t="shared" si="101"/>
        <v/>
      </c>
      <c r="AW133" t="s">
        <v>22</v>
      </c>
      <c r="AX133">
        <v>187</v>
      </c>
      <c r="AY133" t="s">
        <v>933</v>
      </c>
      <c r="AZ133" s="40" t="str">
        <f t="shared" si="102"/>
        <v/>
      </c>
      <c r="BA133" t="s">
        <v>22</v>
      </c>
      <c r="BB133">
        <v>187</v>
      </c>
      <c r="BC133" t="s">
        <v>933</v>
      </c>
      <c r="BD133" s="40" t="str">
        <f t="shared" si="103"/>
        <v/>
      </c>
      <c r="BE133" t="s">
        <v>22</v>
      </c>
      <c r="BF133">
        <v>187</v>
      </c>
      <c r="BG133" t="s">
        <v>933</v>
      </c>
      <c r="BH133" s="40" t="str">
        <f t="shared" si="104"/>
        <v/>
      </c>
      <c r="BI133" t="s">
        <v>22</v>
      </c>
      <c r="BJ133">
        <v>187</v>
      </c>
      <c r="BK133" t="s">
        <v>933</v>
      </c>
      <c r="BL133" s="40" t="str">
        <f t="shared" si="105"/>
        <v/>
      </c>
      <c r="BM133" t="s">
        <v>22</v>
      </c>
      <c r="BN133">
        <v>187</v>
      </c>
      <c r="BO133" t="s">
        <v>933</v>
      </c>
      <c r="BP133" s="40" t="str">
        <f t="shared" si="106"/>
        <v/>
      </c>
      <c r="BQ133" t="s">
        <v>22</v>
      </c>
      <c r="BR133">
        <v>187</v>
      </c>
      <c r="BS133" t="s">
        <v>933</v>
      </c>
      <c r="BT133" s="40" t="str">
        <f t="shared" si="107"/>
        <v/>
      </c>
      <c r="BU133" t="s">
        <v>22</v>
      </c>
      <c r="BV133">
        <v>187</v>
      </c>
      <c r="BW133" t="s">
        <v>933</v>
      </c>
      <c r="BX133" s="40" t="str">
        <f t="shared" si="108"/>
        <v/>
      </c>
      <c r="BY133" t="s">
        <v>22</v>
      </c>
      <c r="BZ133">
        <v>187</v>
      </c>
      <c r="CA133" t="s">
        <v>933</v>
      </c>
      <c r="CB133" s="40" t="str">
        <f t="shared" si="109"/>
        <v/>
      </c>
      <c r="CC133" t="s">
        <v>22</v>
      </c>
      <c r="CD133">
        <v>187</v>
      </c>
      <c r="CE133" t="s">
        <v>933</v>
      </c>
      <c r="CF133" s="40" t="str">
        <f t="shared" si="110"/>
        <v/>
      </c>
      <c r="CG133" t="s">
        <v>22</v>
      </c>
      <c r="CH133">
        <v>187</v>
      </c>
      <c r="CI133" t="s">
        <v>933</v>
      </c>
      <c r="CJ133" s="36" t="str">
        <f t="shared" si="111"/>
        <v/>
      </c>
      <c r="CK133" t="s">
        <v>22</v>
      </c>
      <c r="CL133">
        <v>187</v>
      </c>
      <c r="CM133" t="s">
        <v>933</v>
      </c>
      <c r="CN133" s="36" t="str">
        <f t="shared" si="112"/>
        <v/>
      </c>
      <c r="CO133" t="s">
        <v>22</v>
      </c>
      <c r="CP133">
        <v>187</v>
      </c>
      <c r="CQ133" t="s">
        <v>933</v>
      </c>
      <c r="CR133" s="36" t="str">
        <f t="shared" si="113"/>
        <v/>
      </c>
      <c r="CS133" t="s">
        <v>22</v>
      </c>
      <c r="CT133">
        <v>187</v>
      </c>
      <c r="CU133" s="36" t="s">
        <v>933</v>
      </c>
      <c r="CV133" s="36" t="str">
        <f t="shared" si="114"/>
        <v/>
      </c>
      <c r="CW133" t="s">
        <v>22</v>
      </c>
      <c r="CX133">
        <v>187</v>
      </c>
      <c r="CY133" s="36" t="s">
        <v>933</v>
      </c>
      <c r="CZ133" s="36" t="str">
        <f t="shared" si="81"/>
        <v/>
      </c>
      <c r="DA133" t="s">
        <v>22</v>
      </c>
      <c r="DB133">
        <v>187</v>
      </c>
      <c r="DC133" s="36" t="s">
        <v>933</v>
      </c>
      <c r="DD133" s="36" t="str">
        <f t="shared" si="115"/>
        <v/>
      </c>
      <c r="DE133" t="s">
        <v>22</v>
      </c>
      <c r="DF133">
        <v>187</v>
      </c>
      <c r="DG133" s="36" t="s">
        <v>933</v>
      </c>
      <c r="DH133" s="36" t="str">
        <f t="shared" si="116"/>
        <v/>
      </c>
      <c r="DI133" t="s">
        <v>22</v>
      </c>
      <c r="DJ133" s="36">
        <v>187</v>
      </c>
      <c r="DK133" s="36" t="s">
        <v>933</v>
      </c>
      <c r="DL133" s="36" t="str">
        <f t="shared" si="82"/>
        <v/>
      </c>
      <c r="DM133" t="s">
        <v>22</v>
      </c>
      <c r="DN133" s="36">
        <v>187</v>
      </c>
      <c r="DO133" s="36" t="s">
        <v>933</v>
      </c>
      <c r="DP133" s="36" t="str">
        <f t="shared" si="117"/>
        <v/>
      </c>
      <c r="DQ133" t="s">
        <v>22</v>
      </c>
      <c r="DR133" s="36">
        <v>187</v>
      </c>
      <c r="DS133" s="36" t="s">
        <v>933</v>
      </c>
      <c r="DT133" s="36" t="str">
        <f t="shared" si="118"/>
        <v/>
      </c>
      <c r="DU133" t="s">
        <v>22</v>
      </c>
      <c r="DV133" s="36">
        <v>187</v>
      </c>
      <c r="DW133" s="36" t="s">
        <v>933</v>
      </c>
      <c r="DX133" s="36" t="str">
        <f t="shared" si="83"/>
        <v/>
      </c>
      <c r="DY133" t="s">
        <v>22</v>
      </c>
      <c r="DZ133" s="36">
        <v>187</v>
      </c>
      <c r="EA133" s="36" t="s">
        <v>933</v>
      </c>
      <c r="EB133" s="36" t="str">
        <f t="shared" si="84"/>
        <v/>
      </c>
      <c r="EC133" t="s">
        <v>22</v>
      </c>
      <c r="ED133" s="36">
        <v>187</v>
      </c>
      <c r="EE133" s="36" t="s">
        <v>933</v>
      </c>
      <c r="EF133" s="36" t="str">
        <f t="shared" si="85"/>
        <v/>
      </c>
      <c r="EG133" t="s">
        <v>22</v>
      </c>
      <c r="EH133" s="36">
        <v>187</v>
      </c>
      <c r="EI133" s="36" t="s">
        <v>933</v>
      </c>
      <c r="EJ133" s="36" t="str">
        <f t="shared" si="80"/>
        <v/>
      </c>
      <c r="EK133" t="s">
        <v>22</v>
      </c>
      <c r="EL133" s="36">
        <v>187</v>
      </c>
      <c r="EM133" s="36" t="s">
        <v>933</v>
      </c>
      <c r="EN133" s="36" t="str">
        <f t="shared" si="86"/>
        <v/>
      </c>
      <c r="EO133" t="s">
        <v>22</v>
      </c>
      <c r="EP133" s="36">
        <v>187</v>
      </c>
      <c r="EQ133" s="36" t="s">
        <v>933</v>
      </c>
      <c r="ER133" s="36" t="s">
        <v>633</v>
      </c>
      <c r="ES133" t="s">
        <v>22</v>
      </c>
      <c r="ET133">
        <v>187</v>
      </c>
      <c r="EU133" s="36" t="str">
        <f t="shared" si="87"/>
        <v/>
      </c>
      <c r="EV133" t="s">
        <v>22</v>
      </c>
      <c r="EW133" s="36">
        <v>187</v>
      </c>
      <c r="EX133" s="36" t="str">
        <f t="shared" si="88"/>
        <v/>
      </c>
      <c r="EY133" t="s">
        <v>22</v>
      </c>
      <c r="EZ133" s="36">
        <v>187</v>
      </c>
      <c r="FA133" s="36" t="str">
        <f t="shared" si="89"/>
        <v/>
      </c>
      <c r="FB133" t="s">
        <v>22</v>
      </c>
      <c r="FC133" s="36">
        <v>187</v>
      </c>
    </row>
    <row r="134" spans="1:159" x14ac:dyDescent="0.25">
      <c r="A134" t="s">
        <v>24</v>
      </c>
      <c r="B134">
        <v>137</v>
      </c>
      <c r="C134" t="s">
        <v>934</v>
      </c>
      <c r="D134" s="40" t="str">
        <f t="shared" si="90"/>
        <v/>
      </c>
      <c r="E134" t="s">
        <v>24</v>
      </c>
      <c r="F134">
        <v>137</v>
      </c>
      <c r="G134" t="s">
        <v>934</v>
      </c>
      <c r="H134" s="40" t="str">
        <f t="shared" si="91"/>
        <v/>
      </c>
      <c r="I134" t="s">
        <v>24</v>
      </c>
      <c r="J134">
        <v>137</v>
      </c>
      <c r="K134" t="s">
        <v>934</v>
      </c>
      <c r="L134" s="40" t="str">
        <f t="shared" si="92"/>
        <v/>
      </c>
      <c r="M134" t="s">
        <v>24</v>
      </c>
      <c r="N134">
        <v>137</v>
      </c>
      <c r="O134" t="s">
        <v>934</v>
      </c>
      <c r="P134" s="40" t="str">
        <f t="shared" si="93"/>
        <v/>
      </c>
      <c r="Q134" t="s">
        <v>24</v>
      </c>
      <c r="R134">
        <v>137</v>
      </c>
      <c r="S134" t="s">
        <v>934</v>
      </c>
      <c r="T134" s="40" t="str">
        <f t="shared" si="94"/>
        <v/>
      </c>
      <c r="U134" t="s">
        <v>24</v>
      </c>
      <c r="V134">
        <v>137</v>
      </c>
      <c r="W134" t="s">
        <v>934</v>
      </c>
      <c r="X134" s="40" t="str">
        <f t="shared" si="95"/>
        <v/>
      </c>
      <c r="Y134" t="s">
        <v>24</v>
      </c>
      <c r="Z134">
        <v>137</v>
      </c>
      <c r="AA134" t="s">
        <v>934</v>
      </c>
      <c r="AB134" s="40" t="str">
        <f t="shared" si="96"/>
        <v/>
      </c>
      <c r="AC134" t="s">
        <v>24</v>
      </c>
      <c r="AD134">
        <v>137</v>
      </c>
      <c r="AE134" t="s">
        <v>934</v>
      </c>
      <c r="AF134" s="40" t="str">
        <f t="shared" si="97"/>
        <v/>
      </c>
      <c r="AG134" t="s">
        <v>24</v>
      </c>
      <c r="AH134">
        <v>137</v>
      </c>
      <c r="AI134" t="s">
        <v>934</v>
      </c>
      <c r="AJ134" s="40" t="str">
        <f t="shared" si="98"/>
        <v/>
      </c>
      <c r="AK134" t="s">
        <v>24</v>
      </c>
      <c r="AL134">
        <v>137</v>
      </c>
      <c r="AM134" t="s">
        <v>934</v>
      </c>
      <c r="AN134" s="40" t="str">
        <f t="shared" si="99"/>
        <v/>
      </c>
      <c r="AO134" t="s">
        <v>24</v>
      </c>
      <c r="AP134">
        <v>137</v>
      </c>
      <c r="AQ134" t="s">
        <v>934</v>
      </c>
      <c r="AR134" s="40" t="str">
        <f t="shared" si="100"/>
        <v/>
      </c>
      <c r="AS134" t="s">
        <v>24</v>
      </c>
      <c r="AT134">
        <v>137</v>
      </c>
      <c r="AU134" t="s">
        <v>934</v>
      </c>
      <c r="AV134" s="40" t="str">
        <f t="shared" si="101"/>
        <v/>
      </c>
      <c r="AW134" t="s">
        <v>24</v>
      </c>
      <c r="AX134">
        <v>137</v>
      </c>
      <c r="AY134" t="s">
        <v>934</v>
      </c>
      <c r="AZ134" s="40" t="str">
        <f t="shared" si="102"/>
        <v/>
      </c>
      <c r="BA134" t="s">
        <v>24</v>
      </c>
      <c r="BB134">
        <v>137</v>
      </c>
      <c r="BC134" t="s">
        <v>934</v>
      </c>
      <c r="BD134" s="40" t="str">
        <f t="shared" si="103"/>
        <v/>
      </c>
      <c r="BE134" t="s">
        <v>24</v>
      </c>
      <c r="BF134">
        <v>137</v>
      </c>
      <c r="BG134" t="s">
        <v>934</v>
      </c>
      <c r="BH134" s="40" t="str">
        <f t="shared" si="104"/>
        <v/>
      </c>
      <c r="BI134" t="s">
        <v>24</v>
      </c>
      <c r="BJ134">
        <v>137</v>
      </c>
      <c r="BK134" t="s">
        <v>934</v>
      </c>
      <c r="BL134" s="40" t="str">
        <f t="shared" si="105"/>
        <v/>
      </c>
      <c r="BM134" t="s">
        <v>24</v>
      </c>
      <c r="BN134">
        <v>137</v>
      </c>
      <c r="BO134" t="s">
        <v>934</v>
      </c>
      <c r="BP134" s="40" t="str">
        <f t="shared" si="106"/>
        <v/>
      </c>
      <c r="BQ134" t="s">
        <v>24</v>
      </c>
      <c r="BR134">
        <v>137</v>
      </c>
      <c r="BS134" t="s">
        <v>934</v>
      </c>
      <c r="BT134" s="40" t="str">
        <f t="shared" si="107"/>
        <v/>
      </c>
      <c r="BU134" t="s">
        <v>24</v>
      </c>
      <c r="BV134">
        <v>137</v>
      </c>
      <c r="BW134" t="s">
        <v>934</v>
      </c>
      <c r="BX134" s="40" t="str">
        <f t="shared" si="108"/>
        <v/>
      </c>
      <c r="BY134" t="s">
        <v>24</v>
      </c>
      <c r="BZ134">
        <v>137</v>
      </c>
      <c r="CA134" t="s">
        <v>934</v>
      </c>
      <c r="CB134" s="40" t="str">
        <f t="shared" si="109"/>
        <v/>
      </c>
      <c r="CC134" t="s">
        <v>24</v>
      </c>
      <c r="CD134">
        <v>137</v>
      </c>
      <c r="CE134" t="s">
        <v>934</v>
      </c>
      <c r="CF134" s="40" t="str">
        <f t="shared" si="110"/>
        <v/>
      </c>
      <c r="CG134" t="s">
        <v>24</v>
      </c>
      <c r="CH134">
        <v>137</v>
      </c>
      <c r="CI134" t="s">
        <v>934</v>
      </c>
      <c r="CJ134" s="36" t="str">
        <f t="shared" si="111"/>
        <v/>
      </c>
      <c r="CK134" t="s">
        <v>24</v>
      </c>
      <c r="CL134">
        <v>137</v>
      </c>
      <c r="CM134" t="s">
        <v>934</v>
      </c>
      <c r="CN134" s="36" t="str">
        <f t="shared" si="112"/>
        <v/>
      </c>
      <c r="CO134" t="s">
        <v>24</v>
      </c>
      <c r="CP134">
        <v>137</v>
      </c>
      <c r="CQ134" t="s">
        <v>934</v>
      </c>
      <c r="CR134" s="36" t="str">
        <f t="shared" si="113"/>
        <v/>
      </c>
      <c r="CS134" t="s">
        <v>24</v>
      </c>
      <c r="CT134">
        <v>137</v>
      </c>
      <c r="CU134" s="36" t="s">
        <v>934</v>
      </c>
      <c r="CV134" s="36" t="str">
        <f t="shared" si="114"/>
        <v/>
      </c>
      <c r="CW134" t="s">
        <v>24</v>
      </c>
      <c r="CX134">
        <v>137</v>
      </c>
      <c r="CY134" s="36" t="s">
        <v>934</v>
      </c>
      <c r="CZ134" s="36" t="str">
        <f t="shared" si="81"/>
        <v/>
      </c>
      <c r="DA134" t="s">
        <v>24</v>
      </c>
      <c r="DB134">
        <v>137</v>
      </c>
      <c r="DC134" s="36" t="s">
        <v>934</v>
      </c>
      <c r="DD134" s="36" t="str">
        <f t="shared" si="115"/>
        <v/>
      </c>
      <c r="DE134" t="s">
        <v>24</v>
      </c>
      <c r="DF134">
        <v>137</v>
      </c>
      <c r="DG134" s="36" t="s">
        <v>934</v>
      </c>
      <c r="DH134" s="36" t="str">
        <f t="shared" si="116"/>
        <v/>
      </c>
      <c r="DI134" t="s">
        <v>24</v>
      </c>
      <c r="DJ134" s="36">
        <v>137</v>
      </c>
      <c r="DK134" s="36" t="s">
        <v>934</v>
      </c>
      <c r="DL134" s="36" t="str">
        <f t="shared" si="82"/>
        <v/>
      </c>
      <c r="DM134" t="s">
        <v>24</v>
      </c>
      <c r="DN134" s="36">
        <v>137</v>
      </c>
      <c r="DO134" s="36" t="s">
        <v>934</v>
      </c>
      <c r="DP134" s="36" t="str">
        <f t="shared" si="117"/>
        <v/>
      </c>
      <c r="DQ134" t="s">
        <v>24</v>
      </c>
      <c r="DR134" s="36">
        <v>137</v>
      </c>
      <c r="DS134" s="36" t="s">
        <v>934</v>
      </c>
      <c r="DT134" s="36" t="str">
        <f t="shared" si="118"/>
        <v/>
      </c>
      <c r="DU134" t="s">
        <v>24</v>
      </c>
      <c r="DV134" s="36">
        <v>137</v>
      </c>
      <c r="DW134" s="36" t="s">
        <v>934</v>
      </c>
      <c r="DX134" s="36" t="str">
        <f t="shared" si="83"/>
        <v/>
      </c>
      <c r="DY134" t="s">
        <v>24</v>
      </c>
      <c r="DZ134" s="36">
        <v>137</v>
      </c>
      <c r="EA134" s="36" t="s">
        <v>934</v>
      </c>
      <c r="EB134" s="36" t="str">
        <f t="shared" si="84"/>
        <v/>
      </c>
      <c r="EC134" t="s">
        <v>24</v>
      </c>
      <c r="ED134" s="36">
        <v>137</v>
      </c>
      <c r="EE134" s="36" t="s">
        <v>934</v>
      </c>
      <c r="EF134" s="36" t="str">
        <f t="shared" si="85"/>
        <v/>
      </c>
      <c r="EG134" t="s">
        <v>24</v>
      </c>
      <c r="EH134" s="36">
        <v>137</v>
      </c>
      <c r="EI134" s="36" t="s">
        <v>934</v>
      </c>
      <c r="EJ134" s="36" t="str">
        <f t="shared" si="80"/>
        <v/>
      </c>
      <c r="EK134" t="s">
        <v>24</v>
      </c>
      <c r="EL134" s="36">
        <v>137</v>
      </c>
      <c r="EM134" s="36" t="s">
        <v>934</v>
      </c>
      <c r="EN134" s="36" t="str">
        <f t="shared" si="86"/>
        <v/>
      </c>
      <c r="EO134" t="s">
        <v>24</v>
      </c>
      <c r="EP134" s="36">
        <v>137</v>
      </c>
      <c r="EQ134" s="36" t="s">
        <v>934</v>
      </c>
      <c r="ER134" s="36" t="s">
        <v>633</v>
      </c>
      <c r="ES134" t="s">
        <v>24</v>
      </c>
      <c r="ET134">
        <v>137</v>
      </c>
      <c r="EU134" s="36" t="str">
        <f t="shared" si="87"/>
        <v/>
      </c>
      <c r="EV134" t="s">
        <v>24</v>
      </c>
      <c r="EW134" s="36">
        <v>137</v>
      </c>
      <c r="EX134" s="36" t="str">
        <f t="shared" si="88"/>
        <v/>
      </c>
      <c r="EY134" t="s">
        <v>24</v>
      </c>
      <c r="EZ134" s="36">
        <v>137</v>
      </c>
      <c r="FA134" s="36" t="str">
        <f t="shared" si="89"/>
        <v/>
      </c>
      <c r="FB134" t="s">
        <v>24</v>
      </c>
      <c r="FC134" s="36">
        <v>137</v>
      </c>
    </row>
    <row r="135" spans="1:159" x14ac:dyDescent="0.25">
      <c r="A135" t="s">
        <v>346</v>
      </c>
      <c r="B135">
        <v>151</v>
      </c>
      <c r="C135" t="s">
        <v>934</v>
      </c>
      <c r="D135" s="40" t="str">
        <f t="shared" si="90"/>
        <v/>
      </c>
      <c r="E135" t="s">
        <v>346</v>
      </c>
      <c r="F135">
        <v>151</v>
      </c>
      <c r="G135" t="s">
        <v>934</v>
      </c>
      <c r="H135" s="40" t="str">
        <f t="shared" si="91"/>
        <v/>
      </c>
      <c r="I135" t="s">
        <v>346</v>
      </c>
      <c r="J135">
        <v>151</v>
      </c>
      <c r="K135" t="s">
        <v>934</v>
      </c>
      <c r="L135" s="40" t="str">
        <f t="shared" si="92"/>
        <v/>
      </c>
      <c r="M135" t="s">
        <v>346</v>
      </c>
      <c r="N135">
        <v>151</v>
      </c>
      <c r="O135" t="s">
        <v>934</v>
      </c>
      <c r="P135" s="40" t="str">
        <f t="shared" si="93"/>
        <v/>
      </c>
      <c r="Q135" t="s">
        <v>346</v>
      </c>
      <c r="R135">
        <v>151</v>
      </c>
      <c r="S135" t="s">
        <v>934</v>
      </c>
      <c r="T135" s="40" t="str">
        <f t="shared" si="94"/>
        <v/>
      </c>
      <c r="U135" t="s">
        <v>346</v>
      </c>
      <c r="V135">
        <v>151</v>
      </c>
      <c r="W135" t="s">
        <v>934</v>
      </c>
      <c r="X135" s="40">
        <f t="shared" si="95"/>
        <v>6</v>
      </c>
      <c r="Y135" t="s">
        <v>346</v>
      </c>
      <c r="Z135">
        <v>145</v>
      </c>
      <c r="AA135" t="s">
        <v>934</v>
      </c>
      <c r="AB135" s="40" t="str">
        <f t="shared" si="96"/>
        <v/>
      </c>
      <c r="AC135" t="s">
        <v>346</v>
      </c>
      <c r="AD135">
        <v>145</v>
      </c>
      <c r="AE135" t="s">
        <v>934</v>
      </c>
      <c r="AF135" s="40" t="str">
        <f t="shared" si="97"/>
        <v/>
      </c>
      <c r="AG135" t="s">
        <v>346</v>
      </c>
      <c r="AH135">
        <v>145</v>
      </c>
      <c r="AI135" t="s">
        <v>934</v>
      </c>
      <c r="AJ135" s="40" t="str">
        <f t="shared" si="98"/>
        <v/>
      </c>
      <c r="AK135" t="s">
        <v>346</v>
      </c>
      <c r="AL135">
        <v>145</v>
      </c>
      <c r="AM135" t="s">
        <v>934</v>
      </c>
      <c r="AN135" s="40" t="str">
        <f t="shared" si="99"/>
        <v/>
      </c>
      <c r="AO135" t="s">
        <v>346</v>
      </c>
      <c r="AP135">
        <v>145</v>
      </c>
      <c r="AQ135" t="s">
        <v>934</v>
      </c>
      <c r="AR135" s="40">
        <f t="shared" si="100"/>
        <v>1</v>
      </c>
      <c r="AS135" t="s">
        <v>346</v>
      </c>
      <c r="AT135">
        <v>144</v>
      </c>
      <c r="AU135" t="s">
        <v>934</v>
      </c>
      <c r="AV135" s="40" t="str">
        <f t="shared" si="101"/>
        <v/>
      </c>
      <c r="AW135" t="s">
        <v>346</v>
      </c>
      <c r="AX135">
        <v>144</v>
      </c>
      <c r="AY135" t="s">
        <v>934</v>
      </c>
      <c r="AZ135" s="40" t="str">
        <f t="shared" si="102"/>
        <v/>
      </c>
      <c r="BA135" t="s">
        <v>346</v>
      </c>
      <c r="BB135">
        <v>144</v>
      </c>
      <c r="BC135" t="s">
        <v>934</v>
      </c>
      <c r="BD135" s="40" t="str">
        <f t="shared" si="103"/>
        <v/>
      </c>
      <c r="BE135" t="s">
        <v>346</v>
      </c>
      <c r="BF135">
        <v>144</v>
      </c>
      <c r="BG135" t="s">
        <v>934</v>
      </c>
      <c r="BH135" s="40" t="str">
        <f t="shared" si="104"/>
        <v/>
      </c>
      <c r="BI135" t="s">
        <v>346</v>
      </c>
      <c r="BJ135">
        <v>144</v>
      </c>
      <c r="BK135" t="s">
        <v>934</v>
      </c>
      <c r="BL135" s="40" t="str">
        <f t="shared" si="105"/>
        <v/>
      </c>
      <c r="BM135" t="s">
        <v>346</v>
      </c>
      <c r="BN135">
        <v>144</v>
      </c>
      <c r="BO135" t="s">
        <v>934</v>
      </c>
      <c r="BP135" s="40" t="str">
        <f t="shared" si="106"/>
        <v/>
      </c>
      <c r="BQ135" t="s">
        <v>346</v>
      </c>
      <c r="BR135">
        <v>144</v>
      </c>
      <c r="BS135" t="s">
        <v>934</v>
      </c>
      <c r="BT135" s="40" t="str">
        <f t="shared" si="107"/>
        <v/>
      </c>
      <c r="BU135" t="s">
        <v>346</v>
      </c>
      <c r="BV135">
        <v>144</v>
      </c>
      <c r="BW135" t="s">
        <v>934</v>
      </c>
      <c r="BX135" s="40" t="str">
        <f t="shared" si="108"/>
        <v/>
      </c>
      <c r="BY135" t="s">
        <v>346</v>
      </c>
      <c r="BZ135">
        <v>144</v>
      </c>
      <c r="CA135" t="s">
        <v>934</v>
      </c>
      <c r="CB135" s="40" t="str">
        <f t="shared" si="109"/>
        <v/>
      </c>
      <c r="CC135" t="s">
        <v>346</v>
      </c>
      <c r="CD135">
        <v>144</v>
      </c>
      <c r="CE135" t="s">
        <v>934</v>
      </c>
      <c r="CF135" s="40">
        <f t="shared" si="110"/>
        <v>1</v>
      </c>
      <c r="CG135" t="s">
        <v>346</v>
      </c>
      <c r="CH135">
        <v>143</v>
      </c>
      <c r="CI135" t="s">
        <v>934</v>
      </c>
      <c r="CJ135" s="36" t="str">
        <f t="shared" si="111"/>
        <v/>
      </c>
      <c r="CK135" t="s">
        <v>346</v>
      </c>
      <c r="CL135">
        <v>143</v>
      </c>
      <c r="CM135" t="s">
        <v>934</v>
      </c>
      <c r="CN135" s="36" t="str">
        <f t="shared" si="112"/>
        <v/>
      </c>
      <c r="CO135" t="s">
        <v>346</v>
      </c>
      <c r="CP135">
        <v>143</v>
      </c>
      <c r="CQ135" t="s">
        <v>934</v>
      </c>
      <c r="CR135" s="36" t="str">
        <f t="shared" si="113"/>
        <v/>
      </c>
      <c r="CS135" t="s">
        <v>346</v>
      </c>
      <c r="CT135">
        <v>143</v>
      </c>
      <c r="CU135" s="36" t="s">
        <v>934</v>
      </c>
      <c r="CV135" s="36" t="str">
        <f t="shared" si="114"/>
        <v/>
      </c>
      <c r="CW135" t="s">
        <v>346</v>
      </c>
      <c r="CX135">
        <v>143</v>
      </c>
      <c r="CY135" s="36" t="s">
        <v>934</v>
      </c>
      <c r="CZ135" s="36" t="str">
        <f t="shared" si="81"/>
        <v/>
      </c>
      <c r="DA135" t="s">
        <v>346</v>
      </c>
      <c r="DB135">
        <v>143</v>
      </c>
      <c r="DC135" s="36" t="s">
        <v>934</v>
      </c>
      <c r="DD135" s="36" t="str">
        <f t="shared" si="115"/>
        <v/>
      </c>
      <c r="DE135" t="s">
        <v>346</v>
      </c>
      <c r="DF135">
        <v>143</v>
      </c>
      <c r="DG135" s="36" t="s">
        <v>934</v>
      </c>
      <c r="DH135" s="36">
        <f t="shared" si="116"/>
        <v>1</v>
      </c>
      <c r="DI135" t="s">
        <v>346</v>
      </c>
      <c r="DJ135" s="36">
        <v>142</v>
      </c>
      <c r="DK135" s="36" t="s">
        <v>934</v>
      </c>
      <c r="DL135" s="36" t="str">
        <f t="shared" si="82"/>
        <v/>
      </c>
      <c r="DM135" t="s">
        <v>346</v>
      </c>
      <c r="DN135" s="36">
        <v>142</v>
      </c>
      <c r="DO135" s="36" t="s">
        <v>934</v>
      </c>
      <c r="DP135" s="36" t="str">
        <f t="shared" si="117"/>
        <v/>
      </c>
      <c r="DQ135" t="s">
        <v>346</v>
      </c>
      <c r="DR135" s="36">
        <v>142</v>
      </c>
      <c r="DS135" s="36" t="s">
        <v>934</v>
      </c>
      <c r="DT135" s="36" t="str">
        <f t="shared" si="118"/>
        <v/>
      </c>
      <c r="DU135" t="s">
        <v>346</v>
      </c>
      <c r="DV135" s="36">
        <v>142</v>
      </c>
      <c r="DW135" s="36" t="s">
        <v>934</v>
      </c>
      <c r="DX135" s="36" t="str">
        <f t="shared" si="83"/>
        <v/>
      </c>
      <c r="DY135" t="s">
        <v>346</v>
      </c>
      <c r="DZ135" s="36">
        <v>142</v>
      </c>
      <c r="EA135" s="36" t="s">
        <v>934</v>
      </c>
      <c r="EB135" s="36" t="str">
        <f t="shared" si="84"/>
        <v/>
      </c>
      <c r="EC135" t="s">
        <v>346</v>
      </c>
      <c r="ED135" s="36">
        <v>142</v>
      </c>
      <c r="EE135" s="36" t="s">
        <v>934</v>
      </c>
      <c r="EF135" s="36" t="str">
        <f t="shared" si="85"/>
        <v/>
      </c>
      <c r="EG135" t="s">
        <v>346</v>
      </c>
      <c r="EH135" s="36">
        <v>142</v>
      </c>
      <c r="EI135" s="36" t="s">
        <v>934</v>
      </c>
      <c r="EJ135" s="36" t="str">
        <f t="shared" si="80"/>
        <v/>
      </c>
      <c r="EK135" t="s">
        <v>346</v>
      </c>
      <c r="EL135" s="36">
        <v>142</v>
      </c>
      <c r="EM135" s="36" t="s">
        <v>934</v>
      </c>
      <c r="EN135" s="36" t="str">
        <f t="shared" si="86"/>
        <v/>
      </c>
      <c r="EO135" t="s">
        <v>346</v>
      </c>
      <c r="EP135" s="36">
        <v>142</v>
      </c>
      <c r="EQ135" s="36" t="s">
        <v>934</v>
      </c>
      <c r="ER135" s="36" t="s">
        <v>633</v>
      </c>
      <c r="ES135" t="s">
        <v>346</v>
      </c>
      <c r="ET135">
        <v>142</v>
      </c>
      <c r="EU135" s="36" t="str">
        <f t="shared" si="87"/>
        <v/>
      </c>
      <c r="EV135" t="s">
        <v>346</v>
      </c>
      <c r="EW135" s="36">
        <v>142</v>
      </c>
      <c r="EX135" s="36" t="str">
        <f t="shared" si="88"/>
        <v/>
      </c>
      <c r="EY135" t="s">
        <v>346</v>
      </c>
      <c r="EZ135" s="36">
        <v>142</v>
      </c>
      <c r="FA135" s="36" t="str">
        <f t="shared" si="89"/>
        <v/>
      </c>
      <c r="FB135" t="s">
        <v>346</v>
      </c>
      <c r="FC135" s="36">
        <v>142</v>
      </c>
    </row>
    <row r="136" spans="1:159" x14ac:dyDescent="0.25">
      <c r="A136" t="s">
        <v>348</v>
      </c>
      <c r="B136">
        <v>133</v>
      </c>
      <c r="C136" t="s">
        <v>934</v>
      </c>
      <c r="D136" s="40">
        <f t="shared" si="90"/>
        <v>3</v>
      </c>
      <c r="E136" t="s">
        <v>348</v>
      </c>
      <c r="F136">
        <v>130</v>
      </c>
      <c r="G136" t="s">
        <v>934</v>
      </c>
      <c r="H136" s="40" t="str">
        <f t="shared" si="91"/>
        <v/>
      </c>
      <c r="I136" t="s">
        <v>348</v>
      </c>
      <c r="J136">
        <v>130</v>
      </c>
      <c r="K136" t="s">
        <v>934</v>
      </c>
      <c r="L136" s="40" t="str">
        <f t="shared" si="92"/>
        <v/>
      </c>
      <c r="M136" t="s">
        <v>348</v>
      </c>
      <c r="N136">
        <v>130</v>
      </c>
      <c r="O136" t="s">
        <v>934</v>
      </c>
      <c r="P136" s="40" t="str">
        <f t="shared" si="93"/>
        <v/>
      </c>
      <c r="Q136" t="s">
        <v>348</v>
      </c>
      <c r="R136">
        <v>130</v>
      </c>
      <c r="S136" t="s">
        <v>934</v>
      </c>
      <c r="T136" s="40" t="str">
        <f t="shared" si="94"/>
        <v/>
      </c>
      <c r="U136" t="s">
        <v>348</v>
      </c>
      <c r="V136">
        <v>130</v>
      </c>
      <c r="W136" t="s">
        <v>934</v>
      </c>
      <c r="X136" s="40" t="str">
        <f t="shared" si="95"/>
        <v/>
      </c>
      <c r="Y136" t="s">
        <v>348</v>
      </c>
      <c r="Z136">
        <v>130</v>
      </c>
      <c r="AA136" t="s">
        <v>934</v>
      </c>
      <c r="AB136" s="40" t="str">
        <f t="shared" si="96"/>
        <v/>
      </c>
      <c r="AC136" t="s">
        <v>348</v>
      </c>
      <c r="AD136">
        <v>130</v>
      </c>
      <c r="AE136" t="s">
        <v>934</v>
      </c>
      <c r="AF136" s="40" t="str">
        <f t="shared" si="97"/>
        <v/>
      </c>
      <c r="AG136" t="s">
        <v>348</v>
      </c>
      <c r="AH136">
        <v>130</v>
      </c>
      <c r="AI136" t="s">
        <v>934</v>
      </c>
      <c r="AJ136" s="40" t="str">
        <f t="shared" si="98"/>
        <v/>
      </c>
      <c r="AK136" t="s">
        <v>348</v>
      </c>
      <c r="AL136">
        <v>130</v>
      </c>
      <c r="AM136" t="s">
        <v>934</v>
      </c>
      <c r="AN136" s="40" t="str">
        <f t="shared" si="99"/>
        <v/>
      </c>
      <c r="AO136" t="s">
        <v>348</v>
      </c>
      <c r="AP136">
        <v>130</v>
      </c>
      <c r="AQ136" t="s">
        <v>934</v>
      </c>
      <c r="AR136" s="40" t="str">
        <f t="shared" si="100"/>
        <v/>
      </c>
      <c r="AS136" t="s">
        <v>348</v>
      </c>
      <c r="AT136">
        <v>130</v>
      </c>
      <c r="AU136" t="s">
        <v>934</v>
      </c>
      <c r="AV136" s="40" t="str">
        <f t="shared" si="101"/>
        <v/>
      </c>
      <c r="AW136" t="s">
        <v>348</v>
      </c>
      <c r="AX136">
        <v>130</v>
      </c>
      <c r="AY136" t="s">
        <v>934</v>
      </c>
      <c r="AZ136" s="40" t="str">
        <f t="shared" si="102"/>
        <v/>
      </c>
      <c r="BA136" t="s">
        <v>348</v>
      </c>
      <c r="BB136">
        <v>130</v>
      </c>
      <c r="BC136" t="s">
        <v>934</v>
      </c>
      <c r="BD136" s="40" t="str">
        <f t="shared" si="103"/>
        <v/>
      </c>
      <c r="BE136" t="s">
        <v>348</v>
      </c>
      <c r="BF136">
        <v>130</v>
      </c>
      <c r="BG136" t="s">
        <v>934</v>
      </c>
      <c r="BH136" s="40" t="str">
        <f t="shared" si="104"/>
        <v/>
      </c>
      <c r="BI136" t="s">
        <v>348</v>
      </c>
      <c r="BJ136">
        <v>130</v>
      </c>
      <c r="BK136" t="s">
        <v>934</v>
      </c>
      <c r="BL136" s="40" t="str">
        <f t="shared" si="105"/>
        <v/>
      </c>
      <c r="BM136" t="s">
        <v>348</v>
      </c>
      <c r="BN136">
        <v>130</v>
      </c>
      <c r="BO136" t="s">
        <v>934</v>
      </c>
      <c r="BP136" s="40" t="str">
        <f t="shared" si="106"/>
        <v/>
      </c>
      <c r="BQ136" t="s">
        <v>348</v>
      </c>
      <c r="BR136">
        <v>130</v>
      </c>
      <c r="BS136" t="s">
        <v>934</v>
      </c>
      <c r="BT136" s="40" t="str">
        <f t="shared" si="107"/>
        <v/>
      </c>
      <c r="BU136" t="s">
        <v>348</v>
      </c>
      <c r="BV136">
        <v>130</v>
      </c>
      <c r="BW136" t="s">
        <v>934</v>
      </c>
      <c r="BX136" s="40" t="str">
        <f t="shared" si="108"/>
        <v/>
      </c>
      <c r="BY136" t="s">
        <v>348</v>
      </c>
      <c r="BZ136">
        <v>130</v>
      </c>
      <c r="CA136" t="s">
        <v>934</v>
      </c>
      <c r="CB136" s="40" t="str">
        <f t="shared" si="109"/>
        <v/>
      </c>
      <c r="CC136" t="s">
        <v>348</v>
      </c>
      <c r="CD136">
        <v>130</v>
      </c>
      <c r="CE136" t="s">
        <v>934</v>
      </c>
      <c r="CF136" s="40" t="str">
        <f t="shared" si="110"/>
        <v/>
      </c>
      <c r="CG136" t="s">
        <v>348</v>
      </c>
      <c r="CH136">
        <v>130</v>
      </c>
      <c r="CI136" t="s">
        <v>934</v>
      </c>
      <c r="CJ136" s="36">
        <f t="shared" si="111"/>
        <v>4</v>
      </c>
      <c r="CK136" t="s">
        <v>348</v>
      </c>
      <c r="CL136">
        <v>126</v>
      </c>
      <c r="CM136" t="s">
        <v>934</v>
      </c>
      <c r="CN136" s="36" t="str">
        <f t="shared" si="112"/>
        <v/>
      </c>
      <c r="CO136" t="s">
        <v>348</v>
      </c>
      <c r="CP136">
        <v>126</v>
      </c>
      <c r="CQ136" t="s">
        <v>934</v>
      </c>
      <c r="CR136" s="36" t="str">
        <f t="shared" si="113"/>
        <v/>
      </c>
      <c r="CS136" t="s">
        <v>348</v>
      </c>
      <c r="CT136">
        <v>126</v>
      </c>
      <c r="CU136" s="36" t="s">
        <v>934</v>
      </c>
      <c r="CV136" s="36" t="str">
        <f t="shared" si="114"/>
        <v/>
      </c>
      <c r="CW136" t="s">
        <v>348</v>
      </c>
      <c r="CX136">
        <v>126</v>
      </c>
      <c r="CY136" s="36" t="s">
        <v>934</v>
      </c>
      <c r="CZ136" s="36" t="str">
        <f t="shared" si="81"/>
        <v/>
      </c>
      <c r="DA136" t="s">
        <v>348</v>
      </c>
      <c r="DB136">
        <v>126</v>
      </c>
      <c r="DC136" s="36" t="s">
        <v>934</v>
      </c>
      <c r="DD136" s="36" t="str">
        <f t="shared" si="115"/>
        <v/>
      </c>
      <c r="DE136" t="s">
        <v>348</v>
      </c>
      <c r="DF136">
        <v>126</v>
      </c>
      <c r="DG136" s="36" t="s">
        <v>934</v>
      </c>
      <c r="DH136" s="36" t="str">
        <f t="shared" si="116"/>
        <v/>
      </c>
      <c r="DI136" t="s">
        <v>348</v>
      </c>
      <c r="DJ136" s="36">
        <v>126</v>
      </c>
      <c r="DK136" s="36" t="s">
        <v>934</v>
      </c>
      <c r="DL136" s="36" t="str">
        <f t="shared" si="82"/>
        <v/>
      </c>
      <c r="DM136" t="s">
        <v>348</v>
      </c>
      <c r="DN136" s="36">
        <v>126</v>
      </c>
      <c r="DO136" s="36" t="s">
        <v>934</v>
      </c>
      <c r="DP136" s="36" t="str">
        <f t="shared" si="117"/>
        <v/>
      </c>
      <c r="DQ136" t="s">
        <v>348</v>
      </c>
      <c r="DR136" s="36">
        <v>126</v>
      </c>
      <c r="DS136" s="36" t="s">
        <v>934</v>
      </c>
      <c r="DT136" s="36" t="str">
        <f t="shared" si="118"/>
        <v/>
      </c>
      <c r="DU136" t="s">
        <v>348</v>
      </c>
      <c r="DV136" s="36">
        <v>126</v>
      </c>
      <c r="DW136" s="36" t="s">
        <v>934</v>
      </c>
      <c r="DX136" s="36" t="str">
        <f t="shared" si="83"/>
        <v/>
      </c>
      <c r="DY136" t="s">
        <v>348</v>
      </c>
      <c r="DZ136" s="36">
        <v>126</v>
      </c>
      <c r="EA136" s="36" t="s">
        <v>934</v>
      </c>
      <c r="EB136" s="36" t="str">
        <f t="shared" si="84"/>
        <v/>
      </c>
      <c r="EC136" t="s">
        <v>348</v>
      </c>
      <c r="ED136" s="36">
        <v>126</v>
      </c>
      <c r="EE136" s="36" t="s">
        <v>934</v>
      </c>
      <c r="EF136" s="36" t="str">
        <f t="shared" si="85"/>
        <v/>
      </c>
      <c r="EG136" t="s">
        <v>348</v>
      </c>
      <c r="EH136" s="36">
        <v>126</v>
      </c>
      <c r="EI136" s="36" t="s">
        <v>934</v>
      </c>
      <c r="EJ136" s="36" t="str">
        <f t="shared" si="80"/>
        <v/>
      </c>
      <c r="EK136" t="s">
        <v>348</v>
      </c>
      <c r="EL136" s="36">
        <v>126</v>
      </c>
      <c r="EM136" s="36" t="s">
        <v>934</v>
      </c>
      <c r="EN136" s="36" t="str">
        <f t="shared" si="86"/>
        <v/>
      </c>
      <c r="EO136" t="s">
        <v>348</v>
      </c>
      <c r="EP136" s="36">
        <v>126</v>
      </c>
      <c r="EQ136" s="36" t="s">
        <v>934</v>
      </c>
      <c r="ER136" s="36" t="s">
        <v>633</v>
      </c>
      <c r="ES136" t="s">
        <v>348</v>
      </c>
      <c r="ET136">
        <v>126</v>
      </c>
      <c r="EU136" s="36" t="str">
        <f t="shared" si="87"/>
        <v/>
      </c>
      <c r="EV136" t="s">
        <v>348</v>
      </c>
      <c r="EW136" s="36">
        <v>126</v>
      </c>
      <c r="EX136" s="36">
        <f t="shared" si="88"/>
        <v>7</v>
      </c>
      <c r="EY136" t="s">
        <v>348</v>
      </c>
      <c r="EZ136" s="36">
        <v>119</v>
      </c>
      <c r="FA136" s="36" t="str">
        <f t="shared" si="89"/>
        <v/>
      </c>
      <c r="FB136" t="s">
        <v>348</v>
      </c>
      <c r="FC136" s="36">
        <v>119</v>
      </c>
    </row>
    <row r="137" spans="1:159" x14ac:dyDescent="0.25">
      <c r="A137" t="s">
        <v>350</v>
      </c>
      <c r="B137">
        <v>128</v>
      </c>
      <c r="C137" t="s">
        <v>934</v>
      </c>
      <c r="D137" s="40" t="str">
        <f t="shared" si="90"/>
        <v/>
      </c>
      <c r="E137" t="s">
        <v>350</v>
      </c>
      <c r="F137">
        <v>128</v>
      </c>
      <c r="G137" t="s">
        <v>934</v>
      </c>
      <c r="H137" s="40">
        <f t="shared" si="91"/>
        <v>1</v>
      </c>
      <c r="I137" t="s">
        <v>350</v>
      </c>
      <c r="J137">
        <v>127</v>
      </c>
      <c r="K137" t="s">
        <v>934</v>
      </c>
      <c r="L137" s="40" t="str">
        <f t="shared" si="92"/>
        <v/>
      </c>
      <c r="M137" t="s">
        <v>350</v>
      </c>
      <c r="N137">
        <v>127</v>
      </c>
      <c r="O137" t="s">
        <v>934</v>
      </c>
      <c r="P137" s="40" t="str">
        <f t="shared" si="93"/>
        <v/>
      </c>
      <c r="Q137" t="s">
        <v>350</v>
      </c>
      <c r="R137">
        <v>127</v>
      </c>
      <c r="S137" t="s">
        <v>934</v>
      </c>
      <c r="T137" s="40" t="str">
        <f t="shared" si="94"/>
        <v/>
      </c>
      <c r="U137" t="s">
        <v>350</v>
      </c>
      <c r="V137">
        <v>127</v>
      </c>
      <c r="W137" t="s">
        <v>934</v>
      </c>
      <c r="X137" s="40" t="str">
        <f t="shared" si="95"/>
        <v/>
      </c>
      <c r="Y137" t="s">
        <v>350</v>
      </c>
      <c r="Z137">
        <v>127</v>
      </c>
      <c r="AA137" t="s">
        <v>934</v>
      </c>
      <c r="AB137" s="40" t="str">
        <f t="shared" si="96"/>
        <v/>
      </c>
      <c r="AC137" t="s">
        <v>350</v>
      </c>
      <c r="AD137">
        <v>127</v>
      </c>
      <c r="AE137" t="s">
        <v>934</v>
      </c>
      <c r="AF137" s="40" t="str">
        <f t="shared" si="97"/>
        <v/>
      </c>
      <c r="AG137" t="s">
        <v>350</v>
      </c>
      <c r="AH137">
        <v>127</v>
      </c>
      <c r="AI137" t="s">
        <v>934</v>
      </c>
      <c r="AJ137" s="40" t="str">
        <f t="shared" si="98"/>
        <v/>
      </c>
      <c r="AK137" t="s">
        <v>350</v>
      </c>
      <c r="AL137">
        <v>127</v>
      </c>
      <c r="AM137" t="s">
        <v>934</v>
      </c>
      <c r="AN137" s="40" t="str">
        <f t="shared" si="99"/>
        <v/>
      </c>
      <c r="AO137" t="s">
        <v>350</v>
      </c>
      <c r="AP137">
        <v>127</v>
      </c>
      <c r="AQ137" t="s">
        <v>934</v>
      </c>
      <c r="AR137" s="40" t="str">
        <f t="shared" si="100"/>
        <v/>
      </c>
      <c r="AS137" t="s">
        <v>350</v>
      </c>
      <c r="AT137">
        <v>127</v>
      </c>
      <c r="AU137" t="s">
        <v>934</v>
      </c>
      <c r="AV137" s="40" t="str">
        <f t="shared" si="101"/>
        <v/>
      </c>
      <c r="AW137" t="s">
        <v>350</v>
      </c>
      <c r="AX137">
        <v>127</v>
      </c>
      <c r="AY137" t="s">
        <v>934</v>
      </c>
      <c r="AZ137" s="40" t="str">
        <f t="shared" si="102"/>
        <v/>
      </c>
      <c r="BA137" t="s">
        <v>350</v>
      </c>
      <c r="BB137">
        <v>127</v>
      </c>
      <c r="BC137" t="s">
        <v>934</v>
      </c>
      <c r="BD137" s="40" t="str">
        <f t="shared" si="103"/>
        <v/>
      </c>
      <c r="BE137" t="s">
        <v>350</v>
      </c>
      <c r="BF137">
        <v>127</v>
      </c>
      <c r="BG137" t="s">
        <v>934</v>
      </c>
      <c r="BH137" s="40" t="str">
        <f t="shared" si="104"/>
        <v/>
      </c>
      <c r="BI137" t="s">
        <v>350</v>
      </c>
      <c r="BJ137">
        <v>127</v>
      </c>
      <c r="BK137" t="s">
        <v>934</v>
      </c>
      <c r="BL137" s="40" t="str">
        <f t="shared" si="105"/>
        <v/>
      </c>
      <c r="BM137" t="s">
        <v>350</v>
      </c>
      <c r="BN137">
        <v>127</v>
      </c>
      <c r="BO137" t="s">
        <v>934</v>
      </c>
      <c r="BP137" s="40" t="str">
        <f t="shared" si="106"/>
        <v/>
      </c>
      <c r="BQ137" t="s">
        <v>350</v>
      </c>
      <c r="BR137">
        <v>127</v>
      </c>
      <c r="BS137" t="s">
        <v>934</v>
      </c>
      <c r="BT137" s="40" t="str">
        <f t="shared" si="107"/>
        <v/>
      </c>
      <c r="BU137" t="s">
        <v>350</v>
      </c>
      <c r="BV137">
        <v>127</v>
      </c>
      <c r="BW137" t="s">
        <v>934</v>
      </c>
      <c r="BX137" s="40" t="str">
        <f t="shared" si="108"/>
        <v/>
      </c>
      <c r="BY137" t="s">
        <v>350</v>
      </c>
      <c r="BZ137">
        <v>127</v>
      </c>
      <c r="CA137" t="s">
        <v>934</v>
      </c>
      <c r="CB137" s="40" t="str">
        <f t="shared" si="109"/>
        <v/>
      </c>
      <c r="CC137" t="s">
        <v>350</v>
      </c>
      <c r="CD137">
        <v>127</v>
      </c>
      <c r="CE137" t="s">
        <v>934</v>
      </c>
      <c r="CF137" s="40" t="str">
        <f t="shared" si="110"/>
        <v/>
      </c>
      <c r="CG137" t="s">
        <v>350</v>
      </c>
      <c r="CH137">
        <v>127</v>
      </c>
      <c r="CI137" t="s">
        <v>934</v>
      </c>
      <c r="CJ137" s="36" t="str">
        <f t="shared" si="111"/>
        <v/>
      </c>
      <c r="CK137" t="s">
        <v>350</v>
      </c>
      <c r="CL137">
        <v>127</v>
      </c>
      <c r="CM137" t="s">
        <v>934</v>
      </c>
      <c r="CN137" s="36" t="str">
        <f t="shared" si="112"/>
        <v/>
      </c>
      <c r="CO137" t="s">
        <v>350</v>
      </c>
      <c r="CP137">
        <v>127</v>
      </c>
      <c r="CQ137" t="s">
        <v>934</v>
      </c>
      <c r="CR137" s="36" t="str">
        <f t="shared" si="113"/>
        <v/>
      </c>
      <c r="CS137" t="s">
        <v>350</v>
      </c>
      <c r="CT137">
        <v>127</v>
      </c>
      <c r="CU137" s="36" t="s">
        <v>934</v>
      </c>
      <c r="CV137" s="36" t="str">
        <f t="shared" si="114"/>
        <v/>
      </c>
      <c r="CW137" t="s">
        <v>350</v>
      </c>
      <c r="CX137">
        <v>127</v>
      </c>
      <c r="CY137" s="36" t="s">
        <v>934</v>
      </c>
      <c r="CZ137" s="36" t="str">
        <f t="shared" si="81"/>
        <v/>
      </c>
      <c r="DA137" t="s">
        <v>350</v>
      </c>
      <c r="DB137">
        <v>127</v>
      </c>
      <c r="DC137" s="36" t="s">
        <v>934</v>
      </c>
      <c r="DD137" s="36" t="str">
        <f t="shared" si="115"/>
        <v/>
      </c>
      <c r="DE137" t="s">
        <v>350</v>
      </c>
      <c r="DF137">
        <v>127</v>
      </c>
      <c r="DG137" s="36" t="s">
        <v>934</v>
      </c>
      <c r="DH137" s="36" t="str">
        <f t="shared" si="116"/>
        <v/>
      </c>
      <c r="DI137" t="s">
        <v>350</v>
      </c>
      <c r="DJ137" s="36">
        <v>127</v>
      </c>
      <c r="DK137" s="36" t="s">
        <v>934</v>
      </c>
      <c r="DL137" s="36">
        <f t="shared" si="82"/>
        <v>2</v>
      </c>
      <c r="DM137" t="s">
        <v>350</v>
      </c>
      <c r="DN137" s="36">
        <v>125</v>
      </c>
      <c r="DO137" s="36" t="s">
        <v>934</v>
      </c>
      <c r="DP137" s="36" t="str">
        <f t="shared" si="117"/>
        <v/>
      </c>
      <c r="DQ137" t="s">
        <v>350</v>
      </c>
      <c r="DR137" s="36">
        <v>125</v>
      </c>
      <c r="DS137" s="36" t="s">
        <v>934</v>
      </c>
      <c r="DT137" s="36" t="str">
        <f t="shared" si="118"/>
        <v/>
      </c>
      <c r="DU137" t="s">
        <v>350</v>
      </c>
      <c r="DV137" s="36">
        <v>125</v>
      </c>
      <c r="DW137" s="36" t="s">
        <v>934</v>
      </c>
      <c r="DX137" s="36" t="str">
        <f t="shared" si="83"/>
        <v/>
      </c>
      <c r="DY137" t="s">
        <v>350</v>
      </c>
      <c r="DZ137" s="36">
        <v>125</v>
      </c>
      <c r="EA137" s="36" t="s">
        <v>934</v>
      </c>
      <c r="EB137" s="36" t="str">
        <f t="shared" si="84"/>
        <v/>
      </c>
      <c r="EC137" t="s">
        <v>350</v>
      </c>
      <c r="ED137" s="36">
        <v>125</v>
      </c>
      <c r="EE137" s="36" t="s">
        <v>934</v>
      </c>
      <c r="EF137" s="36" t="str">
        <f t="shared" si="85"/>
        <v/>
      </c>
      <c r="EG137" t="s">
        <v>350</v>
      </c>
      <c r="EH137" s="36">
        <v>125</v>
      </c>
      <c r="EI137" s="36" t="s">
        <v>934</v>
      </c>
      <c r="EJ137" s="36" t="str">
        <f t="shared" si="80"/>
        <v/>
      </c>
      <c r="EK137" t="s">
        <v>350</v>
      </c>
      <c r="EL137" s="36">
        <v>125</v>
      </c>
      <c r="EM137" s="36" t="s">
        <v>934</v>
      </c>
      <c r="EN137" s="36" t="str">
        <f t="shared" si="86"/>
        <v/>
      </c>
      <c r="EO137" t="s">
        <v>350</v>
      </c>
      <c r="EP137" s="36">
        <v>125</v>
      </c>
      <c r="EQ137" s="36" t="s">
        <v>934</v>
      </c>
      <c r="ER137" s="36" t="s">
        <v>633</v>
      </c>
      <c r="ES137" t="s">
        <v>350</v>
      </c>
      <c r="ET137">
        <v>125</v>
      </c>
      <c r="EU137" s="36" t="str">
        <f t="shared" si="87"/>
        <v/>
      </c>
      <c r="EV137" t="s">
        <v>350</v>
      </c>
      <c r="EW137" s="36">
        <v>125</v>
      </c>
      <c r="EX137" s="36">
        <f t="shared" si="88"/>
        <v>13</v>
      </c>
      <c r="EY137" t="s">
        <v>350</v>
      </c>
      <c r="EZ137" s="36">
        <v>112</v>
      </c>
      <c r="FA137" s="36" t="str">
        <f t="shared" si="89"/>
        <v/>
      </c>
      <c r="FB137" t="s">
        <v>350</v>
      </c>
      <c r="FC137" s="36">
        <v>112</v>
      </c>
    </row>
    <row r="138" spans="1:159" x14ac:dyDescent="0.25">
      <c r="A138" t="s">
        <v>420</v>
      </c>
      <c r="B138">
        <v>303</v>
      </c>
      <c r="C138" t="s">
        <v>935</v>
      </c>
      <c r="D138" s="40">
        <f t="shared" si="90"/>
        <v>1</v>
      </c>
      <c r="E138" t="s">
        <v>420</v>
      </c>
      <c r="F138">
        <v>302</v>
      </c>
      <c r="G138" t="s">
        <v>935</v>
      </c>
      <c r="H138" s="40">
        <f t="shared" si="91"/>
        <v>1</v>
      </c>
      <c r="I138" t="s">
        <v>420</v>
      </c>
      <c r="J138">
        <v>301</v>
      </c>
      <c r="K138" t="s">
        <v>935</v>
      </c>
      <c r="L138" s="40">
        <f t="shared" si="92"/>
        <v>2</v>
      </c>
      <c r="M138" t="s">
        <v>420</v>
      </c>
      <c r="N138">
        <v>299</v>
      </c>
      <c r="O138" t="s">
        <v>935</v>
      </c>
      <c r="P138" s="40" t="str">
        <f t="shared" si="93"/>
        <v/>
      </c>
      <c r="Q138" t="s">
        <v>420</v>
      </c>
      <c r="R138">
        <v>299</v>
      </c>
      <c r="S138" t="s">
        <v>935</v>
      </c>
      <c r="T138" s="40">
        <f t="shared" si="94"/>
        <v>1</v>
      </c>
      <c r="U138" t="s">
        <v>420</v>
      </c>
      <c r="V138">
        <v>298</v>
      </c>
      <c r="W138" t="s">
        <v>935</v>
      </c>
      <c r="X138" s="40" t="str">
        <f t="shared" si="95"/>
        <v/>
      </c>
      <c r="Y138" t="s">
        <v>420</v>
      </c>
      <c r="Z138">
        <v>298</v>
      </c>
      <c r="AA138" t="s">
        <v>935</v>
      </c>
      <c r="AB138" s="40" t="str">
        <f t="shared" si="96"/>
        <v/>
      </c>
      <c r="AC138" t="s">
        <v>420</v>
      </c>
      <c r="AD138">
        <v>298</v>
      </c>
      <c r="AE138" t="s">
        <v>935</v>
      </c>
      <c r="AF138" s="40">
        <f t="shared" si="97"/>
        <v>6</v>
      </c>
      <c r="AG138" t="s">
        <v>420</v>
      </c>
      <c r="AH138">
        <v>292</v>
      </c>
      <c r="AI138" t="s">
        <v>935</v>
      </c>
      <c r="AJ138" s="40" t="str">
        <f t="shared" si="98"/>
        <v/>
      </c>
      <c r="AK138" t="s">
        <v>420</v>
      </c>
      <c r="AL138">
        <v>292</v>
      </c>
      <c r="AM138" t="s">
        <v>935</v>
      </c>
      <c r="AN138" s="40" t="str">
        <f t="shared" si="99"/>
        <v/>
      </c>
      <c r="AO138" t="s">
        <v>420</v>
      </c>
      <c r="AP138">
        <v>292</v>
      </c>
      <c r="AQ138" t="s">
        <v>935</v>
      </c>
      <c r="AR138" s="40">
        <f t="shared" si="100"/>
        <v>1</v>
      </c>
      <c r="AS138" t="s">
        <v>420</v>
      </c>
      <c r="AT138">
        <v>291</v>
      </c>
      <c r="AU138" t="s">
        <v>935</v>
      </c>
      <c r="AV138" s="40" t="str">
        <f t="shared" si="101"/>
        <v/>
      </c>
      <c r="AW138" t="s">
        <v>420</v>
      </c>
      <c r="AX138">
        <v>291</v>
      </c>
      <c r="AY138" t="s">
        <v>935</v>
      </c>
      <c r="AZ138" s="40">
        <f t="shared" si="102"/>
        <v>10</v>
      </c>
      <c r="BA138" t="s">
        <v>420</v>
      </c>
      <c r="BB138">
        <v>281</v>
      </c>
      <c r="BC138" t="s">
        <v>933</v>
      </c>
      <c r="BD138" s="40">
        <f t="shared" si="103"/>
        <v>2</v>
      </c>
      <c r="BE138" t="s">
        <v>420</v>
      </c>
      <c r="BF138">
        <v>279</v>
      </c>
      <c r="BG138" t="s">
        <v>933</v>
      </c>
      <c r="BH138" s="40">
        <f t="shared" si="104"/>
        <v>3</v>
      </c>
      <c r="BI138" t="s">
        <v>420</v>
      </c>
      <c r="BJ138">
        <v>276</v>
      </c>
      <c r="BK138" t="s">
        <v>933</v>
      </c>
      <c r="BL138" s="40">
        <f t="shared" si="105"/>
        <v>5</v>
      </c>
      <c r="BM138" t="s">
        <v>420</v>
      </c>
      <c r="BN138">
        <v>271</v>
      </c>
      <c r="BO138" t="s">
        <v>933</v>
      </c>
      <c r="BP138" s="40" t="str">
        <f t="shared" si="106"/>
        <v/>
      </c>
      <c r="BQ138" t="s">
        <v>420</v>
      </c>
      <c r="BR138">
        <v>271</v>
      </c>
      <c r="BS138" t="s">
        <v>933</v>
      </c>
      <c r="BT138" s="40" t="str">
        <f t="shared" si="107"/>
        <v/>
      </c>
      <c r="BU138" t="s">
        <v>420</v>
      </c>
      <c r="BV138">
        <v>271</v>
      </c>
      <c r="BW138" t="s">
        <v>933</v>
      </c>
      <c r="BX138" s="40" t="str">
        <f t="shared" si="108"/>
        <v/>
      </c>
      <c r="BY138" t="s">
        <v>420</v>
      </c>
      <c r="BZ138">
        <v>271</v>
      </c>
      <c r="CA138" t="s">
        <v>933</v>
      </c>
      <c r="CB138" s="40" t="str">
        <f t="shared" si="109"/>
        <v/>
      </c>
      <c r="CC138" t="s">
        <v>420</v>
      </c>
      <c r="CD138">
        <v>271</v>
      </c>
      <c r="CE138" t="s">
        <v>933</v>
      </c>
      <c r="CF138" s="40">
        <f t="shared" si="110"/>
        <v>1</v>
      </c>
      <c r="CG138" t="s">
        <v>420</v>
      </c>
      <c r="CH138">
        <v>270</v>
      </c>
      <c r="CI138" t="s">
        <v>933</v>
      </c>
      <c r="CJ138" s="36" t="str">
        <f t="shared" si="111"/>
        <v/>
      </c>
      <c r="CK138" t="s">
        <v>420</v>
      </c>
      <c r="CL138">
        <v>270</v>
      </c>
      <c r="CM138" t="s">
        <v>933</v>
      </c>
      <c r="CN138" s="36">
        <f t="shared" si="112"/>
        <v>1</v>
      </c>
      <c r="CO138" t="s">
        <v>420</v>
      </c>
      <c r="CP138">
        <v>269</v>
      </c>
      <c r="CQ138" t="s">
        <v>933</v>
      </c>
      <c r="CR138" s="36">
        <f t="shared" si="113"/>
        <v>5</v>
      </c>
      <c r="CS138" t="s">
        <v>420</v>
      </c>
      <c r="CT138">
        <v>264</v>
      </c>
      <c r="CU138" s="36" t="s">
        <v>933</v>
      </c>
      <c r="CV138" s="36" t="str">
        <f t="shared" si="114"/>
        <v/>
      </c>
      <c r="CW138" t="s">
        <v>420</v>
      </c>
      <c r="CX138">
        <v>264</v>
      </c>
      <c r="CY138" s="36" t="s">
        <v>933</v>
      </c>
      <c r="CZ138" s="36" t="str">
        <f t="shared" si="81"/>
        <v/>
      </c>
      <c r="DA138" t="s">
        <v>420</v>
      </c>
      <c r="DB138">
        <v>264</v>
      </c>
      <c r="DC138" s="36" t="s">
        <v>933</v>
      </c>
      <c r="DD138" s="36" t="str">
        <f t="shared" si="115"/>
        <v/>
      </c>
      <c r="DE138" t="s">
        <v>420</v>
      </c>
      <c r="DF138">
        <v>264</v>
      </c>
      <c r="DG138" s="36" t="s">
        <v>933</v>
      </c>
      <c r="DH138" s="36" t="str">
        <f t="shared" si="116"/>
        <v/>
      </c>
      <c r="DI138" t="s">
        <v>420</v>
      </c>
      <c r="DJ138" s="36">
        <v>264</v>
      </c>
      <c r="DK138" s="36" t="s">
        <v>933</v>
      </c>
      <c r="DL138" s="36" t="str">
        <f t="shared" si="82"/>
        <v/>
      </c>
      <c r="DM138" t="s">
        <v>420</v>
      </c>
      <c r="DN138" s="36">
        <v>264</v>
      </c>
      <c r="DO138" s="36" t="s">
        <v>933</v>
      </c>
      <c r="DP138" s="36" t="str">
        <f t="shared" si="117"/>
        <v/>
      </c>
      <c r="DQ138" t="s">
        <v>420</v>
      </c>
      <c r="DR138" s="36">
        <v>264</v>
      </c>
      <c r="DS138" s="36" t="s">
        <v>933</v>
      </c>
      <c r="DT138" s="36" t="str">
        <f t="shared" si="118"/>
        <v/>
      </c>
      <c r="DU138" t="s">
        <v>420</v>
      </c>
      <c r="DV138" s="36">
        <v>264</v>
      </c>
      <c r="DW138" s="36" t="s">
        <v>933</v>
      </c>
      <c r="DX138" s="36">
        <f t="shared" si="83"/>
        <v>4</v>
      </c>
      <c r="DY138" t="s">
        <v>420</v>
      </c>
      <c r="DZ138" s="36">
        <v>260</v>
      </c>
      <c r="EA138" s="36" t="s">
        <v>933</v>
      </c>
      <c r="EB138" s="36" t="str">
        <f t="shared" si="84"/>
        <v/>
      </c>
      <c r="EC138" t="s">
        <v>420</v>
      </c>
      <c r="ED138" s="36">
        <v>260</v>
      </c>
      <c r="EE138" s="36" t="s">
        <v>933</v>
      </c>
      <c r="EF138" s="36">
        <f>IF(ED138&lt;&gt;EH138,ED138-EH138,"")</f>
        <v>2</v>
      </c>
      <c r="EG138" t="s">
        <v>420</v>
      </c>
      <c r="EH138" s="36">
        <v>258</v>
      </c>
      <c r="EI138" s="36" t="s">
        <v>933</v>
      </c>
      <c r="EJ138" s="36" t="str">
        <f t="shared" si="80"/>
        <v/>
      </c>
      <c r="EK138" t="s">
        <v>420</v>
      </c>
      <c r="EL138" s="36">
        <v>258</v>
      </c>
      <c r="EM138" s="36" t="s">
        <v>933</v>
      </c>
      <c r="EN138" s="36" t="str">
        <f t="shared" si="86"/>
        <v/>
      </c>
      <c r="EO138" t="s">
        <v>420</v>
      </c>
      <c r="EP138" s="36">
        <v>258</v>
      </c>
      <c r="EQ138" s="36" t="s">
        <v>933</v>
      </c>
      <c r="ER138" s="36" t="s">
        <v>633</v>
      </c>
      <c r="ES138" t="s">
        <v>420</v>
      </c>
      <c r="ET138">
        <v>258</v>
      </c>
      <c r="EU138" s="36" t="str">
        <f t="shared" si="87"/>
        <v/>
      </c>
      <c r="EV138" t="s">
        <v>420</v>
      </c>
      <c r="EW138" s="36">
        <v>258</v>
      </c>
      <c r="EX138" s="36" t="str">
        <f t="shared" si="88"/>
        <v/>
      </c>
      <c r="EY138" t="s">
        <v>420</v>
      </c>
      <c r="EZ138" s="36">
        <v>258</v>
      </c>
      <c r="FA138" s="36" t="str">
        <f t="shared" si="89"/>
        <v/>
      </c>
      <c r="FB138" t="s">
        <v>420</v>
      </c>
      <c r="FC138" s="36">
        <v>258</v>
      </c>
    </row>
    <row r="139" spans="1:159" x14ac:dyDescent="0.25">
      <c r="A139" t="s">
        <v>422</v>
      </c>
      <c r="B139">
        <v>325</v>
      </c>
      <c r="C139" t="s">
        <v>935</v>
      </c>
      <c r="D139" s="40">
        <f t="shared" si="90"/>
        <v>2</v>
      </c>
      <c r="E139" t="s">
        <v>422</v>
      </c>
      <c r="F139">
        <v>323</v>
      </c>
      <c r="G139" t="s">
        <v>935</v>
      </c>
      <c r="H139" s="40">
        <f t="shared" si="91"/>
        <v>1</v>
      </c>
      <c r="I139" t="s">
        <v>422</v>
      </c>
      <c r="J139">
        <v>322</v>
      </c>
      <c r="K139" t="s">
        <v>935</v>
      </c>
      <c r="L139" s="40" t="str">
        <f t="shared" si="92"/>
        <v/>
      </c>
      <c r="M139" t="s">
        <v>422</v>
      </c>
      <c r="N139">
        <v>322</v>
      </c>
      <c r="O139" t="s">
        <v>935</v>
      </c>
      <c r="P139" s="40" t="str">
        <f t="shared" si="93"/>
        <v/>
      </c>
      <c r="Q139" t="s">
        <v>422</v>
      </c>
      <c r="R139">
        <v>322</v>
      </c>
      <c r="S139" t="s">
        <v>935</v>
      </c>
      <c r="T139" s="40">
        <f t="shared" si="94"/>
        <v>2</v>
      </c>
      <c r="U139" t="s">
        <v>422</v>
      </c>
      <c r="V139">
        <v>320</v>
      </c>
      <c r="W139" t="s">
        <v>935</v>
      </c>
      <c r="X139" s="40" t="str">
        <f t="shared" si="95"/>
        <v/>
      </c>
      <c r="Y139" t="s">
        <v>422</v>
      </c>
      <c r="Z139">
        <v>320</v>
      </c>
      <c r="AA139" t="s">
        <v>935</v>
      </c>
      <c r="AB139" s="40" t="str">
        <f t="shared" si="96"/>
        <v/>
      </c>
      <c r="AC139" t="s">
        <v>422</v>
      </c>
      <c r="AD139">
        <v>320</v>
      </c>
      <c r="AE139" t="s">
        <v>935</v>
      </c>
      <c r="AF139" s="40" t="str">
        <f t="shared" si="97"/>
        <v/>
      </c>
      <c r="AG139" t="s">
        <v>422</v>
      </c>
      <c r="AH139">
        <v>320</v>
      </c>
      <c r="AI139" t="s">
        <v>935</v>
      </c>
      <c r="AJ139" s="40" t="str">
        <f t="shared" si="98"/>
        <v/>
      </c>
      <c r="AK139" t="s">
        <v>422</v>
      </c>
      <c r="AL139">
        <v>320</v>
      </c>
      <c r="AM139" t="s">
        <v>935</v>
      </c>
      <c r="AN139" s="40" t="str">
        <f t="shared" si="99"/>
        <v/>
      </c>
      <c r="AO139" t="s">
        <v>422</v>
      </c>
      <c r="AP139">
        <v>320</v>
      </c>
      <c r="AQ139" t="s">
        <v>935</v>
      </c>
      <c r="AR139" s="40" t="str">
        <f t="shared" si="100"/>
        <v/>
      </c>
      <c r="AS139" t="s">
        <v>422</v>
      </c>
      <c r="AT139">
        <v>320</v>
      </c>
      <c r="AU139" t="s">
        <v>935</v>
      </c>
      <c r="AV139" s="40" t="str">
        <f t="shared" si="101"/>
        <v/>
      </c>
      <c r="AW139" t="s">
        <v>422</v>
      </c>
      <c r="AX139">
        <v>320</v>
      </c>
      <c r="AY139" t="s">
        <v>935</v>
      </c>
      <c r="AZ139" s="40" t="str">
        <f t="shared" si="102"/>
        <v/>
      </c>
      <c r="BA139" t="s">
        <v>422</v>
      </c>
      <c r="BB139">
        <v>320</v>
      </c>
      <c r="BC139" t="s">
        <v>935</v>
      </c>
      <c r="BD139" s="40" t="str">
        <f t="shared" si="103"/>
        <v/>
      </c>
      <c r="BE139" t="s">
        <v>422</v>
      </c>
      <c r="BF139">
        <v>320</v>
      </c>
      <c r="BG139" t="s">
        <v>935</v>
      </c>
      <c r="BH139" s="40">
        <f t="shared" si="104"/>
        <v>10</v>
      </c>
      <c r="BI139" t="s">
        <v>422</v>
      </c>
      <c r="BJ139">
        <v>310</v>
      </c>
      <c r="BK139" t="s">
        <v>935</v>
      </c>
      <c r="BL139" s="40">
        <f t="shared" si="105"/>
        <v>11</v>
      </c>
      <c r="BM139" t="s">
        <v>422</v>
      </c>
      <c r="BN139">
        <v>299</v>
      </c>
      <c r="BO139" t="s">
        <v>935</v>
      </c>
      <c r="BP139" s="40" t="str">
        <f t="shared" si="106"/>
        <v/>
      </c>
      <c r="BQ139" t="s">
        <v>422</v>
      </c>
      <c r="BR139">
        <v>299</v>
      </c>
      <c r="BS139" t="s">
        <v>935</v>
      </c>
      <c r="BT139" s="40" t="str">
        <f t="shared" si="107"/>
        <v/>
      </c>
      <c r="BU139" t="s">
        <v>422</v>
      </c>
      <c r="BV139">
        <v>299</v>
      </c>
      <c r="BW139" t="s">
        <v>935</v>
      </c>
      <c r="BX139" s="40" t="str">
        <f t="shared" si="108"/>
        <v/>
      </c>
      <c r="BY139" t="s">
        <v>422</v>
      </c>
      <c r="BZ139">
        <v>299</v>
      </c>
      <c r="CA139" t="s">
        <v>935</v>
      </c>
      <c r="CB139" s="40" t="str">
        <f t="shared" si="109"/>
        <v/>
      </c>
      <c r="CC139" t="s">
        <v>422</v>
      </c>
      <c r="CD139">
        <v>299</v>
      </c>
      <c r="CE139" t="s">
        <v>935</v>
      </c>
      <c r="CF139" s="40" t="str">
        <f t="shared" si="110"/>
        <v/>
      </c>
      <c r="CG139" t="s">
        <v>422</v>
      </c>
      <c r="CH139">
        <v>299</v>
      </c>
      <c r="CI139" t="s">
        <v>935</v>
      </c>
      <c r="CJ139" s="36" t="str">
        <f t="shared" si="111"/>
        <v/>
      </c>
      <c r="CK139" t="s">
        <v>422</v>
      </c>
      <c r="CL139">
        <v>299</v>
      </c>
      <c r="CM139" t="s">
        <v>935</v>
      </c>
      <c r="CN139" s="36" t="str">
        <f t="shared" si="112"/>
        <v/>
      </c>
      <c r="CO139" t="s">
        <v>422</v>
      </c>
      <c r="CP139">
        <v>299</v>
      </c>
      <c r="CQ139" t="s">
        <v>935</v>
      </c>
      <c r="CR139" s="36" t="str">
        <f t="shared" si="113"/>
        <v/>
      </c>
      <c r="CS139" t="s">
        <v>422</v>
      </c>
      <c r="CT139">
        <v>299</v>
      </c>
      <c r="CU139" s="36" t="s">
        <v>935</v>
      </c>
      <c r="CV139" s="36" t="str">
        <f t="shared" si="114"/>
        <v/>
      </c>
      <c r="CW139" t="s">
        <v>422</v>
      </c>
      <c r="CX139">
        <v>299</v>
      </c>
      <c r="CY139" s="36" t="s">
        <v>935</v>
      </c>
      <c r="CZ139" s="36" t="str">
        <f t="shared" si="81"/>
        <v/>
      </c>
      <c r="DA139" t="s">
        <v>422</v>
      </c>
      <c r="DB139">
        <v>299</v>
      </c>
      <c r="DC139" s="36" t="s">
        <v>935</v>
      </c>
      <c r="DD139" s="36" t="str">
        <f t="shared" si="115"/>
        <v/>
      </c>
      <c r="DE139" t="s">
        <v>422</v>
      </c>
      <c r="DF139">
        <v>299</v>
      </c>
      <c r="DG139" s="36" t="s">
        <v>935</v>
      </c>
      <c r="DH139" s="36" t="str">
        <f t="shared" si="116"/>
        <v/>
      </c>
      <c r="DI139" t="s">
        <v>422</v>
      </c>
      <c r="DJ139" s="36">
        <v>299</v>
      </c>
      <c r="DK139" s="36" t="s">
        <v>935</v>
      </c>
      <c r="DL139" s="36" t="str">
        <f t="shared" si="82"/>
        <v/>
      </c>
      <c r="DM139" t="s">
        <v>422</v>
      </c>
      <c r="DN139" s="36">
        <v>299</v>
      </c>
      <c r="DO139" s="36" t="s">
        <v>935</v>
      </c>
      <c r="DP139" s="36" t="str">
        <f t="shared" si="117"/>
        <v/>
      </c>
      <c r="DQ139" t="s">
        <v>422</v>
      </c>
      <c r="DR139" s="36">
        <v>299</v>
      </c>
      <c r="DS139" s="36" t="s">
        <v>935</v>
      </c>
      <c r="DT139" s="36" t="str">
        <f t="shared" si="118"/>
        <v/>
      </c>
      <c r="DU139" t="s">
        <v>422</v>
      </c>
      <c r="DV139" s="36">
        <v>299</v>
      </c>
      <c r="DW139" s="36" t="s">
        <v>935</v>
      </c>
      <c r="DX139" s="36" t="str">
        <f t="shared" si="83"/>
        <v/>
      </c>
      <c r="DY139" t="s">
        <v>422</v>
      </c>
      <c r="DZ139" s="36">
        <v>299</v>
      </c>
      <c r="EA139" s="36" t="s">
        <v>935</v>
      </c>
      <c r="EB139" s="36" t="str">
        <f t="shared" si="84"/>
        <v/>
      </c>
      <c r="EC139" t="s">
        <v>422</v>
      </c>
      <c r="ED139" s="36">
        <v>299</v>
      </c>
      <c r="EE139" s="36" t="s">
        <v>935</v>
      </c>
      <c r="EF139" s="36" t="str">
        <f t="shared" ref="EF139:EF202" si="119">IF(ED139&lt;&gt;EH139,ED139-EH139,"")</f>
        <v/>
      </c>
      <c r="EG139" t="s">
        <v>422</v>
      </c>
      <c r="EH139" s="36">
        <v>299</v>
      </c>
      <c r="EI139" s="36" t="s">
        <v>935</v>
      </c>
      <c r="EJ139" s="36">
        <f t="shared" si="80"/>
        <v>1</v>
      </c>
      <c r="EK139" t="s">
        <v>422</v>
      </c>
      <c r="EL139" s="36">
        <v>298</v>
      </c>
      <c r="EM139" s="36" t="s">
        <v>935</v>
      </c>
      <c r="EN139" s="36" t="str">
        <f t="shared" si="86"/>
        <v/>
      </c>
      <c r="EO139" t="s">
        <v>422</v>
      </c>
      <c r="EP139" s="36">
        <v>298</v>
      </c>
      <c r="EQ139" s="36" t="s">
        <v>935</v>
      </c>
      <c r="ER139" s="36" t="s">
        <v>633</v>
      </c>
      <c r="ES139" t="s">
        <v>422</v>
      </c>
      <c r="ET139">
        <v>298</v>
      </c>
      <c r="EU139" s="36">
        <f t="shared" si="87"/>
        <v>3</v>
      </c>
      <c r="EV139" t="s">
        <v>422</v>
      </c>
      <c r="EW139" s="36">
        <v>295</v>
      </c>
      <c r="EX139" s="36">
        <f t="shared" si="88"/>
        <v>3</v>
      </c>
      <c r="EY139" t="s">
        <v>422</v>
      </c>
      <c r="EZ139" s="36">
        <v>292</v>
      </c>
      <c r="FA139" s="36" t="str">
        <f t="shared" si="89"/>
        <v/>
      </c>
      <c r="FB139" t="s">
        <v>422</v>
      </c>
      <c r="FC139" s="36">
        <v>292</v>
      </c>
    </row>
    <row r="140" spans="1:159" x14ac:dyDescent="0.25">
      <c r="A140" t="s">
        <v>424</v>
      </c>
      <c r="B140">
        <v>319</v>
      </c>
      <c r="C140" t="s">
        <v>935</v>
      </c>
      <c r="D140" s="40">
        <f t="shared" si="90"/>
        <v>1</v>
      </c>
      <c r="E140" t="s">
        <v>424</v>
      </c>
      <c r="F140">
        <v>318</v>
      </c>
      <c r="G140" t="s">
        <v>935</v>
      </c>
      <c r="H140" s="40" t="str">
        <f t="shared" si="91"/>
        <v/>
      </c>
      <c r="I140" t="s">
        <v>424</v>
      </c>
      <c r="J140">
        <v>318</v>
      </c>
      <c r="K140" t="s">
        <v>935</v>
      </c>
      <c r="L140" s="40" t="str">
        <f t="shared" si="92"/>
        <v/>
      </c>
      <c r="M140" t="s">
        <v>424</v>
      </c>
      <c r="N140">
        <v>318</v>
      </c>
      <c r="O140" t="s">
        <v>935</v>
      </c>
      <c r="P140" s="40" t="str">
        <f t="shared" si="93"/>
        <v/>
      </c>
      <c r="Q140" t="s">
        <v>424</v>
      </c>
      <c r="R140">
        <v>318</v>
      </c>
      <c r="S140" t="s">
        <v>935</v>
      </c>
      <c r="T140" s="40">
        <f t="shared" si="94"/>
        <v>2</v>
      </c>
      <c r="U140" t="s">
        <v>424</v>
      </c>
      <c r="V140">
        <v>316</v>
      </c>
      <c r="W140" t="s">
        <v>935</v>
      </c>
      <c r="X140" s="40">
        <f t="shared" si="95"/>
        <v>6</v>
      </c>
      <c r="Y140" t="s">
        <v>424</v>
      </c>
      <c r="Z140">
        <v>310</v>
      </c>
      <c r="AA140" t="s">
        <v>935</v>
      </c>
      <c r="AB140" s="40" t="str">
        <f t="shared" si="96"/>
        <v/>
      </c>
      <c r="AC140" t="s">
        <v>424</v>
      </c>
      <c r="AD140">
        <v>310</v>
      </c>
      <c r="AE140" t="s">
        <v>935</v>
      </c>
      <c r="AF140" s="40" t="str">
        <f t="shared" si="97"/>
        <v/>
      </c>
      <c r="AG140" t="s">
        <v>424</v>
      </c>
      <c r="AH140">
        <v>310</v>
      </c>
      <c r="AI140" t="s">
        <v>935</v>
      </c>
      <c r="AJ140" s="40">
        <f t="shared" si="98"/>
        <v>4</v>
      </c>
      <c r="AK140" t="s">
        <v>424</v>
      </c>
      <c r="AL140">
        <v>306</v>
      </c>
      <c r="AM140" t="s">
        <v>935</v>
      </c>
      <c r="AN140" s="40">
        <f t="shared" si="99"/>
        <v>4</v>
      </c>
      <c r="AO140" t="s">
        <v>424</v>
      </c>
      <c r="AP140">
        <v>302</v>
      </c>
      <c r="AQ140" t="s">
        <v>935</v>
      </c>
      <c r="AR140" s="40">
        <f t="shared" si="100"/>
        <v>8</v>
      </c>
      <c r="AS140" t="s">
        <v>424</v>
      </c>
      <c r="AT140">
        <v>294</v>
      </c>
      <c r="AU140" t="s">
        <v>935</v>
      </c>
      <c r="AV140" s="40">
        <f t="shared" si="101"/>
        <v>16</v>
      </c>
      <c r="AW140" t="s">
        <v>424</v>
      </c>
      <c r="AX140">
        <v>278</v>
      </c>
      <c r="AY140" t="s">
        <v>935</v>
      </c>
      <c r="AZ140" s="40">
        <f t="shared" si="102"/>
        <v>131</v>
      </c>
      <c r="BA140" t="s">
        <v>424</v>
      </c>
      <c r="BB140">
        <v>147</v>
      </c>
      <c r="BC140" t="s">
        <v>932</v>
      </c>
      <c r="BD140" s="40">
        <f t="shared" si="103"/>
        <v>2</v>
      </c>
      <c r="BE140" t="s">
        <v>424</v>
      </c>
      <c r="BF140">
        <v>145</v>
      </c>
      <c r="BG140" t="s">
        <v>932</v>
      </c>
      <c r="BH140" s="40">
        <f t="shared" si="104"/>
        <v>7</v>
      </c>
      <c r="BI140" t="s">
        <v>424</v>
      </c>
      <c r="BJ140">
        <v>138</v>
      </c>
      <c r="BK140" t="s">
        <v>932</v>
      </c>
      <c r="BL140" s="40">
        <f t="shared" si="105"/>
        <v>4</v>
      </c>
      <c r="BM140" t="s">
        <v>424</v>
      </c>
      <c r="BN140">
        <v>134</v>
      </c>
      <c r="BO140" t="s">
        <v>932</v>
      </c>
      <c r="BP140" s="40" t="str">
        <f t="shared" si="106"/>
        <v/>
      </c>
      <c r="BQ140" t="s">
        <v>424</v>
      </c>
      <c r="BR140">
        <v>134</v>
      </c>
      <c r="BS140" t="s">
        <v>932</v>
      </c>
      <c r="BT140" s="40" t="str">
        <f t="shared" si="107"/>
        <v/>
      </c>
      <c r="BU140" t="s">
        <v>424</v>
      </c>
      <c r="BV140">
        <v>134</v>
      </c>
      <c r="BW140" t="s">
        <v>932</v>
      </c>
      <c r="BX140" s="40" t="str">
        <f t="shared" si="108"/>
        <v/>
      </c>
      <c r="BY140" t="s">
        <v>424</v>
      </c>
      <c r="BZ140">
        <v>134</v>
      </c>
      <c r="CA140" t="s">
        <v>932</v>
      </c>
      <c r="CB140" s="40" t="str">
        <f t="shared" si="109"/>
        <v/>
      </c>
      <c r="CC140" t="s">
        <v>424</v>
      </c>
      <c r="CD140">
        <v>134</v>
      </c>
      <c r="CE140" t="s">
        <v>932</v>
      </c>
      <c r="CF140" s="40">
        <f t="shared" si="110"/>
        <v>1</v>
      </c>
      <c r="CG140" t="s">
        <v>424</v>
      </c>
      <c r="CH140">
        <v>133</v>
      </c>
      <c r="CI140" t="s">
        <v>932</v>
      </c>
      <c r="CJ140" s="36" t="str">
        <f t="shared" si="111"/>
        <v/>
      </c>
      <c r="CK140" t="s">
        <v>424</v>
      </c>
      <c r="CL140">
        <v>133</v>
      </c>
      <c r="CM140" t="s">
        <v>932</v>
      </c>
      <c r="CN140" s="36">
        <f t="shared" si="112"/>
        <v>1</v>
      </c>
      <c r="CO140" t="s">
        <v>424</v>
      </c>
      <c r="CP140">
        <v>132</v>
      </c>
      <c r="CQ140" t="s">
        <v>932</v>
      </c>
      <c r="CR140" s="36">
        <f t="shared" si="113"/>
        <v>2</v>
      </c>
      <c r="CS140" t="s">
        <v>424</v>
      </c>
      <c r="CT140">
        <v>130</v>
      </c>
      <c r="CU140" s="36" t="s">
        <v>932</v>
      </c>
      <c r="CV140" s="36" t="str">
        <f t="shared" si="114"/>
        <v/>
      </c>
      <c r="CW140" t="s">
        <v>424</v>
      </c>
      <c r="CX140">
        <v>130</v>
      </c>
      <c r="CY140" s="36" t="s">
        <v>932</v>
      </c>
      <c r="CZ140" s="36" t="str">
        <f t="shared" si="81"/>
        <v/>
      </c>
      <c r="DA140" t="s">
        <v>424</v>
      </c>
      <c r="DB140">
        <v>130</v>
      </c>
      <c r="DC140" s="36" t="s">
        <v>932</v>
      </c>
      <c r="DD140" s="36" t="str">
        <f t="shared" si="115"/>
        <v/>
      </c>
      <c r="DE140" t="s">
        <v>424</v>
      </c>
      <c r="DF140">
        <v>130</v>
      </c>
      <c r="DG140" s="36" t="s">
        <v>932</v>
      </c>
      <c r="DH140" s="36" t="str">
        <f t="shared" si="116"/>
        <v/>
      </c>
      <c r="DI140" t="s">
        <v>424</v>
      </c>
      <c r="DJ140" s="36">
        <v>130</v>
      </c>
      <c r="DK140" s="36" t="s">
        <v>932</v>
      </c>
      <c r="DL140" s="36" t="str">
        <f t="shared" si="82"/>
        <v/>
      </c>
      <c r="DM140" t="s">
        <v>424</v>
      </c>
      <c r="DN140" s="36">
        <v>130</v>
      </c>
      <c r="DO140" s="36" t="s">
        <v>932</v>
      </c>
      <c r="DP140" s="36" t="str">
        <f t="shared" si="117"/>
        <v/>
      </c>
      <c r="DQ140" t="s">
        <v>424</v>
      </c>
      <c r="DR140" s="36">
        <v>130</v>
      </c>
      <c r="DS140" s="36" t="s">
        <v>932</v>
      </c>
      <c r="DT140" s="36" t="str">
        <f t="shared" si="118"/>
        <v/>
      </c>
      <c r="DU140" t="s">
        <v>424</v>
      </c>
      <c r="DV140" s="36">
        <v>130</v>
      </c>
      <c r="DW140" s="36" t="s">
        <v>932</v>
      </c>
      <c r="DX140" s="36" t="str">
        <f t="shared" si="83"/>
        <v/>
      </c>
      <c r="DY140" t="s">
        <v>424</v>
      </c>
      <c r="DZ140" s="36">
        <v>130</v>
      </c>
      <c r="EA140" s="36" t="s">
        <v>932</v>
      </c>
      <c r="EB140" s="36" t="str">
        <f t="shared" si="84"/>
        <v/>
      </c>
      <c r="EC140" t="s">
        <v>424</v>
      </c>
      <c r="ED140" s="36">
        <v>130</v>
      </c>
      <c r="EE140" s="36" t="s">
        <v>932</v>
      </c>
      <c r="EF140" s="36">
        <f t="shared" si="119"/>
        <v>2</v>
      </c>
      <c r="EG140" t="s">
        <v>424</v>
      </c>
      <c r="EH140" s="36">
        <v>128</v>
      </c>
      <c r="EI140" s="36" t="s">
        <v>932</v>
      </c>
      <c r="EJ140" s="36">
        <f t="shared" si="80"/>
        <v>5</v>
      </c>
      <c r="EK140" t="s">
        <v>424</v>
      </c>
      <c r="EL140" s="36">
        <v>123</v>
      </c>
      <c r="EM140" s="36" t="s">
        <v>932</v>
      </c>
      <c r="EN140" s="36" t="str">
        <f t="shared" si="86"/>
        <v/>
      </c>
      <c r="EO140" t="s">
        <v>424</v>
      </c>
      <c r="EP140" s="36">
        <v>123</v>
      </c>
      <c r="EQ140" s="36" t="s">
        <v>932</v>
      </c>
      <c r="ER140" s="36" t="s">
        <v>633</v>
      </c>
      <c r="ES140" t="s">
        <v>424</v>
      </c>
      <c r="ET140">
        <v>123</v>
      </c>
      <c r="EU140" s="36">
        <f t="shared" si="87"/>
        <v>1</v>
      </c>
      <c r="EV140" t="s">
        <v>424</v>
      </c>
      <c r="EW140" s="36">
        <v>122</v>
      </c>
      <c r="EX140" s="36" t="str">
        <f t="shared" si="88"/>
        <v/>
      </c>
      <c r="EY140" t="s">
        <v>424</v>
      </c>
      <c r="EZ140" s="36">
        <v>122</v>
      </c>
      <c r="FA140" s="36" t="str">
        <f t="shared" si="89"/>
        <v/>
      </c>
      <c r="FB140" t="s">
        <v>424</v>
      </c>
      <c r="FC140" s="36">
        <v>122</v>
      </c>
    </row>
    <row r="141" spans="1:159" x14ac:dyDescent="0.25">
      <c r="A141" t="s">
        <v>26</v>
      </c>
      <c r="B141">
        <v>249</v>
      </c>
      <c r="C141" t="s">
        <v>935</v>
      </c>
      <c r="D141" s="40" t="str">
        <f t="shared" si="90"/>
        <v/>
      </c>
      <c r="E141" t="s">
        <v>26</v>
      </c>
      <c r="F141">
        <v>249</v>
      </c>
      <c r="G141" t="s">
        <v>935</v>
      </c>
      <c r="H141" s="40" t="str">
        <f t="shared" si="91"/>
        <v/>
      </c>
      <c r="I141" t="s">
        <v>26</v>
      </c>
      <c r="J141">
        <v>249</v>
      </c>
      <c r="K141" t="s">
        <v>935</v>
      </c>
      <c r="L141" s="40" t="str">
        <f t="shared" si="92"/>
        <v/>
      </c>
      <c r="M141" t="s">
        <v>26</v>
      </c>
      <c r="N141">
        <v>249</v>
      </c>
      <c r="O141" t="s">
        <v>935</v>
      </c>
      <c r="P141" s="40" t="str">
        <f t="shared" si="93"/>
        <v/>
      </c>
      <c r="Q141" t="s">
        <v>26</v>
      </c>
      <c r="R141">
        <v>249</v>
      </c>
      <c r="S141" t="s">
        <v>935</v>
      </c>
      <c r="T141" s="40">
        <f t="shared" si="94"/>
        <v>5</v>
      </c>
      <c r="U141" t="s">
        <v>26</v>
      </c>
      <c r="V141">
        <v>244</v>
      </c>
      <c r="W141" t="s">
        <v>935</v>
      </c>
      <c r="X141" s="40" t="str">
        <f t="shared" si="95"/>
        <v/>
      </c>
      <c r="Y141" t="s">
        <v>26</v>
      </c>
      <c r="Z141">
        <v>244</v>
      </c>
      <c r="AA141" t="s">
        <v>935</v>
      </c>
      <c r="AB141" s="40" t="str">
        <f t="shared" si="96"/>
        <v/>
      </c>
      <c r="AC141" t="s">
        <v>26</v>
      </c>
      <c r="AD141">
        <v>244</v>
      </c>
      <c r="AE141" t="s">
        <v>935</v>
      </c>
      <c r="AF141" s="40" t="str">
        <f t="shared" si="97"/>
        <v/>
      </c>
      <c r="AG141" t="s">
        <v>26</v>
      </c>
      <c r="AH141">
        <v>244</v>
      </c>
      <c r="AI141" t="s">
        <v>935</v>
      </c>
      <c r="AJ141" s="40" t="str">
        <f t="shared" si="98"/>
        <v/>
      </c>
      <c r="AK141" t="s">
        <v>26</v>
      </c>
      <c r="AL141">
        <v>244</v>
      </c>
      <c r="AM141" t="s">
        <v>935</v>
      </c>
      <c r="AN141" s="40" t="str">
        <f t="shared" si="99"/>
        <v/>
      </c>
      <c r="AO141" t="s">
        <v>26</v>
      </c>
      <c r="AP141">
        <v>244</v>
      </c>
      <c r="AQ141" t="s">
        <v>935</v>
      </c>
      <c r="AR141" s="40" t="str">
        <f t="shared" si="100"/>
        <v/>
      </c>
      <c r="AS141" t="s">
        <v>26</v>
      </c>
      <c r="AT141">
        <v>244</v>
      </c>
      <c r="AU141" t="s">
        <v>935</v>
      </c>
      <c r="AV141" s="40" t="str">
        <f t="shared" si="101"/>
        <v/>
      </c>
      <c r="AW141" t="s">
        <v>26</v>
      </c>
      <c r="AX141">
        <v>244</v>
      </c>
      <c r="AY141" t="s">
        <v>935</v>
      </c>
      <c r="AZ141" s="40" t="str">
        <f t="shared" si="102"/>
        <v/>
      </c>
      <c r="BA141" t="s">
        <v>26</v>
      </c>
      <c r="BB141">
        <v>244</v>
      </c>
      <c r="BC141" t="s">
        <v>935</v>
      </c>
      <c r="BD141" s="40" t="str">
        <f t="shared" si="103"/>
        <v/>
      </c>
      <c r="BE141" t="s">
        <v>26</v>
      </c>
      <c r="BF141">
        <v>244</v>
      </c>
      <c r="BG141" t="s">
        <v>935</v>
      </c>
      <c r="BH141" s="40">
        <f t="shared" si="104"/>
        <v>5</v>
      </c>
      <c r="BI141" t="s">
        <v>26</v>
      </c>
      <c r="BJ141">
        <v>239</v>
      </c>
      <c r="BK141" t="s">
        <v>935</v>
      </c>
      <c r="BL141" s="40">
        <f t="shared" si="105"/>
        <v>4</v>
      </c>
      <c r="BM141" t="s">
        <v>26</v>
      </c>
      <c r="BN141">
        <v>235</v>
      </c>
      <c r="BO141" t="s">
        <v>935</v>
      </c>
      <c r="BP141" s="40" t="str">
        <f t="shared" si="106"/>
        <v/>
      </c>
      <c r="BQ141" t="s">
        <v>26</v>
      </c>
      <c r="BR141">
        <v>235</v>
      </c>
      <c r="BS141" t="s">
        <v>935</v>
      </c>
      <c r="BT141" s="40" t="str">
        <f t="shared" si="107"/>
        <v/>
      </c>
      <c r="BU141" t="s">
        <v>26</v>
      </c>
      <c r="BV141">
        <v>235</v>
      </c>
      <c r="BW141" t="s">
        <v>935</v>
      </c>
      <c r="BX141" s="40" t="str">
        <f t="shared" si="108"/>
        <v/>
      </c>
      <c r="BY141" t="s">
        <v>26</v>
      </c>
      <c r="BZ141">
        <v>235</v>
      </c>
      <c r="CA141" t="s">
        <v>935</v>
      </c>
      <c r="CB141" s="40">
        <f t="shared" si="109"/>
        <v>4</v>
      </c>
      <c r="CC141" t="s">
        <v>26</v>
      </c>
      <c r="CD141">
        <v>231</v>
      </c>
      <c r="CE141" t="s">
        <v>935</v>
      </c>
      <c r="CF141" s="40" t="str">
        <f t="shared" si="110"/>
        <v/>
      </c>
      <c r="CG141" t="s">
        <v>26</v>
      </c>
      <c r="CH141">
        <v>231</v>
      </c>
      <c r="CI141" t="s">
        <v>935</v>
      </c>
      <c r="CJ141" s="36" t="str">
        <f t="shared" si="111"/>
        <v/>
      </c>
      <c r="CK141" t="s">
        <v>26</v>
      </c>
      <c r="CL141">
        <v>231</v>
      </c>
      <c r="CM141" t="s">
        <v>935</v>
      </c>
      <c r="CN141" s="36" t="str">
        <f t="shared" si="112"/>
        <v/>
      </c>
      <c r="CO141" t="s">
        <v>26</v>
      </c>
      <c r="CP141">
        <v>231</v>
      </c>
      <c r="CQ141" t="s">
        <v>935</v>
      </c>
      <c r="CR141" s="36" t="str">
        <f t="shared" si="113"/>
        <v/>
      </c>
      <c r="CS141" t="s">
        <v>26</v>
      </c>
      <c r="CT141">
        <v>231</v>
      </c>
      <c r="CU141" s="36" t="s">
        <v>935</v>
      </c>
      <c r="CV141" s="36" t="str">
        <f t="shared" si="114"/>
        <v/>
      </c>
      <c r="CW141" t="s">
        <v>26</v>
      </c>
      <c r="CX141">
        <v>231</v>
      </c>
      <c r="CY141" s="36" t="s">
        <v>935</v>
      </c>
      <c r="CZ141" s="36" t="str">
        <f t="shared" si="81"/>
        <v/>
      </c>
      <c r="DA141" t="s">
        <v>26</v>
      </c>
      <c r="DB141">
        <v>231</v>
      </c>
      <c r="DC141" s="36" t="s">
        <v>935</v>
      </c>
      <c r="DD141" s="36" t="str">
        <f t="shared" si="115"/>
        <v/>
      </c>
      <c r="DE141" t="s">
        <v>26</v>
      </c>
      <c r="DF141">
        <v>231</v>
      </c>
      <c r="DG141" s="36" t="s">
        <v>935</v>
      </c>
      <c r="DH141" s="36" t="str">
        <f t="shared" si="116"/>
        <v/>
      </c>
      <c r="DI141" t="s">
        <v>26</v>
      </c>
      <c r="DJ141" s="36">
        <v>231</v>
      </c>
      <c r="DK141" s="36" t="s">
        <v>935</v>
      </c>
      <c r="DL141" s="36" t="str">
        <f t="shared" si="82"/>
        <v/>
      </c>
      <c r="DM141" t="s">
        <v>26</v>
      </c>
      <c r="DN141" s="36">
        <v>231</v>
      </c>
      <c r="DO141" s="36" t="s">
        <v>935</v>
      </c>
      <c r="DP141" s="36" t="str">
        <f t="shared" si="117"/>
        <v/>
      </c>
      <c r="DQ141" t="s">
        <v>26</v>
      </c>
      <c r="DR141" s="36">
        <v>231</v>
      </c>
      <c r="DS141" s="36" t="s">
        <v>935</v>
      </c>
      <c r="DT141" s="36" t="str">
        <f t="shared" si="118"/>
        <v/>
      </c>
      <c r="DU141" t="s">
        <v>26</v>
      </c>
      <c r="DV141" s="36">
        <v>231</v>
      </c>
      <c r="DW141" s="36" t="s">
        <v>935</v>
      </c>
      <c r="DX141" s="36" t="str">
        <f t="shared" si="83"/>
        <v/>
      </c>
      <c r="DY141" t="s">
        <v>26</v>
      </c>
      <c r="DZ141" s="36">
        <v>231</v>
      </c>
      <c r="EA141" s="36" t="s">
        <v>935</v>
      </c>
      <c r="EB141" s="36" t="str">
        <f t="shared" si="84"/>
        <v/>
      </c>
      <c r="EC141" t="s">
        <v>26</v>
      </c>
      <c r="ED141" s="36">
        <v>231</v>
      </c>
      <c r="EE141" s="36" t="s">
        <v>935</v>
      </c>
      <c r="EF141" s="36" t="str">
        <f t="shared" si="119"/>
        <v/>
      </c>
      <c r="EG141" t="s">
        <v>26</v>
      </c>
      <c r="EH141" s="36">
        <v>231</v>
      </c>
      <c r="EI141" s="36" t="s">
        <v>935</v>
      </c>
      <c r="EJ141" s="36">
        <f t="shared" si="80"/>
        <v>1</v>
      </c>
      <c r="EK141" t="s">
        <v>26</v>
      </c>
      <c r="EL141" s="36">
        <v>230</v>
      </c>
      <c r="EM141" s="36" t="s">
        <v>935</v>
      </c>
      <c r="EN141" s="36" t="str">
        <f t="shared" si="86"/>
        <v/>
      </c>
      <c r="EO141" t="s">
        <v>26</v>
      </c>
      <c r="EP141" s="36">
        <v>230</v>
      </c>
      <c r="EQ141" s="36" t="s">
        <v>935</v>
      </c>
      <c r="ER141" s="36" t="s">
        <v>633</v>
      </c>
      <c r="ES141" t="s">
        <v>26</v>
      </c>
      <c r="ET141">
        <v>230</v>
      </c>
      <c r="EU141" s="36" t="str">
        <f t="shared" si="87"/>
        <v/>
      </c>
      <c r="EV141" t="s">
        <v>26</v>
      </c>
      <c r="EW141" s="36">
        <v>230</v>
      </c>
      <c r="EX141" s="36">
        <f t="shared" si="88"/>
        <v>2</v>
      </c>
      <c r="EY141" t="s">
        <v>26</v>
      </c>
      <c r="EZ141" s="36">
        <v>228</v>
      </c>
      <c r="FA141" s="36" t="str">
        <f t="shared" si="89"/>
        <v/>
      </c>
      <c r="FB141" t="s">
        <v>26</v>
      </c>
      <c r="FC141" s="36">
        <v>228</v>
      </c>
    </row>
    <row r="142" spans="1:159" x14ac:dyDescent="0.25">
      <c r="A142" t="s">
        <v>28</v>
      </c>
      <c r="B142">
        <v>358</v>
      </c>
      <c r="C142" t="s">
        <v>935</v>
      </c>
      <c r="D142" s="40">
        <f t="shared" si="90"/>
        <v>2</v>
      </c>
      <c r="E142" t="s">
        <v>28</v>
      </c>
      <c r="F142">
        <v>356</v>
      </c>
      <c r="G142" t="s">
        <v>935</v>
      </c>
      <c r="H142" s="40">
        <f t="shared" si="91"/>
        <v>3</v>
      </c>
      <c r="I142" t="s">
        <v>28</v>
      </c>
      <c r="J142">
        <v>353</v>
      </c>
      <c r="K142" t="s">
        <v>935</v>
      </c>
      <c r="L142" s="40" t="str">
        <f t="shared" si="92"/>
        <v/>
      </c>
      <c r="M142" t="s">
        <v>28</v>
      </c>
      <c r="N142">
        <v>353</v>
      </c>
      <c r="O142" t="s">
        <v>935</v>
      </c>
      <c r="P142" s="40" t="str">
        <f t="shared" si="93"/>
        <v/>
      </c>
      <c r="Q142" t="s">
        <v>28</v>
      </c>
      <c r="R142">
        <v>353</v>
      </c>
      <c r="S142" t="s">
        <v>935</v>
      </c>
      <c r="T142" s="40">
        <f t="shared" si="94"/>
        <v>2</v>
      </c>
      <c r="U142" t="s">
        <v>28</v>
      </c>
      <c r="V142">
        <v>351</v>
      </c>
      <c r="W142" t="s">
        <v>935</v>
      </c>
      <c r="X142" s="40" t="str">
        <f t="shared" si="95"/>
        <v/>
      </c>
      <c r="Y142" t="s">
        <v>28</v>
      </c>
      <c r="Z142">
        <v>351</v>
      </c>
      <c r="AA142" t="s">
        <v>935</v>
      </c>
      <c r="AB142" s="40">
        <f t="shared" si="96"/>
        <v>1</v>
      </c>
      <c r="AC142" t="s">
        <v>28</v>
      </c>
      <c r="AD142">
        <v>350</v>
      </c>
      <c r="AE142" t="s">
        <v>935</v>
      </c>
      <c r="AF142" s="40" t="str">
        <f t="shared" si="97"/>
        <v/>
      </c>
      <c r="AG142" t="s">
        <v>28</v>
      </c>
      <c r="AH142">
        <v>350</v>
      </c>
      <c r="AI142" t="s">
        <v>935</v>
      </c>
      <c r="AJ142" s="40" t="str">
        <f t="shared" si="98"/>
        <v/>
      </c>
      <c r="AK142" t="s">
        <v>28</v>
      </c>
      <c r="AL142">
        <v>350</v>
      </c>
      <c r="AM142" t="s">
        <v>935</v>
      </c>
      <c r="AN142" s="40" t="str">
        <f t="shared" si="99"/>
        <v/>
      </c>
      <c r="AO142" t="s">
        <v>28</v>
      </c>
      <c r="AP142">
        <v>350</v>
      </c>
      <c r="AQ142" t="s">
        <v>935</v>
      </c>
      <c r="AR142" s="40" t="str">
        <f t="shared" si="100"/>
        <v/>
      </c>
      <c r="AS142" t="s">
        <v>28</v>
      </c>
      <c r="AT142">
        <v>350</v>
      </c>
      <c r="AU142" t="s">
        <v>935</v>
      </c>
      <c r="AV142" s="40" t="str">
        <f t="shared" si="101"/>
        <v/>
      </c>
      <c r="AW142" t="s">
        <v>28</v>
      </c>
      <c r="AX142">
        <v>350</v>
      </c>
      <c r="AY142" t="s">
        <v>935</v>
      </c>
      <c r="AZ142" s="40" t="str">
        <f t="shared" si="102"/>
        <v/>
      </c>
      <c r="BA142" t="s">
        <v>28</v>
      </c>
      <c r="BB142">
        <v>350</v>
      </c>
      <c r="BC142" t="s">
        <v>935</v>
      </c>
      <c r="BD142" s="40" t="str">
        <f t="shared" si="103"/>
        <v/>
      </c>
      <c r="BE142" t="s">
        <v>28</v>
      </c>
      <c r="BF142">
        <v>350</v>
      </c>
      <c r="BG142" t="s">
        <v>935</v>
      </c>
      <c r="BH142" s="40" t="str">
        <f t="shared" si="104"/>
        <v/>
      </c>
      <c r="BI142" t="s">
        <v>28</v>
      </c>
      <c r="BJ142">
        <v>350</v>
      </c>
      <c r="BK142" t="s">
        <v>935</v>
      </c>
      <c r="BL142" s="40" t="str">
        <f t="shared" si="105"/>
        <v/>
      </c>
      <c r="BM142" t="s">
        <v>28</v>
      </c>
      <c r="BN142">
        <v>350</v>
      </c>
      <c r="BO142" t="s">
        <v>935</v>
      </c>
      <c r="BP142" s="40" t="str">
        <f t="shared" si="106"/>
        <v/>
      </c>
      <c r="BQ142" t="s">
        <v>28</v>
      </c>
      <c r="BR142">
        <v>350</v>
      </c>
      <c r="BS142" t="s">
        <v>935</v>
      </c>
      <c r="BT142" s="40" t="str">
        <f t="shared" si="107"/>
        <v/>
      </c>
      <c r="BU142" t="s">
        <v>28</v>
      </c>
      <c r="BV142">
        <v>350</v>
      </c>
      <c r="BW142" t="s">
        <v>935</v>
      </c>
      <c r="BX142" s="40" t="str">
        <f t="shared" si="108"/>
        <v/>
      </c>
      <c r="BY142" t="s">
        <v>28</v>
      </c>
      <c r="BZ142">
        <v>350</v>
      </c>
      <c r="CA142" t="s">
        <v>935</v>
      </c>
      <c r="CB142" s="40" t="str">
        <f t="shared" si="109"/>
        <v/>
      </c>
      <c r="CC142" t="s">
        <v>28</v>
      </c>
      <c r="CD142">
        <v>350</v>
      </c>
      <c r="CE142" t="s">
        <v>935</v>
      </c>
      <c r="CF142" s="40">
        <f t="shared" si="110"/>
        <v>1</v>
      </c>
      <c r="CG142" t="s">
        <v>28</v>
      </c>
      <c r="CH142">
        <v>349</v>
      </c>
      <c r="CI142" t="s">
        <v>935</v>
      </c>
      <c r="CJ142" s="36" t="str">
        <f t="shared" si="111"/>
        <v/>
      </c>
      <c r="CK142" t="s">
        <v>28</v>
      </c>
      <c r="CL142">
        <v>349</v>
      </c>
      <c r="CM142" t="s">
        <v>935</v>
      </c>
      <c r="CN142" s="36" t="str">
        <f t="shared" si="112"/>
        <v/>
      </c>
      <c r="CO142" t="s">
        <v>28</v>
      </c>
      <c r="CP142">
        <v>349</v>
      </c>
      <c r="CQ142" t="s">
        <v>935</v>
      </c>
      <c r="CR142" s="36" t="str">
        <f t="shared" si="113"/>
        <v/>
      </c>
      <c r="CS142" t="s">
        <v>28</v>
      </c>
      <c r="CT142">
        <v>349</v>
      </c>
      <c r="CU142" s="36" t="s">
        <v>935</v>
      </c>
      <c r="CV142" s="36" t="str">
        <f t="shared" si="114"/>
        <v/>
      </c>
      <c r="CW142" t="s">
        <v>28</v>
      </c>
      <c r="CX142">
        <v>349</v>
      </c>
      <c r="CY142" s="36" t="s">
        <v>935</v>
      </c>
      <c r="CZ142" s="36" t="str">
        <f t="shared" si="81"/>
        <v/>
      </c>
      <c r="DA142" t="s">
        <v>28</v>
      </c>
      <c r="DB142">
        <v>349</v>
      </c>
      <c r="DC142" s="36" t="s">
        <v>935</v>
      </c>
      <c r="DD142" s="36" t="str">
        <f t="shared" si="115"/>
        <v/>
      </c>
      <c r="DE142" t="s">
        <v>28</v>
      </c>
      <c r="DF142">
        <v>349</v>
      </c>
      <c r="DG142" s="36" t="s">
        <v>935</v>
      </c>
      <c r="DH142" s="36" t="str">
        <f t="shared" si="116"/>
        <v/>
      </c>
      <c r="DI142" t="s">
        <v>28</v>
      </c>
      <c r="DJ142" s="36">
        <v>349</v>
      </c>
      <c r="DK142" s="36" t="s">
        <v>935</v>
      </c>
      <c r="DL142" s="36" t="str">
        <f t="shared" si="82"/>
        <v/>
      </c>
      <c r="DM142" t="s">
        <v>28</v>
      </c>
      <c r="DN142" s="36">
        <v>349</v>
      </c>
      <c r="DO142" s="36" t="s">
        <v>935</v>
      </c>
      <c r="DP142" s="36" t="str">
        <f t="shared" si="117"/>
        <v/>
      </c>
      <c r="DQ142" t="s">
        <v>28</v>
      </c>
      <c r="DR142" s="36">
        <v>349</v>
      </c>
      <c r="DS142" s="36" t="s">
        <v>935</v>
      </c>
      <c r="DT142" s="36">
        <f t="shared" si="118"/>
        <v>1</v>
      </c>
      <c r="DU142" t="s">
        <v>28</v>
      </c>
      <c r="DV142" s="36">
        <v>348</v>
      </c>
      <c r="DW142" s="36" t="s">
        <v>935</v>
      </c>
      <c r="DX142" s="36">
        <f t="shared" si="83"/>
        <v>1</v>
      </c>
      <c r="DY142" t="s">
        <v>28</v>
      </c>
      <c r="DZ142" s="36">
        <v>347</v>
      </c>
      <c r="EA142" s="36" t="s">
        <v>935</v>
      </c>
      <c r="EB142" s="36">
        <f t="shared" si="84"/>
        <v>1</v>
      </c>
      <c r="EC142" t="s">
        <v>28</v>
      </c>
      <c r="ED142" s="36">
        <v>346</v>
      </c>
      <c r="EE142" s="36" t="s">
        <v>935</v>
      </c>
      <c r="EF142" s="36" t="str">
        <f t="shared" si="119"/>
        <v/>
      </c>
      <c r="EG142" t="s">
        <v>28</v>
      </c>
      <c r="EH142" s="36">
        <v>346</v>
      </c>
      <c r="EI142" s="36" t="s">
        <v>935</v>
      </c>
      <c r="EJ142" s="36" t="str">
        <f t="shared" si="80"/>
        <v/>
      </c>
      <c r="EK142" t="s">
        <v>28</v>
      </c>
      <c r="EL142" s="36">
        <v>346</v>
      </c>
      <c r="EM142" s="36" t="s">
        <v>935</v>
      </c>
      <c r="EN142" s="36" t="str">
        <f t="shared" si="86"/>
        <v/>
      </c>
      <c r="EO142" t="s">
        <v>28</v>
      </c>
      <c r="EP142" s="36">
        <v>346</v>
      </c>
      <c r="EQ142" s="36" t="s">
        <v>935</v>
      </c>
      <c r="ER142" s="36" t="s">
        <v>633</v>
      </c>
      <c r="ES142" t="s">
        <v>28</v>
      </c>
      <c r="ET142">
        <v>346</v>
      </c>
      <c r="EU142" s="36" t="str">
        <f t="shared" si="87"/>
        <v/>
      </c>
      <c r="EV142" t="s">
        <v>28</v>
      </c>
      <c r="EW142" s="36">
        <v>346</v>
      </c>
      <c r="EX142" s="36" t="str">
        <f t="shared" si="88"/>
        <v/>
      </c>
      <c r="EY142" t="s">
        <v>28</v>
      </c>
      <c r="EZ142" s="36">
        <v>346</v>
      </c>
      <c r="FA142" s="36" t="str">
        <f t="shared" si="89"/>
        <v/>
      </c>
      <c r="FB142" t="s">
        <v>28</v>
      </c>
      <c r="FC142" s="36">
        <v>346</v>
      </c>
    </row>
    <row r="143" spans="1:159" x14ac:dyDescent="0.25">
      <c r="A143" t="s">
        <v>30</v>
      </c>
      <c r="B143">
        <v>280</v>
      </c>
      <c r="C143" t="s">
        <v>935</v>
      </c>
      <c r="D143" s="40">
        <f t="shared" si="90"/>
        <v>1</v>
      </c>
      <c r="E143" t="s">
        <v>30</v>
      </c>
      <c r="F143">
        <v>279</v>
      </c>
      <c r="G143" t="s">
        <v>935</v>
      </c>
      <c r="H143" s="40">
        <f t="shared" si="91"/>
        <v>3</v>
      </c>
      <c r="I143" t="s">
        <v>30</v>
      </c>
      <c r="J143">
        <v>276</v>
      </c>
      <c r="K143" t="s">
        <v>935</v>
      </c>
      <c r="L143" s="40" t="str">
        <f t="shared" si="92"/>
        <v/>
      </c>
      <c r="M143" t="s">
        <v>30</v>
      </c>
      <c r="N143">
        <v>276</v>
      </c>
      <c r="O143" t="s">
        <v>935</v>
      </c>
      <c r="P143" s="40" t="str">
        <f t="shared" si="93"/>
        <v/>
      </c>
      <c r="Q143" t="s">
        <v>30</v>
      </c>
      <c r="R143">
        <v>276</v>
      </c>
      <c r="S143" t="s">
        <v>935</v>
      </c>
      <c r="T143" s="40" t="str">
        <f t="shared" si="94"/>
        <v/>
      </c>
      <c r="U143" t="s">
        <v>30</v>
      </c>
      <c r="V143">
        <v>276</v>
      </c>
      <c r="W143" t="s">
        <v>935</v>
      </c>
      <c r="X143" s="40" t="str">
        <f t="shared" si="95"/>
        <v/>
      </c>
      <c r="Y143" t="s">
        <v>30</v>
      </c>
      <c r="Z143">
        <v>276</v>
      </c>
      <c r="AA143" t="s">
        <v>935</v>
      </c>
      <c r="AB143" s="40" t="str">
        <f t="shared" si="96"/>
        <v/>
      </c>
      <c r="AC143" t="s">
        <v>30</v>
      </c>
      <c r="AD143">
        <v>276</v>
      </c>
      <c r="AE143" t="s">
        <v>935</v>
      </c>
      <c r="AF143" s="40" t="str">
        <f t="shared" si="97"/>
        <v/>
      </c>
      <c r="AG143" t="s">
        <v>30</v>
      </c>
      <c r="AH143">
        <v>276</v>
      </c>
      <c r="AI143" t="s">
        <v>935</v>
      </c>
      <c r="AJ143" s="40" t="str">
        <f t="shared" si="98"/>
        <v/>
      </c>
      <c r="AK143" t="s">
        <v>30</v>
      </c>
      <c r="AL143">
        <v>276</v>
      </c>
      <c r="AM143" t="s">
        <v>935</v>
      </c>
      <c r="AN143" s="40" t="str">
        <f t="shared" si="99"/>
        <v/>
      </c>
      <c r="AO143" t="s">
        <v>30</v>
      </c>
      <c r="AP143">
        <v>276</v>
      </c>
      <c r="AQ143" t="s">
        <v>935</v>
      </c>
      <c r="AR143" s="40" t="str">
        <f t="shared" si="100"/>
        <v/>
      </c>
      <c r="AS143" t="s">
        <v>30</v>
      </c>
      <c r="AT143">
        <v>276</v>
      </c>
      <c r="AU143" t="s">
        <v>935</v>
      </c>
      <c r="AV143" s="40" t="str">
        <f t="shared" si="101"/>
        <v/>
      </c>
      <c r="AW143" t="s">
        <v>30</v>
      </c>
      <c r="AX143">
        <v>276</v>
      </c>
      <c r="AY143" t="s">
        <v>935</v>
      </c>
      <c r="AZ143" s="40" t="str">
        <f t="shared" si="102"/>
        <v/>
      </c>
      <c r="BA143" t="s">
        <v>30</v>
      </c>
      <c r="BB143">
        <v>276</v>
      </c>
      <c r="BC143" t="s">
        <v>935</v>
      </c>
      <c r="BD143" s="40">
        <f t="shared" si="103"/>
        <v>1</v>
      </c>
      <c r="BE143" t="s">
        <v>30</v>
      </c>
      <c r="BF143">
        <v>275</v>
      </c>
      <c r="BG143" t="s">
        <v>935</v>
      </c>
      <c r="BH143" s="40" t="str">
        <f t="shared" si="104"/>
        <v/>
      </c>
      <c r="BI143" t="s">
        <v>30</v>
      </c>
      <c r="BJ143">
        <v>275</v>
      </c>
      <c r="BK143" t="s">
        <v>935</v>
      </c>
      <c r="BL143" s="40">
        <f t="shared" si="105"/>
        <v>1</v>
      </c>
      <c r="BM143" t="s">
        <v>30</v>
      </c>
      <c r="BN143">
        <v>274</v>
      </c>
      <c r="BO143" t="s">
        <v>935</v>
      </c>
      <c r="BP143" s="40" t="str">
        <f t="shared" si="106"/>
        <v/>
      </c>
      <c r="BQ143" t="s">
        <v>30</v>
      </c>
      <c r="BR143">
        <v>274</v>
      </c>
      <c r="BS143" t="s">
        <v>935</v>
      </c>
      <c r="BT143" s="40" t="str">
        <f t="shared" si="107"/>
        <v/>
      </c>
      <c r="BU143" t="s">
        <v>30</v>
      </c>
      <c r="BV143">
        <v>274</v>
      </c>
      <c r="BW143" t="s">
        <v>935</v>
      </c>
      <c r="BX143" s="40" t="str">
        <f t="shared" si="108"/>
        <v/>
      </c>
      <c r="BY143" t="s">
        <v>30</v>
      </c>
      <c r="BZ143">
        <v>274</v>
      </c>
      <c r="CA143" t="s">
        <v>935</v>
      </c>
      <c r="CB143" s="40" t="str">
        <f t="shared" si="109"/>
        <v/>
      </c>
      <c r="CC143" t="s">
        <v>30</v>
      </c>
      <c r="CD143">
        <v>274</v>
      </c>
      <c r="CE143" t="s">
        <v>935</v>
      </c>
      <c r="CF143" s="40" t="str">
        <f t="shared" si="110"/>
        <v/>
      </c>
      <c r="CG143" t="s">
        <v>30</v>
      </c>
      <c r="CH143">
        <v>274</v>
      </c>
      <c r="CI143" t="s">
        <v>935</v>
      </c>
      <c r="CJ143" s="36" t="str">
        <f t="shared" si="111"/>
        <v/>
      </c>
      <c r="CK143" t="s">
        <v>30</v>
      </c>
      <c r="CL143">
        <v>274</v>
      </c>
      <c r="CM143" t="s">
        <v>935</v>
      </c>
      <c r="CN143" s="36" t="str">
        <f t="shared" si="112"/>
        <v/>
      </c>
      <c r="CO143" t="s">
        <v>30</v>
      </c>
      <c r="CP143">
        <v>274</v>
      </c>
      <c r="CQ143" t="s">
        <v>935</v>
      </c>
      <c r="CR143" s="36">
        <f t="shared" si="113"/>
        <v>1</v>
      </c>
      <c r="CS143" t="s">
        <v>30</v>
      </c>
      <c r="CT143">
        <v>273</v>
      </c>
      <c r="CU143" s="36" t="s">
        <v>935</v>
      </c>
      <c r="CV143" s="36" t="str">
        <f t="shared" si="114"/>
        <v/>
      </c>
      <c r="CW143" t="s">
        <v>30</v>
      </c>
      <c r="CX143">
        <v>273</v>
      </c>
      <c r="CY143" s="36" t="s">
        <v>935</v>
      </c>
      <c r="CZ143" s="36" t="str">
        <f t="shared" si="81"/>
        <v/>
      </c>
      <c r="DA143" t="s">
        <v>30</v>
      </c>
      <c r="DB143">
        <v>273</v>
      </c>
      <c r="DC143" s="36" t="s">
        <v>935</v>
      </c>
      <c r="DD143" s="36" t="str">
        <f t="shared" si="115"/>
        <v/>
      </c>
      <c r="DE143" t="s">
        <v>30</v>
      </c>
      <c r="DF143">
        <v>273</v>
      </c>
      <c r="DG143" s="36" t="s">
        <v>935</v>
      </c>
      <c r="DH143" s="36" t="str">
        <f t="shared" si="116"/>
        <v/>
      </c>
      <c r="DI143" t="s">
        <v>30</v>
      </c>
      <c r="DJ143" s="36">
        <v>273</v>
      </c>
      <c r="DK143" s="36" t="s">
        <v>935</v>
      </c>
      <c r="DL143" s="36" t="str">
        <f t="shared" si="82"/>
        <v/>
      </c>
      <c r="DM143" t="s">
        <v>30</v>
      </c>
      <c r="DN143" s="36">
        <v>273</v>
      </c>
      <c r="DO143" s="36" t="s">
        <v>935</v>
      </c>
      <c r="DP143" s="36" t="str">
        <f t="shared" si="117"/>
        <v/>
      </c>
      <c r="DQ143" t="s">
        <v>30</v>
      </c>
      <c r="DR143" s="36">
        <v>273</v>
      </c>
      <c r="DS143" s="36" t="s">
        <v>935</v>
      </c>
      <c r="DT143" s="36" t="str">
        <f t="shared" si="118"/>
        <v/>
      </c>
      <c r="DU143" t="s">
        <v>30</v>
      </c>
      <c r="DV143" s="36">
        <v>273</v>
      </c>
      <c r="DW143" s="36" t="s">
        <v>935</v>
      </c>
      <c r="DX143" s="36" t="str">
        <f t="shared" si="83"/>
        <v/>
      </c>
      <c r="DY143" t="s">
        <v>30</v>
      </c>
      <c r="DZ143" s="36">
        <v>273</v>
      </c>
      <c r="EA143" s="36" t="s">
        <v>935</v>
      </c>
      <c r="EB143" s="36" t="str">
        <f t="shared" si="84"/>
        <v/>
      </c>
      <c r="EC143" t="s">
        <v>30</v>
      </c>
      <c r="ED143" s="36">
        <v>273</v>
      </c>
      <c r="EE143" s="36" t="s">
        <v>935</v>
      </c>
      <c r="EF143" s="36" t="str">
        <f t="shared" si="119"/>
        <v/>
      </c>
      <c r="EG143" t="s">
        <v>30</v>
      </c>
      <c r="EH143" s="36">
        <v>273</v>
      </c>
      <c r="EI143" s="36" t="s">
        <v>935</v>
      </c>
      <c r="EJ143" s="36" t="str">
        <f t="shared" si="80"/>
        <v/>
      </c>
      <c r="EK143" t="s">
        <v>30</v>
      </c>
      <c r="EL143" s="36">
        <v>273</v>
      </c>
      <c r="EM143" s="36" t="s">
        <v>935</v>
      </c>
      <c r="EN143" s="36" t="str">
        <f t="shared" si="86"/>
        <v/>
      </c>
      <c r="EO143" t="s">
        <v>30</v>
      </c>
      <c r="EP143" s="36">
        <v>273</v>
      </c>
      <c r="EQ143" s="36" t="s">
        <v>935</v>
      </c>
      <c r="ER143" s="36" t="s">
        <v>633</v>
      </c>
      <c r="ES143" t="s">
        <v>30</v>
      </c>
      <c r="ET143">
        <v>273</v>
      </c>
      <c r="EU143" s="36" t="str">
        <f t="shared" si="87"/>
        <v/>
      </c>
      <c r="EV143" t="s">
        <v>30</v>
      </c>
      <c r="EW143" s="36">
        <v>273</v>
      </c>
      <c r="EX143" s="36" t="str">
        <f t="shared" si="88"/>
        <v/>
      </c>
      <c r="EY143" t="s">
        <v>30</v>
      </c>
      <c r="EZ143" s="36">
        <v>273</v>
      </c>
      <c r="FA143" s="36" t="str">
        <f t="shared" si="89"/>
        <v/>
      </c>
      <c r="FB143" t="s">
        <v>30</v>
      </c>
      <c r="FC143" s="36">
        <v>273</v>
      </c>
    </row>
    <row r="144" spans="1:159" x14ac:dyDescent="0.25">
      <c r="A144" t="s">
        <v>32</v>
      </c>
      <c r="B144">
        <v>175</v>
      </c>
      <c r="C144" t="s">
        <v>933</v>
      </c>
      <c r="D144" s="40" t="str">
        <f t="shared" si="90"/>
        <v/>
      </c>
      <c r="E144" t="s">
        <v>32</v>
      </c>
      <c r="F144">
        <v>175</v>
      </c>
      <c r="G144" t="s">
        <v>933</v>
      </c>
      <c r="H144" s="40" t="str">
        <f t="shared" si="91"/>
        <v/>
      </c>
      <c r="I144" t="s">
        <v>32</v>
      </c>
      <c r="J144">
        <v>175</v>
      </c>
      <c r="K144" t="s">
        <v>933</v>
      </c>
      <c r="L144" s="40" t="str">
        <f t="shared" si="92"/>
        <v/>
      </c>
      <c r="M144" t="s">
        <v>32</v>
      </c>
      <c r="N144">
        <v>175</v>
      </c>
      <c r="O144" t="s">
        <v>933</v>
      </c>
      <c r="P144" s="40" t="str">
        <f t="shared" si="93"/>
        <v/>
      </c>
      <c r="Q144" t="s">
        <v>32</v>
      </c>
      <c r="R144">
        <v>175</v>
      </c>
      <c r="S144" t="s">
        <v>933</v>
      </c>
      <c r="T144" s="40" t="str">
        <f t="shared" si="94"/>
        <v/>
      </c>
      <c r="U144" t="s">
        <v>32</v>
      </c>
      <c r="V144">
        <v>175</v>
      </c>
      <c r="W144" t="s">
        <v>933</v>
      </c>
      <c r="X144" s="40" t="str">
        <f t="shared" si="95"/>
        <v/>
      </c>
      <c r="Y144" t="s">
        <v>32</v>
      </c>
      <c r="Z144">
        <v>175</v>
      </c>
      <c r="AA144" t="s">
        <v>933</v>
      </c>
      <c r="AB144" s="40" t="str">
        <f t="shared" si="96"/>
        <v/>
      </c>
      <c r="AC144" t="s">
        <v>32</v>
      </c>
      <c r="AD144">
        <v>175</v>
      </c>
      <c r="AE144" t="s">
        <v>933</v>
      </c>
      <c r="AF144" s="40" t="str">
        <f t="shared" si="97"/>
        <v/>
      </c>
      <c r="AG144" t="s">
        <v>32</v>
      </c>
      <c r="AH144">
        <v>175</v>
      </c>
      <c r="AI144" t="s">
        <v>933</v>
      </c>
      <c r="AJ144" s="40" t="str">
        <f t="shared" si="98"/>
        <v/>
      </c>
      <c r="AK144" t="s">
        <v>32</v>
      </c>
      <c r="AL144">
        <v>175</v>
      </c>
      <c r="AM144" t="s">
        <v>933</v>
      </c>
      <c r="AN144" s="40" t="str">
        <f t="shared" si="99"/>
        <v/>
      </c>
      <c r="AO144" t="s">
        <v>32</v>
      </c>
      <c r="AP144">
        <v>175</v>
      </c>
      <c r="AQ144" t="s">
        <v>933</v>
      </c>
      <c r="AR144" s="40" t="str">
        <f t="shared" si="100"/>
        <v/>
      </c>
      <c r="AS144" t="s">
        <v>32</v>
      </c>
      <c r="AT144">
        <v>175</v>
      </c>
      <c r="AU144" t="s">
        <v>933</v>
      </c>
      <c r="AV144" s="40" t="str">
        <f t="shared" si="101"/>
        <v/>
      </c>
      <c r="AW144" t="s">
        <v>32</v>
      </c>
      <c r="AX144">
        <v>175</v>
      </c>
      <c r="AY144" t="s">
        <v>933</v>
      </c>
      <c r="AZ144" s="40" t="str">
        <f t="shared" si="102"/>
        <v/>
      </c>
      <c r="BA144" t="s">
        <v>32</v>
      </c>
      <c r="BB144">
        <v>175</v>
      </c>
      <c r="BC144" t="s">
        <v>933</v>
      </c>
      <c r="BD144" s="40" t="str">
        <f t="shared" si="103"/>
        <v/>
      </c>
      <c r="BE144" t="s">
        <v>32</v>
      </c>
      <c r="BF144">
        <v>175</v>
      </c>
      <c r="BG144" t="s">
        <v>933</v>
      </c>
      <c r="BH144" s="40" t="str">
        <f t="shared" si="104"/>
        <v/>
      </c>
      <c r="BI144" t="s">
        <v>32</v>
      </c>
      <c r="BJ144">
        <v>175</v>
      </c>
      <c r="BK144" t="s">
        <v>933</v>
      </c>
      <c r="BL144" s="40" t="str">
        <f t="shared" si="105"/>
        <v/>
      </c>
      <c r="BM144" t="s">
        <v>32</v>
      </c>
      <c r="BN144">
        <v>175</v>
      </c>
      <c r="BO144" t="s">
        <v>933</v>
      </c>
      <c r="BP144" s="40" t="str">
        <f t="shared" si="106"/>
        <v/>
      </c>
      <c r="BQ144" t="s">
        <v>32</v>
      </c>
      <c r="BR144">
        <v>175</v>
      </c>
      <c r="BS144" t="s">
        <v>933</v>
      </c>
      <c r="BT144" s="40" t="str">
        <f t="shared" si="107"/>
        <v/>
      </c>
      <c r="BU144" t="s">
        <v>32</v>
      </c>
      <c r="BV144">
        <v>175</v>
      </c>
      <c r="BW144" t="s">
        <v>933</v>
      </c>
      <c r="BX144" s="40" t="str">
        <f t="shared" si="108"/>
        <v/>
      </c>
      <c r="BY144" t="s">
        <v>32</v>
      </c>
      <c r="BZ144">
        <v>175</v>
      </c>
      <c r="CA144" t="s">
        <v>933</v>
      </c>
      <c r="CB144" s="40" t="str">
        <f t="shared" si="109"/>
        <v/>
      </c>
      <c r="CC144" t="s">
        <v>32</v>
      </c>
      <c r="CD144">
        <v>175</v>
      </c>
      <c r="CE144" t="s">
        <v>933</v>
      </c>
      <c r="CF144" s="40" t="str">
        <f t="shared" si="110"/>
        <v/>
      </c>
      <c r="CG144" t="s">
        <v>32</v>
      </c>
      <c r="CH144">
        <v>175</v>
      </c>
      <c r="CI144" t="s">
        <v>933</v>
      </c>
      <c r="CJ144" s="36" t="str">
        <f t="shared" si="111"/>
        <v/>
      </c>
      <c r="CK144" t="s">
        <v>32</v>
      </c>
      <c r="CL144">
        <v>175</v>
      </c>
      <c r="CM144" t="s">
        <v>933</v>
      </c>
      <c r="CN144" s="36" t="str">
        <f t="shared" si="112"/>
        <v/>
      </c>
      <c r="CO144" t="s">
        <v>32</v>
      </c>
      <c r="CP144">
        <v>175</v>
      </c>
      <c r="CQ144" t="s">
        <v>933</v>
      </c>
      <c r="CR144" s="36" t="str">
        <f t="shared" si="113"/>
        <v/>
      </c>
      <c r="CS144" t="s">
        <v>32</v>
      </c>
      <c r="CT144">
        <v>175</v>
      </c>
      <c r="CU144" s="36" t="s">
        <v>933</v>
      </c>
      <c r="CV144" s="36" t="str">
        <f t="shared" si="114"/>
        <v/>
      </c>
      <c r="CW144" t="s">
        <v>32</v>
      </c>
      <c r="CX144">
        <v>175</v>
      </c>
      <c r="CY144" s="36" t="s">
        <v>933</v>
      </c>
      <c r="CZ144" s="36" t="str">
        <f t="shared" si="81"/>
        <v/>
      </c>
      <c r="DA144" t="s">
        <v>32</v>
      </c>
      <c r="DB144">
        <v>175</v>
      </c>
      <c r="DC144" s="36" t="s">
        <v>933</v>
      </c>
      <c r="DD144" s="36" t="str">
        <f t="shared" si="115"/>
        <v/>
      </c>
      <c r="DE144" t="s">
        <v>32</v>
      </c>
      <c r="DF144">
        <v>175</v>
      </c>
      <c r="DG144" s="36" t="s">
        <v>933</v>
      </c>
      <c r="DH144" s="36" t="str">
        <f t="shared" si="116"/>
        <v/>
      </c>
      <c r="DI144" t="s">
        <v>32</v>
      </c>
      <c r="DJ144" s="36">
        <v>175</v>
      </c>
      <c r="DK144" s="36" t="s">
        <v>933</v>
      </c>
      <c r="DL144" s="36" t="str">
        <f t="shared" si="82"/>
        <v/>
      </c>
      <c r="DM144" t="s">
        <v>32</v>
      </c>
      <c r="DN144" s="36">
        <v>175</v>
      </c>
      <c r="DO144" s="36" t="s">
        <v>933</v>
      </c>
      <c r="DP144" s="36" t="str">
        <f t="shared" si="117"/>
        <v/>
      </c>
      <c r="DQ144" t="s">
        <v>32</v>
      </c>
      <c r="DR144" s="36">
        <v>175</v>
      </c>
      <c r="DS144" s="36" t="s">
        <v>933</v>
      </c>
      <c r="DT144" s="36" t="str">
        <f t="shared" si="118"/>
        <v/>
      </c>
      <c r="DU144" t="s">
        <v>32</v>
      </c>
      <c r="DV144" s="36">
        <v>175</v>
      </c>
      <c r="DW144" s="36" t="s">
        <v>933</v>
      </c>
      <c r="DX144" s="36">
        <f t="shared" si="83"/>
        <v>1</v>
      </c>
      <c r="DY144" t="s">
        <v>32</v>
      </c>
      <c r="DZ144" s="36">
        <v>174</v>
      </c>
      <c r="EA144" s="36" t="s">
        <v>934</v>
      </c>
      <c r="EB144" s="36" t="str">
        <f t="shared" si="84"/>
        <v/>
      </c>
      <c r="EC144" t="s">
        <v>32</v>
      </c>
      <c r="ED144" s="36">
        <v>174</v>
      </c>
      <c r="EE144" s="36" t="s">
        <v>934</v>
      </c>
      <c r="EF144" s="36" t="str">
        <f t="shared" si="119"/>
        <v/>
      </c>
      <c r="EG144" t="s">
        <v>32</v>
      </c>
      <c r="EH144" s="36">
        <v>174</v>
      </c>
      <c r="EI144" s="36" t="s">
        <v>934</v>
      </c>
      <c r="EJ144" s="36" t="str">
        <f t="shared" si="80"/>
        <v/>
      </c>
      <c r="EK144" t="s">
        <v>32</v>
      </c>
      <c r="EL144" s="36">
        <v>174</v>
      </c>
      <c r="EM144" s="36" t="s">
        <v>934</v>
      </c>
      <c r="EN144" s="36" t="str">
        <f t="shared" si="86"/>
        <v/>
      </c>
      <c r="EO144" t="s">
        <v>32</v>
      </c>
      <c r="EP144" s="36">
        <v>174</v>
      </c>
      <c r="EQ144" s="36" t="s">
        <v>934</v>
      </c>
      <c r="ER144" s="36" t="s">
        <v>633</v>
      </c>
      <c r="ES144" t="s">
        <v>32</v>
      </c>
      <c r="ET144">
        <v>174</v>
      </c>
      <c r="EU144" s="36">
        <f t="shared" si="87"/>
        <v>2</v>
      </c>
      <c r="EV144" t="s">
        <v>32</v>
      </c>
      <c r="EW144" s="36">
        <v>172</v>
      </c>
      <c r="EX144" s="36" t="str">
        <f t="shared" si="88"/>
        <v/>
      </c>
      <c r="EY144" t="s">
        <v>32</v>
      </c>
      <c r="EZ144" s="36">
        <v>172</v>
      </c>
      <c r="FA144" s="36" t="str">
        <f t="shared" si="89"/>
        <v/>
      </c>
      <c r="FB144" t="s">
        <v>32</v>
      </c>
      <c r="FC144" s="36">
        <v>172</v>
      </c>
    </row>
    <row r="145" spans="1:159" x14ac:dyDescent="0.25">
      <c r="A145" t="s">
        <v>34</v>
      </c>
      <c r="B145">
        <v>208</v>
      </c>
      <c r="C145" t="s">
        <v>933</v>
      </c>
      <c r="D145" s="40">
        <f t="shared" si="90"/>
        <v>9</v>
      </c>
      <c r="E145" t="s">
        <v>34</v>
      </c>
      <c r="F145">
        <v>199</v>
      </c>
      <c r="G145" t="s">
        <v>933</v>
      </c>
      <c r="H145" s="40" t="str">
        <f t="shared" si="91"/>
        <v/>
      </c>
      <c r="I145" t="s">
        <v>34</v>
      </c>
      <c r="J145">
        <v>199</v>
      </c>
      <c r="K145" t="s">
        <v>933</v>
      </c>
      <c r="L145" s="40" t="str">
        <f t="shared" si="92"/>
        <v/>
      </c>
      <c r="M145" t="s">
        <v>34</v>
      </c>
      <c r="N145">
        <v>199</v>
      </c>
      <c r="O145" t="s">
        <v>933</v>
      </c>
      <c r="P145" s="40" t="str">
        <f t="shared" si="93"/>
        <v/>
      </c>
      <c r="Q145" t="s">
        <v>34</v>
      </c>
      <c r="R145">
        <v>199</v>
      </c>
      <c r="S145" t="s">
        <v>933</v>
      </c>
      <c r="T145" s="40" t="str">
        <f t="shared" si="94"/>
        <v/>
      </c>
      <c r="U145" t="s">
        <v>34</v>
      </c>
      <c r="V145">
        <v>199</v>
      </c>
      <c r="W145" t="s">
        <v>933</v>
      </c>
      <c r="X145" s="40" t="str">
        <f t="shared" si="95"/>
        <v/>
      </c>
      <c r="Y145" t="s">
        <v>34</v>
      </c>
      <c r="Z145">
        <v>199</v>
      </c>
      <c r="AA145" t="s">
        <v>933</v>
      </c>
      <c r="AB145" s="40" t="str">
        <f t="shared" si="96"/>
        <v/>
      </c>
      <c r="AC145" t="s">
        <v>34</v>
      </c>
      <c r="AD145">
        <v>199</v>
      </c>
      <c r="AE145" t="s">
        <v>933</v>
      </c>
      <c r="AF145" s="40" t="str">
        <f t="shared" si="97"/>
        <v/>
      </c>
      <c r="AG145" t="s">
        <v>34</v>
      </c>
      <c r="AH145">
        <v>199</v>
      </c>
      <c r="AI145" t="s">
        <v>933</v>
      </c>
      <c r="AJ145" s="40" t="str">
        <f t="shared" si="98"/>
        <v/>
      </c>
      <c r="AK145" t="s">
        <v>34</v>
      </c>
      <c r="AL145">
        <v>199</v>
      </c>
      <c r="AM145" t="s">
        <v>933</v>
      </c>
      <c r="AN145" s="40" t="str">
        <f t="shared" si="99"/>
        <v/>
      </c>
      <c r="AO145" t="s">
        <v>34</v>
      </c>
      <c r="AP145">
        <v>199</v>
      </c>
      <c r="AQ145" t="s">
        <v>933</v>
      </c>
      <c r="AR145" s="40" t="str">
        <f t="shared" si="100"/>
        <v/>
      </c>
      <c r="AS145" t="s">
        <v>34</v>
      </c>
      <c r="AT145">
        <v>199</v>
      </c>
      <c r="AU145" t="s">
        <v>933</v>
      </c>
      <c r="AV145" s="40" t="str">
        <f t="shared" si="101"/>
        <v/>
      </c>
      <c r="AW145" t="s">
        <v>34</v>
      </c>
      <c r="AX145">
        <v>199</v>
      </c>
      <c r="AY145" t="s">
        <v>933</v>
      </c>
      <c r="AZ145" s="40" t="str">
        <f t="shared" si="102"/>
        <v/>
      </c>
      <c r="BA145" t="s">
        <v>34</v>
      </c>
      <c r="BB145">
        <v>199</v>
      </c>
      <c r="BC145" t="s">
        <v>933</v>
      </c>
      <c r="BD145" s="40" t="str">
        <f t="shared" si="103"/>
        <v/>
      </c>
      <c r="BE145" t="s">
        <v>34</v>
      </c>
      <c r="BF145">
        <v>199</v>
      </c>
      <c r="BG145" t="s">
        <v>933</v>
      </c>
      <c r="BH145" s="40" t="str">
        <f t="shared" si="104"/>
        <v/>
      </c>
      <c r="BI145" t="s">
        <v>34</v>
      </c>
      <c r="BJ145">
        <v>199</v>
      </c>
      <c r="BK145" t="s">
        <v>933</v>
      </c>
      <c r="BL145" s="40" t="str">
        <f t="shared" si="105"/>
        <v/>
      </c>
      <c r="BM145" t="s">
        <v>34</v>
      </c>
      <c r="BN145">
        <v>199</v>
      </c>
      <c r="BO145" t="s">
        <v>933</v>
      </c>
      <c r="BP145" s="40" t="str">
        <f t="shared" si="106"/>
        <v/>
      </c>
      <c r="BQ145" t="s">
        <v>34</v>
      </c>
      <c r="BR145">
        <v>199</v>
      </c>
      <c r="BS145" t="s">
        <v>933</v>
      </c>
      <c r="BT145" s="40" t="str">
        <f t="shared" si="107"/>
        <v/>
      </c>
      <c r="BU145" t="s">
        <v>34</v>
      </c>
      <c r="BV145">
        <v>199</v>
      </c>
      <c r="BW145" t="s">
        <v>933</v>
      </c>
      <c r="BX145" s="40" t="str">
        <f t="shared" si="108"/>
        <v/>
      </c>
      <c r="BY145" t="s">
        <v>34</v>
      </c>
      <c r="BZ145">
        <v>199</v>
      </c>
      <c r="CA145" t="s">
        <v>933</v>
      </c>
      <c r="CB145" s="40" t="str">
        <f t="shared" si="109"/>
        <v/>
      </c>
      <c r="CC145" t="s">
        <v>34</v>
      </c>
      <c r="CD145">
        <v>199</v>
      </c>
      <c r="CE145" t="s">
        <v>933</v>
      </c>
      <c r="CF145" s="40" t="str">
        <f t="shared" si="110"/>
        <v/>
      </c>
      <c r="CG145" t="s">
        <v>34</v>
      </c>
      <c r="CH145">
        <v>199</v>
      </c>
      <c r="CI145" t="s">
        <v>933</v>
      </c>
      <c r="CJ145" s="36" t="str">
        <f t="shared" si="111"/>
        <v/>
      </c>
      <c r="CK145" t="s">
        <v>34</v>
      </c>
      <c r="CL145">
        <v>199</v>
      </c>
      <c r="CM145" t="s">
        <v>933</v>
      </c>
      <c r="CN145" s="36" t="str">
        <f t="shared" si="112"/>
        <v/>
      </c>
      <c r="CO145" t="s">
        <v>34</v>
      </c>
      <c r="CP145">
        <v>199</v>
      </c>
      <c r="CQ145" t="s">
        <v>933</v>
      </c>
      <c r="CR145" s="36">
        <f t="shared" si="113"/>
        <v>2</v>
      </c>
      <c r="CS145" t="s">
        <v>34</v>
      </c>
      <c r="CT145">
        <v>197</v>
      </c>
      <c r="CU145" s="36" t="s">
        <v>933</v>
      </c>
      <c r="CV145" s="36" t="str">
        <f t="shared" si="114"/>
        <v/>
      </c>
      <c r="CW145" t="s">
        <v>34</v>
      </c>
      <c r="CX145">
        <v>197</v>
      </c>
      <c r="CY145" s="36" t="s">
        <v>933</v>
      </c>
      <c r="CZ145" s="36" t="str">
        <f t="shared" si="81"/>
        <v/>
      </c>
      <c r="DA145" t="s">
        <v>34</v>
      </c>
      <c r="DB145">
        <v>197</v>
      </c>
      <c r="DC145" s="36" t="s">
        <v>933</v>
      </c>
      <c r="DD145" s="36" t="str">
        <f t="shared" si="115"/>
        <v/>
      </c>
      <c r="DE145" t="s">
        <v>34</v>
      </c>
      <c r="DF145">
        <v>197</v>
      </c>
      <c r="DG145" s="36" t="s">
        <v>933</v>
      </c>
      <c r="DH145" s="36" t="str">
        <f t="shared" si="116"/>
        <v/>
      </c>
      <c r="DI145" t="s">
        <v>34</v>
      </c>
      <c r="DJ145" s="36">
        <v>197</v>
      </c>
      <c r="DK145" s="36" t="s">
        <v>933</v>
      </c>
      <c r="DL145" s="36" t="str">
        <f t="shared" si="82"/>
        <v/>
      </c>
      <c r="DM145" t="s">
        <v>34</v>
      </c>
      <c r="DN145" s="36">
        <v>197</v>
      </c>
      <c r="DO145" s="36" t="s">
        <v>933</v>
      </c>
      <c r="DP145" s="36" t="str">
        <f t="shared" si="117"/>
        <v/>
      </c>
      <c r="DQ145" t="s">
        <v>34</v>
      </c>
      <c r="DR145" s="36">
        <v>197</v>
      </c>
      <c r="DS145" s="36" t="s">
        <v>933</v>
      </c>
      <c r="DT145" s="36">
        <f t="shared" si="118"/>
        <v>2</v>
      </c>
      <c r="DU145" t="s">
        <v>34</v>
      </c>
      <c r="DV145" s="36">
        <v>195</v>
      </c>
      <c r="DW145" s="36" t="s">
        <v>933</v>
      </c>
      <c r="DX145" s="36" t="str">
        <f t="shared" si="83"/>
        <v/>
      </c>
      <c r="DY145" t="s">
        <v>34</v>
      </c>
      <c r="DZ145" s="36">
        <v>195</v>
      </c>
      <c r="EA145" s="36" t="s">
        <v>933</v>
      </c>
      <c r="EB145" s="36" t="str">
        <f t="shared" si="84"/>
        <v/>
      </c>
      <c r="EC145" t="s">
        <v>34</v>
      </c>
      <c r="ED145" s="36">
        <v>195</v>
      </c>
      <c r="EE145" s="36" t="s">
        <v>933</v>
      </c>
      <c r="EF145" s="36" t="str">
        <f t="shared" si="119"/>
        <v/>
      </c>
      <c r="EG145" t="s">
        <v>34</v>
      </c>
      <c r="EH145" s="36">
        <v>195</v>
      </c>
      <c r="EI145" s="36" t="s">
        <v>933</v>
      </c>
      <c r="EJ145" s="36" t="str">
        <f t="shared" si="80"/>
        <v/>
      </c>
      <c r="EK145" t="s">
        <v>34</v>
      </c>
      <c r="EL145" s="36">
        <v>195</v>
      </c>
      <c r="EM145" s="36" t="s">
        <v>933</v>
      </c>
      <c r="EN145" s="36" t="str">
        <f t="shared" si="86"/>
        <v/>
      </c>
      <c r="EO145" t="s">
        <v>34</v>
      </c>
      <c r="EP145" s="36">
        <v>195</v>
      </c>
      <c r="EQ145" s="36" t="s">
        <v>933</v>
      </c>
      <c r="ER145" s="36" t="s">
        <v>633</v>
      </c>
      <c r="ES145" t="s">
        <v>34</v>
      </c>
      <c r="ET145">
        <v>195</v>
      </c>
      <c r="EU145" s="36" t="str">
        <f t="shared" si="87"/>
        <v/>
      </c>
      <c r="EV145" t="s">
        <v>34</v>
      </c>
      <c r="EW145" s="36">
        <v>195</v>
      </c>
      <c r="EX145" s="36" t="str">
        <f t="shared" si="88"/>
        <v/>
      </c>
      <c r="EY145" t="s">
        <v>34</v>
      </c>
      <c r="EZ145" s="36">
        <v>195</v>
      </c>
      <c r="FA145" s="36">
        <f t="shared" si="89"/>
        <v>2</v>
      </c>
      <c r="FB145" t="s">
        <v>34</v>
      </c>
      <c r="FC145" s="36">
        <v>193</v>
      </c>
    </row>
    <row r="146" spans="1:159" x14ac:dyDescent="0.25">
      <c r="A146" t="s">
        <v>36</v>
      </c>
      <c r="B146">
        <v>183</v>
      </c>
      <c r="C146" t="s">
        <v>933</v>
      </c>
      <c r="D146" s="40">
        <f t="shared" si="90"/>
        <v>4</v>
      </c>
      <c r="E146" t="s">
        <v>36</v>
      </c>
      <c r="F146">
        <v>179</v>
      </c>
      <c r="G146" t="s">
        <v>933</v>
      </c>
      <c r="H146" s="40" t="str">
        <f t="shared" si="91"/>
        <v/>
      </c>
      <c r="I146" t="s">
        <v>36</v>
      </c>
      <c r="J146">
        <v>179</v>
      </c>
      <c r="K146" t="s">
        <v>933</v>
      </c>
      <c r="L146" s="40">
        <f t="shared" si="92"/>
        <v>2</v>
      </c>
      <c r="M146" t="s">
        <v>36</v>
      </c>
      <c r="N146">
        <v>177</v>
      </c>
      <c r="O146" t="s">
        <v>933</v>
      </c>
      <c r="P146" s="40">
        <f t="shared" si="93"/>
        <v>2</v>
      </c>
      <c r="Q146" t="s">
        <v>36</v>
      </c>
      <c r="R146">
        <v>175</v>
      </c>
      <c r="S146" t="s">
        <v>933</v>
      </c>
      <c r="T146" s="40" t="str">
        <f t="shared" si="94"/>
        <v/>
      </c>
      <c r="U146" t="s">
        <v>36</v>
      </c>
      <c r="V146">
        <v>175</v>
      </c>
      <c r="W146" t="s">
        <v>933</v>
      </c>
      <c r="X146" s="40">
        <f t="shared" si="95"/>
        <v>3</v>
      </c>
      <c r="Y146" t="s">
        <v>36</v>
      </c>
      <c r="Z146">
        <v>172</v>
      </c>
      <c r="AA146" t="s">
        <v>934</v>
      </c>
      <c r="AB146" s="40">
        <f t="shared" si="96"/>
        <v>1</v>
      </c>
      <c r="AC146" t="s">
        <v>36</v>
      </c>
      <c r="AD146">
        <v>171</v>
      </c>
      <c r="AE146" t="s">
        <v>934</v>
      </c>
      <c r="AF146" s="40">
        <f t="shared" si="97"/>
        <v>3</v>
      </c>
      <c r="AG146" t="s">
        <v>36</v>
      </c>
      <c r="AH146">
        <v>168</v>
      </c>
      <c r="AI146" t="s">
        <v>934</v>
      </c>
      <c r="AJ146" s="40" t="str">
        <f t="shared" si="98"/>
        <v/>
      </c>
      <c r="AK146" t="s">
        <v>36</v>
      </c>
      <c r="AL146">
        <v>168</v>
      </c>
      <c r="AM146" t="s">
        <v>934</v>
      </c>
      <c r="AN146" s="40" t="str">
        <f t="shared" si="99"/>
        <v/>
      </c>
      <c r="AO146" t="s">
        <v>36</v>
      </c>
      <c r="AP146">
        <v>168</v>
      </c>
      <c r="AQ146" t="s">
        <v>934</v>
      </c>
      <c r="AR146" s="40" t="str">
        <f t="shared" si="100"/>
        <v/>
      </c>
      <c r="AS146" t="s">
        <v>36</v>
      </c>
      <c r="AT146">
        <v>168</v>
      </c>
      <c r="AU146" t="s">
        <v>934</v>
      </c>
      <c r="AV146" s="40" t="str">
        <f t="shared" si="101"/>
        <v/>
      </c>
      <c r="AW146" t="s">
        <v>36</v>
      </c>
      <c r="AX146">
        <v>168</v>
      </c>
      <c r="AY146" t="s">
        <v>934</v>
      </c>
      <c r="AZ146" s="40" t="str">
        <f t="shared" si="102"/>
        <v/>
      </c>
      <c r="BA146" t="s">
        <v>36</v>
      </c>
      <c r="BB146">
        <v>168</v>
      </c>
      <c r="BC146" t="s">
        <v>934</v>
      </c>
      <c r="BD146" s="40" t="str">
        <f t="shared" si="103"/>
        <v/>
      </c>
      <c r="BE146" t="s">
        <v>36</v>
      </c>
      <c r="BF146">
        <v>168</v>
      </c>
      <c r="BG146" t="s">
        <v>934</v>
      </c>
      <c r="BH146" s="40" t="str">
        <f t="shared" si="104"/>
        <v/>
      </c>
      <c r="BI146" t="s">
        <v>36</v>
      </c>
      <c r="BJ146">
        <v>168</v>
      </c>
      <c r="BK146" t="s">
        <v>934</v>
      </c>
      <c r="BL146" s="40" t="str">
        <f t="shared" si="105"/>
        <v/>
      </c>
      <c r="BM146" t="s">
        <v>36</v>
      </c>
      <c r="BN146">
        <v>168</v>
      </c>
      <c r="BO146" t="s">
        <v>934</v>
      </c>
      <c r="BP146" s="40" t="str">
        <f t="shared" si="106"/>
        <v/>
      </c>
      <c r="BQ146" t="s">
        <v>36</v>
      </c>
      <c r="BR146">
        <v>168</v>
      </c>
      <c r="BS146" t="s">
        <v>934</v>
      </c>
      <c r="BT146" s="40" t="str">
        <f t="shared" si="107"/>
        <v/>
      </c>
      <c r="BU146" t="s">
        <v>36</v>
      </c>
      <c r="BV146">
        <v>168</v>
      </c>
      <c r="BW146" t="s">
        <v>934</v>
      </c>
      <c r="BX146" s="40">
        <f t="shared" si="108"/>
        <v>-2</v>
      </c>
      <c r="BY146" t="s">
        <v>36</v>
      </c>
      <c r="BZ146">
        <v>170</v>
      </c>
      <c r="CA146" t="s">
        <v>934</v>
      </c>
      <c r="CB146" s="40">
        <f t="shared" si="109"/>
        <v>4</v>
      </c>
      <c r="CC146" t="s">
        <v>36</v>
      </c>
      <c r="CD146">
        <v>166</v>
      </c>
      <c r="CE146" t="s">
        <v>934</v>
      </c>
      <c r="CF146" s="40" t="str">
        <f t="shared" si="110"/>
        <v/>
      </c>
      <c r="CG146" t="s">
        <v>36</v>
      </c>
      <c r="CH146">
        <v>166</v>
      </c>
      <c r="CI146" t="s">
        <v>934</v>
      </c>
      <c r="CJ146" s="36" t="str">
        <f t="shared" si="111"/>
        <v/>
      </c>
      <c r="CK146" t="s">
        <v>36</v>
      </c>
      <c r="CL146">
        <v>166</v>
      </c>
      <c r="CM146" t="s">
        <v>934</v>
      </c>
      <c r="CN146" s="36" t="str">
        <f t="shared" si="112"/>
        <v/>
      </c>
      <c r="CO146" t="s">
        <v>36</v>
      </c>
      <c r="CP146">
        <v>166</v>
      </c>
      <c r="CQ146" t="s">
        <v>934</v>
      </c>
      <c r="CR146" s="36">
        <f t="shared" si="113"/>
        <v>2</v>
      </c>
      <c r="CS146" t="s">
        <v>36</v>
      </c>
      <c r="CT146">
        <v>164</v>
      </c>
      <c r="CU146" s="36" t="s">
        <v>934</v>
      </c>
      <c r="CV146" s="36" t="str">
        <f t="shared" si="114"/>
        <v/>
      </c>
      <c r="CW146" t="s">
        <v>36</v>
      </c>
      <c r="CX146">
        <v>164</v>
      </c>
      <c r="CY146" s="36" t="s">
        <v>934</v>
      </c>
      <c r="CZ146" s="36" t="str">
        <f t="shared" si="81"/>
        <v/>
      </c>
      <c r="DA146" t="s">
        <v>36</v>
      </c>
      <c r="DB146">
        <v>164</v>
      </c>
      <c r="DC146" s="36" t="s">
        <v>934</v>
      </c>
      <c r="DD146" s="36" t="str">
        <f t="shared" si="115"/>
        <v/>
      </c>
      <c r="DE146" t="s">
        <v>36</v>
      </c>
      <c r="DF146">
        <v>164</v>
      </c>
      <c r="DG146" s="36" t="s">
        <v>934</v>
      </c>
      <c r="DH146" s="36" t="str">
        <f t="shared" si="116"/>
        <v/>
      </c>
      <c r="DI146" t="s">
        <v>36</v>
      </c>
      <c r="DJ146" s="36">
        <v>164</v>
      </c>
      <c r="DK146" s="36" t="s">
        <v>934</v>
      </c>
      <c r="DL146" s="36" t="str">
        <f t="shared" si="82"/>
        <v/>
      </c>
      <c r="DM146" t="s">
        <v>36</v>
      </c>
      <c r="DN146" s="36">
        <v>164</v>
      </c>
      <c r="DO146" s="36" t="s">
        <v>934</v>
      </c>
      <c r="DP146" s="36" t="str">
        <f t="shared" si="117"/>
        <v/>
      </c>
      <c r="DQ146" t="s">
        <v>36</v>
      </c>
      <c r="DR146" s="36">
        <v>164</v>
      </c>
      <c r="DS146" s="36" t="s">
        <v>934</v>
      </c>
      <c r="DT146" s="36">
        <f t="shared" si="118"/>
        <v>4</v>
      </c>
      <c r="DU146" t="s">
        <v>36</v>
      </c>
      <c r="DV146" s="36">
        <v>160</v>
      </c>
      <c r="DW146" s="36" t="s">
        <v>934</v>
      </c>
      <c r="DX146" s="36">
        <f t="shared" si="83"/>
        <v>1</v>
      </c>
      <c r="DY146" t="s">
        <v>36</v>
      </c>
      <c r="DZ146" s="36">
        <v>159</v>
      </c>
      <c r="EA146" s="36" t="s">
        <v>934</v>
      </c>
      <c r="EB146" s="36" t="str">
        <f t="shared" si="84"/>
        <v/>
      </c>
      <c r="EC146" t="s">
        <v>36</v>
      </c>
      <c r="ED146" s="36">
        <v>159</v>
      </c>
      <c r="EE146" s="36" t="s">
        <v>934</v>
      </c>
      <c r="EF146" s="36">
        <f t="shared" si="119"/>
        <v>1</v>
      </c>
      <c r="EG146" t="s">
        <v>36</v>
      </c>
      <c r="EH146" s="36">
        <v>158</v>
      </c>
      <c r="EI146" s="36" t="s">
        <v>934</v>
      </c>
      <c r="EJ146" s="36" t="str">
        <f t="shared" si="80"/>
        <v/>
      </c>
      <c r="EK146" t="s">
        <v>36</v>
      </c>
      <c r="EL146" s="36">
        <v>158</v>
      </c>
      <c r="EM146" s="36" t="s">
        <v>934</v>
      </c>
      <c r="EN146" s="36">
        <f t="shared" si="86"/>
        <v>1</v>
      </c>
      <c r="EO146" t="s">
        <v>36</v>
      </c>
      <c r="EP146" s="36">
        <v>157</v>
      </c>
      <c r="EQ146" s="36" t="s">
        <v>934</v>
      </c>
      <c r="ER146" s="36" t="s">
        <v>633</v>
      </c>
      <c r="ES146" t="s">
        <v>36</v>
      </c>
      <c r="ET146">
        <v>157</v>
      </c>
      <c r="EU146" s="36">
        <f t="shared" si="87"/>
        <v>2</v>
      </c>
      <c r="EV146" t="s">
        <v>36</v>
      </c>
      <c r="EW146" s="36">
        <v>155</v>
      </c>
      <c r="EX146" s="36" t="str">
        <f t="shared" si="88"/>
        <v/>
      </c>
      <c r="EY146" t="s">
        <v>36</v>
      </c>
      <c r="EZ146" s="36">
        <v>155</v>
      </c>
      <c r="FA146" s="36" t="str">
        <f t="shared" si="89"/>
        <v/>
      </c>
      <c r="FB146" t="s">
        <v>36</v>
      </c>
      <c r="FC146" s="36">
        <v>155</v>
      </c>
    </row>
    <row r="147" spans="1:159" x14ac:dyDescent="0.25">
      <c r="A147" t="s">
        <v>38</v>
      </c>
      <c r="B147">
        <v>184</v>
      </c>
      <c r="C147" t="s">
        <v>933</v>
      </c>
      <c r="D147" s="40">
        <f t="shared" si="90"/>
        <v>1</v>
      </c>
      <c r="E147" t="s">
        <v>38</v>
      </c>
      <c r="F147">
        <v>183</v>
      </c>
      <c r="G147" t="s">
        <v>933</v>
      </c>
      <c r="H147" s="40" t="str">
        <f t="shared" si="91"/>
        <v/>
      </c>
      <c r="I147" t="s">
        <v>38</v>
      </c>
      <c r="J147">
        <v>183</v>
      </c>
      <c r="K147" t="s">
        <v>933</v>
      </c>
      <c r="L147" s="40" t="str">
        <f t="shared" si="92"/>
        <v/>
      </c>
      <c r="M147" t="s">
        <v>38</v>
      </c>
      <c r="N147">
        <v>183</v>
      </c>
      <c r="O147" t="s">
        <v>933</v>
      </c>
      <c r="P147" s="40" t="str">
        <f t="shared" si="93"/>
        <v/>
      </c>
      <c r="Q147" t="s">
        <v>38</v>
      </c>
      <c r="R147">
        <v>183</v>
      </c>
      <c r="S147" t="s">
        <v>933</v>
      </c>
      <c r="T147" s="40" t="str">
        <f t="shared" si="94"/>
        <v/>
      </c>
      <c r="U147" t="s">
        <v>38</v>
      </c>
      <c r="V147">
        <v>183</v>
      </c>
      <c r="W147" t="s">
        <v>933</v>
      </c>
      <c r="X147" s="40" t="str">
        <f t="shared" si="95"/>
        <v/>
      </c>
      <c r="Y147" t="s">
        <v>38</v>
      </c>
      <c r="Z147">
        <v>183</v>
      </c>
      <c r="AA147" t="s">
        <v>933</v>
      </c>
      <c r="AB147" s="40" t="str">
        <f t="shared" si="96"/>
        <v/>
      </c>
      <c r="AC147" t="s">
        <v>38</v>
      </c>
      <c r="AD147">
        <v>183</v>
      </c>
      <c r="AE147" t="s">
        <v>933</v>
      </c>
      <c r="AF147" s="40" t="str">
        <f t="shared" si="97"/>
        <v/>
      </c>
      <c r="AG147" t="s">
        <v>38</v>
      </c>
      <c r="AH147">
        <v>183</v>
      </c>
      <c r="AI147" t="s">
        <v>933</v>
      </c>
      <c r="AJ147" s="40" t="str">
        <f t="shared" si="98"/>
        <v/>
      </c>
      <c r="AK147" t="s">
        <v>38</v>
      </c>
      <c r="AL147">
        <v>183</v>
      </c>
      <c r="AM147" t="s">
        <v>933</v>
      </c>
      <c r="AN147" s="40" t="str">
        <f t="shared" si="99"/>
        <v/>
      </c>
      <c r="AO147" t="s">
        <v>38</v>
      </c>
      <c r="AP147">
        <v>183</v>
      </c>
      <c r="AQ147" t="s">
        <v>933</v>
      </c>
      <c r="AR147" s="40" t="str">
        <f t="shared" si="100"/>
        <v/>
      </c>
      <c r="AS147" t="s">
        <v>38</v>
      </c>
      <c r="AT147">
        <v>183</v>
      </c>
      <c r="AU147" t="s">
        <v>933</v>
      </c>
      <c r="AV147" s="40" t="str">
        <f t="shared" si="101"/>
        <v/>
      </c>
      <c r="AW147" t="s">
        <v>38</v>
      </c>
      <c r="AX147">
        <v>183</v>
      </c>
      <c r="AY147" t="s">
        <v>933</v>
      </c>
      <c r="AZ147" s="40" t="str">
        <f t="shared" si="102"/>
        <v/>
      </c>
      <c r="BA147" t="s">
        <v>38</v>
      </c>
      <c r="BB147">
        <v>183</v>
      </c>
      <c r="BC147" t="s">
        <v>933</v>
      </c>
      <c r="BD147" s="40" t="str">
        <f t="shared" si="103"/>
        <v/>
      </c>
      <c r="BE147" t="s">
        <v>38</v>
      </c>
      <c r="BF147">
        <v>183</v>
      </c>
      <c r="BG147" t="s">
        <v>933</v>
      </c>
      <c r="BH147" s="40">
        <f t="shared" si="104"/>
        <v>2</v>
      </c>
      <c r="BI147" t="s">
        <v>38</v>
      </c>
      <c r="BJ147">
        <v>181</v>
      </c>
      <c r="BK147" t="s">
        <v>933</v>
      </c>
      <c r="BL147" s="40" t="str">
        <f t="shared" si="105"/>
        <v/>
      </c>
      <c r="BM147" t="s">
        <v>38</v>
      </c>
      <c r="BN147">
        <v>181</v>
      </c>
      <c r="BO147" t="s">
        <v>933</v>
      </c>
      <c r="BP147" s="40" t="str">
        <f t="shared" si="106"/>
        <v/>
      </c>
      <c r="BQ147" t="s">
        <v>38</v>
      </c>
      <c r="BR147">
        <v>181</v>
      </c>
      <c r="BS147" t="s">
        <v>933</v>
      </c>
      <c r="BT147" s="40" t="str">
        <f t="shared" si="107"/>
        <v/>
      </c>
      <c r="BU147" t="s">
        <v>38</v>
      </c>
      <c r="BV147">
        <v>181</v>
      </c>
      <c r="BW147" t="s">
        <v>933</v>
      </c>
      <c r="BX147" s="40" t="str">
        <f t="shared" si="108"/>
        <v/>
      </c>
      <c r="BY147" t="s">
        <v>38</v>
      </c>
      <c r="BZ147">
        <v>181</v>
      </c>
      <c r="CA147" t="s">
        <v>933</v>
      </c>
      <c r="CB147" s="40" t="str">
        <f t="shared" si="109"/>
        <v/>
      </c>
      <c r="CC147" t="s">
        <v>38</v>
      </c>
      <c r="CD147">
        <v>181</v>
      </c>
      <c r="CE147" t="s">
        <v>933</v>
      </c>
      <c r="CF147" s="40" t="str">
        <f t="shared" si="110"/>
        <v/>
      </c>
      <c r="CG147" t="s">
        <v>38</v>
      </c>
      <c r="CH147">
        <v>181</v>
      </c>
      <c r="CI147" t="s">
        <v>933</v>
      </c>
      <c r="CJ147" s="36" t="str">
        <f t="shared" si="111"/>
        <v/>
      </c>
      <c r="CK147" t="s">
        <v>38</v>
      </c>
      <c r="CL147">
        <v>181</v>
      </c>
      <c r="CM147" t="s">
        <v>933</v>
      </c>
      <c r="CN147" s="36" t="str">
        <f t="shared" si="112"/>
        <v/>
      </c>
      <c r="CO147" t="s">
        <v>38</v>
      </c>
      <c r="CP147">
        <v>181</v>
      </c>
      <c r="CQ147" t="s">
        <v>933</v>
      </c>
      <c r="CR147" s="36" t="str">
        <f t="shared" si="113"/>
        <v/>
      </c>
      <c r="CS147" t="s">
        <v>38</v>
      </c>
      <c r="CT147">
        <v>181</v>
      </c>
      <c r="CU147" s="36" t="s">
        <v>933</v>
      </c>
      <c r="CV147" s="36" t="str">
        <f t="shared" si="114"/>
        <v/>
      </c>
      <c r="CW147" t="s">
        <v>38</v>
      </c>
      <c r="CX147">
        <v>181</v>
      </c>
      <c r="CY147" s="36" t="s">
        <v>933</v>
      </c>
      <c r="CZ147" s="36" t="str">
        <f t="shared" si="81"/>
        <v/>
      </c>
      <c r="DA147" t="s">
        <v>38</v>
      </c>
      <c r="DB147">
        <v>181</v>
      </c>
      <c r="DC147" s="36" t="s">
        <v>933</v>
      </c>
      <c r="DD147" s="36" t="str">
        <f t="shared" si="115"/>
        <v/>
      </c>
      <c r="DE147" t="s">
        <v>38</v>
      </c>
      <c r="DF147">
        <v>181</v>
      </c>
      <c r="DG147" s="36" t="s">
        <v>933</v>
      </c>
      <c r="DH147" s="36" t="str">
        <f t="shared" si="116"/>
        <v/>
      </c>
      <c r="DI147" t="s">
        <v>38</v>
      </c>
      <c r="DJ147" s="36">
        <v>181</v>
      </c>
      <c r="DK147" s="36" t="s">
        <v>933</v>
      </c>
      <c r="DL147" s="36" t="str">
        <f t="shared" si="82"/>
        <v/>
      </c>
      <c r="DM147" t="s">
        <v>38</v>
      </c>
      <c r="DN147" s="36">
        <v>181</v>
      </c>
      <c r="DO147" s="36" t="s">
        <v>933</v>
      </c>
      <c r="DP147" s="36" t="str">
        <f t="shared" si="117"/>
        <v/>
      </c>
      <c r="DQ147" t="s">
        <v>38</v>
      </c>
      <c r="DR147" s="36">
        <v>181</v>
      </c>
      <c r="DS147" s="36" t="s">
        <v>933</v>
      </c>
      <c r="DT147" s="36" t="str">
        <f t="shared" si="118"/>
        <v/>
      </c>
      <c r="DU147" t="s">
        <v>38</v>
      </c>
      <c r="DV147" s="36">
        <v>181</v>
      </c>
      <c r="DW147" s="36" t="s">
        <v>933</v>
      </c>
      <c r="DX147" s="36" t="str">
        <f t="shared" si="83"/>
        <v/>
      </c>
      <c r="DY147" t="s">
        <v>38</v>
      </c>
      <c r="DZ147" s="36">
        <v>181</v>
      </c>
      <c r="EA147" s="36" t="s">
        <v>933</v>
      </c>
      <c r="EB147" s="36" t="str">
        <f t="shared" si="84"/>
        <v/>
      </c>
      <c r="EC147" t="s">
        <v>38</v>
      </c>
      <c r="ED147" s="36">
        <v>181</v>
      </c>
      <c r="EE147" s="36" t="s">
        <v>933</v>
      </c>
      <c r="EF147" s="36" t="str">
        <f t="shared" si="119"/>
        <v/>
      </c>
      <c r="EG147" t="s">
        <v>38</v>
      </c>
      <c r="EH147" s="36">
        <v>181</v>
      </c>
      <c r="EI147" s="36" t="s">
        <v>933</v>
      </c>
      <c r="EJ147" s="36" t="str">
        <f t="shared" si="80"/>
        <v/>
      </c>
      <c r="EK147" t="s">
        <v>38</v>
      </c>
      <c r="EL147" s="36">
        <v>181</v>
      </c>
      <c r="EM147" s="36" t="s">
        <v>933</v>
      </c>
      <c r="EN147" s="36" t="str">
        <f t="shared" si="86"/>
        <v/>
      </c>
      <c r="EO147" t="s">
        <v>38</v>
      </c>
      <c r="EP147" s="36">
        <v>181</v>
      </c>
      <c r="EQ147" s="36" t="s">
        <v>933</v>
      </c>
      <c r="ER147" s="36" t="s">
        <v>633</v>
      </c>
      <c r="ES147" t="s">
        <v>38</v>
      </c>
      <c r="ET147">
        <v>181</v>
      </c>
      <c r="EU147" s="36" t="str">
        <f t="shared" si="87"/>
        <v/>
      </c>
      <c r="EV147" t="s">
        <v>38</v>
      </c>
      <c r="EW147" s="36">
        <v>181</v>
      </c>
      <c r="EX147" s="36">
        <f t="shared" si="88"/>
        <v>1</v>
      </c>
      <c r="EY147" t="s">
        <v>38</v>
      </c>
      <c r="EZ147" s="36">
        <v>180</v>
      </c>
      <c r="FA147" s="36" t="str">
        <f t="shared" si="89"/>
        <v/>
      </c>
      <c r="FB147" t="s">
        <v>38</v>
      </c>
      <c r="FC147" s="36">
        <v>180</v>
      </c>
    </row>
    <row r="148" spans="1:159" x14ac:dyDescent="0.25">
      <c r="A148" t="s">
        <v>338</v>
      </c>
      <c r="B148">
        <v>199</v>
      </c>
      <c r="C148" t="s">
        <v>933</v>
      </c>
      <c r="D148" s="40">
        <f t="shared" si="90"/>
        <v>4</v>
      </c>
      <c r="E148" t="s">
        <v>338</v>
      </c>
      <c r="F148">
        <v>195</v>
      </c>
      <c r="G148" t="s">
        <v>933</v>
      </c>
      <c r="H148" s="40" t="str">
        <f t="shared" si="91"/>
        <v/>
      </c>
      <c r="I148" t="s">
        <v>338</v>
      </c>
      <c r="J148">
        <v>195</v>
      </c>
      <c r="K148" t="s">
        <v>933</v>
      </c>
      <c r="L148" s="40" t="str">
        <f t="shared" si="92"/>
        <v/>
      </c>
      <c r="M148" t="s">
        <v>338</v>
      </c>
      <c r="N148">
        <v>195</v>
      </c>
      <c r="O148" t="s">
        <v>933</v>
      </c>
      <c r="P148" s="40" t="str">
        <f t="shared" si="93"/>
        <v/>
      </c>
      <c r="Q148" t="s">
        <v>338</v>
      </c>
      <c r="R148">
        <v>195</v>
      </c>
      <c r="S148" t="s">
        <v>933</v>
      </c>
      <c r="T148" s="40" t="str">
        <f t="shared" si="94"/>
        <v/>
      </c>
      <c r="U148" t="s">
        <v>338</v>
      </c>
      <c r="V148">
        <v>195</v>
      </c>
      <c r="W148" t="s">
        <v>933</v>
      </c>
      <c r="X148" s="40" t="str">
        <f t="shared" si="95"/>
        <v/>
      </c>
      <c r="Y148" t="s">
        <v>338</v>
      </c>
      <c r="Z148">
        <v>195</v>
      </c>
      <c r="AA148" t="s">
        <v>933</v>
      </c>
      <c r="AB148" s="40" t="str">
        <f t="shared" si="96"/>
        <v/>
      </c>
      <c r="AC148" t="s">
        <v>338</v>
      </c>
      <c r="AD148">
        <v>195</v>
      </c>
      <c r="AE148" t="s">
        <v>933</v>
      </c>
      <c r="AF148" s="40" t="str">
        <f t="shared" si="97"/>
        <v/>
      </c>
      <c r="AG148" t="s">
        <v>338</v>
      </c>
      <c r="AH148">
        <v>195</v>
      </c>
      <c r="AI148" t="s">
        <v>933</v>
      </c>
      <c r="AJ148" s="40" t="str">
        <f t="shared" si="98"/>
        <v/>
      </c>
      <c r="AK148" t="s">
        <v>338</v>
      </c>
      <c r="AL148">
        <v>195</v>
      </c>
      <c r="AM148" t="s">
        <v>933</v>
      </c>
      <c r="AN148" s="40" t="str">
        <f t="shared" si="99"/>
        <v/>
      </c>
      <c r="AO148" t="s">
        <v>338</v>
      </c>
      <c r="AP148">
        <v>195</v>
      </c>
      <c r="AQ148" t="s">
        <v>933</v>
      </c>
      <c r="AR148" s="40" t="str">
        <f t="shared" si="100"/>
        <v/>
      </c>
      <c r="AS148" t="s">
        <v>338</v>
      </c>
      <c r="AT148">
        <v>195</v>
      </c>
      <c r="AU148" t="s">
        <v>933</v>
      </c>
      <c r="AV148" s="40" t="str">
        <f t="shared" si="101"/>
        <v/>
      </c>
      <c r="AW148" t="s">
        <v>338</v>
      </c>
      <c r="AX148">
        <v>195</v>
      </c>
      <c r="AY148" t="s">
        <v>933</v>
      </c>
      <c r="AZ148" s="40" t="str">
        <f t="shared" si="102"/>
        <v/>
      </c>
      <c r="BA148" t="s">
        <v>338</v>
      </c>
      <c r="BB148">
        <v>195</v>
      </c>
      <c r="BC148" t="s">
        <v>933</v>
      </c>
      <c r="BD148" s="40" t="str">
        <f t="shared" si="103"/>
        <v/>
      </c>
      <c r="BE148" t="s">
        <v>338</v>
      </c>
      <c r="BF148">
        <v>195</v>
      </c>
      <c r="BG148" t="s">
        <v>933</v>
      </c>
      <c r="BH148" s="40" t="str">
        <f t="shared" si="104"/>
        <v/>
      </c>
      <c r="BI148" t="s">
        <v>338</v>
      </c>
      <c r="BJ148">
        <v>195</v>
      </c>
      <c r="BK148" t="s">
        <v>933</v>
      </c>
      <c r="BL148" s="40" t="str">
        <f t="shared" si="105"/>
        <v/>
      </c>
      <c r="BM148" t="s">
        <v>338</v>
      </c>
      <c r="BN148">
        <v>195</v>
      </c>
      <c r="BO148" t="s">
        <v>933</v>
      </c>
      <c r="BP148" s="40" t="str">
        <f t="shared" si="106"/>
        <v/>
      </c>
      <c r="BQ148" t="s">
        <v>338</v>
      </c>
      <c r="BR148">
        <v>195</v>
      </c>
      <c r="BS148" t="s">
        <v>933</v>
      </c>
      <c r="BT148" s="40" t="str">
        <f t="shared" si="107"/>
        <v/>
      </c>
      <c r="BU148" t="s">
        <v>338</v>
      </c>
      <c r="BV148">
        <v>195</v>
      </c>
      <c r="BW148" t="s">
        <v>933</v>
      </c>
      <c r="BX148" s="40" t="str">
        <f t="shared" si="108"/>
        <v/>
      </c>
      <c r="BY148" t="s">
        <v>338</v>
      </c>
      <c r="BZ148">
        <v>195</v>
      </c>
      <c r="CA148" t="s">
        <v>933</v>
      </c>
      <c r="CB148" s="40">
        <f t="shared" si="109"/>
        <v>1</v>
      </c>
      <c r="CC148" t="s">
        <v>338</v>
      </c>
      <c r="CD148">
        <v>194</v>
      </c>
      <c r="CE148" t="s">
        <v>933</v>
      </c>
      <c r="CF148" s="40" t="str">
        <f t="shared" si="110"/>
        <v/>
      </c>
      <c r="CG148" t="s">
        <v>338</v>
      </c>
      <c r="CH148">
        <v>194</v>
      </c>
      <c r="CI148" t="s">
        <v>933</v>
      </c>
      <c r="CJ148" s="36" t="str">
        <f t="shared" si="111"/>
        <v/>
      </c>
      <c r="CK148" t="s">
        <v>338</v>
      </c>
      <c r="CL148">
        <v>194</v>
      </c>
      <c r="CM148" t="s">
        <v>933</v>
      </c>
      <c r="CN148" s="36">
        <f t="shared" si="112"/>
        <v>1</v>
      </c>
      <c r="CO148" t="s">
        <v>338</v>
      </c>
      <c r="CP148">
        <v>193</v>
      </c>
      <c r="CQ148" t="s">
        <v>933</v>
      </c>
      <c r="CR148" s="36" t="str">
        <f t="shared" si="113"/>
        <v/>
      </c>
      <c r="CS148" t="s">
        <v>338</v>
      </c>
      <c r="CT148">
        <v>193</v>
      </c>
      <c r="CU148" s="36" t="s">
        <v>933</v>
      </c>
      <c r="CV148" s="36" t="str">
        <f t="shared" si="114"/>
        <v/>
      </c>
      <c r="CW148" t="s">
        <v>338</v>
      </c>
      <c r="CX148">
        <v>193</v>
      </c>
      <c r="CY148" s="36" t="s">
        <v>933</v>
      </c>
      <c r="CZ148" s="36" t="str">
        <f t="shared" si="81"/>
        <v/>
      </c>
      <c r="DA148" t="s">
        <v>338</v>
      </c>
      <c r="DB148">
        <v>193</v>
      </c>
      <c r="DC148" s="36" t="s">
        <v>933</v>
      </c>
      <c r="DD148" s="36" t="str">
        <f t="shared" si="115"/>
        <v/>
      </c>
      <c r="DE148" t="s">
        <v>338</v>
      </c>
      <c r="DF148">
        <v>193</v>
      </c>
      <c r="DG148" s="36" t="s">
        <v>933</v>
      </c>
      <c r="DH148" s="36" t="str">
        <f t="shared" si="116"/>
        <v/>
      </c>
      <c r="DI148" t="s">
        <v>338</v>
      </c>
      <c r="DJ148" s="36">
        <v>193</v>
      </c>
      <c r="DK148" s="36" t="s">
        <v>933</v>
      </c>
      <c r="DL148" s="36" t="str">
        <f t="shared" si="82"/>
        <v/>
      </c>
      <c r="DM148" t="s">
        <v>338</v>
      </c>
      <c r="DN148" s="36">
        <v>193</v>
      </c>
      <c r="DO148" s="36" t="s">
        <v>933</v>
      </c>
      <c r="DP148" s="36" t="str">
        <f t="shared" si="117"/>
        <v/>
      </c>
      <c r="DQ148" t="s">
        <v>338</v>
      </c>
      <c r="DR148" s="36">
        <v>193</v>
      </c>
      <c r="DS148" s="36" t="s">
        <v>933</v>
      </c>
      <c r="DT148" s="36" t="str">
        <f t="shared" si="118"/>
        <v/>
      </c>
      <c r="DU148" t="s">
        <v>338</v>
      </c>
      <c r="DV148" s="36">
        <v>193</v>
      </c>
      <c r="DW148" s="36" t="s">
        <v>933</v>
      </c>
      <c r="DX148" s="36" t="str">
        <f t="shared" si="83"/>
        <v/>
      </c>
      <c r="DY148" t="s">
        <v>338</v>
      </c>
      <c r="DZ148" s="36">
        <v>193</v>
      </c>
      <c r="EA148" s="36" t="s">
        <v>933</v>
      </c>
      <c r="EB148" s="36" t="str">
        <f t="shared" si="84"/>
        <v/>
      </c>
      <c r="EC148" t="s">
        <v>338</v>
      </c>
      <c r="ED148" s="36">
        <v>193</v>
      </c>
      <c r="EE148" s="36" t="s">
        <v>933</v>
      </c>
      <c r="EF148" s="36" t="str">
        <f t="shared" si="119"/>
        <v/>
      </c>
      <c r="EG148" t="s">
        <v>338</v>
      </c>
      <c r="EH148" s="36">
        <v>193</v>
      </c>
      <c r="EI148" s="36" t="s">
        <v>933</v>
      </c>
      <c r="EJ148" s="36" t="str">
        <f t="shared" si="80"/>
        <v/>
      </c>
      <c r="EK148" t="s">
        <v>338</v>
      </c>
      <c r="EL148" s="36">
        <v>193</v>
      </c>
      <c r="EM148" s="36" t="s">
        <v>933</v>
      </c>
      <c r="EN148" s="36" t="str">
        <f t="shared" si="86"/>
        <v/>
      </c>
      <c r="EO148" t="s">
        <v>338</v>
      </c>
      <c r="EP148" s="36">
        <v>193</v>
      </c>
      <c r="EQ148" s="36" t="s">
        <v>933</v>
      </c>
      <c r="ER148" s="36" t="s">
        <v>633</v>
      </c>
      <c r="ES148" t="s">
        <v>338</v>
      </c>
      <c r="ET148">
        <v>193</v>
      </c>
      <c r="EU148" s="36" t="str">
        <f t="shared" si="87"/>
        <v/>
      </c>
      <c r="EV148" t="s">
        <v>338</v>
      </c>
      <c r="EW148" s="36">
        <v>193</v>
      </c>
      <c r="EX148" s="36">
        <f t="shared" si="88"/>
        <v>1</v>
      </c>
      <c r="EY148" t="s">
        <v>338</v>
      </c>
      <c r="EZ148" s="36">
        <v>192</v>
      </c>
      <c r="FA148" s="36" t="str">
        <f t="shared" si="89"/>
        <v/>
      </c>
      <c r="FB148" t="s">
        <v>338</v>
      </c>
      <c r="FC148" s="36">
        <v>192</v>
      </c>
    </row>
    <row r="149" spans="1:159" x14ac:dyDescent="0.25">
      <c r="A149" t="s">
        <v>340</v>
      </c>
      <c r="B149">
        <v>219</v>
      </c>
      <c r="C149" t="s">
        <v>935</v>
      </c>
      <c r="D149" s="40">
        <f t="shared" si="90"/>
        <v>3</v>
      </c>
      <c r="E149" t="s">
        <v>340</v>
      </c>
      <c r="F149">
        <v>216</v>
      </c>
      <c r="G149" t="s">
        <v>935</v>
      </c>
      <c r="H149" s="40">
        <f t="shared" si="91"/>
        <v>1</v>
      </c>
      <c r="I149" t="s">
        <v>340</v>
      </c>
      <c r="J149">
        <v>215</v>
      </c>
      <c r="K149" t="s">
        <v>935</v>
      </c>
      <c r="L149" s="40" t="str">
        <f t="shared" si="92"/>
        <v/>
      </c>
      <c r="M149" t="s">
        <v>340</v>
      </c>
      <c r="N149">
        <v>215</v>
      </c>
      <c r="O149" t="s">
        <v>935</v>
      </c>
      <c r="P149" s="40" t="str">
        <f t="shared" si="93"/>
        <v/>
      </c>
      <c r="Q149" t="s">
        <v>340</v>
      </c>
      <c r="R149">
        <v>215</v>
      </c>
      <c r="S149" t="s">
        <v>935</v>
      </c>
      <c r="T149" s="40" t="str">
        <f t="shared" si="94"/>
        <v/>
      </c>
      <c r="U149" t="s">
        <v>340</v>
      </c>
      <c r="V149">
        <v>215</v>
      </c>
      <c r="W149" t="s">
        <v>935</v>
      </c>
      <c r="X149" s="40">
        <f t="shared" si="95"/>
        <v>1</v>
      </c>
      <c r="Y149" t="s">
        <v>340</v>
      </c>
      <c r="Z149">
        <v>214</v>
      </c>
      <c r="AA149" t="s">
        <v>935</v>
      </c>
      <c r="AB149" s="40" t="str">
        <f t="shared" si="96"/>
        <v/>
      </c>
      <c r="AC149" t="s">
        <v>340</v>
      </c>
      <c r="AD149">
        <v>214</v>
      </c>
      <c r="AE149" t="s">
        <v>935</v>
      </c>
      <c r="AF149" s="40">
        <f t="shared" si="97"/>
        <v>1</v>
      </c>
      <c r="AG149" t="s">
        <v>340</v>
      </c>
      <c r="AH149">
        <v>213</v>
      </c>
      <c r="AI149" t="s">
        <v>935</v>
      </c>
      <c r="AJ149" s="40" t="str">
        <f t="shared" si="98"/>
        <v/>
      </c>
      <c r="AK149" t="s">
        <v>340</v>
      </c>
      <c r="AL149">
        <v>213</v>
      </c>
      <c r="AM149" t="s">
        <v>935</v>
      </c>
      <c r="AN149" s="40" t="str">
        <f t="shared" si="99"/>
        <v/>
      </c>
      <c r="AO149" t="s">
        <v>340</v>
      </c>
      <c r="AP149">
        <v>213</v>
      </c>
      <c r="AQ149" t="s">
        <v>935</v>
      </c>
      <c r="AR149" s="40" t="str">
        <f t="shared" si="100"/>
        <v/>
      </c>
      <c r="AS149" t="s">
        <v>340</v>
      </c>
      <c r="AT149">
        <v>213</v>
      </c>
      <c r="AU149" t="s">
        <v>935</v>
      </c>
      <c r="AV149" s="40" t="str">
        <f t="shared" si="101"/>
        <v/>
      </c>
      <c r="AW149" t="s">
        <v>340</v>
      </c>
      <c r="AX149">
        <v>213</v>
      </c>
      <c r="AY149" t="s">
        <v>935</v>
      </c>
      <c r="AZ149" s="40" t="str">
        <f t="shared" si="102"/>
        <v/>
      </c>
      <c r="BA149" t="s">
        <v>340</v>
      </c>
      <c r="BB149">
        <v>213</v>
      </c>
      <c r="BC149" t="s">
        <v>935</v>
      </c>
      <c r="BD149" s="40" t="str">
        <f t="shared" si="103"/>
        <v/>
      </c>
      <c r="BE149" t="s">
        <v>340</v>
      </c>
      <c r="BF149">
        <v>213</v>
      </c>
      <c r="BG149" t="s">
        <v>935</v>
      </c>
      <c r="BH149" s="40" t="str">
        <f t="shared" si="104"/>
        <v/>
      </c>
      <c r="BI149" t="s">
        <v>340</v>
      </c>
      <c r="BJ149">
        <v>213</v>
      </c>
      <c r="BK149" t="s">
        <v>935</v>
      </c>
      <c r="BL149" s="40" t="str">
        <f t="shared" si="105"/>
        <v/>
      </c>
      <c r="BM149" t="s">
        <v>340</v>
      </c>
      <c r="BN149">
        <v>213</v>
      </c>
      <c r="BO149" t="s">
        <v>935</v>
      </c>
      <c r="BP149" s="40" t="str">
        <f t="shared" si="106"/>
        <v/>
      </c>
      <c r="BQ149" t="s">
        <v>340</v>
      </c>
      <c r="BR149">
        <v>213</v>
      </c>
      <c r="BS149" t="s">
        <v>935</v>
      </c>
      <c r="BT149" s="40" t="str">
        <f t="shared" si="107"/>
        <v/>
      </c>
      <c r="BU149" t="s">
        <v>340</v>
      </c>
      <c r="BV149">
        <v>213</v>
      </c>
      <c r="BW149" t="s">
        <v>935</v>
      </c>
      <c r="BX149" s="40" t="str">
        <f t="shared" si="108"/>
        <v/>
      </c>
      <c r="BY149" t="s">
        <v>340</v>
      </c>
      <c r="BZ149">
        <v>213</v>
      </c>
      <c r="CA149" t="s">
        <v>935</v>
      </c>
      <c r="CB149" s="40" t="str">
        <f t="shared" si="109"/>
        <v/>
      </c>
      <c r="CC149" t="s">
        <v>340</v>
      </c>
      <c r="CD149">
        <v>213</v>
      </c>
      <c r="CE149" t="s">
        <v>935</v>
      </c>
      <c r="CF149" s="40" t="str">
        <f t="shared" si="110"/>
        <v/>
      </c>
      <c r="CG149" t="s">
        <v>340</v>
      </c>
      <c r="CH149">
        <v>213</v>
      </c>
      <c r="CI149" t="s">
        <v>935</v>
      </c>
      <c r="CJ149" s="36" t="str">
        <f t="shared" si="111"/>
        <v/>
      </c>
      <c r="CK149" t="s">
        <v>340</v>
      </c>
      <c r="CL149">
        <v>213</v>
      </c>
      <c r="CM149" t="s">
        <v>935</v>
      </c>
      <c r="CN149" s="36">
        <f t="shared" si="112"/>
        <v>5</v>
      </c>
      <c r="CO149" t="s">
        <v>340</v>
      </c>
      <c r="CP149">
        <v>208</v>
      </c>
      <c r="CQ149" t="s">
        <v>933</v>
      </c>
      <c r="CR149" s="36">
        <f t="shared" si="113"/>
        <v>1</v>
      </c>
      <c r="CS149" t="s">
        <v>340</v>
      </c>
      <c r="CT149">
        <v>207</v>
      </c>
      <c r="CU149" s="36" t="s">
        <v>933</v>
      </c>
      <c r="CV149" s="36" t="str">
        <f t="shared" si="114"/>
        <v/>
      </c>
      <c r="CW149" t="s">
        <v>340</v>
      </c>
      <c r="CX149">
        <v>207</v>
      </c>
      <c r="CY149" s="36" t="s">
        <v>933</v>
      </c>
      <c r="CZ149" s="36" t="str">
        <f t="shared" si="81"/>
        <v/>
      </c>
      <c r="DA149" t="s">
        <v>340</v>
      </c>
      <c r="DB149">
        <v>207</v>
      </c>
      <c r="DC149" s="36" t="s">
        <v>933</v>
      </c>
      <c r="DD149" s="36" t="str">
        <f t="shared" si="115"/>
        <v/>
      </c>
      <c r="DE149" t="s">
        <v>340</v>
      </c>
      <c r="DF149">
        <v>207</v>
      </c>
      <c r="DG149" s="36" t="s">
        <v>933</v>
      </c>
      <c r="DH149" s="36">
        <f t="shared" si="116"/>
        <v>2</v>
      </c>
      <c r="DI149" t="s">
        <v>340</v>
      </c>
      <c r="DJ149" s="36">
        <v>205</v>
      </c>
      <c r="DK149" s="36" t="s">
        <v>933</v>
      </c>
      <c r="DL149" s="36" t="str">
        <f t="shared" si="82"/>
        <v/>
      </c>
      <c r="DM149" t="s">
        <v>340</v>
      </c>
      <c r="DN149" s="36">
        <v>205</v>
      </c>
      <c r="DO149" s="36" t="s">
        <v>933</v>
      </c>
      <c r="DP149" s="36" t="str">
        <f t="shared" si="117"/>
        <v/>
      </c>
      <c r="DQ149" t="s">
        <v>340</v>
      </c>
      <c r="DR149" s="36">
        <v>205</v>
      </c>
      <c r="DS149" s="36" t="s">
        <v>933</v>
      </c>
      <c r="DT149" s="36">
        <f t="shared" si="118"/>
        <v>3</v>
      </c>
      <c r="DU149" t="s">
        <v>340</v>
      </c>
      <c r="DV149" s="36">
        <v>202</v>
      </c>
      <c r="DW149" s="36" t="s">
        <v>933</v>
      </c>
      <c r="DX149" s="36" t="str">
        <f t="shared" si="83"/>
        <v/>
      </c>
      <c r="DY149" t="s">
        <v>340</v>
      </c>
      <c r="DZ149" s="36">
        <v>202</v>
      </c>
      <c r="EA149" s="36" t="s">
        <v>933</v>
      </c>
      <c r="EB149" s="36">
        <f t="shared" si="84"/>
        <v>2</v>
      </c>
      <c r="EC149" t="s">
        <v>340</v>
      </c>
      <c r="ED149" s="36">
        <v>200</v>
      </c>
      <c r="EE149" s="36" t="s">
        <v>933</v>
      </c>
      <c r="EF149" s="36" t="str">
        <f t="shared" si="119"/>
        <v/>
      </c>
      <c r="EG149" t="s">
        <v>340</v>
      </c>
      <c r="EH149" s="36">
        <v>200</v>
      </c>
      <c r="EI149" s="36" t="s">
        <v>933</v>
      </c>
      <c r="EJ149" s="36" t="str">
        <f t="shared" si="80"/>
        <v/>
      </c>
      <c r="EK149" t="s">
        <v>340</v>
      </c>
      <c r="EL149" s="36">
        <v>200</v>
      </c>
      <c r="EM149" s="36" t="s">
        <v>933</v>
      </c>
      <c r="EN149" s="36" t="str">
        <f t="shared" si="86"/>
        <v/>
      </c>
      <c r="EO149" t="s">
        <v>340</v>
      </c>
      <c r="EP149" s="36">
        <v>200</v>
      </c>
      <c r="EQ149" s="36" t="s">
        <v>933</v>
      </c>
      <c r="ER149" s="36" t="s">
        <v>633</v>
      </c>
      <c r="ES149" t="s">
        <v>340</v>
      </c>
      <c r="ET149">
        <v>200</v>
      </c>
      <c r="EU149" s="36" t="str">
        <f t="shared" si="87"/>
        <v/>
      </c>
      <c r="EV149" t="s">
        <v>340</v>
      </c>
      <c r="EW149" s="36">
        <v>200</v>
      </c>
      <c r="EX149" s="36">
        <f t="shared" si="88"/>
        <v>1</v>
      </c>
      <c r="EY149" t="s">
        <v>340</v>
      </c>
      <c r="EZ149" s="36">
        <v>199</v>
      </c>
      <c r="FA149" s="36" t="str">
        <f t="shared" si="89"/>
        <v/>
      </c>
      <c r="FB149" t="s">
        <v>340</v>
      </c>
      <c r="FC149" s="36">
        <v>199</v>
      </c>
    </row>
    <row r="150" spans="1:159" x14ac:dyDescent="0.25">
      <c r="A150" t="s">
        <v>342</v>
      </c>
      <c r="B150">
        <v>135</v>
      </c>
      <c r="C150" t="s">
        <v>934</v>
      </c>
      <c r="D150" s="40">
        <f t="shared" si="90"/>
        <v>3</v>
      </c>
      <c r="E150" t="s">
        <v>342</v>
      </c>
      <c r="F150">
        <v>132</v>
      </c>
      <c r="G150" t="s">
        <v>934</v>
      </c>
      <c r="H150" s="40" t="str">
        <f t="shared" si="91"/>
        <v/>
      </c>
      <c r="I150" t="s">
        <v>342</v>
      </c>
      <c r="J150">
        <v>132</v>
      </c>
      <c r="K150" t="s">
        <v>934</v>
      </c>
      <c r="L150" s="40" t="str">
        <f t="shared" si="92"/>
        <v/>
      </c>
      <c r="M150" t="s">
        <v>342</v>
      </c>
      <c r="N150">
        <v>132</v>
      </c>
      <c r="O150" t="s">
        <v>934</v>
      </c>
      <c r="P150" s="40" t="str">
        <f t="shared" si="93"/>
        <v/>
      </c>
      <c r="Q150" t="s">
        <v>342</v>
      </c>
      <c r="R150">
        <v>132</v>
      </c>
      <c r="S150" t="s">
        <v>934</v>
      </c>
      <c r="T150" s="40" t="str">
        <f t="shared" si="94"/>
        <v/>
      </c>
      <c r="U150" t="s">
        <v>342</v>
      </c>
      <c r="V150">
        <v>132</v>
      </c>
      <c r="W150" t="s">
        <v>934</v>
      </c>
      <c r="X150" s="40" t="str">
        <f t="shared" si="95"/>
        <v/>
      </c>
      <c r="Y150" t="s">
        <v>342</v>
      </c>
      <c r="Z150">
        <v>132</v>
      </c>
      <c r="AA150" t="s">
        <v>934</v>
      </c>
      <c r="AB150" s="40" t="str">
        <f t="shared" si="96"/>
        <v/>
      </c>
      <c r="AC150" t="s">
        <v>342</v>
      </c>
      <c r="AD150">
        <v>132</v>
      </c>
      <c r="AE150" t="s">
        <v>934</v>
      </c>
      <c r="AF150" s="40">
        <f t="shared" si="97"/>
        <v>1</v>
      </c>
      <c r="AG150" t="s">
        <v>342</v>
      </c>
      <c r="AH150">
        <v>131</v>
      </c>
      <c r="AI150" t="s">
        <v>934</v>
      </c>
      <c r="AJ150" s="40" t="str">
        <f t="shared" si="98"/>
        <v/>
      </c>
      <c r="AK150" t="s">
        <v>342</v>
      </c>
      <c r="AL150">
        <v>131</v>
      </c>
      <c r="AM150" t="s">
        <v>934</v>
      </c>
      <c r="AN150" s="40" t="str">
        <f t="shared" si="99"/>
        <v/>
      </c>
      <c r="AO150" t="s">
        <v>342</v>
      </c>
      <c r="AP150">
        <v>131</v>
      </c>
      <c r="AQ150" t="s">
        <v>934</v>
      </c>
      <c r="AR150" s="40" t="str">
        <f t="shared" si="100"/>
        <v/>
      </c>
      <c r="AS150" t="s">
        <v>342</v>
      </c>
      <c r="AT150">
        <v>131</v>
      </c>
      <c r="AU150" t="s">
        <v>934</v>
      </c>
      <c r="AV150" s="40" t="str">
        <f t="shared" si="101"/>
        <v/>
      </c>
      <c r="AW150" t="s">
        <v>342</v>
      </c>
      <c r="AX150">
        <v>131</v>
      </c>
      <c r="AY150" t="s">
        <v>934</v>
      </c>
      <c r="AZ150" s="40" t="str">
        <f t="shared" si="102"/>
        <v/>
      </c>
      <c r="BA150" t="s">
        <v>342</v>
      </c>
      <c r="BB150">
        <v>131</v>
      </c>
      <c r="BC150" t="s">
        <v>934</v>
      </c>
      <c r="BD150" s="40" t="str">
        <f t="shared" si="103"/>
        <v/>
      </c>
      <c r="BE150" t="s">
        <v>342</v>
      </c>
      <c r="BF150">
        <v>131</v>
      </c>
      <c r="BG150" t="s">
        <v>934</v>
      </c>
      <c r="BH150" s="40" t="str">
        <f t="shared" si="104"/>
        <v/>
      </c>
      <c r="BI150" t="s">
        <v>342</v>
      </c>
      <c r="BJ150">
        <v>131</v>
      </c>
      <c r="BK150" t="s">
        <v>934</v>
      </c>
      <c r="BL150" s="40" t="str">
        <f t="shared" si="105"/>
        <v/>
      </c>
      <c r="BM150" t="s">
        <v>342</v>
      </c>
      <c r="BN150">
        <v>131</v>
      </c>
      <c r="BO150" t="s">
        <v>934</v>
      </c>
      <c r="BP150" s="40" t="str">
        <f t="shared" si="106"/>
        <v/>
      </c>
      <c r="BQ150" t="s">
        <v>342</v>
      </c>
      <c r="BR150">
        <v>131</v>
      </c>
      <c r="BS150" t="s">
        <v>934</v>
      </c>
      <c r="BT150" s="40" t="str">
        <f t="shared" si="107"/>
        <v/>
      </c>
      <c r="BU150" t="s">
        <v>342</v>
      </c>
      <c r="BV150">
        <v>131</v>
      </c>
      <c r="BW150" t="s">
        <v>934</v>
      </c>
      <c r="BX150" s="40" t="str">
        <f t="shared" si="108"/>
        <v/>
      </c>
      <c r="BY150" t="s">
        <v>342</v>
      </c>
      <c r="BZ150">
        <v>131</v>
      </c>
      <c r="CA150" t="s">
        <v>934</v>
      </c>
      <c r="CB150" s="40" t="str">
        <f t="shared" si="109"/>
        <v/>
      </c>
      <c r="CC150" t="s">
        <v>342</v>
      </c>
      <c r="CD150">
        <v>131</v>
      </c>
      <c r="CE150" t="s">
        <v>934</v>
      </c>
      <c r="CF150" s="40">
        <f t="shared" si="110"/>
        <v>2</v>
      </c>
      <c r="CG150" t="s">
        <v>342</v>
      </c>
      <c r="CH150">
        <v>129</v>
      </c>
      <c r="CI150" t="s">
        <v>934</v>
      </c>
      <c r="CJ150" s="36">
        <f t="shared" si="111"/>
        <v>2</v>
      </c>
      <c r="CK150" t="s">
        <v>342</v>
      </c>
      <c r="CL150">
        <v>127</v>
      </c>
      <c r="CM150" t="s">
        <v>934</v>
      </c>
      <c r="CN150" s="36" t="str">
        <f t="shared" si="112"/>
        <v/>
      </c>
      <c r="CO150" t="s">
        <v>342</v>
      </c>
      <c r="CP150">
        <v>127</v>
      </c>
      <c r="CQ150" t="s">
        <v>934</v>
      </c>
      <c r="CR150" s="36">
        <f t="shared" si="113"/>
        <v>20</v>
      </c>
      <c r="CS150" t="s">
        <v>342</v>
      </c>
      <c r="CT150">
        <v>107</v>
      </c>
      <c r="CU150" s="36" t="s">
        <v>932</v>
      </c>
      <c r="CV150" s="36" t="str">
        <f t="shared" si="114"/>
        <v/>
      </c>
      <c r="CW150" t="s">
        <v>342</v>
      </c>
      <c r="CX150">
        <v>107</v>
      </c>
      <c r="CY150" s="36" t="s">
        <v>932</v>
      </c>
      <c r="CZ150" s="36" t="str">
        <f t="shared" si="81"/>
        <v/>
      </c>
      <c r="DA150" t="s">
        <v>342</v>
      </c>
      <c r="DB150">
        <v>107</v>
      </c>
      <c r="DC150" s="36" t="s">
        <v>932</v>
      </c>
      <c r="DD150" s="36" t="str">
        <f t="shared" si="115"/>
        <v/>
      </c>
      <c r="DE150" t="s">
        <v>342</v>
      </c>
      <c r="DF150">
        <v>107</v>
      </c>
      <c r="DG150" s="36" t="s">
        <v>932</v>
      </c>
      <c r="DH150" s="36">
        <f t="shared" si="116"/>
        <v>1</v>
      </c>
      <c r="DI150" t="s">
        <v>342</v>
      </c>
      <c r="DJ150" s="36">
        <v>106</v>
      </c>
      <c r="DK150" s="36" t="s">
        <v>932</v>
      </c>
      <c r="DL150" s="36" t="str">
        <f t="shared" si="82"/>
        <v/>
      </c>
      <c r="DM150" t="s">
        <v>342</v>
      </c>
      <c r="DN150" s="36">
        <v>106</v>
      </c>
      <c r="DO150" s="36" t="s">
        <v>932</v>
      </c>
      <c r="DP150" s="36" t="str">
        <f t="shared" si="117"/>
        <v/>
      </c>
      <c r="DQ150" t="s">
        <v>342</v>
      </c>
      <c r="DR150" s="36">
        <v>106</v>
      </c>
      <c r="DS150" s="36" t="s">
        <v>932</v>
      </c>
      <c r="DT150" s="36" t="str">
        <f t="shared" si="118"/>
        <v/>
      </c>
      <c r="DU150" t="s">
        <v>342</v>
      </c>
      <c r="DV150" s="36">
        <v>106</v>
      </c>
      <c r="DW150" s="36" t="s">
        <v>932</v>
      </c>
      <c r="DX150" s="36" t="str">
        <f t="shared" si="83"/>
        <v/>
      </c>
      <c r="DY150" t="s">
        <v>342</v>
      </c>
      <c r="DZ150" s="36">
        <v>106</v>
      </c>
      <c r="EA150" s="36" t="s">
        <v>932</v>
      </c>
      <c r="EB150" s="36" t="str">
        <f t="shared" si="84"/>
        <v/>
      </c>
      <c r="EC150" t="s">
        <v>342</v>
      </c>
      <c r="ED150" s="36">
        <v>106</v>
      </c>
      <c r="EE150" s="36" t="s">
        <v>932</v>
      </c>
      <c r="EF150" s="36" t="str">
        <f t="shared" si="119"/>
        <v/>
      </c>
      <c r="EG150" t="s">
        <v>342</v>
      </c>
      <c r="EH150" s="36">
        <v>106</v>
      </c>
      <c r="EI150" s="36" t="s">
        <v>932</v>
      </c>
      <c r="EJ150" s="36" t="str">
        <f t="shared" si="80"/>
        <v/>
      </c>
      <c r="EK150" t="s">
        <v>342</v>
      </c>
      <c r="EL150" s="36">
        <v>106</v>
      </c>
      <c r="EM150" s="36" t="s">
        <v>932</v>
      </c>
      <c r="EN150" s="36" t="str">
        <f t="shared" si="86"/>
        <v/>
      </c>
      <c r="EO150" t="s">
        <v>342</v>
      </c>
      <c r="EP150" s="36">
        <v>106</v>
      </c>
      <c r="EQ150" s="36" t="s">
        <v>932</v>
      </c>
      <c r="ER150" s="36" t="s">
        <v>633</v>
      </c>
      <c r="ES150" t="s">
        <v>342</v>
      </c>
      <c r="ET150">
        <v>106</v>
      </c>
      <c r="EU150" s="36" t="str">
        <f t="shared" si="87"/>
        <v/>
      </c>
      <c r="EV150" t="s">
        <v>342</v>
      </c>
      <c r="EW150" s="36">
        <v>106</v>
      </c>
      <c r="EX150" s="36" t="str">
        <f t="shared" si="88"/>
        <v/>
      </c>
      <c r="EY150" t="s">
        <v>342</v>
      </c>
      <c r="EZ150" s="36">
        <v>106</v>
      </c>
      <c r="FA150" s="36" t="str">
        <f t="shared" si="89"/>
        <v/>
      </c>
      <c r="FB150" t="s">
        <v>342</v>
      </c>
      <c r="FC150" s="36">
        <v>106</v>
      </c>
    </row>
    <row r="151" spans="1:159" x14ac:dyDescent="0.25">
      <c r="A151" t="s">
        <v>344</v>
      </c>
      <c r="B151">
        <v>124</v>
      </c>
      <c r="C151" t="s">
        <v>934</v>
      </c>
      <c r="D151" s="40" t="str">
        <f t="shared" si="90"/>
        <v/>
      </c>
      <c r="E151" t="s">
        <v>344</v>
      </c>
      <c r="F151">
        <v>124</v>
      </c>
      <c r="G151" t="s">
        <v>934</v>
      </c>
      <c r="H151" s="40" t="str">
        <f t="shared" si="91"/>
        <v/>
      </c>
      <c r="I151" t="s">
        <v>344</v>
      </c>
      <c r="J151">
        <v>124</v>
      </c>
      <c r="K151" t="s">
        <v>934</v>
      </c>
      <c r="L151" s="40" t="str">
        <f t="shared" si="92"/>
        <v/>
      </c>
      <c r="M151" t="s">
        <v>344</v>
      </c>
      <c r="N151">
        <v>124</v>
      </c>
      <c r="O151" t="s">
        <v>934</v>
      </c>
      <c r="P151" s="40" t="str">
        <f t="shared" si="93"/>
        <v/>
      </c>
      <c r="Q151" t="s">
        <v>344</v>
      </c>
      <c r="R151">
        <v>124</v>
      </c>
      <c r="S151" t="s">
        <v>934</v>
      </c>
      <c r="T151" s="40" t="str">
        <f t="shared" si="94"/>
        <v/>
      </c>
      <c r="U151" t="s">
        <v>344</v>
      </c>
      <c r="V151">
        <v>124</v>
      </c>
      <c r="W151" t="s">
        <v>934</v>
      </c>
      <c r="X151" s="40" t="str">
        <f t="shared" si="95"/>
        <v/>
      </c>
      <c r="Y151" t="s">
        <v>344</v>
      </c>
      <c r="Z151">
        <v>124</v>
      </c>
      <c r="AA151" t="s">
        <v>934</v>
      </c>
      <c r="AB151" s="40" t="str">
        <f t="shared" si="96"/>
        <v/>
      </c>
      <c r="AC151" t="s">
        <v>344</v>
      </c>
      <c r="AD151">
        <v>124</v>
      </c>
      <c r="AE151" t="s">
        <v>934</v>
      </c>
      <c r="AF151" s="40" t="str">
        <f t="shared" si="97"/>
        <v/>
      </c>
      <c r="AG151" t="s">
        <v>344</v>
      </c>
      <c r="AH151">
        <v>124</v>
      </c>
      <c r="AI151" t="s">
        <v>934</v>
      </c>
      <c r="AJ151" s="40" t="str">
        <f t="shared" si="98"/>
        <v/>
      </c>
      <c r="AK151" t="s">
        <v>344</v>
      </c>
      <c r="AL151">
        <v>124</v>
      </c>
      <c r="AM151" t="s">
        <v>934</v>
      </c>
      <c r="AN151" s="40" t="str">
        <f t="shared" si="99"/>
        <v/>
      </c>
      <c r="AO151" t="s">
        <v>344</v>
      </c>
      <c r="AP151">
        <v>124</v>
      </c>
      <c r="AQ151" t="s">
        <v>934</v>
      </c>
      <c r="AR151" s="40" t="str">
        <f t="shared" si="100"/>
        <v/>
      </c>
      <c r="AS151" t="s">
        <v>344</v>
      </c>
      <c r="AT151">
        <v>124</v>
      </c>
      <c r="AU151" t="s">
        <v>934</v>
      </c>
      <c r="AV151" s="40" t="str">
        <f t="shared" si="101"/>
        <v/>
      </c>
      <c r="AW151" t="s">
        <v>344</v>
      </c>
      <c r="AX151">
        <v>124</v>
      </c>
      <c r="AY151" t="s">
        <v>934</v>
      </c>
      <c r="AZ151" s="40" t="str">
        <f t="shared" si="102"/>
        <v/>
      </c>
      <c r="BA151" t="s">
        <v>344</v>
      </c>
      <c r="BB151">
        <v>124</v>
      </c>
      <c r="BC151" t="s">
        <v>934</v>
      </c>
      <c r="BD151" s="40" t="str">
        <f t="shared" si="103"/>
        <v/>
      </c>
      <c r="BE151" t="s">
        <v>344</v>
      </c>
      <c r="BF151">
        <v>124</v>
      </c>
      <c r="BG151" t="s">
        <v>934</v>
      </c>
      <c r="BH151" s="40" t="str">
        <f t="shared" si="104"/>
        <v/>
      </c>
      <c r="BI151" t="s">
        <v>344</v>
      </c>
      <c r="BJ151">
        <v>124</v>
      </c>
      <c r="BK151" t="s">
        <v>934</v>
      </c>
      <c r="BL151" s="40" t="str">
        <f t="shared" si="105"/>
        <v/>
      </c>
      <c r="BM151" t="s">
        <v>344</v>
      </c>
      <c r="BN151">
        <v>124</v>
      </c>
      <c r="BO151" t="s">
        <v>934</v>
      </c>
      <c r="BP151" s="40" t="str">
        <f t="shared" si="106"/>
        <v/>
      </c>
      <c r="BQ151" t="s">
        <v>344</v>
      </c>
      <c r="BR151">
        <v>124</v>
      </c>
      <c r="BS151" t="s">
        <v>934</v>
      </c>
      <c r="BT151" s="40" t="str">
        <f t="shared" si="107"/>
        <v/>
      </c>
      <c r="BU151" t="s">
        <v>344</v>
      </c>
      <c r="BV151">
        <v>124</v>
      </c>
      <c r="BW151" t="s">
        <v>934</v>
      </c>
      <c r="BX151" s="40" t="str">
        <f t="shared" si="108"/>
        <v/>
      </c>
      <c r="BY151" t="s">
        <v>344</v>
      </c>
      <c r="BZ151">
        <v>124</v>
      </c>
      <c r="CA151" t="s">
        <v>934</v>
      </c>
      <c r="CB151" s="40" t="str">
        <f t="shared" si="109"/>
        <v/>
      </c>
      <c r="CC151" t="s">
        <v>344</v>
      </c>
      <c r="CD151">
        <v>124</v>
      </c>
      <c r="CE151" t="s">
        <v>934</v>
      </c>
      <c r="CF151" s="40">
        <f t="shared" si="110"/>
        <v>4</v>
      </c>
      <c r="CG151" t="s">
        <v>344</v>
      </c>
      <c r="CH151">
        <v>120</v>
      </c>
      <c r="CI151" t="s">
        <v>932</v>
      </c>
      <c r="CJ151" s="36">
        <f t="shared" si="111"/>
        <v>11</v>
      </c>
      <c r="CK151" t="s">
        <v>344</v>
      </c>
      <c r="CL151">
        <v>109</v>
      </c>
      <c r="CM151" t="s">
        <v>932</v>
      </c>
      <c r="CN151" s="36" t="str">
        <f t="shared" si="112"/>
        <v/>
      </c>
      <c r="CO151" t="s">
        <v>344</v>
      </c>
      <c r="CP151">
        <v>109</v>
      </c>
      <c r="CQ151" t="s">
        <v>932</v>
      </c>
      <c r="CR151" s="36" t="str">
        <f t="shared" si="113"/>
        <v/>
      </c>
      <c r="CS151" t="s">
        <v>344</v>
      </c>
      <c r="CT151">
        <v>109</v>
      </c>
      <c r="CU151" s="36" t="s">
        <v>932</v>
      </c>
      <c r="CV151" s="36" t="str">
        <f t="shared" si="114"/>
        <v/>
      </c>
      <c r="CW151" t="s">
        <v>344</v>
      </c>
      <c r="CX151">
        <v>109</v>
      </c>
      <c r="CY151" s="36" t="s">
        <v>932</v>
      </c>
      <c r="CZ151" s="36" t="str">
        <f t="shared" si="81"/>
        <v/>
      </c>
      <c r="DA151" t="s">
        <v>344</v>
      </c>
      <c r="DB151">
        <v>109</v>
      </c>
      <c r="DC151" s="36" t="s">
        <v>932</v>
      </c>
      <c r="DD151" s="36" t="str">
        <f t="shared" si="115"/>
        <v/>
      </c>
      <c r="DE151" t="s">
        <v>344</v>
      </c>
      <c r="DF151">
        <v>109</v>
      </c>
      <c r="DG151" s="36" t="s">
        <v>932</v>
      </c>
      <c r="DH151" s="36" t="str">
        <f t="shared" si="116"/>
        <v/>
      </c>
      <c r="DI151" t="s">
        <v>344</v>
      </c>
      <c r="DJ151" s="36">
        <v>109</v>
      </c>
      <c r="DK151" s="36" t="s">
        <v>932</v>
      </c>
      <c r="DL151" s="36" t="str">
        <f t="shared" si="82"/>
        <v/>
      </c>
      <c r="DM151" t="s">
        <v>344</v>
      </c>
      <c r="DN151" s="36">
        <v>109</v>
      </c>
      <c r="DO151" s="36" t="s">
        <v>932</v>
      </c>
      <c r="DP151" s="36" t="str">
        <f t="shared" si="117"/>
        <v/>
      </c>
      <c r="DQ151" t="s">
        <v>344</v>
      </c>
      <c r="DR151" s="36">
        <v>109</v>
      </c>
      <c r="DS151" s="36" t="s">
        <v>932</v>
      </c>
      <c r="DT151" s="36" t="str">
        <f t="shared" si="118"/>
        <v/>
      </c>
      <c r="DU151" t="s">
        <v>344</v>
      </c>
      <c r="DV151" s="36">
        <v>109</v>
      </c>
      <c r="DW151" s="36" t="s">
        <v>932</v>
      </c>
      <c r="DX151" s="36" t="str">
        <f t="shared" si="83"/>
        <v/>
      </c>
      <c r="DY151" t="s">
        <v>344</v>
      </c>
      <c r="DZ151" s="36">
        <v>109</v>
      </c>
      <c r="EA151" s="36" t="s">
        <v>932</v>
      </c>
      <c r="EB151" s="36" t="str">
        <f t="shared" si="84"/>
        <v/>
      </c>
      <c r="EC151" t="s">
        <v>344</v>
      </c>
      <c r="ED151" s="36">
        <v>109</v>
      </c>
      <c r="EE151" s="36" t="s">
        <v>932</v>
      </c>
      <c r="EF151" s="36" t="str">
        <f t="shared" si="119"/>
        <v/>
      </c>
      <c r="EG151" t="s">
        <v>344</v>
      </c>
      <c r="EH151" s="36">
        <v>109</v>
      </c>
      <c r="EI151" s="36" t="s">
        <v>932</v>
      </c>
      <c r="EJ151" s="36" t="str">
        <f t="shared" si="80"/>
        <v/>
      </c>
      <c r="EK151" t="s">
        <v>344</v>
      </c>
      <c r="EL151" s="36">
        <v>109</v>
      </c>
      <c r="EM151" s="36" t="s">
        <v>932</v>
      </c>
      <c r="EN151" s="36" t="str">
        <f t="shared" si="86"/>
        <v/>
      </c>
      <c r="EO151" t="s">
        <v>344</v>
      </c>
      <c r="EP151" s="36">
        <v>109</v>
      </c>
      <c r="EQ151" s="36" t="s">
        <v>932</v>
      </c>
      <c r="ER151" s="36" t="s">
        <v>633</v>
      </c>
      <c r="ES151" t="s">
        <v>344</v>
      </c>
      <c r="ET151">
        <v>109</v>
      </c>
      <c r="EU151" s="36" t="str">
        <f t="shared" si="87"/>
        <v/>
      </c>
      <c r="EV151" t="s">
        <v>344</v>
      </c>
      <c r="EW151" s="36">
        <v>109</v>
      </c>
      <c r="EX151" s="36" t="str">
        <f t="shared" si="88"/>
        <v/>
      </c>
      <c r="EY151" t="s">
        <v>344</v>
      </c>
      <c r="EZ151" s="36">
        <v>109</v>
      </c>
      <c r="FA151" s="36" t="str">
        <f t="shared" si="89"/>
        <v/>
      </c>
      <c r="FB151" t="s">
        <v>344</v>
      </c>
      <c r="FC151" s="36">
        <v>109</v>
      </c>
    </row>
    <row r="152" spans="1:159" x14ac:dyDescent="0.25">
      <c r="A152" t="s">
        <v>414</v>
      </c>
      <c r="B152">
        <v>141</v>
      </c>
      <c r="C152" t="s">
        <v>933</v>
      </c>
      <c r="D152" s="40" t="str">
        <f t="shared" si="90"/>
        <v/>
      </c>
      <c r="E152" t="s">
        <v>414</v>
      </c>
      <c r="F152">
        <v>141</v>
      </c>
      <c r="G152" t="s">
        <v>933</v>
      </c>
      <c r="H152" s="40" t="str">
        <f t="shared" si="91"/>
        <v/>
      </c>
      <c r="I152" t="s">
        <v>414</v>
      </c>
      <c r="J152">
        <v>141</v>
      </c>
      <c r="K152" t="s">
        <v>933</v>
      </c>
      <c r="L152" s="40" t="str">
        <f t="shared" si="92"/>
        <v/>
      </c>
      <c r="M152" t="s">
        <v>414</v>
      </c>
      <c r="N152">
        <v>141</v>
      </c>
      <c r="O152" t="s">
        <v>933</v>
      </c>
      <c r="P152" s="40" t="str">
        <f t="shared" si="93"/>
        <v/>
      </c>
      <c r="Q152" t="s">
        <v>414</v>
      </c>
      <c r="R152">
        <v>141</v>
      </c>
      <c r="S152" t="s">
        <v>933</v>
      </c>
      <c r="T152" s="40">
        <f t="shared" si="94"/>
        <v>3</v>
      </c>
      <c r="U152" t="s">
        <v>414</v>
      </c>
      <c r="V152">
        <v>138</v>
      </c>
      <c r="W152" t="s">
        <v>933</v>
      </c>
      <c r="X152" s="40">
        <f t="shared" si="95"/>
        <v>1</v>
      </c>
      <c r="Y152" t="s">
        <v>414</v>
      </c>
      <c r="Z152">
        <v>137</v>
      </c>
      <c r="AA152" t="s">
        <v>933</v>
      </c>
      <c r="AB152" s="40" t="str">
        <f t="shared" si="96"/>
        <v/>
      </c>
      <c r="AC152" t="s">
        <v>414</v>
      </c>
      <c r="AD152">
        <v>137</v>
      </c>
      <c r="AE152" t="s">
        <v>933</v>
      </c>
      <c r="AF152" s="40">
        <f t="shared" si="97"/>
        <v>3</v>
      </c>
      <c r="AG152" t="s">
        <v>414</v>
      </c>
      <c r="AH152">
        <v>134</v>
      </c>
      <c r="AI152" t="s">
        <v>933</v>
      </c>
      <c r="AJ152" s="40" t="str">
        <f t="shared" si="98"/>
        <v/>
      </c>
      <c r="AK152" t="s">
        <v>414</v>
      </c>
      <c r="AL152">
        <v>134</v>
      </c>
      <c r="AM152" t="s">
        <v>933</v>
      </c>
      <c r="AN152" s="40" t="str">
        <f t="shared" si="99"/>
        <v/>
      </c>
      <c r="AO152" t="s">
        <v>414</v>
      </c>
      <c r="AP152">
        <v>134</v>
      </c>
      <c r="AQ152" t="s">
        <v>933</v>
      </c>
      <c r="AR152" s="40">
        <f t="shared" si="100"/>
        <v>9</v>
      </c>
      <c r="AS152" t="s">
        <v>414</v>
      </c>
      <c r="AT152">
        <v>125</v>
      </c>
      <c r="AU152" t="s">
        <v>934</v>
      </c>
      <c r="AV152" s="40" t="str">
        <f t="shared" si="101"/>
        <v/>
      </c>
      <c r="AW152" t="s">
        <v>414</v>
      </c>
      <c r="AX152">
        <v>125</v>
      </c>
      <c r="AY152" t="s">
        <v>934</v>
      </c>
      <c r="AZ152" s="40" t="str">
        <f t="shared" si="102"/>
        <v/>
      </c>
      <c r="BA152" t="s">
        <v>414</v>
      </c>
      <c r="BB152">
        <v>125</v>
      </c>
      <c r="BC152" t="s">
        <v>934</v>
      </c>
      <c r="BD152" s="40" t="str">
        <f t="shared" si="103"/>
        <v/>
      </c>
      <c r="BE152" t="s">
        <v>414</v>
      </c>
      <c r="BF152">
        <v>125</v>
      </c>
      <c r="BG152" t="s">
        <v>934</v>
      </c>
      <c r="BH152" s="40" t="str">
        <f t="shared" si="104"/>
        <v/>
      </c>
      <c r="BI152" t="s">
        <v>414</v>
      </c>
      <c r="BJ152">
        <v>125</v>
      </c>
      <c r="BK152" t="s">
        <v>934</v>
      </c>
      <c r="BL152" s="40" t="str">
        <f t="shared" si="105"/>
        <v/>
      </c>
      <c r="BM152" t="s">
        <v>414</v>
      </c>
      <c r="BN152">
        <v>125</v>
      </c>
      <c r="BO152" t="s">
        <v>934</v>
      </c>
      <c r="BP152" s="40" t="str">
        <f t="shared" si="106"/>
        <v/>
      </c>
      <c r="BQ152" t="s">
        <v>414</v>
      </c>
      <c r="BR152">
        <v>125</v>
      </c>
      <c r="BS152" t="s">
        <v>934</v>
      </c>
      <c r="BT152" s="40" t="str">
        <f t="shared" si="107"/>
        <v/>
      </c>
      <c r="BU152" t="s">
        <v>414</v>
      </c>
      <c r="BV152">
        <v>125</v>
      </c>
      <c r="BW152" t="s">
        <v>934</v>
      </c>
      <c r="BX152" s="40" t="str">
        <f t="shared" si="108"/>
        <v/>
      </c>
      <c r="BY152" t="s">
        <v>414</v>
      </c>
      <c r="BZ152">
        <v>125</v>
      </c>
      <c r="CA152" t="s">
        <v>934</v>
      </c>
      <c r="CB152" s="40" t="str">
        <f t="shared" si="109"/>
        <v/>
      </c>
      <c r="CC152" t="s">
        <v>414</v>
      </c>
      <c r="CD152">
        <v>125</v>
      </c>
      <c r="CE152" t="s">
        <v>934</v>
      </c>
      <c r="CF152" s="40" t="str">
        <f t="shared" si="110"/>
        <v/>
      </c>
      <c r="CG152" t="s">
        <v>414</v>
      </c>
      <c r="CH152">
        <v>125</v>
      </c>
      <c r="CI152" t="s">
        <v>934</v>
      </c>
      <c r="CJ152" s="36">
        <f t="shared" si="111"/>
        <v>1</v>
      </c>
      <c r="CK152" t="s">
        <v>414</v>
      </c>
      <c r="CL152">
        <v>124</v>
      </c>
      <c r="CM152" t="s">
        <v>934</v>
      </c>
      <c r="CN152" s="36" t="str">
        <f t="shared" si="112"/>
        <v/>
      </c>
      <c r="CO152" t="s">
        <v>414</v>
      </c>
      <c r="CP152">
        <v>124</v>
      </c>
      <c r="CQ152" t="s">
        <v>934</v>
      </c>
      <c r="CR152" s="36">
        <f t="shared" si="113"/>
        <v>30</v>
      </c>
      <c r="CS152" t="s">
        <v>414</v>
      </c>
      <c r="CT152">
        <v>94</v>
      </c>
      <c r="CU152" s="36" t="s">
        <v>932</v>
      </c>
      <c r="CV152" s="36" t="str">
        <f t="shared" si="114"/>
        <v/>
      </c>
      <c r="CW152" t="s">
        <v>414</v>
      </c>
      <c r="CX152">
        <v>94</v>
      </c>
      <c r="CY152" s="36" t="s">
        <v>932</v>
      </c>
      <c r="CZ152" s="36" t="str">
        <f t="shared" si="81"/>
        <v/>
      </c>
      <c r="DA152" t="s">
        <v>414</v>
      </c>
      <c r="DB152">
        <v>94</v>
      </c>
      <c r="DC152" s="36" t="s">
        <v>932</v>
      </c>
      <c r="DD152" s="36" t="str">
        <f t="shared" si="115"/>
        <v/>
      </c>
      <c r="DE152" t="s">
        <v>414</v>
      </c>
      <c r="DF152">
        <v>94</v>
      </c>
      <c r="DG152" s="36" t="s">
        <v>932</v>
      </c>
      <c r="DH152" s="36" t="str">
        <f t="shared" si="116"/>
        <v/>
      </c>
      <c r="DI152" t="s">
        <v>414</v>
      </c>
      <c r="DJ152" s="36">
        <v>94</v>
      </c>
      <c r="DK152" s="36" t="s">
        <v>932</v>
      </c>
      <c r="DL152" s="36" t="str">
        <f t="shared" si="82"/>
        <v/>
      </c>
      <c r="DM152" t="s">
        <v>414</v>
      </c>
      <c r="DN152" s="36">
        <v>94</v>
      </c>
      <c r="DO152" s="36" t="s">
        <v>932</v>
      </c>
      <c r="DP152" s="36" t="str">
        <f t="shared" si="117"/>
        <v/>
      </c>
      <c r="DQ152" t="s">
        <v>414</v>
      </c>
      <c r="DR152" s="36">
        <v>94</v>
      </c>
      <c r="DS152" s="36" t="s">
        <v>932</v>
      </c>
      <c r="DT152" s="36">
        <f t="shared" si="118"/>
        <v>4</v>
      </c>
      <c r="DU152" t="s">
        <v>414</v>
      </c>
      <c r="DV152" s="36">
        <v>90</v>
      </c>
      <c r="DW152" s="36" t="s">
        <v>932</v>
      </c>
      <c r="DX152" s="36" t="str">
        <f t="shared" si="83"/>
        <v/>
      </c>
      <c r="DY152" t="s">
        <v>414</v>
      </c>
      <c r="DZ152" s="36">
        <v>90</v>
      </c>
      <c r="EA152" s="36" t="s">
        <v>932</v>
      </c>
      <c r="EB152" s="36">
        <f t="shared" si="84"/>
        <v>23</v>
      </c>
      <c r="EC152" t="s">
        <v>414</v>
      </c>
      <c r="ED152" s="36">
        <v>67</v>
      </c>
      <c r="EE152" s="36" t="s">
        <v>932</v>
      </c>
      <c r="EF152" s="36" t="str">
        <f t="shared" si="119"/>
        <v/>
      </c>
      <c r="EG152" t="s">
        <v>414</v>
      </c>
      <c r="EH152" s="36">
        <v>67</v>
      </c>
      <c r="EI152" s="36" t="s">
        <v>932</v>
      </c>
      <c r="EJ152" s="36" t="str">
        <f t="shared" si="80"/>
        <v/>
      </c>
      <c r="EK152" t="s">
        <v>414</v>
      </c>
      <c r="EL152" s="36">
        <v>67</v>
      </c>
      <c r="EM152" s="36" t="s">
        <v>932</v>
      </c>
      <c r="EN152" s="36" t="str">
        <f t="shared" si="86"/>
        <v/>
      </c>
      <c r="EO152" t="s">
        <v>414</v>
      </c>
      <c r="EP152" s="36">
        <v>67</v>
      </c>
      <c r="EQ152" s="36" t="s">
        <v>932</v>
      </c>
      <c r="ER152" s="36" t="s">
        <v>633</v>
      </c>
      <c r="ES152" t="s">
        <v>414</v>
      </c>
      <c r="ET152">
        <v>67</v>
      </c>
      <c r="EU152" s="36" t="str">
        <f t="shared" si="87"/>
        <v/>
      </c>
      <c r="EV152" t="s">
        <v>414</v>
      </c>
      <c r="EW152" s="36">
        <v>67</v>
      </c>
      <c r="EX152" s="36" t="str">
        <f t="shared" si="88"/>
        <v/>
      </c>
      <c r="EY152" t="s">
        <v>414</v>
      </c>
      <c r="EZ152" s="36">
        <v>67</v>
      </c>
      <c r="FA152" s="36" t="str">
        <f t="shared" si="89"/>
        <v/>
      </c>
      <c r="FB152" t="s">
        <v>414</v>
      </c>
      <c r="FC152" s="36">
        <v>67</v>
      </c>
    </row>
    <row r="153" spans="1:159" x14ac:dyDescent="0.25">
      <c r="A153" t="s">
        <v>416</v>
      </c>
      <c r="B153">
        <v>168</v>
      </c>
      <c r="C153" t="s">
        <v>932</v>
      </c>
      <c r="D153" s="40" t="str">
        <f t="shared" si="90"/>
        <v/>
      </c>
      <c r="E153" t="s">
        <v>416</v>
      </c>
      <c r="F153">
        <v>168</v>
      </c>
      <c r="G153" t="s">
        <v>932</v>
      </c>
      <c r="H153" s="40" t="str">
        <f t="shared" si="91"/>
        <v/>
      </c>
      <c r="I153" t="s">
        <v>416</v>
      </c>
      <c r="J153">
        <v>168</v>
      </c>
      <c r="K153" t="s">
        <v>932</v>
      </c>
      <c r="L153" s="40" t="str">
        <f t="shared" si="92"/>
        <v/>
      </c>
      <c r="M153" t="s">
        <v>416</v>
      </c>
      <c r="N153">
        <v>168</v>
      </c>
      <c r="O153" t="s">
        <v>932</v>
      </c>
      <c r="P153" s="40" t="str">
        <f t="shared" si="93"/>
        <v/>
      </c>
      <c r="Q153" t="s">
        <v>416</v>
      </c>
      <c r="R153">
        <v>168</v>
      </c>
      <c r="S153" t="s">
        <v>932</v>
      </c>
      <c r="T153" s="40" t="str">
        <f t="shared" si="94"/>
        <v/>
      </c>
      <c r="U153" t="s">
        <v>416</v>
      </c>
      <c r="V153">
        <v>168</v>
      </c>
      <c r="W153" t="s">
        <v>932</v>
      </c>
      <c r="X153" s="40" t="str">
        <f t="shared" si="95"/>
        <v/>
      </c>
      <c r="Y153" t="s">
        <v>416</v>
      </c>
      <c r="Z153">
        <v>168</v>
      </c>
      <c r="AA153" t="s">
        <v>932</v>
      </c>
      <c r="AB153" s="40" t="str">
        <f t="shared" si="96"/>
        <v/>
      </c>
      <c r="AC153" t="s">
        <v>416</v>
      </c>
      <c r="AD153">
        <v>168</v>
      </c>
      <c r="AE153" t="s">
        <v>932</v>
      </c>
      <c r="AF153" s="40" t="str">
        <f t="shared" si="97"/>
        <v/>
      </c>
      <c r="AG153" t="s">
        <v>416</v>
      </c>
      <c r="AH153">
        <v>168</v>
      </c>
      <c r="AI153" t="s">
        <v>932</v>
      </c>
      <c r="AJ153" s="40" t="str">
        <f t="shared" si="98"/>
        <v/>
      </c>
      <c r="AK153" t="s">
        <v>416</v>
      </c>
      <c r="AL153">
        <v>168</v>
      </c>
      <c r="AM153" t="s">
        <v>932</v>
      </c>
      <c r="AN153" s="40" t="str">
        <f t="shared" si="99"/>
        <v/>
      </c>
      <c r="AO153" t="s">
        <v>416</v>
      </c>
      <c r="AP153">
        <v>168</v>
      </c>
      <c r="AQ153" t="s">
        <v>932</v>
      </c>
      <c r="AR153" s="40">
        <f t="shared" si="100"/>
        <v>1</v>
      </c>
      <c r="AS153" t="s">
        <v>416</v>
      </c>
      <c r="AT153">
        <v>167</v>
      </c>
      <c r="AU153" t="s">
        <v>932</v>
      </c>
      <c r="AV153" s="40" t="str">
        <f t="shared" si="101"/>
        <v/>
      </c>
      <c r="AW153" t="s">
        <v>416</v>
      </c>
      <c r="AX153">
        <v>167</v>
      </c>
      <c r="AY153" t="s">
        <v>932</v>
      </c>
      <c r="AZ153" s="40">
        <f t="shared" si="102"/>
        <v>21</v>
      </c>
      <c r="BA153" t="s">
        <v>416</v>
      </c>
      <c r="BB153">
        <v>146</v>
      </c>
      <c r="BC153" t="s">
        <v>932</v>
      </c>
      <c r="BD153" s="40" t="str">
        <f t="shared" si="103"/>
        <v/>
      </c>
      <c r="BE153" t="s">
        <v>416</v>
      </c>
      <c r="BF153">
        <v>146</v>
      </c>
      <c r="BG153" t="s">
        <v>932</v>
      </c>
      <c r="BH153" s="40">
        <f t="shared" si="104"/>
        <v>2</v>
      </c>
      <c r="BI153" t="s">
        <v>416</v>
      </c>
      <c r="BJ153">
        <v>144</v>
      </c>
      <c r="BK153" t="s">
        <v>932</v>
      </c>
      <c r="BL153" s="40" t="str">
        <f t="shared" si="105"/>
        <v/>
      </c>
      <c r="BM153" t="s">
        <v>416</v>
      </c>
      <c r="BN153">
        <v>144</v>
      </c>
      <c r="BO153" t="s">
        <v>932</v>
      </c>
      <c r="BP153" s="40" t="str">
        <f t="shared" si="106"/>
        <v/>
      </c>
      <c r="BQ153" t="s">
        <v>416</v>
      </c>
      <c r="BR153">
        <v>144</v>
      </c>
      <c r="BS153" t="s">
        <v>932</v>
      </c>
      <c r="BT153" s="40" t="str">
        <f t="shared" si="107"/>
        <v/>
      </c>
      <c r="BU153" t="s">
        <v>416</v>
      </c>
      <c r="BV153">
        <v>144</v>
      </c>
      <c r="BW153" t="s">
        <v>932</v>
      </c>
      <c r="BX153" s="40" t="str">
        <f t="shared" si="108"/>
        <v/>
      </c>
      <c r="BY153" t="s">
        <v>416</v>
      </c>
      <c r="BZ153">
        <v>144</v>
      </c>
      <c r="CA153" t="s">
        <v>932</v>
      </c>
      <c r="CB153" s="40" t="str">
        <f t="shared" si="109"/>
        <v/>
      </c>
      <c r="CC153" t="s">
        <v>416</v>
      </c>
      <c r="CD153">
        <v>144</v>
      </c>
      <c r="CE153" t="s">
        <v>932</v>
      </c>
      <c r="CF153" s="40" t="str">
        <f t="shared" si="110"/>
        <v/>
      </c>
      <c r="CG153" t="s">
        <v>416</v>
      </c>
      <c r="CH153">
        <v>144</v>
      </c>
      <c r="CI153" t="s">
        <v>932</v>
      </c>
      <c r="CJ153" s="36" t="str">
        <f t="shared" si="111"/>
        <v/>
      </c>
      <c r="CK153" t="s">
        <v>416</v>
      </c>
      <c r="CL153">
        <v>144</v>
      </c>
      <c r="CM153" t="s">
        <v>932</v>
      </c>
      <c r="CN153" s="36" t="str">
        <f t="shared" si="112"/>
        <v/>
      </c>
      <c r="CO153" t="s">
        <v>416</v>
      </c>
      <c r="CP153">
        <v>144</v>
      </c>
      <c r="CQ153" t="s">
        <v>932</v>
      </c>
      <c r="CR153" s="36" t="str">
        <f t="shared" si="113"/>
        <v/>
      </c>
      <c r="CS153" t="s">
        <v>416</v>
      </c>
      <c r="CT153">
        <v>144</v>
      </c>
      <c r="CU153" s="36" t="s">
        <v>932</v>
      </c>
      <c r="CV153" s="36" t="str">
        <f t="shared" si="114"/>
        <v/>
      </c>
      <c r="CW153" t="s">
        <v>416</v>
      </c>
      <c r="CX153">
        <v>144</v>
      </c>
      <c r="CY153" s="36" t="s">
        <v>932</v>
      </c>
      <c r="CZ153" s="36" t="str">
        <f t="shared" si="81"/>
        <v/>
      </c>
      <c r="DA153" t="s">
        <v>416</v>
      </c>
      <c r="DB153">
        <v>144</v>
      </c>
      <c r="DC153" s="36" t="s">
        <v>932</v>
      </c>
      <c r="DD153" s="36" t="str">
        <f t="shared" si="115"/>
        <v/>
      </c>
      <c r="DE153" t="s">
        <v>416</v>
      </c>
      <c r="DF153">
        <v>144</v>
      </c>
      <c r="DG153" s="36" t="s">
        <v>932</v>
      </c>
      <c r="DH153" s="36" t="str">
        <f t="shared" si="116"/>
        <v/>
      </c>
      <c r="DI153" t="s">
        <v>416</v>
      </c>
      <c r="DJ153" s="36">
        <v>144</v>
      </c>
      <c r="DK153" s="36" t="s">
        <v>932</v>
      </c>
      <c r="DL153" s="36" t="str">
        <f t="shared" si="82"/>
        <v/>
      </c>
      <c r="DM153" t="s">
        <v>416</v>
      </c>
      <c r="DN153" s="36">
        <v>144</v>
      </c>
      <c r="DO153" s="36" t="s">
        <v>932</v>
      </c>
      <c r="DP153" s="36" t="str">
        <f t="shared" si="117"/>
        <v/>
      </c>
      <c r="DQ153" t="s">
        <v>416</v>
      </c>
      <c r="DR153" s="36">
        <v>144</v>
      </c>
      <c r="DS153" s="36" t="s">
        <v>932</v>
      </c>
      <c r="DT153" s="36">
        <f t="shared" si="118"/>
        <v>5</v>
      </c>
      <c r="DU153" t="s">
        <v>416</v>
      </c>
      <c r="DV153" s="36">
        <v>139</v>
      </c>
      <c r="DW153" s="36" t="s">
        <v>932</v>
      </c>
      <c r="DX153" s="36" t="str">
        <f t="shared" si="83"/>
        <v/>
      </c>
      <c r="DY153" t="s">
        <v>416</v>
      </c>
      <c r="DZ153" s="36">
        <v>139</v>
      </c>
      <c r="EA153" s="36" t="s">
        <v>932</v>
      </c>
      <c r="EB153" s="36" t="str">
        <f t="shared" si="84"/>
        <v/>
      </c>
      <c r="EC153" t="s">
        <v>416</v>
      </c>
      <c r="ED153" s="36">
        <v>139</v>
      </c>
      <c r="EE153" s="36" t="s">
        <v>932</v>
      </c>
      <c r="EF153" s="36" t="str">
        <f t="shared" si="119"/>
        <v/>
      </c>
      <c r="EG153" t="s">
        <v>416</v>
      </c>
      <c r="EH153" s="36">
        <v>139</v>
      </c>
      <c r="EI153" s="36" t="s">
        <v>932</v>
      </c>
      <c r="EJ153" s="36">
        <f t="shared" si="80"/>
        <v>1</v>
      </c>
      <c r="EK153" t="s">
        <v>416</v>
      </c>
      <c r="EL153" s="36">
        <v>138</v>
      </c>
      <c r="EM153" s="36" t="s">
        <v>932</v>
      </c>
      <c r="EN153" s="36" t="str">
        <f t="shared" si="86"/>
        <v/>
      </c>
      <c r="EO153" t="s">
        <v>416</v>
      </c>
      <c r="EP153" s="36">
        <v>138</v>
      </c>
      <c r="EQ153" s="36" t="s">
        <v>932</v>
      </c>
      <c r="ER153" s="36" t="s">
        <v>633</v>
      </c>
      <c r="ES153" t="s">
        <v>416</v>
      </c>
      <c r="ET153">
        <v>138</v>
      </c>
      <c r="EU153" s="36" t="str">
        <f t="shared" si="87"/>
        <v/>
      </c>
      <c r="EV153" t="s">
        <v>416</v>
      </c>
      <c r="EW153" s="36">
        <v>138</v>
      </c>
      <c r="EX153" s="36">
        <f t="shared" si="88"/>
        <v>15</v>
      </c>
      <c r="EY153" t="s">
        <v>416</v>
      </c>
      <c r="EZ153" s="36">
        <v>123</v>
      </c>
      <c r="FA153" s="36" t="str">
        <f t="shared" si="89"/>
        <v/>
      </c>
      <c r="FB153" t="s">
        <v>416</v>
      </c>
      <c r="FC153" s="36">
        <v>123</v>
      </c>
    </row>
    <row r="154" spans="1:159" x14ac:dyDescent="0.25">
      <c r="A154" t="s">
        <v>418</v>
      </c>
      <c r="B154">
        <v>189</v>
      </c>
      <c r="C154" t="s">
        <v>935</v>
      </c>
      <c r="D154" s="40" t="str">
        <f t="shared" si="90"/>
        <v/>
      </c>
      <c r="E154" t="s">
        <v>418</v>
      </c>
      <c r="F154">
        <v>189</v>
      </c>
      <c r="G154" t="s">
        <v>935</v>
      </c>
      <c r="H154" s="40" t="str">
        <f t="shared" si="91"/>
        <v/>
      </c>
      <c r="I154" t="s">
        <v>418</v>
      </c>
      <c r="J154">
        <v>189</v>
      </c>
      <c r="K154" t="s">
        <v>935</v>
      </c>
      <c r="L154" s="40" t="str">
        <f t="shared" si="92"/>
        <v/>
      </c>
      <c r="M154" t="s">
        <v>418</v>
      </c>
      <c r="N154">
        <v>189</v>
      </c>
      <c r="O154" t="s">
        <v>935</v>
      </c>
      <c r="P154" s="40" t="str">
        <f t="shared" si="93"/>
        <v/>
      </c>
      <c r="Q154" t="s">
        <v>418</v>
      </c>
      <c r="R154">
        <v>189</v>
      </c>
      <c r="S154" t="s">
        <v>935</v>
      </c>
      <c r="T154" s="40" t="str">
        <f t="shared" si="94"/>
        <v/>
      </c>
      <c r="U154" t="s">
        <v>418</v>
      </c>
      <c r="V154">
        <v>189</v>
      </c>
      <c r="W154" t="s">
        <v>935</v>
      </c>
      <c r="X154" s="40" t="str">
        <f t="shared" si="95"/>
        <v/>
      </c>
      <c r="Y154" t="s">
        <v>418</v>
      </c>
      <c r="Z154">
        <v>189</v>
      </c>
      <c r="AA154" t="s">
        <v>935</v>
      </c>
      <c r="AB154" s="40">
        <f t="shared" si="96"/>
        <v>4</v>
      </c>
      <c r="AC154" t="s">
        <v>418</v>
      </c>
      <c r="AD154">
        <v>185</v>
      </c>
      <c r="AE154" t="s">
        <v>935</v>
      </c>
      <c r="AF154" s="40" t="str">
        <f t="shared" si="97"/>
        <v/>
      </c>
      <c r="AG154" t="s">
        <v>418</v>
      </c>
      <c r="AH154">
        <v>185</v>
      </c>
      <c r="AI154" t="s">
        <v>935</v>
      </c>
      <c r="AJ154" s="40">
        <f t="shared" si="98"/>
        <v>6</v>
      </c>
      <c r="AK154" t="s">
        <v>418</v>
      </c>
      <c r="AL154">
        <v>179</v>
      </c>
      <c r="AM154" t="s">
        <v>935</v>
      </c>
      <c r="AN154" s="40">
        <f t="shared" si="99"/>
        <v>25</v>
      </c>
      <c r="AO154" t="s">
        <v>418</v>
      </c>
      <c r="AP154">
        <v>154</v>
      </c>
      <c r="AQ154" t="s">
        <v>933</v>
      </c>
      <c r="AR154" s="40">
        <f t="shared" si="100"/>
        <v>2</v>
      </c>
      <c r="AS154" t="s">
        <v>418</v>
      </c>
      <c r="AT154">
        <v>152</v>
      </c>
      <c r="AU154" t="s">
        <v>933</v>
      </c>
      <c r="AV154" s="40">
        <f t="shared" si="101"/>
        <v>3</v>
      </c>
      <c r="AW154" t="s">
        <v>418</v>
      </c>
      <c r="AX154">
        <v>149</v>
      </c>
      <c r="AY154" t="s">
        <v>933</v>
      </c>
      <c r="AZ154" s="40">
        <f t="shared" si="102"/>
        <v>27</v>
      </c>
      <c r="BA154" t="s">
        <v>418</v>
      </c>
      <c r="BB154">
        <v>122</v>
      </c>
      <c r="BC154" t="s">
        <v>934</v>
      </c>
      <c r="BD154" s="40" t="str">
        <f t="shared" si="103"/>
        <v/>
      </c>
      <c r="BE154" t="s">
        <v>418</v>
      </c>
      <c r="BF154">
        <v>122</v>
      </c>
      <c r="BG154" t="s">
        <v>934</v>
      </c>
      <c r="BH154" s="40">
        <f t="shared" si="104"/>
        <v>11</v>
      </c>
      <c r="BI154" t="s">
        <v>418</v>
      </c>
      <c r="BJ154">
        <v>111</v>
      </c>
      <c r="BK154" t="s">
        <v>934</v>
      </c>
      <c r="BL154" s="40">
        <f t="shared" si="105"/>
        <v>2</v>
      </c>
      <c r="BM154" t="s">
        <v>418</v>
      </c>
      <c r="BN154">
        <v>109</v>
      </c>
      <c r="BO154" t="s">
        <v>934</v>
      </c>
      <c r="BP154" s="40" t="str">
        <f t="shared" si="106"/>
        <v/>
      </c>
      <c r="BQ154" t="s">
        <v>418</v>
      </c>
      <c r="BR154">
        <v>109</v>
      </c>
      <c r="BS154" t="s">
        <v>934</v>
      </c>
      <c r="BT154" s="40" t="str">
        <f t="shared" si="107"/>
        <v/>
      </c>
      <c r="BU154" t="s">
        <v>418</v>
      </c>
      <c r="BV154">
        <v>109</v>
      </c>
      <c r="BW154" t="s">
        <v>934</v>
      </c>
      <c r="BX154" s="40" t="str">
        <f t="shared" si="108"/>
        <v/>
      </c>
      <c r="BY154" t="s">
        <v>418</v>
      </c>
      <c r="BZ154">
        <v>109</v>
      </c>
      <c r="CA154" t="s">
        <v>934</v>
      </c>
      <c r="CB154" s="40" t="str">
        <f t="shared" si="109"/>
        <v/>
      </c>
      <c r="CC154" t="s">
        <v>418</v>
      </c>
      <c r="CD154">
        <v>109</v>
      </c>
      <c r="CE154" t="s">
        <v>934</v>
      </c>
      <c r="CF154" s="40" t="str">
        <f t="shared" si="110"/>
        <v/>
      </c>
      <c r="CG154" t="s">
        <v>418</v>
      </c>
      <c r="CH154">
        <v>109</v>
      </c>
      <c r="CI154" t="s">
        <v>934</v>
      </c>
      <c r="CJ154" s="36" t="str">
        <f t="shared" si="111"/>
        <v/>
      </c>
      <c r="CK154" t="s">
        <v>418</v>
      </c>
      <c r="CL154">
        <v>109</v>
      </c>
      <c r="CM154" t="s">
        <v>934</v>
      </c>
      <c r="CN154" s="36" t="str">
        <f t="shared" si="112"/>
        <v/>
      </c>
      <c r="CO154" t="s">
        <v>418</v>
      </c>
      <c r="CP154">
        <v>109</v>
      </c>
      <c r="CQ154" t="s">
        <v>934</v>
      </c>
      <c r="CR154" s="36" t="str">
        <f t="shared" si="113"/>
        <v/>
      </c>
      <c r="CS154" t="s">
        <v>418</v>
      </c>
      <c r="CT154">
        <v>109</v>
      </c>
      <c r="CU154" s="36" t="s">
        <v>934</v>
      </c>
      <c r="CV154" s="36" t="str">
        <f t="shared" si="114"/>
        <v/>
      </c>
      <c r="CW154" t="s">
        <v>418</v>
      </c>
      <c r="CX154">
        <v>109</v>
      </c>
      <c r="CY154" s="36" t="s">
        <v>934</v>
      </c>
      <c r="CZ154" s="36" t="str">
        <f t="shared" si="81"/>
        <v/>
      </c>
      <c r="DA154" t="s">
        <v>418</v>
      </c>
      <c r="DB154">
        <v>109</v>
      </c>
      <c r="DC154" s="36" t="s">
        <v>934</v>
      </c>
      <c r="DD154" s="36" t="str">
        <f t="shared" si="115"/>
        <v/>
      </c>
      <c r="DE154" t="s">
        <v>418</v>
      </c>
      <c r="DF154">
        <v>109</v>
      </c>
      <c r="DG154" s="36" t="s">
        <v>934</v>
      </c>
      <c r="DH154" s="36" t="str">
        <f t="shared" si="116"/>
        <v/>
      </c>
      <c r="DI154" t="s">
        <v>418</v>
      </c>
      <c r="DJ154" s="36">
        <v>109</v>
      </c>
      <c r="DK154" s="36" t="s">
        <v>934</v>
      </c>
      <c r="DL154" s="36" t="str">
        <f t="shared" si="82"/>
        <v/>
      </c>
      <c r="DM154" t="s">
        <v>418</v>
      </c>
      <c r="DN154" s="36">
        <v>109</v>
      </c>
      <c r="DO154" s="36" t="s">
        <v>934</v>
      </c>
      <c r="DP154" s="36" t="str">
        <f t="shared" si="117"/>
        <v/>
      </c>
      <c r="DQ154" t="s">
        <v>418</v>
      </c>
      <c r="DR154" s="36">
        <v>109</v>
      </c>
      <c r="DS154" s="36" t="s">
        <v>934</v>
      </c>
      <c r="DT154" s="36">
        <f t="shared" si="118"/>
        <v>2</v>
      </c>
      <c r="DU154" t="s">
        <v>418</v>
      </c>
      <c r="DV154" s="36">
        <v>107</v>
      </c>
      <c r="DW154" s="36" t="s">
        <v>934</v>
      </c>
      <c r="DX154" s="36" t="str">
        <f t="shared" si="83"/>
        <v/>
      </c>
      <c r="DY154" t="s">
        <v>418</v>
      </c>
      <c r="DZ154" s="36">
        <v>107</v>
      </c>
      <c r="EA154" s="36" t="s">
        <v>934</v>
      </c>
      <c r="EB154" s="36" t="str">
        <f t="shared" si="84"/>
        <v/>
      </c>
      <c r="EC154" t="s">
        <v>418</v>
      </c>
      <c r="ED154" s="36">
        <v>107</v>
      </c>
      <c r="EE154" s="36" t="s">
        <v>934</v>
      </c>
      <c r="EF154" s="36">
        <f t="shared" si="119"/>
        <v>34</v>
      </c>
      <c r="EG154" t="s">
        <v>418</v>
      </c>
      <c r="EH154" s="36">
        <v>73</v>
      </c>
      <c r="EI154" s="36" t="s">
        <v>932</v>
      </c>
      <c r="EJ154" s="36" t="str">
        <f t="shared" si="80"/>
        <v/>
      </c>
      <c r="EK154" t="s">
        <v>418</v>
      </c>
      <c r="EL154" s="36">
        <v>73</v>
      </c>
      <c r="EM154" s="36" t="s">
        <v>932</v>
      </c>
      <c r="EN154" s="36">
        <f t="shared" si="86"/>
        <v>3</v>
      </c>
      <c r="EO154" t="s">
        <v>418</v>
      </c>
      <c r="EP154" s="36">
        <v>70</v>
      </c>
      <c r="EQ154" s="36" t="s">
        <v>932</v>
      </c>
      <c r="ER154" s="36" t="s">
        <v>633</v>
      </c>
      <c r="ES154" t="s">
        <v>418</v>
      </c>
      <c r="ET154">
        <v>70</v>
      </c>
      <c r="EU154" s="36" t="str">
        <f t="shared" si="87"/>
        <v/>
      </c>
      <c r="EV154" t="s">
        <v>418</v>
      </c>
      <c r="EW154" s="36">
        <v>70</v>
      </c>
      <c r="EX154" s="36">
        <f t="shared" si="88"/>
        <v>1</v>
      </c>
      <c r="EY154" t="s">
        <v>418</v>
      </c>
      <c r="EZ154" s="36">
        <v>69</v>
      </c>
      <c r="FA154" s="36" t="str">
        <f t="shared" si="89"/>
        <v/>
      </c>
      <c r="FB154" t="s">
        <v>418</v>
      </c>
      <c r="FC154" s="36">
        <v>69</v>
      </c>
    </row>
    <row r="155" spans="1:159" x14ac:dyDescent="0.25">
      <c r="A155" t="s">
        <v>40</v>
      </c>
      <c r="B155">
        <v>242</v>
      </c>
      <c r="C155" t="s">
        <v>933</v>
      </c>
      <c r="D155" s="40" t="str">
        <f t="shared" si="90"/>
        <v/>
      </c>
      <c r="E155" t="s">
        <v>40</v>
      </c>
      <c r="F155">
        <v>242</v>
      </c>
      <c r="G155" t="s">
        <v>933</v>
      </c>
      <c r="H155" s="40" t="str">
        <f t="shared" si="91"/>
        <v/>
      </c>
      <c r="I155" t="s">
        <v>40</v>
      </c>
      <c r="J155">
        <v>242</v>
      </c>
      <c r="K155" t="s">
        <v>933</v>
      </c>
      <c r="L155" s="40" t="str">
        <f t="shared" si="92"/>
        <v/>
      </c>
      <c r="M155" t="s">
        <v>40</v>
      </c>
      <c r="N155">
        <v>242</v>
      </c>
      <c r="O155" t="s">
        <v>933</v>
      </c>
      <c r="P155" s="40" t="str">
        <f t="shared" si="93"/>
        <v/>
      </c>
      <c r="Q155" t="s">
        <v>40</v>
      </c>
      <c r="R155">
        <v>242</v>
      </c>
      <c r="S155" t="s">
        <v>933</v>
      </c>
      <c r="T155" s="40" t="str">
        <f t="shared" si="94"/>
        <v/>
      </c>
      <c r="U155" t="s">
        <v>40</v>
      </c>
      <c r="V155">
        <v>242</v>
      </c>
      <c r="W155" t="s">
        <v>933</v>
      </c>
      <c r="X155" s="40" t="str">
        <f t="shared" si="95"/>
        <v/>
      </c>
      <c r="Y155" t="s">
        <v>40</v>
      </c>
      <c r="Z155">
        <v>242</v>
      </c>
      <c r="AA155" t="s">
        <v>933</v>
      </c>
      <c r="AB155" s="40" t="str">
        <f t="shared" si="96"/>
        <v/>
      </c>
      <c r="AC155" t="s">
        <v>40</v>
      </c>
      <c r="AD155">
        <v>242</v>
      </c>
      <c r="AE155" t="s">
        <v>933</v>
      </c>
      <c r="AF155" s="40" t="str">
        <f t="shared" si="97"/>
        <v/>
      </c>
      <c r="AG155" t="s">
        <v>40</v>
      </c>
      <c r="AH155">
        <v>242</v>
      </c>
      <c r="AI155" t="s">
        <v>933</v>
      </c>
      <c r="AJ155" s="40" t="str">
        <f t="shared" si="98"/>
        <v/>
      </c>
      <c r="AK155" t="s">
        <v>40</v>
      </c>
      <c r="AL155">
        <v>242</v>
      </c>
      <c r="AM155" t="s">
        <v>933</v>
      </c>
      <c r="AN155" s="40">
        <f t="shared" si="99"/>
        <v>1</v>
      </c>
      <c r="AO155" t="s">
        <v>40</v>
      </c>
      <c r="AP155">
        <v>241</v>
      </c>
      <c r="AQ155" t="s">
        <v>933</v>
      </c>
      <c r="AR155" s="40" t="str">
        <f t="shared" si="100"/>
        <v/>
      </c>
      <c r="AS155" t="s">
        <v>40</v>
      </c>
      <c r="AT155">
        <v>241</v>
      </c>
      <c r="AU155" t="s">
        <v>933</v>
      </c>
      <c r="AV155" s="40" t="str">
        <f t="shared" si="101"/>
        <v/>
      </c>
      <c r="AW155" t="s">
        <v>40</v>
      </c>
      <c r="AX155">
        <v>241</v>
      </c>
      <c r="AY155" t="s">
        <v>933</v>
      </c>
      <c r="AZ155" s="40">
        <f t="shared" si="102"/>
        <v>1</v>
      </c>
      <c r="BA155" t="s">
        <v>40</v>
      </c>
      <c r="BB155">
        <v>240</v>
      </c>
      <c r="BC155" t="s">
        <v>933</v>
      </c>
      <c r="BD155" s="40" t="str">
        <f t="shared" si="103"/>
        <v/>
      </c>
      <c r="BE155" t="s">
        <v>40</v>
      </c>
      <c r="BF155">
        <v>240</v>
      </c>
      <c r="BG155" t="s">
        <v>933</v>
      </c>
      <c r="BH155" s="40">
        <f t="shared" si="104"/>
        <v>3</v>
      </c>
      <c r="BI155" t="s">
        <v>40</v>
      </c>
      <c r="BJ155">
        <v>237</v>
      </c>
      <c r="BK155" t="s">
        <v>933</v>
      </c>
      <c r="BL155" s="40" t="str">
        <f t="shared" si="105"/>
        <v/>
      </c>
      <c r="BM155" t="s">
        <v>40</v>
      </c>
      <c r="BN155">
        <v>237</v>
      </c>
      <c r="BO155" t="s">
        <v>933</v>
      </c>
      <c r="BP155" s="40" t="str">
        <f t="shared" si="106"/>
        <v/>
      </c>
      <c r="BQ155" t="s">
        <v>40</v>
      </c>
      <c r="BR155">
        <v>237</v>
      </c>
      <c r="BS155" t="s">
        <v>933</v>
      </c>
      <c r="BT155" s="40" t="str">
        <f t="shared" si="107"/>
        <v/>
      </c>
      <c r="BU155" t="s">
        <v>40</v>
      </c>
      <c r="BV155">
        <v>237</v>
      </c>
      <c r="BW155" t="s">
        <v>933</v>
      </c>
      <c r="BX155" s="40" t="str">
        <f t="shared" si="108"/>
        <v/>
      </c>
      <c r="BY155" t="s">
        <v>40</v>
      </c>
      <c r="BZ155">
        <v>237</v>
      </c>
      <c r="CA155" t="s">
        <v>933</v>
      </c>
      <c r="CB155" s="40" t="str">
        <f t="shared" si="109"/>
        <v/>
      </c>
      <c r="CC155" t="s">
        <v>40</v>
      </c>
      <c r="CD155">
        <v>237</v>
      </c>
      <c r="CE155" t="s">
        <v>933</v>
      </c>
      <c r="CF155" s="40" t="str">
        <f t="shared" si="110"/>
        <v/>
      </c>
      <c r="CG155" t="s">
        <v>40</v>
      </c>
      <c r="CH155">
        <v>237</v>
      </c>
      <c r="CI155" t="s">
        <v>933</v>
      </c>
      <c r="CJ155" s="36" t="str">
        <f t="shared" si="111"/>
        <v/>
      </c>
      <c r="CK155" t="s">
        <v>40</v>
      </c>
      <c r="CL155">
        <v>237</v>
      </c>
      <c r="CM155" t="s">
        <v>933</v>
      </c>
      <c r="CN155" s="36" t="str">
        <f t="shared" si="112"/>
        <v/>
      </c>
      <c r="CO155" t="s">
        <v>40</v>
      </c>
      <c r="CP155">
        <v>237</v>
      </c>
      <c r="CQ155" t="s">
        <v>933</v>
      </c>
      <c r="CR155" s="36" t="str">
        <f t="shared" si="113"/>
        <v/>
      </c>
      <c r="CS155" t="s">
        <v>40</v>
      </c>
      <c r="CT155">
        <v>237</v>
      </c>
      <c r="CU155" s="36" t="s">
        <v>933</v>
      </c>
      <c r="CV155" s="36" t="str">
        <f t="shared" si="114"/>
        <v/>
      </c>
      <c r="CW155" t="s">
        <v>40</v>
      </c>
      <c r="CX155">
        <v>237</v>
      </c>
      <c r="CY155" s="36" t="s">
        <v>933</v>
      </c>
      <c r="CZ155" s="36">
        <f t="shared" si="81"/>
        <v>2</v>
      </c>
      <c r="DA155" t="s">
        <v>40</v>
      </c>
      <c r="DB155">
        <v>235</v>
      </c>
      <c r="DC155" s="36" t="s">
        <v>933</v>
      </c>
      <c r="DD155" s="36" t="str">
        <f t="shared" si="115"/>
        <v/>
      </c>
      <c r="DE155" t="s">
        <v>40</v>
      </c>
      <c r="DF155">
        <v>235</v>
      </c>
      <c r="DG155" s="36" t="s">
        <v>933</v>
      </c>
      <c r="DH155" s="36" t="str">
        <f t="shared" si="116"/>
        <v/>
      </c>
      <c r="DI155" t="s">
        <v>40</v>
      </c>
      <c r="DJ155" s="36">
        <v>235</v>
      </c>
      <c r="DK155" s="36" t="s">
        <v>933</v>
      </c>
      <c r="DL155" s="36" t="str">
        <f t="shared" si="82"/>
        <v/>
      </c>
      <c r="DM155" t="s">
        <v>40</v>
      </c>
      <c r="DN155" s="36">
        <v>235</v>
      </c>
      <c r="DO155" s="36" t="s">
        <v>933</v>
      </c>
      <c r="DP155" s="36" t="str">
        <f t="shared" si="117"/>
        <v/>
      </c>
      <c r="DQ155" t="s">
        <v>40</v>
      </c>
      <c r="DR155" s="36">
        <v>235</v>
      </c>
      <c r="DS155" s="36" t="s">
        <v>933</v>
      </c>
      <c r="DT155" s="36">
        <f t="shared" si="118"/>
        <v>2</v>
      </c>
      <c r="DU155" t="s">
        <v>40</v>
      </c>
      <c r="DV155" s="36">
        <v>233</v>
      </c>
      <c r="DW155" s="36" t="s">
        <v>933</v>
      </c>
      <c r="DX155" s="36" t="str">
        <f t="shared" si="83"/>
        <v/>
      </c>
      <c r="DY155" t="s">
        <v>40</v>
      </c>
      <c r="DZ155" s="36">
        <v>233</v>
      </c>
      <c r="EA155" s="36" t="s">
        <v>933</v>
      </c>
      <c r="EB155" s="36" t="str">
        <f t="shared" si="84"/>
        <v/>
      </c>
      <c r="EC155" t="s">
        <v>40</v>
      </c>
      <c r="ED155" s="36">
        <v>233</v>
      </c>
      <c r="EE155" s="36" t="s">
        <v>933</v>
      </c>
      <c r="EF155" s="36" t="str">
        <f t="shared" si="119"/>
        <v/>
      </c>
      <c r="EG155" t="s">
        <v>40</v>
      </c>
      <c r="EH155" s="36">
        <v>233</v>
      </c>
      <c r="EI155" s="36" t="s">
        <v>933</v>
      </c>
      <c r="EJ155" s="36" t="str">
        <f t="shared" si="80"/>
        <v/>
      </c>
      <c r="EK155" t="s">
        <v>40</v>
      </c>
      <c r="EL155" s="36">
        <v>233</v>
      </c>
      <c r="EM155" s="36" t="s">
        <v>933</v>
      </c>
      <c r="EN155" s="36" t="str">
        <f t="shared" si="86"/>
        <v/>
      </c>
      <c r="EO155" t="s">
        <v>40</v>
      </c>
      <c r="EP155" s="36">
        <v>233</v>
      </c>
      <c r="EQ155" s="36" t="s">
        <v>933</v>
      </c>
      <c r="ER155" s="36" t="s">
        <v>633</v>
      </c>
      <c r="ES155" t="s">
        <v>40</v>
      </c>
      <c r="ET155">
        <v>233</v>
      </c>
      <c r="EU155" s="36" t="str">
        <f t="shared" si="87"/>
        <v/>
      </c>
      <c r="EV155" t="s">
        <v>40</v>
      </c>
      <c r="EW155" s="36">
        <v>233</v>
      </c>
      <c r="EX155" s="36" t="str">
        <f t="shared" si="88"/>
        <v/>
      </c>
      <c r="EY155" t="s">
        <v>40</v>
      </c>
      <c r="EZ155" s="36">
        <v>233</v>
      </c>
      <c r="FA155" s="36" t="str">
        <f t="shared" si="89"/>
        <v/>
      </c>
      <c r="FB155" t="s">
        <v>40</v>
      </c>
      <c r="FC155" s="36">
        <v>233</v>
      </c>
    </row>
    <row r="156" spans="1:159" x14ac:dyDescent="0.25">
      <c r="A156" t="s">
        <v>42</v>
      </c>
      <c r="B156">
        <v>347</v>
      </c>
      <c r="C156" t="s">
        <v>935</v>
      </c>
      <c r="D156" s="40" t="str">
        <f t="shared" si="90"/>
        <v/>
      </c>
      <c r="E156" t="s">
        <v>42</v>
      </c>
      <c r="F156">
        <v>347</v>
      </c>
      <c r="G156" t="s">
        <v>935</v>
      </c>
      <c r="H156" s="40" t="str">
        <f t="shared" si="91"/>
        <v/>
      </c>
      <c r="I156" t="s">
        <v>42</v>
      </c>
      <c r="J156">
        <v>347</v>
      </c>
      <c r="K156" t="s">
        <v>935</v>
      </c>
      <c r="L156" s="40" t="str">
        <f t="shared" si="92"/>
        <v/>
      </c>
      <c r="M156" t="s">
        <v>42</v>
      </c>
      <c r="N156">
        <v>347</v>
      </c>
      <c r="O156" t="s">
        <v>935</v>
      </c>
      <c r="P156" s="40" t="str">
        <f t="shared" si="93"/>
        <v/>
      </c>
      <c r="Q156" t="s">
        <v>42</v>
      </c>
      <c r="R156">
        <v>347</v>
      </c>
      <c r="S156" t="s">
        <v>935</v>
      </c>
      <c r="T156" s="40" t="str">
        <f t="shared" si="94"/>
        <v/>
      </c>
      <c r="U156" t="s">
        <v>42</v>
      </c>
      <c r="V156">
        <v>347</v>
      </c>
      <c r="W156" t="s">
        <v>935</v>
      </c>
      <c r="X156" s="40" t="str">
        <f t="shared" si="95"/>
        <v/>
      </c>
      <c r="Y156" t="s">
        <v>42</v>
      </c>
      <c r="Z156">
        <v>347</v>
      </c>
      <c r="AA156" t="s">
        <v>935</v>
      </c>
      <c r="AB156" s="40" t="str">
        <f t="shared" si="96"/>
        <v/>
      </c>
      <c r="AC156" t="s">
        <v>42</v>
      </c>
      <c r="AD156">
        <v>347</v>
      </c>
      <c r="AE156" t="s">
        <v>935</v>
      </c>
      <c r="AF156" s="40" t="str">
        <f t="shared" si="97"/>
        <v/>
      </c>
      <c r="AG156" t="s">
        <v>42</v>
      </c>
      <c r="AH156">
        <v>347</v>
      </c>
      <c r="AI156" t="s">
        <v>935</v>
      </c>
      <c r="AJ156" s="40" t="str">
        <f t="shared" si="98"/>
        <v/>
      </c>
      <c r="AK156" t="s">
        <v>42</v>
      </c>
      <c r="AL156">
        <v>347</v>
      </c>
      <c r="AM156" t="s">
        <v>935</v>
      </c>
      <c r="AN156" s="40" t="str">
        <f t="shared" si="99"/>
        <v/>
      </c>
      <c r="AO156" t="s">
        <v>42</v>
      </c>
      <c r="AP156">
        <v>347</v>
      </c>
      <c r="AQ156" t="s">
        <v>935</v>
      </c>
      <c r="AR156" s="40" t="str">
        <f t="shared" si="100"/>
        <v/>
      </c>
      <c r="AS156" t="s">
        <v>42</v>
      </c>
      <c r="AT156">
        <v>347</v>
      </c>
      <c r="AU156" t="s">
        <v>935</v>
      </c>
      <c r="AV156" s="40" t="str">
        <f t="shared" si="101"/>
        <v/>
      </c>
      <c r="AW156" t="s">
        <v>42</v>
      </c>
      <c r="AX156">
        <v>347</v>
      </c>
      <c r="AY156" t="s">
        <v>935</v>
      </c>
      <c r="AZ156" s="40" t="str">
        <f t="shared" si="102"/>
        <v/>
      </c>
      <c r="BA156" t="s">
        <v>42</v>
      </c>
      <c r="BB156">
        <v>347</v>
      </c>
      <c r="BC156" t="s">
        <v>935</v>
      </c>
      <c r="BD156" s="40" t="str">
        <f t="shared" si="103"/>
        <v/>
      </c>
      <c r="BE156" t="s">
        <v>42</v>
      </c>
      <c r="BF156">
        <v>347</v>
      </c>
      <c r="BG156" t="s">
        <v>935</v>
      </c>
      <c r="BH156" s="40" t="str">
        <f t="shared" si="104"/>
        <v/>
      </c>
      <c r="BI156" t="s">
        <v>42</v>
      </c>
      <c r="BJ156">
        <v>347</v>
      </c>
      <c r="BK156" t="s">
        <v>935</v>
      </c>
      <c r="BL156" s="40" t="str">
        <f t="shared" si="105"/>
        <v/>
      </c>
      <c r="BM156" t="s">
        <v>42</v>
      </c>
      <c r="BN156">
        <v>347</v>
      </c>
      <c r="BO156" t="s">
        <v>935</v>
      </c>
      <c r="BP156" s="40" t="str">
        <f t="shared" si="106"/>
        <v/>
      </c>
      <c r="BQ156" t="s">
        <v>42</v>
      </c>
      <c r="BR156">
        <v>347</v>
      </c>
      <c r="BS156" t="s">
        <v>935</v>
      </c>
      <c r="BT156" s="40" t="str">
        <f t="shared" si="107"/>
        <v/>
      </c>
      <c r="BU156" t="s">
        <v>42</v>
      </c>
      <c r="BV156">
        <v>347</v>
      </c>
      <c r="BW156" t="s">
        <v>935</v>
      </c>
      <c r="BX156" s="40">
        <f t="shared" si="108"/>
        <v>3</v>
      </c>
      <c r="BY156" t="s">
        <v>42</v>
      </c>
      <c r="BZ156">
        <v>344</v>
      </c>
      <c r="CA156" t="s">
        <v>935</v>
      </c>
      <c r="CB156" s="40" t="str">
        <f t="shared" si="109"/>
        <v/>
      </c>
      <c r="CC156" t="s">
        <v>42</v>
      </c>
      <c r="CD156">
        <v>344</v>
      </c>
      <c r="CE156" t="s">
        <v>935</v>
      </c>
      <c r="CF156" s="40" t="str">
        <f t="shared" si="110"/>
        <v/>
      </c>
      <c r="CG156" t="s">
        <v>42</v>
      </c>
      <c r="CH156">
        <v>344</v>
      </c>
      <c r="CI156" t="s">
        <v>935</v>
      </c>
      <c r="CJ156" s="36" t="str">
        <f t="shared" si="111"/>
        <v/>
      </c>
      <c r="CK156" t="s">
        <v>42</v>
      </c>
      <c r="CL156">
        <v>344</v>
      </c>
      <c r="CM156" t="s">
        <v>935</v>
      </c>
      <c r="CN156" s="36" t="str">
        <f t="shared" si="112"/>
        <v/>
      </c>
      <c r="CO156" t="s">
        <v>42</v>
      </c>
      <c r="CP156">
        <v>344</v>
      </c>
      <c r="CQ156" t="s">
        <v>935</v>
      </c>
      <c r="CR156" s="36" t="str">
        <f t="shared" si="113"/>
        <v/>
      </c>
      <c r="CS156" t="s">
        <v>42</v>
      </c>
      <c r="CT156">
        <v>344</v>
      </c>
      <c r="CU156" s="36" t="s">
        <v>935</v>
      </c>
      <c r="CV156" s="36" t="str">
        <f t="shared" si="114"/>
        <v/>
      </c>
      <c r="CW156" t="s">
        <v>42</v>
      </c>
      <c r="CX156">
        <v>344</v>
      </c>
      <c r="CY156" s="36" t="s">
        <v>935</v>
      </c>
      <c r="CZ156" s="36" t="str">
        <f t="shared" si="81"/>
        <v/>
      </c>
      <c r="DA156" t="s">
        <v>42</v>
      </c>
      <c r="DB156">
        <v>344</v>
      </c>
      <c r="DC156" s="36" t="s">
        <v>935</v>
      </c>
      <c r="DD156" s="36" t="str">
        <f t="shared" si="115"/>
        <v/>
      </c>
      <c r="DE156" t="s">
        <v>42</v>
      </c>
      <c r="DF156">
        <v>344</v>
      </c>
      <c r="DG156" s="36" t="s">
        <v>935</v>
      </c>
      <c r="DH156" s="36" t="str">
        <f t="shared" si="116"/>
        <v/>
      </c>
      <c r="DI156" t="s">
        <v>42</v>
      </c>
      <c r="DJ156" s="36">
        <v>344</v>
      </c>
      <c r="DK156" s="36" t="s">
        <v>935</v>
      </c>
      <c r="DL156" s="36" t="str">
        <f t="shared" si="82"/>
        <v/>
      </c>
      <c r="DM156" t="s">
        <v>42</v>
      </c>
      <c r="DN156" s="36">
        <v>344</v>
      </c>
      <c r="DO156" s="36" t="s">
        <v>935</v>
      </c>
      <c r="DP156" s="36" t="str">
        <f t="shared" si="117"/>
        <v/>
      </c>
      <c r="DQ156" t="s">
        <v>42</v>
      </c>
      <c r="DR156" s="36">
        <v>344</v>
      </c>
      <c r="DS156" s="36" t="s">
        <v>935</v>
      </c>
      <c r="DT156" s="36" t="str">
        <f t="shared" si="118"/>
        <v/>
      </c>
      <c r="DU156" t="s">
        <v>42</v>
      </c>
      <c r="DV156" s="36">
        <v>344</v>
      </c>
      <c r="DW156" s="36" t="s">
        <v>935</v>
      </c>
      <c r="DX156" s="36" t="str">
        <f t="shared" si="83"/>
        <v/>
      </c>
      <c r="DY156" t="s">
        <v>42</v>
      </c>
      <c r="DZ156" s="36">
        <v>344</v>
      </c>
      <c r="EA156" s="36" t="s">
        <v>935</v>
      </c>
      <c r="EB156" s="36" t="str">
        <f t="shared" si="84"/>
        <v/>
      </c>
      <c r="EC156" t="s">
        <v>42</v>
      </c>
      <c r="ED156" s="36">
        <v>344</v>
      </c>
      <c r="EE156" s="36" t="s">
        <v>935</v>
      </c>
      <c r="EF156" s="36" t="str">
        <f t="shared" si="119"/>
        <v/>
      </c>
      <c r="EG156" t="s">
        <v>42</v>
      </c>
      <c r="EH156" s="36">
        <v>344</v>
      </c>
      <c r="EI156" s="36" t="s">
        <v>935</v>
      </c>
      <c r="EJ156" s="36" t="str">
        <f t="shared" si="80"/>
        <v/>
      </c>
      <c r="EK156" t="s">
        <v>42</v>
      </c>
      <c r="EL156" s="36">
        <v>344</v>
      </c>
      <c r="EM156" s="36" t="s">
        <v>935</v>
      </c>
      <c r="EN156" s="36" t="str">
        <f t="shared" si="86"/>
        <v/>
      </c>
      <c r="EO156" t="s">
        <v>42</v>
      </c>
      <c r="EP156" s="36">
        <v>344</v>
      </c>
      <c r="EQ156" s="36" t="s">
        <v>935</v>
      </c>
      <c r="ER156" s="36" t="s">
        <v>633</v>
      </c>
      <c r="ES156" t="s">
        <v>42</v>
      </c>
      <c r="ET156">
        <v>344</v>
      </c>
      <c r="EU156" s="36" t="str">
        <f t="shared" si="87"/>
        <v/>
      </c>
      <c r="EV156" t="s">
        <v>42</v>
      </c>
      <c r="EW156" s="36">
        <v>344</v>
      </c>
      <c r="EX156" s="36">
        <f t="shared" si="88"/>
        <v>1</v>
      </c>
      <c r="EY156" t="s">
        <v>42</v>
      </c>
      <c r="EZ156" s="36">
        <v>343</v>
      </c>
      <c r="FA156" s="36" t="str">
        <f t="shared" si="89"/>
        <v/>
      </c>
      <c r="FB156" t="s">
        <v>42</v>
      </c>
      <c r="FC156" s="36">
        <v>343</v>
      </c>
    </row>
    <row r="157" spans="1:159" x14ac:dyDescent="0.25">
      <c r="A157" t="s">
        <v>44</v>
      </c>
      <c r="B157">
        <v>225</v>
      </c>
      <c r="C157" t="s">
        <v>935</v>
      </c>
      <c r="D157" s="40" t="str">
        <f t="shared" si="90"/>
        <v/>
      </c>
      <c r="E157" t="s">
        <v>44</v>
      </c>
      <c r="F157">
        <v>225</v>
      </c>
      <c r="G157" t="s">
        <v>935</v>
      </c>
      <c r="H157" s="40" t="str">
        <f t="shared" si="91"/>
        <v/>
      </c>
      <c r="I157" t="s">
        <v>44</v>
      </c>
      <c r="J157">
        <v>225</v>
      </c>
      <c r="K157" t="s">
        <v>935</v>
      </c>
      <c r="L157" s="40" t="str">
        <f t="shared" si="92"/>
        <v/>
      </c>
      <c r="M157" t="s">
        <v>44</v>
      </c>
      <c r="N157">
        <v>225</v>
      </c>
      <c r="O157" t="s">
        <v>935</v>
      </c>
      <c r="P157" s="40" t="str">
        <f t="shared" si="93"/>
        <v/>
      </c>
      <c r="Q157" t="s">
        <v>44</v>
      </c>
      <c r="R157">
        <v>225</v>
      </c>
      <c r="S157" t="s">
        <v>935</v>
      </c>
      <c r="T157" s="40" t="str">
        <f t="shared" si="94"/>
        <v/>
      </c>
      <c r="U157" t="s">
        <v>44</v>
      </c>
      <c r="V157">
        <v>225</v>
      </c>
      <c r="W157" t="s">
        <v>935</v>
      </c>
      <c r="X157" s="40" t="str">
        <f t="shared" si="95"/>
        <v/>
      </c>
      <c r="Y157" t="s">
        <v>44</v>
      </c>
      <c r="Z157">
        <v>225</v>
      </c>
      <c r="AA157" t="s">
        <v>935</v>
      </c>
      <c r="AB157" s="40" t="str">
        <f t="shared" si="96"/>
        <v/>
      </c>
      <c r="AC157" t="s">
        <v>44</v>
      </c>
      <c r="AD157">
        <v>225</v>
      </c>
      <c r="AE157" t="s">
        <v>935</v>
      </c>
      <c r="AF157" s="40" t="str">
        <f t="shared" si="97"/>
        <v/>
      </c>
      <c r="AG157" t="s">
        <v>44</v>
      </c>
      <c r="AH157">
        <v>225</v>
      </c>
      <c r="AI157" t="s">
        <v>935</v>
      </c>
      <c r="AJ157" s="40" t="str">
        <f t="shared" si="98"/>
        <v/>
      </c>
      <c r="AK157" t="s">
        <v>44</v>
      </c>
      <c r="AL157">
        <v>225</v>
      </c>
      <c r="AM157" t="s">
        <v>935</v>
      </c>
      <c r="AN157" s="40" t="str">
        <f t="shared" si="99"/>
        <v/>
      </c>
      <c r="AO157" t="s">
        <v>44</v>
      </c>
      <c r="AP157">
        <v>225</v>
      </c>
      <c r="AQ157" t="s">
        <v>935</v>
      </c>
      <c r="AR157" s="40" t="str">
        <f t="shared" si="100"/>
        <v/>
      </c>
      <c r="AS157" t="s">
        <v>44</v>
      </c>
      <c r="AT157">
        <v>225</v>
      </c>
      <c r="AU157" t="s">
        <v>935</v>
      </c>
      <c r="AV157" s="40" t="str">
        <f t="shared" si="101"/>
        <v/>
      </c>
      <c r="AW157" t="s">
        <v>44</v>
      </c>
      <c r="AX157">
        <v>225</v>
      </c>
      <c r="AY157" t="s">
        <v>935</v>
      </c>
      <c r="AZ157" s="40" t="str">
        <f t="shared" si="102"/>
        <v/>
      </c>
      <c r="BA157" t="s">
        <v>44</v>
      </c>
      <c r="BB157">
        <v>225</v>
      </c>
      <c r="BC157" t="s">
        <v>935</v>
      </c>
      <c r="BD157" s="40" t="str">
        <f t="shared" si="103"/>
        <v/>
      </c>
      <c r="BE157" t="s">
        <v>44</v>
      </c>
      <c r="BF157">
        <v>225</v>
      </c>
      <c r="BG157" t="s">
        <v>935</v>
      </c>
      <c r="BH157" s="40" t="str">
        <f t="shared" si="104"/>
        <v/>
      </c>
      <c r="BI157" t="s">
        <v>44</v>
      </c>
      <c r="BJ157">
        <v>225</v>
      </c>
      <c r="BK157" t="s">
        <v>935</v>
      </c>
      <c r="BL157" s="40" t="str">
        <f t="shared" si="105"/>
        <v/>
      </c>
      <c r="BM157" t="s">
        <v>44</v>
      </c>
      <c r="BN157">
        <v>225</v>
      </c>
      <c r="BO157" t="s">
        <v>935</v>
      </c>
      <c r="BP157" s="40" t="str">
        <f t="shared" si="106"/>
        <v/>
      </c>
      <c r="BQ157" t="s">
        <v>44</v>
      </c>
      <c r="BR157">
        <v>225</v>
      </c>
      <c r="BS157" t="s">
        <v>935</v>
      </c>
      <c r="BT157" s="40" t="str">
        <f t="shared" si="107"/>
        <v/>
      </c>
      <c r="BU157" t="s">
        <v>44</v>
      </c>
      <c r="BV157">
        <v>225</v>
      </c>
      <c r="BW157" t="s">
        <v>935</v>
      </c>
      <c r="BX157" s="40" t="str">
        <f t="shared" si="108"/>
        <v/>
      </c>
      <c r="BY157" t="s">
        <v>44</v>
      </c>
      <c r="BZ157">
        <v>225</v>
      </c>
      <c r="CA157" t="s">
        <v>935</v>
      </c>
      <c r="CB157" s="40" t="str">
        <f t="shared" si="109"/>
        <v/>
      </c>
      <c r="CC157" t="s">
        <v>44</v>
      </c>
      <c r="CD157">
        <v>225</v>
      </c>
      <c r="CE157" t="s">
        <v>935</v>
      </c>
      <c r="CF157" s="40" t="str">
        <f t="shared" si="110"/>
        <v/>
      </c>
      <c r="CG157" t="s">
        <v>44</v>
      </c>
      <c r="CH157">
        <v>225</v>
      </c>
      <c r="CI157" t="s">
        <v>935</v>
      </c>
      <c r="CJ157" s="36" t="str">
        <f t="shared" si="111"/>
        <v/>
      </c>
      <c r="CK157" t="s">
        <v>44</v>
      </c>
      <c r="CL157">
        <v>225</v>
      </c>
      <c r="CM157" t="s">
        <v>935</v>
      </c>
      <c r="CN157" s="36" t="str">
        <f t="shared" si="112"/>
        <v/>
      </c>
      <c r="CO157" t="s">
        <v>44</v>
      </c>
      <c r="CP157">
        <v>225</v>
      </c>
      <c r="CQ157" t="s">
        <v>935</v>
      </c>
      <c r="CR157" s="36" t="str">
        <f t="shared" si="113"/>
        <v/>
      </c>
      <c r="CS157" t="s">
        <v>44</v>
      </c>
      <c r="CT157">
        <v>225</v>
      </c>
      <c r="CU157" s="36" t="s">
        <v>935</v>
      </c>
      <c r="CV157" s="36" t="str">
        <f t="shared" si="114"/>
        <v/>
      </c>
      <c r="CW157" t="s">
        <v>44</v>
      </c>
      <c r="CX157">
        <v>225</v>
      </c>
      <c r="CY157" s="36" t="s">
        <v>935</v>
      </c>
      <c r="CZ157" s="36" t="str">
        <f t="shared" si="81"/>
        <v/>
      </c>
      <c r="DA157" t="s">
        <v>44</v>
      </c>
      <c r="DB157">
        <v>225</v>
      </c>
      <c r="DC157" s="36" t="s">
        <v>935</v>
      </c>
      <c r="DD157" s="36" t="str">
        <f t="shared" si="115"/>
        <v/>
      </c>
      <c r="DE157" t="s">
        <v>44</v>
      </c>
      <c r="DF157">
        <v>225</v>
      </c>
      <c r="DG157" s="36" t="s">
        <v>935</v>
      </c>
      <c r="DH157" s="36" t="str">
        <f t="shared" si="116"/>
        <v/>
      </c>
      <c r="DI157" t="s">
        <v>44</v>
      </c>
      <c r="DJ157" s="36">
        <v>225</v>
      </c>
      <c r="DK157" s="36" t="s">
        <v>935</v>
      </c>
      <c r="DL157" s="36" t="str">
        <f t="shared" si="82"/>
        <v/>
      </c>
      <c r="DM157" t="s">
        <v>44</v>
      </c>
      <c r="DN157" s="36">
        <v>225</v>
      </c>
      <c r="DO157" s="36" t="s">
        <v>935</v>
      </c>
      <c r="DP157" s="36" t="str">
        <f t="shared" si="117"/>
        <v/>
      </c>
      <c r="DQ157" t="s">
        <v>44</v>
      </c>
      <c r="DR157" s="36">
        <v>225</v>
      </c>
      <c r="DS157" s="36" t="s">
        <v>935</v>
      </c>
      <c r="DT157" s="36" t="str">
        <f t="shared" si="118"/>
        <v/>
      </c>
      <c r="DU157" t="s">
        <v>44</v>
      </c>
      <c r="DV157" s="36">
        <v>225</v>
      </c>
      <c r="DW157" s="36" t="s">
        <v>935</v>
      </c>
      <c r="DX157" s="36" t="str">
        <f t="shared" si="83"/>
        <v/>
      </c>
      <c r="DY157" t="s">
        <v>44</v>
      </c>
      <c r="DZ157" s="36">
        <v>225</v>
      </c>
      <c r="EA157" s="36" t="s">
        <v>935</v>
      </c>
      <c r="EB157" s="36" t="str">
        <f t="shared" si="84"/>
        <v/>
      </c>
      <c r="EC157" t="s">
        <v>44</v>
      </c>
      <c r="ED157" s="36">
        <v>225</v>
      </c>
      <c r="EE157" s="36" t="s">
        <v>935</v>
      </c>
      <c r="EF157" s="36" t="str">
        <f t="shared" si="119"/>
        <v/>
      </c>
      <c r="EG157" t="s">
        <v>44</v>
      </c>
      <c r="EH157" s="36">
        <v>225</v>
      </c>
      <c r="EI157" s="36" t="s">
        <v>935</v>
      </c>
      <c r="EJ157" s="36" t="str">
        <f t="shared" si="80"/>
        <v/>
      </c>
      <c r="EK157" t="s">
        <v>44</v>
      </c>
      <c r="EL157" s="36">
        <v>225</v>
      </c>
      <c r="EM157" s="36" t="s">
        <v>935</v>
      </c>
      <c r="EN157" s="36" t="str">
        <f t="shared" si="86"/>
        <v/>
      </c>
      <c r="EO157" t="s">
        <v>44</v>
      </c>
      <c r="EP157" s="36">
        <v>225</v>
      </c>
      <c r="EQ157" s="36" t="s">
        <v>935</v>
      </c>
      <c r="ER157" s="36" t="s">
        <v>633</v>
      </c>
      <c r="ES157" t="s">
        <v>44</v>
      </c>
      <c r="ET157">
        <v>225</v>
      </c>
      <c r="EU157" s="36" t="str">
        <f t="shared" si="87"/>
        <v/>
      </c>
      <c r="EV157" t="s">
        <v>44</v>
      </c>
      <c r="EW157" s="36">
        <v>225</v>
      </c>
      <c r="EX157" s="36" t="str">
        <f t="shared" si="88"/>
        <v/>
      </c>
      <c r="EY157" t="s">
        <v>44</v>
      </c>
      <c r="EZ157" s="36">
        <v>225</v>
      </c>
      <c r="FA157" s="36" t="str">
        <f t="shared" si="89"/>
        <v/>
      </c>
      <c r="FB157" t="s">
        <v>44</v>
      </c>
      <c r="FC157" s="36">
        <v>225</v>
      </c>
    </row>
    <row r="158" spans="1:159" x14ac:dyDescent="0.25">
      <c r="A158" t="s">
        <v>46</v>
      </c>
      <c r="B158">
        <v>167</v>
      </c>
      <c r="C158" t="s">
        <v>934</v>
      </c>
      <c r="D158" s="40">
        <f t="shared" si="90"/>
        <v>2</v>
      </c>
      <c r="E158" t="s">
        <v>46</v>
      </c>
      <c r="F158">
        <v>165</v>
      </c>
      <c r="G158" t="s">
        <v>934</v>
      </c>
      <c r="H158" s="40" t="str">
        <f t="shared" si="91"/>
        <v/>
      </c>
      <c r="I158" t="s">
        <v>46</v>
      </c>
      <c r="J158">
        <v>165</v>
      </c>
      <c r="K158" t="s">
        <v>934</v>
      </c>
      <c r="L158" s="40" t="str">
        <f t="shared" si="92"/>
        <v/>
      </c>
      <c r="M158" t="s">
        <v>46</v>
      </c>
      <c r="N158">
        <v>165</v>
      </c>
      <c r="O158" t="s">
        <v>934</v>
      </c>
      <c r="P158" s="40" t="str">
        <f t="shared" si="93"/>
        <v/>
      </c>
      <c r="Q158" t="s">
        <v>46</v>
      </c>
      <c r="R158">
        <v>165</v>
      </c>
      <c r="S158" t="s">
        <v>934</v>
      </c>
      <c r="T158" s="40" t="str">
        <f t="shared" si="94"/>
        <v/>
      </c>
      <c r="U158" t="s">
        <v>46</v>
      </c>
      <c r="V158">
        <v>165</v>
      </c>
      <c r="W158" t="s">
        <v>934</v>
      </c>
      <c r="X158" s="40" t="str">
        <f t="shared" si="95"/>
        <v/>
      </c>
      <c r="Y158" t="s">
        <v>46</v>
      </c>
      <c r="Z158">
        <v>165</v>
      </c>
      <c r="AA158" t="s">
        <v>934</v>
      </c>
      <c r="AB158" s="40" t="str">
        <f t="shared" si="96"/>
        <v/>
      </c>
      <c r="AC158" t="s">
        <v>46</v>
      </c>
      <c r="AD158">
        <v>165</v>
      </c>
      <c r="AE158" t="s">
        <v>934</v>
      </c>
      <c r="AF158" s="40" t="str">
        <f t="shared" si="97"/>
        <v/>
      </c>
      <c r="AG158" t="s">
        <v>46</v>
      </c>
      <c r="AH158">
        <v>165</v>
      </c>
      <c r="AI158" t="s">
        <v>934</v>
      </c>
      <c r="AJ158" s="40" t="str">
        <f t="shared" si="98"/>
        <v/>
      </c>
      <c r="AK158" t="s">
        <v>46</v>
      </c>
      <c r="AL158">
        <v>165</v>
      </c>
      <c r="AM158" t="s">
        <v>934</v>
      </c>
      <c r="AN158" s="40" t="str">
        <f t="shared" si="99"/>
        <v/>
      </c>
      <c r="AO158" t="s">
        <v>46</v>
      </c>
      <c r="AP158">
        <v>165</v>
      </c>
      <c r="AQ158" t="s">
        <v>934</v>
      </c>
      <c r="AR158" s="40" t="str">
        <f t="shared" si="100"/>
        <v/>
      </c>
      <c r="AS158" t="s">
        <v>46</v>
      </c>
      <c r="AT158">
        <v>165</v>
      </c>
      <c r="AU158" t="s">
        <v>934</v>
      </c>
      <c r="AV158" s="40" t="str">
        <f t="shared" si="101"/>
        <v/>
      </c>
      <c r="AW158" t="s">
        <v>46</v>
      </c>
      <c r="AX158">
        <v>165</v>
      </c>
      <c r="AY158" t="s">
        <v>934</v>
      </c>
      <c r="AZ158" s="40" t="str">
        <f t="shared" si="102"/>
        <v/>
      </c>
      <c r="BA158" t="s">
        <v>46</v>
      </c>
      <c r="BB158">
        <v>165</v>
      </c>
      <c r="BC158" t="s">
        <v>934</v>
      </c>
      <c r="BD158" s="40" t="str">
        <f t="shared" si="103"/>
        <v/>
      </c>
      <c r="BE158" t="s">
        <v>46</v>
      </c>
      <c r="BF158">
        <v>165</v>
      </c>
      <c r="BG158" t="s">
        <v>934</v>
      </c>
      <c r="BH158" s="40" t="str">
        <f t="shared" si="104"/>
        <v/>
      </c>
      <c r="BI158" t="s">
        <v>46</v>
      </c>
      <c r="BJ158">
        <v>165</v>
      </c>
      <c r="BK158" t="s">
        <v>934</v>
      </c>
      <c r="BL158" s="40" t="str">
        <f t="shared" si="105"/>
        <v/>
      </c>
      <c r="BM158" t="s">
        <v>46</v>
      </c>
      <c r="BN158">
        <v>165</v>
      </c>
      <c r="BO158" t="s">
        <v>934</v>
      </c>
      <c r="BP158" s="40" t="str">
        <f t="shared" si="106"/>
        <v/>
      </c>
      <c r="BQ158" t="s">
        <v>46</v>
      </c>
      <c r="BR158">
        <v>165</v>
      </c>
      <c r="BS158" t="s">
        <v>934</v>
      </c>
      <c r="BT158" s="40" t="str">
        <f t="shared" si="107"/>
        <v/>
      </c>
      <c r="BU158" t="s">
        <v>46</v>
      </c>
      <c r="BV158">
        <v>165</v>
      </c>
      <c r="BW158" t="s">
        <v>934</v>
      </c>
      <c r="BX158" s="40" t="str">
        <f t="shared" si="108"/>
        <v/>
      </c>
      <c r="BY158" t="s">
        <v>46</v>
      </c>
      <c r="BZ158">
        <v>165</v>
      </c>
      <c r="CA158" t="s">
        <v>934</v>
      </c>
      <c r="CB158" s="40" t="str">
        <f t="shared" si="109"/>
        <v/>
      </c>
      <c r="CC158" t="s">
        <v>46</v>
      </c>
      <c r="CD158">
        <v>165</v>
      </c>
      <c r="CE158" t="s">
        <v>934</v>
      </c>
      <c r="CF158" s="40" t="str">
        <f t="shared" si="110"/>
        <v/>
      </c>
      <c r="CG158" t="s">
        <v>46</v>
      </c>
      <c r="CH158">
        <v>165</v>
      </c>
      <c r="CI158" t="s">
        <v>934</v>
      </c>
      <c r="CJ158" s="36" t="str">
        <f t="shared" si="111"/>
        <v/>
      </c>
      <c r="CK158" t="s">
        <v>46</v>
      </c>
      <c r="CL158">
        <v>165</v>
      </c>
      <c r="CM158" t="s">
        <v>934</v>
      </c>
      <c r="CN158" s="36" t="str">
        <f t="shared" si="112"/>
        <v/>
      </c>
      <c r="CO158" t="s">
        <v>46</v>
      </c>
      <c r="CP158">
        <v>165</v>
      </c>
      <c r="CQ158" t="s">
        <v>934</v>
      </c>
      <c r="CR158" s="36">
        <f t="shared" si="113"/>
        <v>1</v>
      </c>
      <c r="CS158" t="s">
        <v>46</v>
      </c>
      <c r="CT158">
        <v>164</v>
      </c>
      <c r="CU158" s="36" t="s">
        <v>934</v>
      </c>
      <c r="CV158" s="36" t="str">
        <f t="shared" si="114"/>
        <v/>
      </c>
      <c r="CW158" t="s">
        <v>46</v>
      </c>
      <c r="CX158">
        <v>164</v>
      </c>
      <c r="CY158" s="36" t="s">
        <v>934</v>
      </c>
      <c r="CZ158" s="36" t="str">
        <f t="shared" si="81"/>
        <v/>
      </c>
      <c r="DA158" t="s">
        <v>46</v>
      </c>
      <c r="DB158">
        <v>164</v>
      </c>
      <c r="DC158" s="36" t="s">
        <v>934</v>
      </c>
      <c r="DD158" s="36" t="str">
        <f t="shared" si="115"/>
        <v/>
      </c>
      <c r="DE158" t="s">
        <v>46</v>
      </c>
      <c r="DF158">
        <v>164</v>
      </c>
      <c r="DG158" s="36" t="s">
        <v>934</v>
      </c>
      <c r="DH158" s="36" t="str">
        <f t="shared" si="116"/>
        <v/>
      </c>
      <c r="DI158" t="s">
        <v>46</v>
      </c>
      <c r="DJ158" s="36">
        <v>164</v>
      </c>
      <c r="DK158" s="36" t="s">
        <v>934</v>
      </c>
      <c r="DL158" s="36">
        <f t="shared" si="82"/>
        <v>1</v>
      </c>
      <c r="DM158" t="s">
        <v>46</v>
      </c>
      <c r="DN158" s="36">
        <v>163</v>
      </c>
      <c r="DO158" s="36" t="s">
        <v>934</v>
      </c>
      <c r="DP158" s="36" t="str">
        <f t="shared" si="117"/>
        <v/>
      </c>
      <c r="DQ158" t="s">
        <v>46</v>
      </c>
      <c r="DR158" s="36">
        <v>163</v>
      </c>
      <c r="DS158" s="36" t="s">
        <v>934</v>
      </c>
      <c r="DT158" s="36" t="str">
        <f t="shared" si="118"/>
        <v/>
      </c>
      <c r="DU158" t="s">
        <v>46</v>
      </c>
      <c r="DV158" s="36">
        <v>163</v>
      </c>
      <c r="DW158" s="36" t="s">
        <v>934</v>
      </c>
      <c r="DX158" s="36" t="str">
        <f t="shared" si="83"/>
        <v/>
      </c>
      <c r="DY158" t="s">
        <v>46</v>
      </c>
      <c r="DZ158" s="36">
        <v>163</v>
      </c>
      <c r="EA158" s="36" t="s">
        <v>934</v>
      </c>
      <c r="EB158" s="36">
        <f t="shared" si="84"/>
        <v>1</v>
      </c>
      <c r="EC158" t="s">
        <v>46</v>
      </c>
      <c r="ED158" s="36">
        <v>162</v>
      </c>
      <c r="EE158" s="36" t="s">
        <v>934</v>
      </c>
      <c r="EF158" s="36" t="str">
        <f t="shared" si="119"/>
        <v/>
      </c>
      <c r="EG158" t="s">
        <v>46</v>
      </c>
      <c r="EH158" s="36">
        <v>162</v>
      </c>
      <c r="EI158" s="36" t="s">
        <v>934</v>
      </c>
      <c r="EJ158" s="36" t="str">
        <f t="shared" si="80"/>
        <v/>
      </c>
      <c r="EK158" t="s">
        <v>46</v>
      </c>
      <c r="EL158" s="36">
        <v>162</v>
      </c>
      <c r="EM158" s="36" t="s">
        <v>934</v>
      </c>
      <c r="EN158" s="36" t="str">
        <f t="shared" si="86"/>
        <v/>
      </c>
      <c r="EO158" t="s">
        <v>46</v>
      </c>
      <c r="EP158" s="36">
        <v>162</v>
      </c>
      <c r="EQ158" s="36" t="s">
        <v>934</v>
      </c>
      <c r="ER158" s="36" t="s">
        <v>633</v>
      </c>
      <c r="ES158" t="s">
        <v>46</v>
      </c>
      <c r="ET158">
        <v>162</v>
      </c>
      <c r="EU158" s="36" t="str">
        <f t="shared" si="87"/>
        <v/>
      </c>
      <c r="EV158" t="s">
        <v>46</v>
      </c>
      <c r="EW158" s="36">
        <v>162</v>
      </c>
      <c r="EX158" s="36" t="str">
        <f t="shared" si="88"/>
        <v/>
      </c>
      <c r="EY158" t="s">
        <v>46</v>
      </c>
      <c r="EZ158" s="36">
        <v>162</v>
      </c>
      <c r="FA158" s="36" t="str">
        <f t="shared" si="89"/>
        <v/>
      </c>
      <c r="FB158" t="s">
        <v>46</v>
      </c>
      <c r="FC158" s="36">
        <v>162</v>
      </c>
    </row>
    <row r="159" spans="1:159" x14ac:dyDescent="0.25">
      <c r="A159" t="s">
        <v>48</v>
      </c>
      <c r="B159">
        <v>208</v>
      </c>
      <c r="C159" t="s">
        <v>933</v>
      </c>
      <c r="D159" s="40" t="str">
        <f t="shared" si="90"/>
        <v/>
      </c>
      <c r="E159" t="s">
        <v>48</v>
      </c>
      <c r="F159">
        <v>208</v>
      </c>
      <c r="G159" t="s">
        <v>933</v>
      </c>
      <c r="H159" s="40" t="str">
        <f t="shared" si="91"/>
        <v/>
      </c>
      <c r="I159" t="s">
        <v>48</v>
      </c>
      <c r="J159">
        <v>208</v>
      </c>
      <c r="K159" t="s">
        <v>933</v>
      </c>
      <c r="L159" s="40" t="str">
        <f t="shared" si="92"/>
        <v/>
      </c>
      <c r="M159" t="s">
        <v>48</v>
      </c>
      <c r="N159">
        <v>208</v>
      </c>
      <c r="O159" t="s">
        <v>933</v>
      </c>
      <c r="P159" s="40" t="str">
        <f t="shared" si="93"/>
        <v/>
      </c>
      <c r="Q159" t="s">
        <v>48</v>
      </c>
      <c r="R159">
        <v>208</v>
      </c>
      <c r="S159" t="s">
        <v>933</v>
      </c>
      <c r="T159" s="40" t="str">
        <f t="shared" si="94"/>
        <v/>
      </c>
      <c r="U159" t="s">
        <v>48</v>
      </c>
      <c r="V159">
        <v>208</v>
      </c>
      <c r="W159" t="s">
        <v>933</v>
      </c>
      <c r="X159" s="40" t="str">
        <f t="shared" si="95"/>
        <v/>
      </c>
      <c r="Y159" t="s">
        <v>48</v>
      </c>
      <c r="Z159">
        <v>208</v>
      </c>
      <c r="AA159" t="s">
        <v>933</v>
      </c>
      <c r="AB159" s="40" t="str">
        <f t="shared" si="96"/>
        <v/>
      </c>
      <c r="AC159" t="s">
        <v>48</v>
      </c>
      <c r="AD159">
        <v>208</v>
      </c>
      <c r="AE159" t="s">
        <v>933</v>
      </c>
      <c r="AF159" s="40" t="str">
        <f t="shared" si="97"/>
        <v/>
      </c>
      <c r="AG159" t="s">
        <v>48</v>
      </c>
      <c r="AH159">
        <v>208</v>
      </c>
      <c r="AI159" t="s">
        <v>933</v>
      </c>
      <c r="AJ159" s="40" t="str">
        <f t="shared" si="98"/>
        <v/>
      </c>
      <c r="AK159" t="s">
        <v>48</v>
      </c>
      <c r="AL159">
        <v>208</v>
      </c>
      <c r="AM159" t="s">
        <v>933</v>
      </c>
      <c r="AN159" s="40" t="str">
        <f t="shared" si="99"/>
        <v/>
      </c>
      <c r="AO159" t="s">
        <v>48</v>
      </c>
      <c r="AP159">
        <v>208</v>
      </c>
      <c r="AQ159" t="s">
        <v>933</v>
      </c>
      <c r="AR159" s="40" t="str">
        <f t="shared" si="100"/>
        <v/>
      </c>
      <c r="AS159" t="s">
        <v>48</v>
      </c>
      <c r="AT159">
        <v>208</v>
      </c>
      <c r="AU159" t="s">
        <v>933</v>
      </c>
      <c r="AV159" s="40" t="str">
        <f t="shared" si="101"/>
        <v/>
      </c>
      <c r="AW159" t="s">
        <v>48</v>
      </c>
      <c r="AX159">
        <v>208</v>
      </c>
      <c r="AY159" t="s">
        <v>933</v>
      </c>
      <c r="AZ159" s="40">
        <f t="shared" si="102"/>
        <v>3</v>
      </c>
      <c r="BA159" t="s">
        <v>48</v>
      </c>
      <c r="BB159">
        <v>205</v>
      </c>
      <c r="BC159" t="s">
        <v>933</v>
      </c>
      <c r="BD159" s="40">
        <f t="shared" si="103"/>
        <v>-3</v>
      </c>
      <c r="BE159" t="s">
        <v>48</v>
      </c>
      <c r="BF159">
        <v>208</v>
      </c>
      <c r="BG159" t="s">
        <v>933</v>
      </c>
      <c r="BH159" s="40" t="str">
        <f t="shared" si="104"/>
        <v/>
      </c>
      <c r="BI159" t="s">
        <v>48</v>
      </c>
      <c r="BJ159">
        <v>208</v>
      </c>
      <c r="BK159" t="s">
        <v>933</v>
      </c>
      <c r="BL159" s="40" t="str">
        <f t="shared" si="105"/>
        <v/>
      </c>
      <c r="BM159" t="s">
        <v>48</v>
      </c>
      <c r="BN159">
        <v>208</v>
      </c>
      <c r="BO159" t="s">
        <v>933</v>
      </c>
      <c r="BP159" s="40" t="str">
        <f t="shared" si="106"/>
        <v/>
      </c>
      <c r="BQ159" t="s">
        <v>48</v>
      </c>
      <c r="BR159">
        <v>208</v>
      </c>
      <c r="BS159" t="s">
        <v>933</v>
      </c>
      <c r="BT159" s="40" t="str">
        <f t="shared" si="107"/>
        <v/>
      </c>
      <c r="BU159" t="s">
        <v>48</v>
      </c>
      <c r="BV159">
        <v>208</v>
      </c>
      <c r="BW159" t="s">
        <v>933</v>
      </c>
      <c r="BX159" s="40" t="str">
        <f t="shared" si="108"/>
        <v/>
      </c>
      <c r="BY159" t="s">
        <v>48</v>
      </c>
      <c r="BZ159">
        <v>208</v>
      </c>
      <c r="CA159" t="s">
        <v>933</v>
      </c>
      <c r="CB159" s="40" t="str">
        <f t="shared" si="109"/>
        <v/>
      </c>
      <c r="CC159" t="s">
        <v>48</v>
      </c>
      <c r="CD159">
        <v>208</v>
      </c>
      <c r="CE159" t="s">
        <v>933</v>
      </c>
      <c r="CF159" s="40" t="str">
        <f t="shared" si="110"/>
        <v/>
      </c>
      <c r="CG159" t="s">
        <v>48</v>
      </c>
      <c r="CH159">
        <v>208</v>
      </c>
      <c r="CI159" t="s">
        <v>933</v>
      </c>
      <c r="CJ159" s="36" t="str">
        <f t="shared" si="111"/>
        <v/>
      </c>
      <c r="CK159" t="s">
        <v>48</v>
      </c>
      <c r="CL159">
        <v>208</v>
      </c>
      <c r="CM159" t="s">
        <v>933</v>
      </c>
      <c r="CN159" s="36" t="str">
        <f t="shared" si="112"/>
        <v/>
      </c>
      <c r="CO159" t="s">
        <v>48</v>
      </c>
      <c r="CP159">
        <v>208</v>
      </c>
      <c r="CQ159" t="s">
        <v>933</v>
      </c>
      <c r="CR159" s="36">
        <f t="shared" si="113"/>
        <v>14</v>
      </c>
      <c r="CS159" t="s">
        <v>48</v>
      </c>
      <c r="CT159">
        <v>194</v>
      </c>
      <c r="CU159" s="36" t="s">
        <v>933</v>
      </c>
      <c r="CV159" s="36" t="str">
        <f t="shared" si="114"/>
        <v/>
      </c>
      <c r="CW159" t="s">
        <v>48</v>
      </c>
      <c r="CX159">
        <v>194</v>
      </c>
      <c r="CY159" s="36" t="s">
        <v>933</v>
      </c>
      <c r="CZ159" s="36" t="str">
        <f t="shared" si="81"/>
        <v/>
      </c>
      <c r="DA159" t="s">
        <v>48</v>
      </c>
      <c r="DB159">
        <v>194</v>
      </c>
      <c r="DC159" s="36" t="s">
        <v>933</v>
      </c>
      <c r="DD159" s="36" t="str">
        <f t="shared" si="115"/>
        <v/>
      </c>
      <c r="DE159" t="s">
        <v>48</v>
      </c>
      <c r="DF159">
        <v>194</v>
      </c>
      <c r="DG159" s="36" t="s">
        <v>933</v>
      </c>
      <c r="DH159" s="36" t="str">
        <f t="shared" si="116"/>
        <v/>
      </c>
      <c r="DI159" t="s">
        <v>48</v>
      </c>
      <c r="DJ159" s="36">
        <v>194</v>
      </c>
      <c r="DK159" s="36" t="s">
        <v>933</v>
      </c>
      <c r="DL159" s="36" t="str">
        <f t="shared" si="82"/>
        <v/>
      </c>
      <c r="DM159" t="s">
        <v>48</v>
      </c>
      <c r="DN159" s="36">
        <v>194</v>
      </c>
      <c r="DO159" s="36" t="s">
        <v>933</v>
      </c>
      <c r="DP159" s="36" t="str">
        <f t="shared" si="117"/>
        <v/>
      </c>
      <c r="DQ159" t="s">
        <v>48</v>
      </c>
      <c r="DR159" s="36">
        <v>194</v>
      </c>
      <c r="DS159" s="36" t="s">
        <v>933</v>
      </c>
      <c r="DT159" s="36" t="str">
        <f t="shared" si="118"/>
        <v/>
      </c>
      <c r="DU159" t="s">
        <v>48</v>
      </c>
      <c r="DV159" s="36">
        <v>194</v>
      </c>
      <c r="DW159" s="36" t="s">
        <v>933</v>
      </c>
      <c r="DX159" s="36" t="str">
        <f t="shared" si="83"/>
        <v/>
      </c>
      <c r="DY159" t="s">
        <v>48</v>
      </c>
      <c r="DZ159" s="36">
        <v>194</v>
      </c>
      <c r="EA159" s="36" t="s">
        <v>933</v>
      </c>
      <c r="EB159" s="36" t="str">
        <f t="shared" si="84"/>
        <v/>
      </c>
      <c r="EC159" t="s">
        <v>48</v>
      </c>
      <c r="ED159" s="36">
        <v>194</v>
      </c>
      <c r="EE159" s="36" t="s">
        <v>933</v>
      </c>
      <c r="EF159" s="36" t="str">
        <f t="shared" si="119"/>
        <v/>
      </c>
      <c r="EG159" t="s">
        <v>48</v>
      </c>
      <c r="EH159" s="36">
        <v>194</v>
      </c>
      <c r="EI159" s="36" t="s">
        <v>933</v>
      </c>
      <c r="EJ159" s="36" t="str">
        <f t="shared" si="80"/>
        <v/>
      </c>
      <c r="EK159" t="s">
        <v>48</v>
      </c>
      <c r="EL159" s="36">
        <v>194</v>
      </c>
      <c r="EM159" s="36" t="s">
        <v>933</v>
      </c>
      <c r="EN159" s="36" t="str">
        <f t="shared" si="86"/>
        <v/>
      </c>
      <c r="EO159" t="s">
        <v>48</v>
      </c>
      <c r="EP159" s="36">
        <v>194</v>
      </c>
      <c r="EQ159" s="36" t="s">
        <v>933</v>
      </c>
      <c r="ER159" s="36" t="s">
        <v>633</v>
      </c>
      <c r="ES159" t="s">
        <v>48</v>
      </c>
      <c r="ET159">
        <v>194</v>
      </c>
      <c r="EU159" s="36" t="str">
        <f t="shared" si="87"/>
        <v/>
      </c>
      <c r="EV159" t="s">
        <v>48</v>
      </c>
      <c r="EW159" s="36">
        <v>194</v>
      </c>
      <c r="EX159" s="36" t="str">
        <f t="shared" si="88"/>
        <v/>
      </c>
      <c r="EY159" t="s">
        <v>48</v>
      </c>
      <c r="EZ159" s="36">
        <v>194</v>
      </c>
      <c r="FA159" s="36" t="str">
        <f t="shared" si="89"/>
        <v/>
      </c>
      <c r="FB159" t="s">
        <v>48</v>
      </c>
      <c r="FC159" s="36">
        <v>194</v>
      </c>
    </row>
    <row r="160" spans="1:159" x14ac:dyDescent="0.25">
      <c r="A160" t="s">
        <v>50</v>
      </c>
      <c r="B160">
        <v>180</v>
      </c>
      <c r="C160" t="s">
        <v>933</v>
      </c>
      <c r="D160" s="40">
        <f t="shared" si="90"/>
        <v>1</v>
      </c>
      <c r="E160" t="s">
        <v>50</v>
      </c>
      <c r="F160">
        <v>179</v>
      </c>
      <c r="G160" t="s">
        <v>933</v>
      </c>
      <c r="H160" s="40" t="str">
        <f t="shared" si="91"/>
        <v/>
      </c>
      <c r="I160" t="s">
        <v>50</v>
      </c>
      <c r="J160">
        <v>179</v>
      </c>
      <c r="K160" t="s">
        <v>933</v>
      </c>
      <c r="L160" s="40" t="str">
        <f t="shared" si="92"/>
        <v/>
      </c>
      <c r="M160" t="s">
        <v>50</v>
      </c>
      <c r="N160">
        <v>179</v>
      </c>
      <c r="O160" t="s">
        <v>933</v>
      </c>
      <c r="P160" s="40" t="str">
        <f t="shared" si="93"/>
        <v/>
      </c>
      <c r="Q160" t="s">
        <v>50</v>
      </c>
      <c r="R160">
        <v>179</v>
      </c>
      <c r="S160" t="s">
        <v>933</v>
      </c>
      <c r="T160" s="40" t="str">
        <f t="shared" si="94"/>
        <v/>
      </c>
      <c r="U160" t="s">
        <v>50</v>
      </c>
      <c r="V160">
        <v>179</v>
      </c>
      <c r="W160" t="s">
        <v>933</v>
      </c>
      <c r="X160" s="40" t="str">
        <f t="shared" si="95"/>
        <v/>
      </c>
      <c r="Y160" t="s">
        <v>50</v>
      </c>
      <c r="Z160">
        <v>179</v>
      </c>
      <c r="AA160" t="s">
        <v>933</v>
      </c>
      <c r="AB160" s="40" t="str">
        <f t="shared" si="96"/>
        <v/>
      </c>
      <c r="AC160" t="s">
        <v>50</v>
      </c>
      <c r="AD160">
        <v>179</v>
      </c>
      <c r="AE160" t="s">
        <v>933</v>
      </c>
      <c r="AF160" s="40" t="str">
        <f t="shared" si="97"/>
        <v/>
      </c>
      <c r="AG160" t="s">
        <v>50</v>
      </c>
      <c r="AH160">
        <v>179</v>
      </c>
      <c r="AI160" t="s">
        <v>933</v>
      </c>
      <c r="AJ160" s="40" t="str">
        <f t="shared" si="98"/>
        <v/>
      </c>
      <c r="AK160" t="s">
        <v>50</v>
      </c>
      <c r="AL160">
        <v>179</v>
      </c>
      <c r="AM160" t="s">
        <v>933</v>
      </c>
      <c r="AN160" s="40" t="str">
        <f t="shared" si="99"/>
        <v/>
      </c>
      <c r="AO160" t="s">
        <v>50</v>
      </c>
      <c r="AP160">
        <v>179</v>
      </c>
      <c r="AQ160" t="s">
        <v>933</v>
      </c>
      <c r="AR160" s="40" t="str">
        <f t="shared" si="100"/>
        <v/>
      </c>
      <c r="AS160" t="s">
        <v>50</v>
      </c>
      <c r="AT160">
        <v>179</v>
      </c>
      <c r="AU160" t="s">
        <v>933</v>
      </c>
      <c r="AV160" s="40" t="str">
        <f t="shared" si="101"/>
        <v/>
      </c>
      <c r="AW160" t="s">
        <v>50</v>
      </c>
      <c r="AX160">
        <v>179</v>
      </c>
      <c r="AY160" t="s">
        <v>933</v>
      </c>
      <c r="AZ160" s="40">
        <f t="shared" si="102"/>
        <v>6</v>
      </c>
      <c r="BA160" t="s">
        <v>50</v>
      </c>
      <c r="BB160">
        <v>173</v>
      </c>
      <c r="BC160" t="s">
        <v>933</v>
      </c>
      <c r="BD160" s="40" t="str">
        <f t="shared" si="103"/>
        <v/>
      </c>
      <c r="BE160" t="s">
        <v>50</v>
      </c>
      <c r="BF160">
        <v>173</v>
      </c>
      <c r="BG160" t="s">
        <v>933</v>
      </c>
      <c r="BH160" s="40" t="str">
        <f t="shared" si="104"/>
        <v/>
      </c>
      <c r="BI160" t="s">
        <v>50</v>
      </c>
      <c r="BJ160">
        <v>173</v>
      </c>
      <c r="BK160" t="s">
        <v>933</v>
      </c>
      <c r="BL160" s="40" t="str">
        <f t="shared" si="105"/>
        <v/>
      </c>
      <c r="BM160" t="s">
        <v>50</v>
      </c>
      <c r="BN160">
        <v>173</v>
      </c>
      <c r="BO160" t="s">
        <v>933</v>
      </c>
      <c r="BP160" s="40" t="str">
        <f t="shared" si="106"/>
        <v/>
      </c>
      <c r="BQ160" t="s">
        <v>50</v>
      </c>
      <c r="BR160">
        <v>173</v>
      </c>
      <c r="BS160" t="s">
        <v>933</v>
      </c>
      <c r="BT160" s="40" t="str">
        <f t="shared" si="107"/>
        <v/>
      </c>
      <c r="BU160" t="s">
        <v>50</v>
      </c>
      <c r="BV160">
        <v>173</v>
      </c>
      <c r="BW160" t="s">
        <v>933</v>
      </c>
      <c r="BX160" s="40" t="str">
        <f t="shared" si="108"/>
        <v/>
      </c>
      <c r="BY160" t="s">
        <v>50</v>
      </c>
      <c r="BZ160">
        <v>173</v>
      </c>
      <c r="CA160" t="s">
        <v>933</v>
      </c>
      <c r="CB160" s="40" t="str">
        <f t="shared" si="109"/>
        <v/>
      </c>
      <c r="CC160" t="s">
        <v>50</v>
      </c>
      <c r="CD160">
        <v>173</v>
      </c>
      <c r="CE160" t="s">
        <v>933</v>
      </c>
      <c r="CF160" s="40" t="str">
        <f t="shared" si="110"/>
        <v/>
      </c>
      <c r="CG160" t="s">
        <v>50</v>
      </c>
      <c r="CH160">
        <v>173</v>
      </c>
      <c r="CI160" t="s">
        <v>933</v>
      </c>
      <c r="CJ160" s="36" t="str">
        <f t="shared" si="111"/>
        <v/>
      </c>
      <c r="CK160" t="s">
        <v>50</v>
      </c>
      <c r="CL160">
        <v>173</v>
      </c>
      <c r="CM160" t="s">
        <v>933</v>
      </c>
      <c r="CN160" s="36" t="str">
        <f t="shared" si="112"/>
        <v/>
      </c>
      <c r="CO160" t="s">
        <v>50</v>
      </c>
      <c r="CP160">
        <v>173</v>
      </c>
      <c r="CQ160" t="s">
        <v>933</v>
      </c>
      <c r="CR160" s="36" t="str">
        <f t="shared" si="113"/>
        <v/>
      </c>
      <c r="CS160" t="s">
        <v>50</v>
      </c>
      <c r="CT160">
        <v>173</v>
      </c>
      <c r="CU160" s="36" t="s">
        <v>933</v>
      </c>
      <c r="CV160" s="36" t="str">
        <f t="shared" si="114"/>
        <v/>
      </c>
      <c r="CW160" t="s">
        <v>50</v>
      </c>
      <c r="CX160">
        <v>173</v>
      </c>
      <c r="CY160" s="36" t="s">
        <v>933</v>
      </c>
      <c r="CZ160" s="36" t="str">
        <f t="shared" si="81"/>
        <v/>
      </c>
      <c r="DA160" t="s">
        <v>50</v>
      </c>
      <c r="DB160">
        <v>173</v>
      </c>
      <c r="DC160" s="36" t="s">
        <v>933</v>
      </c>
      <c r="DD160" s="36" t="str">
        <f t="shared" si="115"/>
        <v/>
      </c>
      <c r="DE160" t="s">
        <v>50</v>
      </c>
      <c r="DF160">
        <v>173</v>
      </c>
      <c r="DG160" s="36" t="s">
        <v>933</v>
      </c>
      <c r="DH160" s="36" t="str">
        <f t="shared" si="116"/>
        <v/>
      </c>
      <c r="DI160" t="s">
        <v>50</v>
      </c>
      <c r="DJ160" s="36">
        <v>173</v>
      </c>
      <c r="DK160" s="36" t="s">
        <v>933</v>
      </c>
      <c r="DL160" s="36" t="str">
        <f t="shared" si="82"/>
        <v/>
      </c>
      <c r="DM160" t="s">
        <v>50</v>
      </c>
      <c r="DN160" s="36">
        <v>173</v>
      </c>
      <c r="DO160" s="36" t="s">
        <v>933</v>
      </c>
      <c r="DP160" s="36" t="str">
        <f t="shared" si="117"/>
        <v/>
      </c>
      <c r="DQ160" t="s">
        <v>50</v>
      </c>
      <c r="DR160" s="36">
        <v>173</v>
      </c>
      <c r="DS160" s="36" t="s">
        <v>933</v>
      </c>
      <c r="DT160" s="36" t="str">
        <f t="shared" si="118"/>
        <v/>
      </c>
      <c r="DU160" t="s">
        <v>50</v>
      </c>
      <c r="DV160" s="36">
        <v>173</v>
      </c>
      <c r="DW160" s="36" t="s">
        <v>933</v>
      </c>
      <c r="DX160" s="36" t="str">
        <f t="shared" si="83"/>
        <v/>
      </c>
      <c r="DY160" t="s">
        <v>50</v>
      </c>
      <c r="DZ160" s="36">
        <v>173</v>
      </c>
      <c r="EA160" s="36" t="s">
        <v>933</v>
      </c>
      <c r="EB160" s="36" t="str">
        <f t="shared" si="84"/>
        <v/>
      </c>
      <c r="EC160" t="s">
        <v>50</v>
      </c>
      <c r="ED160" s="36">
        <v>173</v>
      </c>
      <c r="EE160" s="36" t="s">
        <v>933</v>
      </c>
      <c r="EF160" s="36" t="str">
        <f t="shared" si="119"/>
        <v/>
      </c>
      <c r="EG160" t="s">
        <v>50</v>
      </c>
      <c r="EH160" s="36">
        <v>173</v>
      </c>
      <c r="EI160" s="36" t="s">
        <v>933</v>
      </c>
      <c r="EJ160" s="36" t="str">
        <f t="shared" si="80"/>
        <v/>
      </c>
      <c r="EK160" t="s">
        <v>50</v>
      </c>
      <c r="EL160" s="36">
        <v>173</v>
      </c>
      <c r="EM160" s="36" t="s">
        <v>933</v>
      </c>
      <c r="EN160" s="36" t="str">
        <f t="shared" si="86"/>
        <v/>
      </c>
      <c r="EO160" t="s">
        <v>50</v>
      </c>
      <c r="EP160" s="36">
        <v>173</v>
      </c>
      <c r="EQ160" s="36" t="s">
        <v>933</v>
      </c>
      <c r="ER160" s="36" t="s">
        <v>633</v>
      </c>
      <c r="ES160" t="s">
        <v>50</v>
      </c>
      <c r="ET160">
        <v>173</v>
      </c>
      <c r="EU160" s="36" t="str">
        <f t="shared" si="87"/>
        <v/>
      </c>
      <c r="EV160" t="s">
        <v>50</v>
      </c>
      <c r="EW160" s="36">
        <v>173</v>
      </c>
      <c r="EX160" s="36" t="str">
        <f t="shared" si="88"/>
        <v/>
      </c>
      <c r="EY160" t="s">
        <v>50</v>
      </c>
      <c r="EZ160" s="36">
        <v>173</v>
      </c>
      <c r="FA160" s="36" t="str">
        <f t="shared" si="89"/>
        <v/>
      </c>
      <c r="FB160" t="s">
        <v>50</v>
      </c>
      <c r="FC160" s="36">
        <v>173</v>
      </c>
    </row>
    <row r="161" spans="1:159" x14ac:dyDescent="0.25">
      <c r="A161" t="s">
        <v>52</v>
      </c>
      <c r="B161">
        <v>127</v>
      </c>
      <c r="C161" t="s">
        <v>934</v>
      </c>
      <c r="D161" s="40">
        <f t="shared" si="90"/>
        <v>1</v>
      </c>
      <c r="E161" t="s">
        <v>52</v>
      </c>
      <c r="F161">
        <v>126</v>
      </c>
      <c r="G161" t="s">
        <v>934</v>
      </c>
      <c r="H161" s="40" t="str">
        <f t="shared" si="91"/>
        <v/>
      </c>
      <c r="I161" t="s">
        <v>52</v>
      </c>
      <c r="J161">
        <v>126</v>
      </c>
      <c r="K161" t="s">
        <v>934</v>
      </c>
      <c r="L161" s="40" t="str">
        <f t="shared" si="92"/>
        <v/>
      </c>
      <c r="M161" t="s">
        <v>52</v>
      </c>
      <c r="N161">
        <v>126</v>
      </c>
      <c r="O161" t="s">
        <v>934</v>
      </c>
      <c r="P161" s="40" t="str">
        <f t="shared" si="93"/>
        <v/>
      </c>
      <c r="Q161" t="s">
        <v>52</v>
      </c>
      <c r="R161">
        <v>126</v>
      </c>
      <c r="S161" t="s">
        <v>934</v>
      </c>
      <c r="T161" s="40" t="str">
        <f t="shared" si="94"/>
        <v/>
      </c>
      <c r="U161" t="s">
        <v>52</v>
      </c>
      <c r="V161">
        <v>126</v>
      </c>
      <c r="W161" t="s">
        <v>934</v>
      </c>
      <c r="X161" s="40" t="str">
        <f t="shared" si="95"/>
        <v/>
      </c>
      <c r="Y161" t="s">
        <v>52</v>
      </c>
      <c r="Z161">
        <v>126</v>
      </c>
      <c r="AA161" t="s">
        <v>934</v>
      </c>
      <c r="AB161" s="40" t="str">
        <f t="shared" si="96"/>
        <v/>
      </c>
      <c r="AC161" t="s">
        <v>52</v>
      </c>
      <c r="AD161">
        <v>126</v>
      </c>
      <c r="AE161" t="s">
        <v>934</v>
      </c>
      <c r="AF161" s="40" t="str">
        <f t="shared" si="97"/>
        <v/>
      </c>
      <c r="AG161" t="s">
        <v>52</v>
      </c>
      <c r="AH161">
        <v>126</v>
      </c>
      <c r="AI161" t="s">
        <v>934</v>
      </c>
      <c r="AJ161" s="40" t="str">
        <f t="shared" si="98"/>
        <v/>
      </c>
      <c r="AK161" t="s">
        <v>52</v>
      </c>
      <c r="AL161">
        <v>126</v>
      </c>
      <c r="AM161" t="s">
        <v>934</v>
      </c>
      <c r="AN161" s="40" t="str">
        <f t="shared" si="99"/>
        <v/>
      </c>
      <c r="AO161" t="s">
        <v>52</v>
      </c>
      <c r="AP161">
        <v>126</v>
      </c>
      <c r="AQ161" t="s">
        <v>934</v>
      </c>
      <c r="AR161" s="40" t="str">
        <f t="shared" si="100"/>
        <v/>
      </c>
      <c r="AS161" t="s">
        <v>52</v>
      </c>
      <c r="AT161">
        <v>126</v>
      </c>
      <c r="AU161" t="s">
        <v>934</v>
      </c>
      <c r="AV161" s="40" t="str">
        <f t="shared" si="101"/>
        <v/>
      </c>
      <c r="AW161" t="s">
        <v>52</v>
      </c>
      <c r="AX161">
        <v>126</v>
      </c>
      <c r="AY161" t="s">
        <v>934</v>
      </c>
      <c r="AZ161" s="40" t="str">
        <f t="shared" si="102"/>
        <v/>
      </c>
      <c r="BA161" t="s">
        <v>52</v>
      </c>
      <c r="BB161">
        <v>126</v>
      </c>
      <c r="BC161" t="s">
        <v>934</v>
      </c>
      <c r="BD161" s="40" t="str">
        <f t="shared" si="103"/>
        <v/>
      </c>
      <c r="BE161" t="s">
        <v>52</v>
      </c>
      <c r="BF161">
        <v>126</v>
      </c>
      <c r="BG161" t="s">
        <v>934</v>
      </c>
      <c r="BH161" s="40" t="str">
        <f t="shared" si="104"/>
        <v/>
      </c>
      <c r="BI161" t="s">
        <v>52</v>
      </c>
      <c r="BJ161">
        <v>126</v>
      </c>
      <c r="BK161" t="s">
        <v>934</v>
      </c>
      <c r="BL161" s="40" t="str">
        <f t="shared" si="105"/>
        <v/>
      </c>
      <c r="BM161" t="s">
        <v>52</v>
      </c>
      <c r="BN161">
        <v>126</v>
      </c>
      <c r="BO161" t="s">
        <v>934</v>
      </c>
      <c r="BP161" s="40" t="str">
        <f t="shared" si="106"/>
        <v/>
      </c>
      <c r="BQ161" t="s">
        <v>52</v>
      </c>
      <c r="BR161">
        <v>126</v>
      </c>
      <c r="BS161" t="s">
        <v>934</v>
      </c>
      <c r="BT161" s="40" t="str">
        <f t="shared" si="107"/>
        <v/>
      </c>
      <c r="BU161" t="s">
        <v>52</v>
      </c>
      <c r="BV161">
        <v>126</v>
      </c>
      <c r="BW161" t="s">
        <v>934</v>
      </c>
      <c r="BX161" s="40" t="str">
        <f t="shared" si="108"/>
        <v/>
      </c>
      <c r="BY161" t="s">
        <v>52</v>
      </c>
      <c r="BZ161">
        <v>126</v>
      </c>
      <c r="CA161" t="s">
        <v>934</v>
      </c>
      <c r="CB161" s="40" t="str">
        <f t="shared" si="109"/>
        <v/>
      </c>
      <c r="CC161" t="s">
        <v>52</v>
      </c>
      <c r="CD161">
        <v>126</v>
      </c>
      <c r="CE161" t="s">
        <v>934</v>
      </c>
      <c r="CF161" s="40" t="str">
        <f t="shared" si="110"/>
        <v/>
      </c>
      <c r="CG161" t="s">
        <v>52</v>
      </c>
      <c r="CH161">
        <v>126</v>
      </c>
      <c r="CI161" t="s">
        <v>934</v>
      </c>
      <c r="CJ161" s="36" t="str">
        <f t="shared" si="111"/>
        <v/>
      </c>
      <c r="CK161" t="s">
        <v>52</v>
      </c>
      <c r="CL161">
        <v>126</v>
      </c>
      <c r="CM161" t="s">
        <v>934</v>
      </c>
      <c r="CN161" s="36" t="str">
        <f t="shared" si="112"/>
        <v/>
      </c>
      <c r="CO161" t="s">
        <v>52</v>
      </c>
      <c r="CP161">
        <v>126</v>
      </c>
      <c r="CQ161" t="s">
        <v>934</v>
      </c>
      <c r="CR161" s="36" t="str">
        <f t="shared" si="113"/>
        <v/>
      </c>
      <c r="CS161" t="s">
        <v>52</v>
      </c>
      <c r="CT161">
        <v>126</v>
      </c>
      <c r="CU161" s="36" t="s">
        <v>934</v>
      </c>
      <c r="CV161" s="36" t="str">
        <f t="shared" si="114"/>
        <v/>
      </c>
      <c r="CW161" t="s">
        <v>52</v>
      </c>
      <c r="CX161">
        <v>126</v>
      </c>
      <c r="CY161" s="36" t="s">
        <v>934</v>
      </c>
      <c r="CZ161" s="36" t="str">
        <f t="shared" si="81"/>
        <v/>
      </c>
      <c r="DA161" t="s">
        <v>52</v>
      </c>
      <c r="DB161">
        <v>126</v>
      </c>
      <c r="DC161" s="36" t="s">
        <v>934</v>
      </c>
      <c r="DD161" s="36" t="str">
        <f t="shared" si="115"/>
        <v/>
      </c>
      <c r="DE161" t="s">
        <v>52</v>
      </c>
      <c r="DF161">
        <v>126</v>
      </c>
      <c r="DG161" s="36" t="s">
        <v>934</v>
      </c>
      <c r="DH161" s="36" t="str">
        <f t="shared" si="116"/>
        <v/>
      </c>
      <c r="DI161" t="s">
        <v>52</v>
      </c>
      <c r="DJ161" s="36">
        <v>126</v>
      </c>
      <c r="DK161" s="36" t="s">
        <v>934</v>
      </c>
      <c r="DL161" s="36" t="str">
        <f t="shared" si="82"/>
        <v/>
      </c>
      <c r="DM161" t="s">
        <v>52</v>
      </c>
      <c r="DN161" s="36">
        <v>126</v>
      </c>
      <c r="DO161" s="36" t="s">
        <v>934</v>
      </c>
      <c r="DP161" s="36" t="str">
        <f t="shared" si="117"/>
        <v/>
      </c>
      <c r="DQ161" t="s">
        <v>52</v>
      </c>
      <c r="DR161" s="36">
        <v>126</v>
      </c>
      <c r="DS161" s="36" t="s">
        <v>934</v>
      </c>
      <c r="DT161" s="36" t="str">
        <f t="shared" si="118"/>
        <v/>
      </c>
      <c r="DU161" t="s">
        <v>52</v>
      </c>
      <c r="DV161" s="36">
        <v>126</v>
      </c>
      <c r="DW161" s="36" t="s">
        <v>934</v>
      </c>
      <c r="DX161" s="36" t="str">
        <f t="shared" si="83"/>
        <v/>
      </c>
      <c r="DY161" t="s">
        <v>52</v>
      </c>
      <c r="DZ161" s="36">
        <v>126</v>
      </c>
      <c r="EA161" s="36" t="s">
        <v>934</v>
      </c>
      <c r="EB161" s="36" t="str">
        <f t="shared" si="84"/>
        <v/>
      </c>
      <c r="EC161" t="s">
        <v>52</v>
      </c>
      <c r="ED161" s="36">
        <v>126</v>
      </c>
      <c r="EE161" s="36" t="s">
        <v>934</v>
      </c>
      <c r="EF161" s="36" t="str">
        <f t="shared" si="119"/>
        <v/>
      </c>
      <c r="EG161" t="s">
        <v>52</v>
      </c>
      <c r="EH161" s="36">
        <v>126</v>
      </c>
      <c r="EI161" s="36" t="s">
        <v>934</v>
      </c>
      <c r="EJ161" s="36" t="str">
        <f t="shared" si="80"/>
        <v/>
      </c>
      <c r="EK161" t="s">
        <v>52</v>
      </c>
      <c r="EL161" s="36">
        <v>126</v>
      </c>
      <c r="EM161" s="36" t="s">
        <v>934</v>
      </c>
      <c r="EN161" s="36" t="str">
        <f t="shared" si="86"/>
        <v/>
      </c>
      <c r="EO161" t="s">
        <v>52</v>
      </c>
      <c r="EP161" s="36">
        <v>126</v>
      </c>
      <c r="EQ161" s="36" t="s">
        <v>934</v>
      </c>
      <c r="ER161" s="36" t="s">
        <v>633</v>
      </c>
      <c r="ES161" t="s">
        <v>52</v>
      </c>
      <c r="ET161">
        <v>126</v>
      </c>
      <c r="EU161" s="36" t="str">
        <f t="shared" si="87"/>
        <v/>
      </c>
      <c r="EV161" t="s">
        <v>52</v>
      </c>
      <c r="EW161" s="36">
        <v>126</v>
      </c>
      <c r="EX161" s="36" t="str">
        <f t="shared" si="88"/>
        <v/>
      </c>
      <c r="EY161" t="s">
        <v>52</v>
      </c>
      <c r="EZ161" s="36">
        <v>126</v>
      </c>
      <c r="FA161" s="36" t="str">
        <f t="shared" si="89"/>
        <v/>
      </c>
      <c r="FB161" t="s">
        <v>52</v>
      </c>
      <c r="FC161" s="36">
        <v>126</v>
      </c>
    </row>
    <row r="162" spans="1:159" x14ac:dyDescent="0.25">
      <c r="A162" t="s">
        <v>327</v>
      </c>
      <c r="B162">
        <v>227</v>
      </c>
      <c r="C162" t="s">
        <v>935</v>
      </c>
      <c r="D162" s="40" t="str">
        <f t="shared" si="90"/>
        <v/>
      </c>
      <c r="E162" t="s">
        <v>327</v>
      </c>
      <c r="F162">
        <v>227</v>
      </c>
      <c r="G162" t="s">
        <v>935</v>
      </c>
      <c r="H162" s="40">
        <f t="shared" si="91"/>
        <v>1</v>
      </c>
      <c r="I162" t="s">
        <v>327</v>
      </c>
      <c r="J162">
        <v>226</v>
      </c>
      <c r="K162" t="s">
        <v>935</v>
      </c>
      <c r="L162" s="40" t="str">
        <f t="shared" si="92"/>
        <v/>
      </c>
      <c r="M162" t="s">
        <v>327</v>
      </c>
      <c r="N162">
        <v>226</v>
      </c>
      <c r="O162" t="s">
        <v>935</v>
      </c>
      <c r="P162" s="40" t="str">
        <f t="shared" si="93"/>
        <v/>
      </c>
      <c r="Q162" t="s">
        <v>327</v>
      </c>
      <c r="R162">
        <v>226</v>
      </c>
      <c r="S162" t="s">
        <v>935</v>
      </c>
      <c r="T162" s="40" t="str">
        <f t="shared" si="94"/>
        <v/>
      </c>
      <c r="U162" t="s">
        <v>327</v>
      </c>
      <c r="V162">
        <v>226</v>
      </c>
      <c r="W162" t="s">
        <v>935</v>
      </c>
      <c r="X162" s="40" t="str">
        <f t="shared" si="95"/>
        <v/>
      </c>
      <c r="Y162" t="s">
        <v>327</v>
      </c>
      <c r="Z162">
        <v>226</v>
      </c>
      <c r="AA162" t="s">
        <v>935</v>
      </c>
      <c r="AB162" s="40" t="str">
        <f t="shared" si="96"/>
        <v/>
      </c>
      <c r="AC162" t="s">
        <v>327</v>
      </c>
      <c r="AD162">
        <v>226</v>
      </c>
      <c r="AE162" t="s">
        <v>935</v>
      </c>
      <c r="AF162" s="40" t="str">
        <f t="shared" si="97"/>
        <v/>
      </c>
      <c r="AG162" t="s">
        <v>327</v>
      </c>
      <c r="AH162">
        <v>226</v>
      </c>
      <c r="AI162" t="s">
        <v>935</v>
      </c>
      <c r="AJ162" s="40" t="str">
        <f t="shared" si="98"/>
        <v/>
      </c>
      <c r="AK162" t="s">
        <v>327</v>
      </c>
      <c r="AL162">
        <v>226</v>
      </c>
      <c r="AM162" t="s">
        <v>935</v>
      </c>
      <c r="AN162" s="40" t="str">
        <f t="shared" si="99"/>
        <v/>
      </c>
      <c r="AO162" t="s">
        <v>327</v>
      </c>
      <c r="AP162">
        <v>226</v>
      </c>
      <c r="AQ162" t="s">
        <v>935</v>
      </c>
      <c r="AR162" s="40" t="str">
        <f t="shared" si="100"/>
        <v/>
      </c>
      <c r="AS162" t="s">
        <v>327</v>
      </c>
      <c r="AT162">
        <v>226</v>
      </c>
      <c r="AU162" t="s">
        <v>935</v>
      </c>
      <c r="AV162" s="40" t="str">
        <f t="shared" si="101"/>
        <v/>
      </c>
      <c r="AW162" t="s">
        <v>327</v>
      </c>
      <c r="AX162">
        <v>226</v>
      </c>
      <c r="AY162" t="s">
        <v>935</v>
      </c>
      <c r="AZ162" s="40" t="str">
        <f t="shared" si="102"/>
        <v/>
      </c>
      <c r="BA162" t="s">
        <v>327</v>
      </c>
      <c r="BB162">
        <v>226</v>
      </c>
      <c r="BC162" t="s">
        <v>935</v>
      </c>
      <c r="BD162" s="40" t="str">
        <f t="shared" si="103"/>
        <v/>
      </c>
      <c r="BE162" t="s">
        <v>327</v>
      </c>
      <c r="BF162">
        <v>226</v>
      </c>
      <c r="BG162" t="s">
        <v>935</v>
      </c>
      <c r="BH162" s="40" t="str">
        <f t="shared" si="104"/>
        <v/>
      </c>
      <c r="BI162" t="s">
        <v>327</v>
      </c>
      <c r="BJ162">
        <v>226</v>
      </c>
      <c r="BK162" t="s">
        <v>935</v>
      </c>
      <c r="BL162" s="40" t="str">
        <f t="shared" si="105"/>
        <v/>
      </c>
      <c r="BM162" t="s">
        <v>327</v>
      </c>
      <c r="BN162">
        <v>226</v>
      </c>
      <c r="BO162" t="s">
        <v>935</v>
      </c>
      <c r="BP162" s="40" t="str">
        <f t="shared" si="106"/>
        <v/>
      </c>
      <c r="BQ162" t="s">
        <v>327</v>
      </c>
      <c r="BR162">
        <v>226</v>
      </c>
      <c r="BS162" t="s">
        <v>935</v>
      </c>
      <c r="BT162" s="40" t="str">
        <f t="shared" si="107"/>
        <v/>
      </c>
      <c r="BU162" t="s">
        <v>327</v>
      </c>
      <c r="BV162">
        <v>226</v>
      </c>
      <c r="BW162" t="s">
        <v>935</v>
      </c>
      <c r="BX162" s="40" t="str">
        <f t="shared" si="108"/>
        <v/>
      </c>
      <c r="BY162" t="s">
        <v>327</v>
      </c>
      <c r="BZ162">
        <v>226</v>
      </c>
      <c r="CA162" t="s">
        <v>935</v>
      </c>
      <c r="CB162" s="40" t="str">
        <f t="shared" si="109"/>
        <v/>
      </c>
      <c r="CC162" t="s">
        <v>327</v>
      </c>
      <c r="CD162">
        <v>226</v>
      </c>
      <c r="CE162" t="s">
        <v>935</v>
      </c>
      <c r="CF162" s="40" t="str">
        <f t="shared" si="110"/>
        <v/>
      </c>
      <c r="CG162" t="s">
        <v>327</v>
      </c>
      <c r="CH162">
        <v>226</v>
      </c>
      <c r="CI162" t="s">
        <v>935</v>
      </c>
      <c r="CJ162" s="36" t="str">
        <f t="shared" si="111"/>
        <v/>
      </c>
      <c r="CK162" t="s">
        <v>327</v>
      </c>
      <c r="CL162">
        <v>226</v>
      </c>
      <c r="CM162" t="s">
        <v>935</v>
      </c>
      <c r="CN162" s="36" t="str">
        <f t="shared" si="112"/>
        <v/>
      </c>
      <c r="CO162" t="s">
        <v>327</v>
      </c>
      <c r="CP162">
        <v>226</v>
      </c>
      <c r="CQ162" t="s">
        <v>935</v>
      </c>
      <c r="CR162" s="36" t="str">
        <f t="shared" si="113"/>
        <v/>
      </c>
      <c r="CS162" t="s">
        <v>327</v>
      </c>
      <c r="CT162">
        <v>226</v>
      </c>
      <c r="CU162" s="36" t="s">
        <v>935</v>
      </c>
      <c r="CV162" s="36" t="str">
        <f t="shared" si="114"/>
        <v/>
      </c>
      <c r="CW162" t="s">
        <v>327</v>
      </c>
      <c r="CX162">
        <v>226</v>
      </c>
      <c r="CY162" s="36" t="s">
        <v>935</v>
      </c>
      <c r="CZ162" s="36" t="str">
        <f t="shared" si="81"/>
        <v/>
      </c>
      <c r="DA162" t="s">
        <v>327</v>
      </c>
      <c r="DB162">
        <v>226</v>
      </c>
      <c r="DC162" s="36" t="s">
        <v>935</v>
      </c>
      <c r="DD162" s="36" t="str">
        <f t="shared" si="115"/>
        <v/>
      </c>
      <c r="DE162" t="s">
        <v>327</v>
      </c>
      <c r="DF162">
        <v>226</v>
      </c>
      <c r="DG162" s="36" t="s">
        <v>935</v>
      </c>
      <c r="DH162" s="36" t="str">
        <f t="shared" si="116"/>
        <v/>
      </c>
      <c r="DI162" t="s">
        <v>327</v>
      </c>
      <c r="DJ162" s="36">
        <v>226</v>
      </c>
      <c r="DK162" s="36" t="s">
        <v>935</v>
      </c>
      <c r="DL162" s="36" t="str">
        <f t="shared" si="82"/>
        <v/>
      </c>
      <c r="DM162" t="s">
        <v>327</v>
      </c>
      <c r="DN162" s="36">
        <v>226</v>
      </c>
      <c r="DO162" s="36" t="s">
        <v>935</v>
      </c>
      <c r="DP162" s="36" t="str">
        <f t="shared" si="117"/>
        <v/>
      </c>
      <c r="DQ162" t="s">
        <v>327</v>
      </c>
      <c r="DR162" s="36">
        <v>226</v>
      </c>
      <c r="DS162" s="36" t="s">
        <v>935</v>
      </c>
      <c r="DT162" s="36" t="str">
        <f t="shared" si="118"/>
        <v/>
      </c>
      <c r="DU162" t="s">
        <v>327</v>
      </c>
      <c r="DV162" s="36">
        <v>226</v>
      </c>
      <c r="DW162" s="36" t="s">
        <v>935</v>
      </c>
      <c r="DX162" s="36" t="str">
        <f t="shared" si="83"/>
        <v/>
      </c>
      <c r="DY162" t="s">
        <v>327</v>
      </c>
      <c r="DZ162" s="36">
        <v>226</v>
      </c>
      <c r="EA162" s="36" t="s">
        <v>935</v>
      </c>
      <c r="EB162" s="36" t="str">
        <f t="shared" si="84"/>
        <v/>
      </c>
      <c r="EC162" t="s">
        <v>327</v>
      </c>
      <c r="ED162" s="36">
        <v>226</v>
      </c>
      <c r="EE162" s="36" t="s">
        <v>935</v>
      </c>
      <c r="EF162" s="36" t="str">
        <f t="shared" si="119"/>
        <v/>
      </c>
      <c r="EG162" t="s">
        <v>327</v>
      </c>
      <c r="EH162" s="36">
        <v>226</v>
      </c>
      <c r="EI162" s="36" t="s">
        <v>935</v>
      </c>
      <c r="EJ162" s="36" t="str">
        <f t="shared" si="80"/>
        <v/>
      </c>
      <c r="EK162" t="s">
        <v>327</v>
      </c>
      <c r="EL162" s="36">
        <v>226</v>
      </c>
      <c r="EM162" s="36" t="s">
        <v>935</v>
      </c>
      <c r="EN162" s="36" t="str">
        <f t="shared" si="86"/>
        <v/>
      </c>
      <c r="EO162" t="s">
        <v>327</v>
      </c>
      <c r="EP162" s="36">
        <v>226</v>
      </c>
      <c r="EQ162" s="36" t="s">
        <v>935</v>
      </c>
      <c r="ER162" s="36" t="s">
        <v>633</v>
      </c>
      <c r="ES162" t="s">
        <v>327</v>
      </c>
      <c r="ET162">
        <v>226</v>
      </c>
      <c r="EU162" s="36" t="str">
        <f t="shared" si="87"/>
        <v/>
      </c>
      <c r="EV162" t="s">
        <v>327</v>
      </c>
      <c r="EW162" s="36">
        <v>226</v>
      </c>
      <c r="EX162" s="36" t="str">
        <f t="shared" si="88"/>
        <v/>
      </c>
      <c r="EY162" t="s">
        <v>327</v>
      </c>
      <c r="EZ162" s="36">
        <v>226</v>
      </c>
      <c r="FA162" s="36" t="str">
        <f t="shared" si="89"/>
        <v/>
      </c>
      <c r="FB162" t="s">
        <v>327</v>
      </c>
      <c r="FC162" s="36">
        <v>226</v>
      </c>
    </row>
    <row r="163" spans="1:159" x14ac:dyDescent="0.25">
      <c r="A163" t="s">
        <v>329</v>
      </c>
      <c r="B163">
        <v>89</v>
      </c>
      <c r="C163" t="s">
        <v>932</v>
      </c>
      <c r="D163" s="40" t="str">
        <f t="shared" si="90"/>
        <v/>
      </c>
      <c r="E163" t="s">
        <v>329</v>
      </c>
      <c r="F163">
        <v>89</v>
      </c>
      <c r="G163" t="s">
        <v>932</v>
      </c>
      <c r="H163" s="40" t="str">
        <f t="shared" si="91"/>
        <v/>
      </c>
      <c r="I163" t="s">
        <v>329</v>
      </c>
      <c r="J163">
        <v>89</v>
      </c>
      <c r="K163" t="s">
        <v>932</v>
      </c>
      <c r="L163" s="40" t="str">
        <f t="shared" si="92"/>
        <v/>
      </c>
      <c r="M163" t="s">
        <v>329</v>
      </c>
      <c r="N163">
        <v>89</v>
      </c>
      <c r="O163" t="s">
        <v>932</v>
      </c>
      <c r="P163" s="40" t="str">
        <f t="shared" si="93"/>
        <v/>
      </c>
      <c r="Q163" t="s">
        <v>329</v>
      </c>
      <c r="R163">
        <v>89</v>
      </c>
      <c r="S163" t="s">
        <v>932</v>
      </c>
      <c r="T163" s="40" t="str">
        <f t="shared" si="94"/>
        <v/>
      </c>
      <c r="U163" t="s">
        <v>329</v>
      </c>
      <c r="V163">
        <v>89</v>
      </c>
      <c r="W163" t="s">
        <v>932</v>
      </c>
      <c r="X163" s="40" t="str">
        <f t="shared" si="95"/>
        <v/>
      </c>
      <c r="Y163" t="s">
        <v>329</v>
      </c>
      <c r="Z163">
        <v>89</v>
      </c>
      <c r="AA163" t="s">
        <v>932</v>
      </c>
      <c r="AB163" s="40">
        <f t="shared" si="96"/>
        <v>2</v>
      </c>
      <c r="AC163" t="s">
        <v>329</v>
      </c>
      <c r="AD163">
        <v>87</v>
      </c>
      <c r="AE163" t="s">
        <v>932</v>
      </c>
      <c r="AF163" s="40" t="str">
        <f t="shared" si="97"/>
        <v/>
      </c>
      <c r="AG163" t="s">
        <v>329</v>
      </c>
      <c r="AH163">
        <v>87</v>
      </c>
      <c r="AI163" t="s">
        <v>932</v>
      </c>
      <c r="AJ163" s="40" t="str">
        <f t="shared" si="98"/>
        <v/>
      </c>
      <c r="AK163" t="s">
        <v>329</v>
      </c>
      <c r="AL163">
        <v>87</v>
      </c>
      <c r="AM163" t="s">
        <v>932</v>
      </c>
      <c r="AN163" s="40" t="str">
        <f t="shared" si="99"/>
        <v/>
      </c>
      <c r="AO163" t="s">
        <v>329</v>
      </c>
      <c r="AP163">
        <v>87</v>
      </c>
      <c r="AQ163" t="s">
        <v>932</v>
      </c>
      <c r="AR163" s="40">
        <f t="shared" si="100"/>
        <v>3</v>
      </c>
      <c r="AS163" t="s">
        <v>329</v>
      </c>
      <c r="AT163">
        <v>84</v>
      </c>
      <c r="AU163" t="s">
        <v>932</v>
      </c>
      <c r="AV163" s="40" t="str">
        <f t="shared" si="101"/>
        <v/>
      </c>
      <c r="AW163" t="s">
        <v>329</v>
      </c>
      <c r="AX163">
        <v>84</v>
      </c>
      <c r="AY163" t="s">
        <v>932</v>
      </c>
      <c r="AZ163" s="40" t="str">
        <f t="shared" si="102"/>
        <v/>
      </c>
      <c r="BA163" t="s">
        <v>329</v>
      </c>
      <c r="BB163">
        <v>84</v>
      </c>
      <c r="BC163" t="s">
        <v>932</v>
      </c>
      <c r="BD163" s="40" t="str">
        <f t="shared" si="103"/>
        <v/>
      </c>
      <c r="BE163" t="s">
        <v>329</v>
      </c>
      <c r="BF163">
        <v>84</v>
      </c>
      <c r="BG163" t="s">
        <v>932</v>
      </c>
      <c r="BH163" s="40" t="str">
        <f t="shared" si="104"/>
        <v/>
      </c>
      <c r="BI163" t="s">
        <v>329</v>
      </c>
      <c r="BJ163">
        <v>84</v>
      </c>
      <c r="BK163" t="s">
        <v>932</v>
      </c>
      <c r="BL163" s="40" t="str">
        <f t="shared" si="105"/>
        <v/>
      </c>
      <c r="BM163" t="s">
        <v>329</v>
      </c>
      <c r="BN163">
        <v>84</v>
      </c>
      <c r="BO163" t="s">
        <v>932</v>
      </c>
      <c r="BP163" s="40" t="str">
        <f t="shared" si="106"/>
        <v/>
      </c>
      <c r="BQ163" t="s">
        <v>329</v>
      </c>
      <c r="BR163">
        <v>84</v>
      </c>
      <c r="BS163" t="s">
        <v>932</v>
      </c>
      <c r="BT163" s="40" t="str">
        <f t="shared" si="107"/>
        <v/>
      </c>
      <c r="BU163" t="s">
        <v>329</v>
      </c>
      <c r="BV163">
        <v>84</v>
      </c>
      <c r="BW163" t="s">
        <v>932</v>
      </c>
      <c r="BX163" s="40" t="str">
        <f t="shared" si="108"/>
        <v/>
      </c>
      <c r="BY163" t="s">
        <v>329</v>
      </c>
      <c r="BZ163">
        <v>84</v>
      </c>
      <c r="CA163" t="s">
        <v>932</v>
      </c>
      <c r="CB163" s="40" t="str">
        <f t="shared" si="109"/>
        <v/>
      </c>
      <c r="CC163" t="s">
        <v>329</v>
      </c>
      <c r="CD163">
        <v>84</v>
      </c>
      <c r="CE163" t="s">
        <v>932</v>
      </c>
      <c r="CF163" s="40" t="str">
        <f t="shared" si="110"/>
        <v/>
      </c>
      <c r="CG163" t="s">
        <v>329</v>
      </c>
      <c r="CH163">
        <v>84</v>
      </c>
      <c r="CI163" t="s">
        <v>932</v>
      </c>
      <c r="CJ163" s="36" t="str">
        <f t="shared" si="111"/>
        <v/>
      </c>
      <c r="CK163" t="s">
        <v>329</v>
      </c>
      <c r="CL163">
        <v>84</v>
      </c>
      <c r="CM163" t="s">
        <v>932</v>
      </c>
      <c r="CN163" s="36" t="str">
        <f t="shared" si="112"/>
        <v/>
      </c>
      <c r="CO163" t="s">
        <v>329</v>
      </c>
      <c r="CP163">
        <v>84</v>
      </c>
      <c r="CQ163" t="s">
        <v>932</v>
      </c>
      <c r="CR163" s="36" t="str">
        <f t="shared" si="113"/>
        <v/>
      </c>
      <c r="CS163" t="s">
        <v>329</v>
      </c>
      <c r="CT163">
        <v>84</v>
      </c>
      <c r="CU163" s="36" t="s">
        <v>932</v>
      </c>
      <c r="CV163" s="36" t="str">
        <f t="shared" si="114"/>
        <v/>
      </c>
      <c r="CW163" t="s">
        <v>329</v>
      </c>
      <c r="CX163">
        <v>84</v>
      </c>
      <c r="CY163" s="36" t="s">
        <v>932</v>
      </c>
      <c r="CZ163" s="36" t="str">
        <f t="shared" si="81"/>
        <v/>
      </c>
      <c r="DA163" t="s">
        <v>329</v>
      </c>
      <c r="DB163">
        <v>84</v>
      </c>
      <c r="DC163" s="36" t="s">
        <v>932</v>
      </c>
      <c r="DD163" s="36" t="str">
        <f t="shared" si="115"/>
        <v/>
      </c>
      <c r="DE163" t="s">
        <v>329</v>
      </c>
      <c r="DF163">
        <v>84</v>
      </c>
      <c r="DG163" s="36" t="s">
        <v>932</v>
      </c>
      <c r="DH163" s="36" t="str">
        <f t="shared" si="116"/>
        <v/>
      </c>
      <c r="DI163" t="s">
        <v>329</v>
      </c>
      <c r="DJ163" s="36">
        <v>84</v>
      </c>
      <c r="DK163" s="36" t="s">
        <v>932</v>
      </c>
      <c r="DL163" s="36" t="str">
        <f t="shared" si="82"/>
        <v/>
      </c>
      <c r="DM163" t="s">
        <v>329</v>
      </c>
      <c r="DN163" s="36">
        <v>84</v>
      </c>
      <c r="DO163" s="36" t="s">
        <v>932</v>
      </c>
      <c r="DP163" s="36" t="str">
        <f t="shared" si="117"/>
        <v/>
      </c>
      <c r="DQ163" t="s">
        <v>329</v>
      </c>
      <c r="DR163" s="36">
        <v>84</v>
      </c>
      <c r="DS163" s="36" t="s">
        <v>932</v>
      </c>
      <c r="DT163" s="36" t="str">
        <f t="shared" si="118"/>
        <v/>
      </c>
      <c r="DU163" t="s">
        <v>329</v>
      </c>
      <c r="DV163" s="36">
        <v>84</v>
      </c>
      <c r="DW163" s="36" t="s">
        <v>932</v>
      </c>
      <c r="DX163" s="36" t="str">
        <f t="shared" si="83"/>
        <v/>
      </c>
      <c r="DY163" t="s">
        <v>329</v>
      </c>
      <c r="DZ163" s="36">
        <v>84</v>
      </c>
      <c r="EA163" s="36" t="s">
        <v>932</v>
      </c>
      <c r="EB163" s="36" t="str">
        <f t="shared" si="84"/>
        <v/>
      </c>
      <c r="EC163" t="s">
        <v>329</v>
      </c>
      <c r="ED163" s="36">
        <v>84</v>
      </c>
      <c r="EE163" s="36" t="s">
        <v>932</v>
      </c>
      <c r="EF163" s="36" t="str">
        <f t="shared" si="119"/>
        <v/>
      </c>
      <c r="EG163" t="s">
        <v>329</v>
      </c>
      <c r="EH163" s="36">
        <v>84</v>
      </c>
      <c r="EI163" s="36" t="s">
        <v>932</v>
      </c>
      <c r="EJ163" s="36" t="str">
        <f t="shared" si="80"/>
        <v/>
      </c>
      <c r="EK163" t="s">
        <v>329</v>
      </c>
      <c r="EL163" s="36">
        <v>84</v>
      </c>
      <c r="EM163" s="36" t="s">
        <v>932</v>
      </c>
      <c r="EN163" s="36" t="str">
        <f t="shared" si="86"/>
        <v/>
      </c>
      <c r="EO163" t="s">
        <v>329</v>
      </c>
      <c r="EP163" s="36">
        <v>84</v>
      </c>
      <c r="EQ163" s="36" t="s">
        <v>932</v>
      </c>
      <c r="ER163" s="36" t="s">
        <v>633</v>
      </c>
      <c r="ES163" t="s">
        <v>329</v>
      </c>
      <c r="ET163">
        <v>84</v>
      </c>
      <c r="EU163" s="36" t="str">
        <f t="shared" si="87"/>
        <v/>
      </c>
      <c r="EV163" t="s">
        <v>329</v>
      </c>
      <c r="EW163" s="36">
        <v>84</v>
      </c>
      <c r="EX163" s="36">
        <f t="shared" si="88"/>
        <v>4</v>
      </c>
      <c r="EY163" t="s">
        <v>329</v>
      </c>
      <c r="EZ163" s="36">
        <v>80</v>
      </c>
      <c r="FA163" s="36" t="str">
        <f t="shared" si="89"/>
        <v/>
      </c>
      <c r="FB163" t="s">
        <v>329</v>
      </c>
      <c r="FC163" s="36">
        <v>80</v>
      </c>
    </row>
    <row r="164" spans="1:159" x14ac:dyDescent="0.25">
      <c r="A164" t="s">
        <v>331</v>
      </c>
      <c r="B164">
        <v>122</v>
      </c>
      <c r="C164" t="s">
        <v>934</v>
      </c>
      <c r="D164" s="40" t="str">
        <f t="shared" si="90"/>
        <v/>
      </c>
      <c r="E164" t="s">
        <v>331</v>
      </c>
      <c r="F164">
        <v>122</v>
      </c>
      <c r="G164" t="s">
        <v>934</v>
      </c>
      <c r="H164" s="40" t="str">
        <f t="shared" si="91"/>
        <v/>
      </c>
      <c r="I164" t="s">
        <v>331</v>
      </c>
      <c r="J164">
        <v>122</v>
      </c>
      <c r="K164" t="s">
        <v>934</v>
      </c>
      <c r="L164" s="40" t="str">
        <f t="shared" si="92"/>
        <v/>
      </c>
      <c r="M164" t="s">
        <v>331</v>
      </c>
      <c r="N164">
        <v>122</v>
      </c>
      <c r="O164" t="s">
        <v>934</v>
      </c>
      <c r="P164" s="40" t="str">
        <f t="shared" si="93"/>
        <v/>
      </c>
      <c r="Q164" t="s">
        <v>331</v>
      </c>
      <c r="R164">
        <v>122</v>
      </c>
      <c r="S164" t="s">
        <v>934</v>
      </c>
      <c r="T164" s="40" t="str">
        <f t="shared" si="94"/>
        <v/>
      </c>
      <c r="U164" t="s">
        <v>331</v>
      </c>
      <c r="V164">
        <v>122</v>
      </c>
      <c r="W164" t="s">
        <v>934</v>
      </c>
      <c r="X164" s="40" t="str">
        <f t="shared" si="95"/>
        <v/>
      </c>
      <c r="Y164" t="s">
        <v>331</v>
      </c>
      <c r="Z164">
        <v>122</v>
      </c>
      <c r="AA164" t="s">
        <v>934</v>
      </c>
      <c r="AB164" s="40" t="str">
        <f t="shared" si="96"/>
        <v/>
      </c>
      <c r="AC164" t="s">
        <v>331</v>
      </c>
      <c r="AD164">
        <v>122</v>
      </c>
      <c r="AE164" t="s">
        <v>934</v>
      </c>
      <c r="AF164" s="40" t="str">
        <f t="shared" si="97"/>
        <v/>
      </c>
      <c r="AG164" t="s">
        <v>331</v>
      </c>
      <c r="AH164">
        <v>122</v>
      </c>
      <c r="AI164" t="s">
        <v>934</v>
      </c>
      <c r="AJ164" s="40" t="str">
        <f t="shared" si="98"/>
        <v/>
      </c>
      <c r="AK164" t="s">
        <v>331</v>
      </c>
      <c r="AL164">
        <v>122</v>
      </c>
      <c r="AM164" t="s">
        <v>934</v>
      </c>
      <c r="AN164" s="40" t="str">
        <f t="shared" si="99"/>
        <v/>
      </c>
      <c r="AO164" t="s">
        <v>331</v>
      </c>
      <c r="AP164">
        <v>122</v>
      </c>
      <c r="AQ164" t="s">
        <v>934</v>
      </c>
      <c r="AR164" s="40" t="str">
        <f t="shared" si="100"/>
        <v/>
      </c>
      <c r="AS164" t="s">
        <v>331</v>
      </c>
      <c r="AT164">
        <v>122</v>
      </c>
      <c r="AU164" t="s">
        <v>934</v>
      </c>
      <c r="AV164" s="40" t="str">
        <f t="shared" si="101"/>
        <v/>
      </c>
      <c r="AW164" t="s">
        <v>331</v>
      </c>
      <c r="AX164">
        <v>122</v>
      </c>
      <c r="AY164" t="s">
        <v>934</v>
      </c>
      <c r="AZ164" s="40" t="str">
        <f t="shared" si="102"/>
        <v/>
      </c>
      <c r="BA164" t="s">
        <v>331</v>
      </c>
      <c r="BB164">
        <v>122</v>
      </c>
      <c r="BC164" t="s">
        <v>934</v>
      </c>
      <c r="BD164" s="40" t="str">
        <f t="shared" si="103"/>
        <v/>
      </c>
      <c r="BE164" t="s">
        <v>331</v>
      </c>
      <c r="BF164">
        <v>122</v>
      </c>
      <c r="BG164" t="s">
        <v>934</v>
      </c>
      <c r="BH164" s="40" t="str">
        <f t="shared" si="104"/>
        <v/>
      </c>
      <c r="BI164" t="s">
        <v>331</v>
      </c>
      <c r="BJ164">
        <v>122</v>
      </c>
      <c r="BK164" t="s">
        <v>934</v>
      </c>
      <c r="BL164" s="40" t="str">
        <f t="shared" si="105"/>
        <v/>
      </c>
      <c r="BM164" t="s">
        <v>331</v>
      </c>
      <c r="BN164">
        <v>122</v>
      </c>
      <c r="BO164" t="s">
        <v>934</v>
      </c>
      <c r="BP164" s="40" t="str">
        <f t="shared" si="106"/>
        <v/>
      </c>
      <c r="BQ164" t="s">
        <v>331</v>
      </c>
      <c r="BR164">
        <v>122</v>
      </c>
      <c r="BS164" t="s">
        <v>934</v>
      </c>
      <c r="BT164" s="40" t="str">
        <f t="shared" si="107"/>
        <v/>
      </c>
      <c r="BU164" t="s">
        <v>331</v>
      </c>
      <c r="BV164">
        <v>122</v>
      </c>
      <c r="BW164" t="s">
        <v>934</v>
      </c>
      <c r="BX164" s="40" t="str">
        <f t="shared" si="108"/>
        <v/>
      </c>
      <c r="BY164" t="s">
        <v>331</v>
      </c>
      <c r="BZ164">
        <v>122</v>
      </c>
      <c r="CA164" t="s">
        <v>934</v>
      </c>
      <c r="CB164" s="40" t="str">
        <f t="shared" si="109"/>
        <v/>
      </c>
      <c r="CC164" t="s">
        <v>331</v>
      </c>
      <c r="CD164">
        <v>122</v>
      </c>
      <c r="CE164" t="s">
        <v>934</v>
      </c>
      <c r="CF164" s="40" t="str">
        <f t="shared" si="110"/>
        <v/>
      </c>
      <c r="CG164" t="s">
        <v>331</v>
      </c>
      <c r="CH164">
        <v>122</v>
      </c>
      <c r="CI164" t="s">
        <v>934</v>
      </c>
      <c r="CJ164" s="36" t="str">
        <f t="shared" si="111"/>
        <v/>
      </c>
      <c r="CK164" t="s">
        <v>331</v>
      </c>
      <c r="CL164">
        <v>122</v>
      </c>
      <c r="CM164" t="s">
        <v>934</v>
      </c>
      <c r="CN164" s="36" t="str">
        <f t="shared" si="112"/>
        <v/>
      </c>
      <c r="CO164" t="s">
        <v>331</v>
      </c>
      <c r="CP164">
        <v>122</v>
      </c>
      <c r="CQ164" t="s">
        <v>934</v>
      </c>
      <c r="CR164" s="36">
        <f t="shared" si="113"/>
        <v>10</v>
      </c>
      <c r="CS164" t="s">
        <v>331</v>
      </c>
      <c r="CT164">
        <v>112</v>
      </c>
      <c r="CU164" s="36" t="s">
        <v>932</v>
      </c>
      <c r="CV164" s="36" t="str">
        <f t="shared" si="114"/>
        <v/>
      </c>
      <c r="CW164" t="s">
        <v>331</v>
      </c>
      <c r="CX164">
        <v>112</v>
      </c>
      <c r="CY164" s="36" t="s">
        <v>932</v>
      </c>
      <c r="CZ164" s="36" t="str">
        <f t="shared" si="81"/>
        <v/>
      </c>
      <c r="DA164" t="s">
        <v>331</v>
      </c>
      <c r="DB164">
        <v>112</v>
      </c>
      <c r="DC164" s="36" t="s">
        <v>932</v>
      </c>
      <c r="DD164" s="36" t="str">
        <f t="shared" si="115"/>
        <v/>
      </c>
      <c r="DE164" t="s">
        <v>331</v>
      </c>
      <c r="DF164">
        <v>112</v>
      </c>
      <c r="DG164" s="36" t="s">
        <v>932</v>
      </c>
      <c r="DH164" s="36" t="str">
        <f t="shared" si="116"/>
        <v/>
      </c>
      <c r="DI164" t="s">
        <v>331</v>
      </c>
      <c r="DJ164" s="36">
        <v>112</v>
      </c>
      <c r="DK164" s="36" t="s">
        <v>932</v>
      </c>
      <c r="DL164" s="36" t="str">
        <f t="shared" si="82"/>
        <v/>
      </c>
      <c r="DM164" t="s">
        <v>331</v>
      </c>
      <c r="DN164" s="36">
        <v>112</v>
      </c>
      <c r="DO164" s="36" t="s">
        <v>932</v>
      </c>
      <c r="DP164" s="36" t="str">
        <f t="shared" si="117"/>
        <v/>
      </c>
      <c r="DQ164" t="s">
        <v>331</v>
      </c>
      <c r="DR164" s="36">
        <v>112</v>
      </c>
      <c r="DS164" s="36" t="s">
        <v>932</v>
      </c>
      <c r="DT164" s="36" t="str">
        <f t="shared" si="118"/>
        <v/>
      </c>
      <c r="DU164" t="s">
        <v>331</v>
      </c>
      <c r="DV164" s="36">
        <v>112</v>
      </c>
      <c r="DW164" s="36" t="s">
        <v>932</v>
      </c>
      <c r="DX164" s="36" t="str">
        <f t="shared" si="83"/>
        <v/>
      </c>
      <c r="DY164" t="s">
        <v>331</v>
      </c>
      <c r="DZ164" s="36">
        <v>112</v>
      </c>
      <c r="EA164" s="36" t="s">
        <v>932</v>
      </c>
      <c r="EB164" s="36" t="str">
        <f t="shared" si="84"/>
        <v/>
      </c>
      <c r="EC164" t="s">
        <v>331</v>
      </c>
      <c r="ED164" s="36">
        <v>112</v>
      </c>
      <c r="EE164" s="36" t="s">
        <v>932</v>
      </c>
      <c r="EF164" s="36" t="str">
        <f t="shared" si="119"/>
        <v/>
      </c>
      <c r="EG164" t="s">
        <v>331</v>
      </c>
      <c r="EH164" s="36">
        <v>112</v>
      </c>
      <c r="EI164" s="36" t="s">
        <v>932</v>
      </c>
      <c r="EJ164" s="36" t="str">
        <f t="shared" si="80"/>
        <v/>
      </c>
      <c r="EK164" t="s">
        <v>331</v>
      </c>
      <c r="EL164" s="36">
        <v>112</v>
      </c>
      <c r="EM164" s="36" t="s">
        <v>932</v>
      </c>
      <c r="EN164" s="36">
        <f t="shared" si="86"/>
        <v>2</v>
      </c>
      <c r="EO164" t="s">
        <v>331</v>
      </c>
      <c r="EP164" s="36">
        <v>110</v>
      </c>
      <c r="EQ164" s="36" t="s">
        <v>932</v>
      </c>
      <c r="ER164" s="36" t="s">
        <v>633</v>
      </c>
      <c r="ES164" t="s">
        <v>331</v>
      </c>
      <c r="ET164">
        <v>110</v>
      </c>
      <c r="EU164" s="36" t="str">
        <f t="shared" si="87"/>
        <v/>
      </c>
      <c r="EV164" t="s">
        <v>331</v>
      </c>
      <c r="EW164" s="36">
        <v>110</v>
      </c>
      <c r="EX164" s="36" t="str">
        <f t="shared" si="88"/>
        <v/>
      </c>
      <c r="EY164" t="s">
        <v>331</v>
      </c>
      <c r="EZ164" s="36">
        <v>110</v>
      </c>
      <c r="FA164" s="36" t="str">
        <f t="shared" si="89"/>
        <v/>
      </c>
      <c r="FB164" t="s">
        <v>331</v>
      </c>
      <c r="FC164" s="36">
        <v>110</v>
      </c>
    </row>
    <row r="165" spans="1:159" x14ac:dyDescent="0.25">
      <c r="A165" t="s">
        <v>333</v>
      </c>
      <c r="B165">
        <v>76</v>
      </c>
      <c r="C165" t="s">
        <v>932</v>
      </c>
      <c r="D165" s="40">
        <f t="shared" si="90"/>
        <v>3</v>
      </c>
      <c r="E165" t="s">
        <v>333</v>
      </c>
      <c r="F165">
        <v>73</v>
      </c>
      <c r="G165" t="s">
        <v>932</v>
      </c>
      <c r="H165" s="40" t="str">
        <f t="shared" si="91"/>
        <v/>
      </c>
      <c r="I165" t="s">
        <v>333</v>
      </c>
      <c r="J165">
        <v>73</v>
      </c>
      <c r="K165" t="s">
        <v>932</v>
      </c>
      <c r="L165" s="40" t="str">
        <f t="shared" si="92"/>
        <v/>
      </c>
      <c r="M165" t="s">
        <v>333</v>
      </c>
      <c r="N165">
        <v>73</v>
      </c>
      <c r="O165" t="s">
        <v>932</v>
      </c>
      <c r="P165" s="40" t="str">
        <f t="shared" si="93"/>
        <v/>
      </c>
      <c r="Q165" t="s">
        <v>333</v>
      </c>
      <c r="R165">
        <v>73</v>
      </c>
      <c r="S165" t="s">
        <v>932</v>
      </c>
      <c r="T165" s="40" t="str">
        <f t="shared" si="94"/>
        <v/>
      </c>
      <c r="U165" t="s">
        <v>333</v>
      </c>
      <c r="V165">
        <v>73</v>
      </c>
      <c r="W165" t="s">
        <v>932</v>
      </c>
      <c r="X165" s="40" t="str">
        <f t="shared" si="95"/>
        <v/>
      </c>
      <c r="Y165" t="s">
        <v>333</v>
      </c>
      <c r="Z165">
        <v>73</v>
      </c>
      <c r="AA165" t="s">
        <v>932</v>
      </c>
      <c r="AB165" s="40" t="str">
        <f t="shared" si="96"/>
        <v/>
      </c>
      <c r="AC165" t="s">
        <v>333</v>
      </c>
      <c r="AD165">
        <v>73</v>
      </c>
      <c r="AE165" t="s">
        <v>932</v>
      </c>
      <c r="AF165" s="40" t="str">
        <f t="shared" si="97"/>
        <v/>
      </c>
      <c r="AG165" t="s">
        <v>333</v>
      </c>
      <c r="AH165">
        <v>73</v>
      </c>
      <c r="AI165" t="s">
        <v>932</v>
      </c>
      <c r="AJ165" s="40" t="str">
        <f t="shared" si="98"/>
        <v/>
      </c>
      <c r="AK165" t="s">
        <v>333</v>
      </c>
      <c r="AL165">
        <v>73</v>
      </c>
      <c r="AM165" t="s">
        <v>932</v>
      </c>
      <c r="AN165" s="40" t="str">
        <f t="shared" si="99"/>
        <v/>
      </c>
      <c r="AO165" t="s">
        <v>333</v>
      </c>
      <c r="AP165">
        <v>73</v>
      </c>
      <c r="AQ165" t="s">
        <v>932</v>
      </c>
      <c r="AR165" s="40" t="str">
        <f t="shared" si="100"/>
        <v/>
      </c>
      <c r="AS165" t="s">
        <v>333</v>
      </c>
      <c r="AT165">
        <v>73</v>
      </c>
      <c r="AU165" t="s">
        <v>932</v>
      </c>
      <c r="AV165" s="40" t="str">
        <f t="shared" si="101"/>
        <v/>
      </c>
      <c r="AW165" t="s">
        <v>333</v>
      </c>
      <c r="AX165">
        <v>73</v>
      </c>
      <c r="AY165" t="s">
        <v>932</v>
      </c>
      <c r="AZ165" s="40" t="str">
        <f t="shared" si="102"/>
        <v/>
      </c>
      <c r="BA165" t="s">
        <v>333</v>
      </c>
      <c r="BB165">
        <v>73</v>
      </c>
      <c r="BC165" t="s">
        <v>932</v>
      </c>
      <c r="BD165" s="40" t="str">
        <f t="shared" si="103"/>
        <v/>
      </c>
      <c r="BE165" t="s">
        <v>333</v>
      </c>
      <c r="BF165">
        <v>73</v>
      </c>
      <c r="BG165" t="s">
        <v>932</v>
      </c>
      <c r="BH165" s="40" t="str">
        <f t="shared" si="104"/>
        <v/>
      </c>
      <c r="BI165" t="s">
        <v>333</v>
      </c>
      <c r="BJ165">
        <v>73</v>
      </c>
      <c r="BK165" t="s">
        <v>932</v>
      </c>
      <c r="BL165" s="40" t="str">
        <f t="shared" si="105"/>
        <v/>
      </c>
      <c r="BM165" t="s">
        <v>333</v>
      </c>
      <c r="BN165">
        <v>73</v>
      </c>
      <c r="BO165" t="s">
        <v>932</v>
      </c>
      <c r="BP165" s="40">
        <f t="shared" si="106"/>
        <v>7</v>
      </c>
      <c r="BQ165" t="s">
        <v>333</v>
      </c>
      <c r="BR165">
        <v>66</v>
      </c>
      <c r="BS165" t="s">
        <v>936</v>
      </c>
      <c r="BT165" s="40" t="str">
        <f t="shared" si="107"/>
        <v/>
      </c>
      <c r="BU165" t="s">
        <v>333</v>
      </c>
      <c r="BV165">
        <v>66</v>
      </c>
      <c r="BW165" t="s">
        <v>936</v>
      </c>
      <c r="BX165" s="40" t="str">
        <f t="shared" si="108"/>
        <v/>
      </c>
      <c r="BY165" t="s">
        <v>333</v>
      </c>
      <c r="BZ165">
        <v>66</v>
      </c>
      <c r="CA165" t="s">
        <v>936</v>
      </c>
      <c r="CB165" s="40">
        <f t="shared" si="109"/>
        <v>3</v>
      </c>
      <c r="CC165" t="s">
        <v>333</v>
      </c>
      <c r="CD165">
        <v>63</v>
      </c>
      <c r="CE165" t="s">
        <v>936</v>
      </c>
      <c r="CF165" s="40">
        <f t="shared" si="110"/>
        <v>2</v>
      </c>
      <c r="CG165" t="s">
        <v>333</v>
      </c>
      <c r="CH165">
        <v>61</v>
      </c>
      <c r="CI165" t="s">
        <v>936</v>
      </c>
      <c r="CJ165" s="36" t="str">
        <f t="shared" si="111"/>
        <v/>
      </c>
      <c r="CK165" t="s">
        <v>333</v>
      </c>
      <c r="CL165">
        <v>61</v>
      </c>
      <c r="CM165" t="s">
        <v>936</v>
      </c>
      <c r="CN165" s="36" t="str">
        <f t="shared" si="112"/>
        <v/>
      </c>
      <c r="CO165" t="s">
        <v>333</v>
      </c>
      <c r="CP165">
        <v>61</v>
      </c>
      <c r="CQ165" t="s">
        <v>936</v>
      </c>
      <c r="CR165" s="36">
        <f t="shared" si="113"/>
        <v>1</v>
      </c>
      <c r="CS165" t="s">
        <v>333</v>
      </c>
      <c r="CT165">
        <v>60</v>
      </c>
      <c r="CU165" s="36" t="s">
        <v>936</v>
      </c>
      <c r="CV165" s="36" t="str">
        <f t="shared" si="114"/>
        <v/>
      </c>
      <c r="CW165" t="s">
        <v>333</v>
      </c>
      <c r="CX165">
        <v>60</v>
      </c>
      <c r="CY165" s="36" t="s">
        <v>936</v>
      </c>
      <c r="CZ165" s="36" t="str">
        <f t="shared" si="81"/>
        <v/>
      </c>
      <c r="DA165" t="s">
        <v>333</v>
      </c>
      <c r="DB165">
        <v>60</v>
      </c>
      <c r="DC165" s="36" t="s">
        <v>936</v>
      </c>
      <c r="DD165" s="36" t="str">
        <f t="shared" si="115"/>
        <v/>
      </c>
      <c r="DE165" t="s">
        <v>333</v>
      </c>
      <c r="DF165">
        <v>60</v>
      </c>
      <c r="DG165" s="36" t="s">
        <v>936</v>
      </c>
      <c r="DH165" s="36">
        <f t="shared" si="116"/>
        <v>3</v>
      </c>
      <c r="DI165" t="s">
        <v>333</v>
      </c>
      <c r="DJ165" s="36">
        <v>57</v>
      </c>
      <c r="DK165" s="36" t="s">
        <v>936</v>
      </c>
      <c r="DL165" s="36" t="str">
        <f t="shared" si="82"/>
        <v/>
      </c>
      <c r="DM165" t="s">
        <v>333</v>
      </c>
      <c r="DN165" s="36">
        <v>57</v>
      </c>
      <c r="DO165" s="36" t="s">
        <v>936</v>
      </c>
      <c r="DP165" s="36">
        <f t="shared" si="117"/>
        <v>4</v>
      </c>
      <c r="DQ165" t="s">
        <v>333</v>
      </c>
      <c r="DR165" s="36">
        <v>53</v>
      </c>
      <c r="DS165" s="36" t="s">
        <v>936</v>
      </c>
      <c r="DT165" s="36" t="str">
        <f t="shared" si="118"/>
        <v/>
      </c>
      <c r="DU165" t="s">
        <v>333</v>
      </c>
      <c r="DV165" s="36">
        <v>53</v>
      </c>
      <c r="DW165" s="36" t="s">
        <v>936</v>
      </c>
      <c r="DX165" s="36" t="str">
        <f t="shared" si="83"/>
        <v/>
      </c>
      <c r="DY165" t="s">
        <v>333</v>
      </c>
      <c r="DZ165" s="36">
        <v>53</v>
      </c>
      <c r="EA165" s="36" t="s">
        <v>936</v>
      </c>
      <c r="EB165" s="36" t="str">
        <f t="shared" si="84"/>
        <v/>
      </c>
      <c r="EC165" t="s">
        <v>333</v>
      </c>
      <c r="ED165" s="36">
        <v>53</v>
      </c>
      <c r="EE165" s="36" t="s">
        <v>936</v>
      </c>
      <c r="EF165" s="36" t="str">
        <f t="shared" si="119"/>
        <v/>
      </c>
      <c r="EG165" t="s">
        <v>333</v>
      </c>
      <c r="EH165" s="36">
        <v>53</v>
      </c>
      <c r="EI165" s="36" t="s">
        <v>936</v>
      </c>
      <c r="EJ165" s="36" t="str">
        <f t="shared" si="80"/>
        <v/>
      </c>
      <c r="EK165" t="s">
        <v>333</v>
      </c>
      <c r="EL165" s="36">
        <v>53</v>
      </c>
      <c r="EM165" s="36" t="s">
        <v>936</v>
      </c>
      <c r="EN165" s="36" t="str">
        <f t="shared" si="86"/>
        <v/>
      </c>
      <c r="EO165" t="s">
        <v>333</v>
      </c>
      <c r="EP165" s="36">
        <v>53</v>
      </c>
      <c r="EQ165" s="36" t="s">
        <v>936</v>
      </c>
      <c r="ER165" s="36" t="s">
        <v>633</v>
      </c>
      <c r="ES165" t="s">
        <v>333</v>
      </c>
      <c r="ET165">
        <v>53</v>
      </c>
      <c r="EU165" s="36" t="str">
        <f t="shared" si="87"/>
        <v/>
      </c>
      <c r="EV165" t="s">
        <v>333</v>
      </c>
      <c r="EW165" s="36">
        <v>53</v>
      </c>
      <c r="EX165" s="36" t="str">
        <f t="shared" si="88"/>
        <v/>
      </c>
      <c r="EY165" t="s">
        <v>333</v>
      </c>
      <c r="EZ165" s="36">
        <v>53</v>
      </c>
      <c r="FA165" s="36" t="str">
        <f t="shared" si="89"/>
        <v/>
      </c>
      <c r="FB165" t="s">
        <v>333</v>
      </c>
      <c r="FC165" s="36">
        <v>53</v>
      </c>
    </row>
    <row r="166" spans="1:159" x14ac:dyDescent="0.25">
      <c r="A166" t="s">
        <v>335</v>
      </c>
      <c r="B166">
        <v>130</v>
      </c>
      <c r="C166" t="s">
        <v>934</v>
      </c>
      <c r="D166" s="40">
        <f t="shared" si="90"/>
        <v>3</v>
      </c>
      <c r="E166" t="s">
        <v>335</v>
      </c>
      <c r="F166">
        <v>127</v>
      </c>
      <c r="G166" t="s">
        <v>934</v>
      </c>
      <c r="H166" s="40" t="str">
        <f t="shared" si="91"/>
        <v/>
      </c>
      <c r="I166" t="s">
        <v>335</v>
      </c>
      <c r="J166">
        <v>127</v>
      </c>
      <c r="K166" t="s">
        <v>934</v>
      </c>
      <c r="L166" s="40" t="str">
        <f t="shared" si="92"/>
        <v/>
      </c>
      <c r="M166" t="s">
        <v>335</v>
      </c>
      <c r="N166">
        <v>127</v>
      </c>
      <c r="O166" t="s">
        <v>934</v>
      </c>
      <c r="P166" s="40" t="str">
        <f t="shared" si="93"/>
        <v/>
      </c>
      <c r="Q166" t="s">
        <v>335</v>
      </c>
      <c r="R166">
        <v>127</v>
      </c>
      <c r="S166" t="s">
        <v>934</v>
      </c>
      <c r="T166" s="40" t="str">
        <f t="shared" si="94"/>
        <v/>
      </c>
      <c r="U166" t="s">
        <v>335</v>
      </c>
      <c r="V166">
        <v>127</v>
      </c>
      <c r="W166" t="s">
        <v>934</v>
      </c>
      <c r="X166" s="40" t="str">
        <f t="shared" si="95"/>
        <v/>
      </c>
      <c r="Y166" t="s">
        <v>335</v>
      </c>
      <c r="Z166">
        <v>127</v>
      </c>
      <c r="AA166" t="s">
        <v>934</v>
      </c>
      <c r="AB166" s="40" t="str">
        <f t="shared" si="96"/>
        <v/>
      </c>
      <c r="AC166" t="s">
        <v>335</v>
      </c>
      <c r="AD166">
        <v>127</v>
      </c>
      <c r="AE166" t="s">
        <v>934</v>
      </c>
      <c r="AF166" s="40" t="str">
        <f t="shared" si="97"/>
        <v/>
      </c>
      <c r="AG166" t="s">
        <v>335</v>
      </c>
      <c r="AH166">
        <v>127</v>
      </c>
      <c r="AI166" t="s">
        <v>934</v>
      </c>
      <c r="AJ166" s="40" t="str">
        <f t="shared" si="98"/>
        <v/>
      </c>
      <c r="AK166" t="s">
        <v>335</v>
      </c>
      <c r="AL166">
        <v>127</v>
      </c>
      <c r="AM166" t="s">
        <v>934</v>
      </c>
      <c r="AN166" s="40" t="str">
        <f t="shared" si="99"/>
        <v/>
      </c>
      <c r="AO166" t="s">
        <v>335</v>
      </c>
      <c r="AP166">
        <v>127</v>
      </c>
      <c r="AQ166" t="s">
        <v>934</v>
      </c>
      <c r="AR166" s="40" t="str">
        <f t="shared" si="100"/>
        <v/>
      </c>
      <c r="AS166" t="s">
        <v>335</v>
      </c>
      <c r="AT166">
        <v>127</v>
      </c>
      <c r="AU166" t="s">
        <v>934</v>
      </c>
      <c r="AV166" s="40" t="str">
        <f t="shared" si="101"/>
        <v/>
      </c>
      <c r="AW166" t="s">
        <v>335</v>
      </c>
      <c r="AX166">
        <v>127</v>
      </c>
      <c r="AY166" t="s">
        <v>934</v>
      </c>
      <c r="AZ166" s="40" t="str">
        <f t="shared" si="102"/>
        <v/>
      </c>
      <c r="BA166" t="s">
        <v>335</v>
      </c>
      <c r="BB166">
        <v>127</v>
      </c>
      <c r="BC166" t="s">
        <v>934</v>
      </c>
      <c r="BD166" s="40" t="str">
        <f t="shared" si="103"/>
        <v/>
      </c>
      <c r="BE166" t="s">
        <v>335</v>
      </c>
      <c r="BF166">
        <v>127</v>
      </c>
      <c r="BG166" t="s">
        <v>934</v>
      </c>
      <c r="BH166" s="40" t="str">
        <f t="shared" si="104"/>
        <v/>
      </c>
      <c r="BI166" t="s">
        <v>335</v>
      </c>
      <c r="BJ166">
        <v>127</v>
      </c>
      <c r="BK166" t="s">
        <v>934</v>
      </c>
      <c r="BL166" s="40" t="str">
        <f t="shared" si="105"/>
        <v/>
      </c>
      <c r="BM166" t="s">
        <v>335</v>
      </c>
      <c r="BN166">
        <v>127</v>
      </c>
      <c r="BO166" t="s">
        <v>934</v>
      </c>
      <c r="BP166" s="40" t="str">
        <f t="shared" si="106"/>
        <v/>
      </c>
      <c r="BQ166" t="s">
        <v>335</v>
      </c>
      <c r="BR166">
        <v>127</v>
      </c>
      <c r="BS166" t="s">
        <v>934</v>
      </c>
      <c r="BT166" s="40" t="str">
        <f t="shared" si="107"/>
        <v/>
      </c>
      <c r="BU166" t="s">
        <v>335</v>
      </c>
      <c r="BV166">
        <v>127</v>
      </c>
      <c r="BW166" t="s">
        <v>934</v>
      </c>
      <c r="BX166" s="40" t="str">
        <f t="shared" si="108"/>
        <v/>
      </c>
      <c r="BY166" t="s">
        <v>335</v>
      </c>
      <c r="BZ166">
        <v>127</v>
      </c>
      <c r="CA166" t="s">
        <v>934</v>
      </c>
      <c r="CB166" s="40" t="str">
        <f t="shared" si="109"/>
        <v/>
      </c>
      <c r="CC166" t="s">
        <v>335</v>
      </c>
      <c r="CD166">
        <v>127</v>
      </c>
      <c r="CE166" t="s">
        <v>934</v>
      </c>
      <c r="CF166" s="40" t="str">
        <f t="shared" si="110"/>
        <v/>
      </c>
      <c r="CG166" t="s">
        <v>335</v>
      </c>
      <c r="CH166">
        <v>127</v>
      </c>
      <c r="CI166" t="s">
        <v>934</v>
      </c>
      <c r="CJ166" s="36" t="str">
        <f t="shared" si="111"/>
        <v/>
      </c>
      <c r="CK166" t="s">
        <v>335</v>
      </c>
      <c r="CL166">
        <v>127</v>
      </c>
      <c r="CM166" t="s">
        <v>934</v>
      </c>
      <c r="CN166" s="36" t="str">
        <f t="shared" si="112"/>
        <v/>
      </c>
      <c r="CO166" t="s">
        <v>335</v>
      </c>
      <c r="CP166">
        <v>127</v>
      </c>
      <c r="CQ166" t="s">
        <v>934</v>
      </c>
      <c r="CR166" s="36">
        <f t="shared" si="113"/>
        <v>9</v>
      </c>
      <c r="CS166" t="s">
        <v>335</v>
      </c>
      <c r="CT166">
        <v>118</v>
      </c>
      <c r="CU166" s="36" t="s">
        <v>932</v>
      </c>
      <c r="CV166" s="36" t="str">
        <f t="shared" si="114"/>
        <v/>
      </c>
      <c r="CW166" t="s">
        <v>335</v>
      </c>
      <c r="CX166">
        <v>118</v>
      </c>
      <c r="CY166" s="36" t="s">
        <v>932</v>
      </c>
      <c r="CZ166" s="36" t="str">
        <f t="shared" si="81"/>
        <v/>
      </c>
      <c r="DA166" t="s">
        <v>335</v>
      </c>
      <c r="DB166">
        <v>118</v>
      </c>
      <c r="DC166" s="36" t="s">
        <v>932</v>
      </c>
      <c r="DD166" s="36" t="str">
        <f t="shared" si="115"/>
        <v/>
      </c>
      <c r="DE166" t="s">
        <v>335</v>
      </c>
      <c r="DF166">
        <v>118</v>
      </c>
      <c r="DG166" s="36" t="s">
        <v>932</v>
      </c>
      <c r="DH166" s="36">
        <f t="shared" si="116"/>
        <v>17</v>
      </c>
      <c r="DI166" t="s">
        <v>335</v>
      </c>
      <c r="DJ166" s="36">
        <v>101</v>
      </c>
      <c r="DK166" s="36" t="s">
        <v>932</v>
      </c>
      <c r="DL166" s="36" t="str">
        <f t="shared" si="82"/>
        <v/>
      </c>
      <c r="DM166" t="s">
        <v>335</v>
      </c>
      <c r="DN166" s="36">
        <v>101</v>
      </c>
      <c r="DO166" s="36" t="s">
        <v>932</v>
      </c>
      <c r="DP166" s="36">
        <f t="shared" si="117"/>
        <v>16</v>
      </c>
      <c r="DQ166" t="s">
        <v>335</v>
      </c>
      <c r="DR166" s="36">
        <v>85</v>
      </c>
      <c r="DS166" s="36" t="s">
        <v>932</v>
      </c>
      <c r="DT166" s="36">
        <f t="shared" si="118"/>
        <v>38</v>
      </c>
      <c r="DU166" t="s">
        <v>335</v>
      </c>
      <c r="DV166" s="36">
        <v>47</v>
      </c>
      <c r="DW166" s="36" t="s">
        <v>936</v>
      </c>
      <c r="DX166" s="36">
        <f t="shared" si="83"/>
        <v>1</v>
      </c>
      <c r="DY166" t="s">
        <v>335</v>
      </c>
      <c r="DZ166" s="36">
        <v>46</v>
      </c>
      <c r="EA166" s="36" t="s">
        <v>936</v>
      </c>
      <c r="EB166" s="36" t="str">
        <f t="shared" si="84"/>
        <v/>
      </c>
      <c r="EC166" t="s">
        <v>335</v>
      </c>
      <c r="ED166" s="36">
        <v>46</v>
      </c>
      <c r="EE166" s="36" t="s">
        <v>936</v>
      </c>
      <c r="EF166" s="36" t="str">
        <f t="shared" si="119"/>
        <v/>
      </c>
      <c r="EG166" t="s">
        <v>335</v>
      </c>
      <c r="EH166" s="36">
        <v>46</v>
      </c>
      <c r="EI166" s="36" t="s">
        <v>936</v>
      </c>
      <c r="EJ166" s="36" t="str">
        <f t="shared" si="80"/>
        <v/>
      </c>
      <c r="EK166" t="s">
        <v>335</v>
      </c>
      <c r="EL166" s="36">
        <v>46</v>
      </c>
      <c r="EM166" s="36" t="s">
        <v>936</v>
      </c>
      <c r="EN166" s="36" t="str">
        <f t="shared" si="86"/>
        <v/>
      </c>
      <c r="EO166" t="s">
        <v>335</v>
      </c>
      <c r="EP166" s="36">
        <v>46</v>
      </c>
      <c r="EQ166" s="36" t="s">
        <v>936</v>
      </c>
      <c r="ER166" s="36" t="s">
        <v>633</v>
      </c>
      <c r="ES166" t="s">
        <v>335</v>
      </c>
      <c r="ET166">
        <v>46</v>
      </c>
      <c r="EU166" s="36" t="str">
        <f t="shared" si="87"/>
        <v/>
      </c>
      <c r="EV166" t="s">
        <v>335</v>
      </c>
      <c r="EW166" s="36">
        <v>46</v>
      </c>
      <c r="EX166" s="36" t="str">
        <f t="shared" si="88"/>
        <v/>
      </c>
      <c r="EY166" t="s">
        <v>335</v>
      </c>
      <c r="EZ166" s="36">
        <v>46</v>
      </c>
      <c r="FA166" s="36" t="str">
        <f t="shared" si="89"/>
        <v/>
      </c>
      <c r="FB166" t="s">
        <v>335</v>
      </c>
      <c r="FC166" s="36">
        <v>46</v>
      </c>
    </row>
    <row r="167" spans="1:159" x14ac:dyDescent="0.25">
      <c r="A167" t="s">
        <v>54</v>
      </c>
      <c r="B167">
        <v>69</v>
      </c>
      <c r="C167" t="s">
        <v>935</v>
      </c>
      <c r="D167" s="40" t="str">
        <f t="shared" si="90"/>
        <v/>
      </c>
      <c r="E167" t="s">
        <v>54</v>
      </c>
      <c r="F167">
        <v>69</v>
      </c>
      <c r="G167" t="s">
        <v>935</v>
      </c>
      <c r="H167" s="40" t="str">
        <f t="shared" si="91"/>
        <v/>
      </c>
      <c r="I167" t="s">
        <v>54</v>
      </c>
      <c r="J167">
        <v>69</v>
      </c>
      <c r="K167" t="s">
        <v>935</v>
      </c>
      <c r="L167" s="40" t="str">
        <f t="shared" si="92"/>
        <v/>
      </c>
      <c r="M167" t="s">
        <v>54</v>
      </c>
      <c r="N167">
        <v>69</v>
      </c>
      <c r="O167" t="s">
        <v>935</v>
      </c>
      <c r="P167" s="40" t="str">
        <f t="shared" si="93"/>
        <v/>
      </c>
      <c r="Q167" t="s">
        <v>54</v>
      </c>
      <c r="R167">
        <v>69</v>
      </c>
      <c r="S167" t="s">
        <v>935</v>
      </c>
      <c r="T167" s="40" t="str">
        <f t="shared" si="94"/>
        <v/>
      </c>
      <c r="U167" t="s">
        <v>54</v>
      </c>
      <c r="V167">
        <v>69</v>
      </c>
      <c r="W167" t="s">
        <v>935</v>
      </c>
      <c r="X167" s="40" t="str">
        <f t="shared" si="95"/>
        <v/>
      </c>
      <c r="Y167" t="s">
        <v>54</v>
      </c>
      <c r="Z167">
        <v>69</v>
      </c>
      <c r="AA167" t="s">
        <v>935</v>
      </c>
      <c r="AB167" s="40" t="str">
        <f t="shared" si="96"/>
        <v/>
      </c>
      <c r="AC167" t="s">
        <v>54</v>
      </c>
      <c r="AD167">
        <v>69</v>
      </c>
      <c r="AE167" t="s">
        <v>935</v>
      </c>
      <c r="AF167" s="40" t="str">
        <f t="shared" si="97"/>
        <v/>
      </c>
      <c r="AG167" t="s">
        <v>54</v>
      </c>
      <c r="AH167">
        <v>69</v>
      </c>
      <c r="AI167" t="s">
        <v>935</v>
      </c>
      <c r="AJ167" s="40" t="str">
        <f t="shared" si="98"/>
        <v/>
      </c>
      <c r="AK167" t="s">
        <v>54</v>
      </c>
      <c r="AL167">
        <v>69</v>
      </c>
      <c r="AM167" t="s">
        <v>935</v>
      </c>
      <c r="AN167" s="40" t="str">
        <f t="shared" si="99"/>
        <v/>
      </c>
      <c r="AO167" t="s">
        <v>54</v>
      </c>
      <c r="AP167">
        <v>69</v>
      </c>
      <c r="AQ167" t="s">
        <v>935</v>
      </c>
      <c r="AR167" s="40" t="str">
        <f t="shared" si="100"/>
        <v/>
      </c>
      <c r="AS167" t="s">
        <v>54</v>
      </c>
      <c r="AT167">
        <v>69</v>
      </c>
      <c r="AU167" t="s">
        <v>935</v>
      </c>
      <c r="AV167" s="40" t="str">
        <f t="shared" si="101"/>
        <v/>
      </c>
      <c r="AW167" t="s">
        <v>54</v>
      </c>
      <c r="AX167">
        <v>69</v>
      </c>
      <c r="AY167" t="s">
        <v>935</v>
      </c>
      <c r="AZ167" s="40" t="str">
        <f t="shared" si="102"/>
        <v/>
      </c>
      <c r="BA167" t="s">
        <v>54</v>
      </c>
      <c r="BB167">
        <v>69</v>
      </c>
      <c r="BC167" t="s">
        <v>935</v>
      </c>
      <c r="BD167" s="40" t="str">
        <f t="shared" si="103"/>
        <v/>
      </c>
      <c r="BE167" t="s">
        <v>54</v>
      </c>
      <c r="BF167">
        <v>69</v>
      </c>
      <c r="BG167" t="s">
        <v>935</v>
      </c>
      <c r="BH167" s="40" t="str">
        <f t="shared" si="104"/>
        <v/>
      </c>
      <c r="BI167" t="s">
        <v>54</v>
      </c>
      <c r="BJ167">
        <v>69</v>
      </c>
      <c r="BK167" t="s">
        <v>935</v>
      </c>
      <c r="BL167" s="40" t="str">
        <f t="shared" si="105"/>
        <v/>
      </c>
      <c r="BM167" t="s">
        <v>54</v>
      </c>
      <c r="BN167">
        <v>69</v>
      </c>
      <c r="BO167" t="s">
        <v>935</v>
      </c>
      <c r="BP167" s="40" t="str">
        <f t="shared" si="106"/>
        <v/>
      </c>
      <c r="BQ167" t="s">
        <v>54</v>
      </c>
      <c r="BR167">
        <v>69</v>
      </c>
      <c r="BS167" t="s">
        <v>935</v>
      </c>
      <c r="BT167" s="40" t="str">
        <f t="shared" si="107"/>
        <v/>
      </c>
      <c r="BU167" t="s">
        <v>54</v>
      </c>
      <c r="BV167">
        <v>69</v>
      </c>
      <c r="BW167" t="s">
        <v>935</v>
      </c>
      <c r="BX167" s="40" t="str">
        <f t="shared" si="108"/>
        <v/>
      </c>
      <c r="BY167" t="s">
        <v>54</v>
      </c>
      <c r="BZ167">
        <v>69</v>
      </c>
      <c r="CA167" t="s">
        <v>935</v>
      </c>
      <c r="CB167" s="40" t="str">
        <f t="shared" si="109"/>
        <v/>
      </c>
      <c r="CC167" t="s">
        <v>54</v>
      </c>
      <c r="CD167">
        <v>69</v>
      </c>
      <c r="CE167" t="s">
        <v>935</v>
      </c>
      <c r="CF167" s="40" t="str">
        <f t="shared" si="110"/>
        <v/>
      </c>
      <c r="CG167" t="s">
        <v>54</v>
      </c>
      <c r="CH167">
        <v>69</v>
      </c>
      <c r="CI167" t="s">
        <v>935</v>
      </c>
      <c r="CJ167" s="36" t="str">
        <f t="shared" si="111"/>
        <v/>
      </c>
      <c r="CK167" t="s">
        <v>54</v>
      </c>
      <c r="CL167">
        <v>69</v>
      </c>
      <c r="CM167" t="s">
        <v>935</v>
      </c>
      <c r="CN167" s="36" t="str">
        <f t="shared" si="112"/>
        <v/>
      </c>
      <c r="CO167" t="s">
        <v>54</v>
      </c>
      <c r="CP167">
        <v>69</v>
      </c>
      <c r="CQ167" t="s">
        <v>935</v>
      </c>
      <c r="CR167" s="36">
        <f t="shared" si="113"/>
        <v>7</v>
      </c>
      <c r="CS167" t="s">
        <v>54</v>
      </c>
      <c r="CT167">
        <v>62</v>
      </c>
      <c r="CU167" s="36" t="s">
        <v>933</v>
      </c>
      <c r="CV167" s="36" t="str">
        <f t="shared" si="114"/>
        <v/>
      </c>
      <c r="CW167" t="s">
        <v>54</v>
      </c>
      <c r="CX167">
        <v>62</v>
      </c>
      <c r="CY167" s="36" t="s">
        <v>933</v>
      </c>
      <c r="CZ167" s="36" t="str">
        <f t="shared" si="81"/>
        <v/>
      </c>
      <c r="DA167" t="s">
        <v>54</v>
      </c>
      <c r="DB167">
        <v>62</v>
      </c>
      <c r="DC167" s="36" t="s">
        <v>933</v>
      </c>
      <c r="DD167" s="36" t="str">
        <f t="shared" si="115"/>
        <v/>
      </c>
      <c r="DE167" t="s">
        <v>54</v>
      </c>
      <c r="DF167">
        <v>62</v>
      </c>
      <c r="DG167" s="36" t="s">
        <v>933</v>
      </c>
      <c r="DH167" s="36">
        <f t="shared" si="116"/>
        <v>8</v>
      </c>
      <c r="DI167" t="s">
        <v>54</v>
      </c>
      <c r="DJ167" s="36">
        <v>54</v>
      </c>
      <c r="DK167" s="36" t="s">
        <v>933</v>
      </c>
      <c r="DL167" s="36" t="str">
        <f t="shared" si="82"/>
        <v/>
      </c>
      <c r="DM167" t="s">
        <v>54</v>
      </c>
      <c r="DN167" s="36">
        <v>54</v>
      </c>
      <c r="DO167" s="36" t="s">
        <v>933</v>
      </c>
      <c r="DP167" s="36" t="str">
        <f t="shared" si="117"/>
        <v/>
      </c>
      <c r="DQ167" t="s">
        <v>54</v>
      </c>
      <c r="DR167" s="36">
        <v>54</v>
      </c>
      <c r="DS167" s="36" t="s">
        <v>933</v>
      </c>
      <c r="DT167" s="36" t="str">
        <f t="shared" si="118"/>
        <v/>
      </c>
      <c r="DU167" t="s">
        <v>54</v>
      </c>
      <c r="DV167" s="36">
        <v>54</v>
      </c>
      <c r="DW167" s="36" t="s">
        <v>933</v>
      </c>
      <c r="DX167" s="36" t="str">
        <f t="shared" si="83"/>
        <v/>
      </c>
      <c r="DY167" t="s">
        <v>54</v>
      </c>
      <c r="DZ167" s="36">
        <v>54</v>
      </c>
      <c r="EA167" s="36" t="s">
        <v>933</v>
      </c>
      <c r="EB167" s="36" t="str">
        <f t="shared" si="84"/>
        <v/>
      </c>
      <c r="EC167" t="s">
        <v>54</v>
      </c>
      <c r="ED167" s="36">
        <v>54</v>
      </c>
      <c r="EE167" s="36" t="s">
        <v>933</v>
      </c>
      <c r="EF167" s="36" t="str">
        <f t="shared" si="119"/>
        <v/>
      </c>
      <c r="EG167" t="s">
        <v>54</v>
      </c>
      <c r="EH167" s="36">
        <v>54</v>
      </c>
      <c r="EI167" s="36" t="s">
        <v>933</v>
      </c>
      <c r="EJ167" s="36" t="str">
        <f t="shared" si="80"/>
        <v/>
      </c>
      <c r="EK167" t="s">
        <v>54</v>
      </c>
      <c r="EL167" s="36">
        <v>54</v>
      </c>
      <c r="EM167" s="36" t="s">
        <v>933</v>
      </c>
      <c r="EN167" s="36" t="str">
        <f t="shared" si="86"/>
        <v/>
      </c>
      <c r="EO167" t="s">
        <v>54</v>
      </c>
      <c r="EP167" s="36">
        <v>54</v>
      </c>
      <c r="EQ167" s="36" t="s">
        <v>933</v>
      </c>
      <c r="ER167" s="36" t="s">
        <v>633</v>
      </c>
      <c r="ES167" t="s">
        <v>54</v>
      </c>
      <c r="ET167">
        <v>54</v>
      </c>
      <c r="EU167" s="36" t="str">
        <f t="shared" si="87"/>
        <v/>
      </c>
      <c r="EV167" t="s">
        <v>54</v>
      </c>
      <c r="EW167" s="36">
        <v>54</v>
      </c>
      <c r="EX167" s="36" t="str">
        <f t="shared" si="88"/>
        <v/>
      </c>
      <c r="EY167" t="s">
        <v>54</v>
      </c>
      <c r="EZ167" s="36">
        <v>54</v>
      </c>
      <c r="FA167" s="36" t="str">
        <f t="shared" si="89"/>
        <v/>
      </c>
      <c r="FB167" t="s">
        <v>54</v>
      </c>
      <c r="FC167" s="36">
        <v>54</v>
      </c>
    </row>
    <row r="168" spans="1:159" x14ac:dyDescent="0.25">
      <c r="A168" t="s">
        <v>56</v>
      </c>
      <c r="B168">
        <v>194</v>
      </c>
      <c r="C168" t="s">
        <v>933</v>
      </c>
      <c r="D168" s="40" t="str">
        <f t="shared" si="90"/>
        <v/>
      </c>
      <c r="E168" t="s">
        <v>56</v>
      </c>
      <c r="F168">
        <v>194</v>
      </c>
      <c r="G168" t="s">
        <v>933</v>
      </c>
      <c r="H168" s="40" t="str">
        <f t="shared" si="91"/>
        <v/>
      </c>
      <c r="I168" t="s">
        <v>56</v>
      </c>
      <c r="J168">
        <v>194</v>
      </c>
      <c r="K168" t="s">
        <v>933</v>
      </c>
      <c r="L168" s="40" t="str">
        <f t="shared" si="92"/>
        <v/>
      </c>
      <c r="M168" t="s">
        <v>56</v>
      </c>
      <c r="N168">
        <v>194</v>
      </c>
      <c r="O168" t="s">
        <v>933</v>
      </c>
      <c r="P168" s="40" t="str">
        <f t="shared" si="93"/>
        <v/>
      </c>
      <c r="Q168" t="s">
        <v>56</v>
      </c>
      <c r="R168">
        <v>194</v>
      </c>
      <c r="S168" t="s">
        <v>933</v>
      </c>
      <c r="T168" s="40" t="str">
        <f t="shared" si="94"/>
        <v/>
      </c>
      <c r="U168" t="s">
        <v>56</v>
      </c>
      <c r="V168">
        <v>194</v>
      </c>
      <c r="W168" t="s">
        <v>933</v>
      </c>
      <c r="X168" s="40" t="str">
        <f t="shared" si="95"/>
        <v/>
      </c>
      <c r="Y168" t="s">
        <v>56</v>
      </c>
      <c r="Z168">
        <v>194</v>
      </c>
      <c r="AA168" t="s">
        <v>933</v>
      </c>
      <c r="AB168" s="40" t="str">
        <f t="shared" si="96"/>
        <v/>
      </c>
      <c r="AC168" t="s">
        <v>56</v>
      </c>
      <c r="AD168">
        <v>194</v>
      </c>
      <c r="AE168" t="s">
        <v>933</v>
      </c>
      <c r="AF168" s="40" t="str">
        <f t="shared" si="97"/>
        <v/>
      </c>
      <c r="AG168" t="s">
        <v>56</v>
      </c>
      <c r="AH168">
        <v>194</v>
      </c>
      <c r="AI168" t="s">
        <v>933</v>
      </c>
      <c r="AJ168" s="40" t="str">
        <f t="shared" si="98"/>
        <v/>
      </c>
      <c r="AK168" t="s">
        <v>56</v>
      </c>
      <c r="AL168">
        <v>194</v>
      </c>
      <c r="AM168" t="s">
        <v>933</v>
      </c>
      <c r="AN168" s="40" t="str">
        <f t="shared" si="99"/>
        <v/>
      </c>
      <c r="AO168" t="s">
        <v>56</v>
      </c>
      <c r="AP168">
        <v>194</v>
      </c>
      <c r="AQ168" t="s">
        <v>933</v>
      </c>
      <c r="AR168" s="40" t="str">
        <f t="shared" si="100"/>
        <v/>
      </c>
      <c r="AS168" t="s">
        <v>56</v>
      </c>
      <c r="AT168">
        <v>194</v>
      </c>
      <c r="AU168" t="s">
        <v>933</v>
      </c>
      <c r="AV168" s="40" t="str">
        <f t="shared" si="101"/>
        <v/>
      </c>
      <c r="AW168" t="s">
        <v>56</v>
      </c>
      <c r="AX168">
        <v>194</v>
      </c>
      <c r="AY168" t="s">
        <v>933</v>
      </c>
      <c r="AZ168" s="40" t="str">
        <f t="shared" si="102"/>
        <v/>
      </c>
      <c r="BA168" t="s">
        <v>56</v>
      </c>
      <c r="BB168">
        <v>194</v>
      </c>
      <c r="BC168" t="s">
        <v>933</v>
      </c>
      <c r="BD168" s="40" t="str">
        <f t="shared" si="103"/>
        <v/>
      </c>
      <c r="BE168" t="s">
        <v>56</v>
      </c>
      <c r="BF168">
        <v>194</v>
      </c>
      <c r="BG168" t="s">
        <v>933</v>
      </c>
      <c r="BH168" s="40" t="str">
        <f t="shared" si="104"/>
        <v/>
      </c>
      <c r="BI168" t="s">
        <v>56</v>
      </c>
      <c r="BJ168">
        <v>194</v>
      </c>
      <c r="BK168" t="s">
        <v>933</v>
      </c>
      <c r="BL168" s="40" t="str">
        <f t="shared" si="105"/>
        <v/>
      </c>
      <c r="BM168" t="s">
        <v>56</v>
      </c>
      <c r="BN168">
        <v>194</v>
      </c>
      <c r="BO168" t="s">
        <v>933</v>
      </c>
      <c r="BP168" s="40">
        <f t="shared" si="106"/>
        <v>1</v>
      </c>
      <c r="BQ168" t="s">
        <v>56</v>
      </c>
      <c r="BR168">
        <v>194</v>
      </c>
      <c r="BS168" t="s">
        <v>933</v>
      </c>
      <c r="BT168" s="40">
        <f t="shared" si="107"/>
        <v>1</v>
      </c>
      <c r="BU168" t="s">
        <v>56</v>
      </c>
      <c r="BV168">
        <v>193</v>
      </c>
      <c r="BW168" t="s">
        <v>933</v>
      </c>
      <c r="BX168" s="40" t="str">
        <f t="shared" si="108"/>
        <v/>
      </c>
      <c r="BY168" t="s">
        <v>56</v>
      </c>
      <c r="BZ168">
        <v>193</v>
      </c>
      <c r="CA168" t="s">
        <v>933</v>
      </c>
      <c r="CB168" s="40" t="str">
        <f t="shared" si="109"/>
        <v/>
      </c>
      <c r="CC168" t="s">
        <v>56</v>
      </c>
      <c r="CD168">
        <v>193</v>
      </c>
      <c r="CE168" t="s">
        <v>933</v>
      </c>
      <c r="CF168" s="40" t="str">
        <f t="shared" si="110"/>
        <v/>
      </c>
      <c r="CG168" t="s">
        <v>56</v>
      </c>
      <c r="CH168">
        <v>193</v>
      </c>
      <c r="CI168" t="s">
        <v>933</v>
      </c>
      <c r="CJ168" s="36" t="str">
        <f t="shared" si="111"/>
        <v/>
      </c>
      <c r="CK168" t="s">
        <v>56</v>
      </c>
      <c r="CL168">
        <v>193</v>
      </c>
      <c r="CM168" t="s">
        <v>933</v>
      </c>
      <c r="CN168" s="36" t="str">
        <f t="shared" si="112"/>
        <v/>
      </c>
      <c r="CO168" t="s">
        <v>56</v>
      </c>
      <c r="CP168">
        <v>193</v>
      </c>
      <c r="CQ168" t="s">
        <v>933</v>
      </c>
      <c r="CR168" s="36" t="str">
        <f t="shared" si="113"/>
        <v/>
      </c>
      <c r="CS168" t="s">
        <v>56</v>
      </c>
      <c r="CT168">
        <v>193</v>
      </c>
      <c r="CU168" s="36" t="s">
        <v>933</v>
      </c>
      <c r="CV168" s="36" t="str">
        <f t="shared" si="114"/>
        <v/>
      </c>
      <c r="CW168" t="s">
        <v>56</v>
      </c>
      <c r="CX168">
        <v>193</v>
      </c>
      <c r="CY168" s="36" t="s">
        <v>933</v>
      </c>
      <c r="CZ168" s="36" t="str">
        <f t="shared" si="81"/>
        <v/>
      </c>
      <c r="DA168" t="s">
        <v>56</v>
      </c>
      <c r="DB168">
        <v>193</v>
      </c>
      <c r="DC168" s="36" t="s">
        <v>933</v>
      </c>
      <c r="DD168" s="36" t="str">
        <f t="shared" si="115"/>
        <v/>
      </c>
      <c r="DE168" t="s">
        <v>56</v>
      </c>
      <c r="DF168">
        <v>193</v>
      </c>
      <c r="DG168" s="36" t="s">
        <v>933</v>
      </c>
      <c r="DH168" s="36" t="str">
        <f t="shared" si="116"/>
        <v/>
      </c>
      <c r="DI168" t="s">
        <v>56</v>
      </c>
      <c r="DJ168" s="36">
        <v>193</v>
      </c>
      <c r="DK168" s="36" t="s">
        <v>933</v>
      </c>
      <c r="DL168" s="36" t="str">
        <f t="shared" si="82"/>
        <v/>
      </c>
      <c r="DM168" t="s">
        <v>56</v>
      </c>
      <c r="DN168" s="36">
        <v>193</v>
      </c>
      <c r="DO168" s="36" t="s">
        <v>933</v>
      </c>
      <c r="DP168" s="36" t="str">
        <f t="shared" si="117"/>
        <v/>
      </c>
      <c r="DQ168" t="s">
        <v>56</v>
      </c>
      <c r="DR168" s="36">
        <v>193</v>
      </c>
      <c r="DS168" s="36" t="s">
        <v>933</v>
      </c>
      <c r="DT168" s="36">
        <f t="shared" si="118"/>
        <v>2</v>
      </c>
      <c r="DU168" t="s">
        <v>56</v>
      </c>
      <c r="DV168" s="36">
        <v>191</v>
      </c>
      <c r="DW168" s="36" t="s">
        <v>933</v>
      </c>
      <c r="DX168" s="36" t="str">
        <f t="shared" si="83"/>
        <v/>
      </c>
      <c r="DY168" t="s">
        <v>56</v>
      </c>
      <c r="DZ168" s="36">
        <v>191</v>
      </c>
      <c r="EA168" s="36" t="s">
        <v>933</v>
      </c>
      <c r="EB168" s="36" t="str">
        <f t="shared" si="84"/>
        <v/>
      </c>
      <c r="EC168" t="s">
        <v>56</v>
      </c>
      <c r="ED168" s="36">
        <v>191</v>
      </c>
      <c r="EE168" s="36" t="s">
        <v>933</v>
      </c>
      <c r="EF168" s="36" t="str">
        <f t="shared" si="119"/>
        <v/>
      </c>
      <c r="EG168" t="s">
        <v>56</v>
      </c>
      <c r="EH168" s="36">
        <v>191</v>
      </c>
      <c r="EI168" s="36" t="s">
        <v>933</v>
      </c>
      <c r="EJ168" s="36" t="str">
        <f t="shared" si="80"/>
        <v/>
      </c>
      <c r="EK168" t="s">
        <v>56</v>
      </c>
      <c r="EL168" s="36">
        <v>191</v>
      </c>
      <c r="EM168" s="36" t="s">
        <v>933</v>
      </c>
      <c r="EN168" s="36" t="str">
        <f t="shared" si="86"/>
        <v/>
      </c>
      <c r="EO168" t="s">
        <v>56</v>
      </c>
      <c r="EP168" s="36">
        <v>191</v>
      </c>
      <c r="EQ168" s="36" t="s">
        <v>933</v>
      </c>
      <c r="ER168" s="36" t="s">
        <v>633</v>
      </c>
      <c r="ES168" t="s">
        <v>56</v>
      </c>
      <c r="ET168">
        <v>191</v>
      </c>
      <c r="EU168" s="36" t="str">
        <f t="shared" si="87"/>
        <v/>
      </c>
      <c r="EV168" t="s">
        <v>56</v>
      </c>
      <c r="EW168" s="36">
        <v>191</v>
      </c>
      <c r="EX168" s="36" t="str">
        <f t="shared" si="88"/>
        <v/>
      </c>
      <c r="EY168" t="s">
        <v>56</v>
      </c>
      <c r="EZ168" s="36">
        <v>191</v>
      </c>
      <c r="FA168" s="36" t="str">
        <f t="shared" si="89"/>
        <v/>
      </c>
      <c r="FB168" t="s">
        <v>56</v>
      </c>
      <c r="FC168" s="36">
        <v>191</v>
      </c>
    </row>
    <row r="169" spans="1:159" x14ac:dyDescent="0.25">
      <c r="A169" t="s">
        <v>58</v>
      </c>
      <c r="B169">
        <v>250</v>
      </c>
      <c r="C169" t="s">
        <v>935</v>
      </c>
      <c r="D169" s="40">
        <f t="shared" si="90"/>
        <v>2</v>
      </c>
      <c r="E169" t="s">
        <v>58</v>
      </c>
      <c r="F169">
        <v>248</v>
      </c>
      <c r="G169" t="s">
        <v>935</v>
      </c>
      <c r="H169" s="40" t="str">
        <f t="shared" si="91"/>
        <v/>
      </c>
      <c r="I169" t="s">
        <v>58</v>
      </c>
      <c r="J169">
        <v>248</v>
      </c>
      <c r="K169" t="s">
        <v>935</v>
      </c>
      <c r="L169" s="40" t="str">
        <f t="shared" si="92"/>
        <v/>
      </c>
      <c r="M169" t="s">
        <v>58</v>
      </c>
      <c r="N169">
        <v>248</v>
      </c>
      <c r="O169" t="s">
        <v>935</v>
      </c>
      <c r="P169" s="40" t="str">
        <f t="shared" si="93"/>
        <v/>
      </c>
      <c r="Q169" t="s">
        <v>58</v>
      </c>
      <c r="R169">
        <v>248</v>
      </c>
      <c r="S169" t="s">
        <v>935</v>
      </c>
      <c r="T169" s="40" t="str">
        <f t="shared" si="94"/>
        <v/>
      </c>
      <c r="U169" t="s">
        <v>58</v>
      </c>
      <c r="V169">
        <v>248</v>
      </c>
      <c r="W169" t="s">
        <v>935</v>
      </c>
      <c r="X169" s="40" t="str">
        <f t="shared" si="95"/>
        <v/>
      </c>
      <c r="Y169" t="s">
        <v>58</v>
      </c>
      <c r="Z169">
        <v>248</v>
      </c>
      <c r="AA169" t="s">
        <v>935</v>
      </c>
      <c r="AB169" s="40" t="str">
        <f t="shared" si="96"/>
        <v/>
      </c>
      <c r="AC169" t="s">
        <v>58</v>
      </c>
      <c r="AD169">
        <v>248</v>
      </c>
      <c r="AE169" t="s">
        <v>935</v>
      </c>
      <c r="AF169" s="40" t="str">
        <f t="shared" si="97"/>
        <v/>
      </c>
      <c r="AG169" t="s">
        <v>58</v>
      </c>
      <c r="AH169">
        <v>248</v>
      </c>
      <c r="AI169" t="s">
        <v>935</v>
      </c>
      <c r="AJ169" s="40" t="str">
        <f t="shared" si="98"/>
        <v/>
      </c>
      <c r="AK169" t="s">
        <v>58</v>
      </c>
      <c r="AL169">
        <v>248</v>
      </c>
      <c r="AM169" t="s">
        <v>935</v>
      </c>
      <c r="AN169" s="40" t="str">
        <f t="shared" si="99"/>
        <v/>
      </c>
      <c r="AO169" t="s">
        <v>58</v>
      </c>
      <c r="AP169">
        <v>248</v>
      </c>
      <c r="AQ169" t="s">
        <v>935</v>
      </c>
      <c r="AR169" s="40" t="str">
        <f t="shared" si="100"/>
        <v/>
      </c>
      <c r="AS169" t="s">
        <v>58</v>
      </c>
      <c r="AT169">
        <v>248</v>
      </c>
      <c r="AU169" t="s">
        <v>935</v>
      </c>
      <c r="AV169" s="40" t="str">
        <f t="shared" si="101"/>
        <v/>
      </c>
      <c r="AW169" t="s">
        <v>58</v>
      </c>
      <c r="AX169">
        <v>248</v>
      </c>
      <c r="AY169" t="s">
        <v>935</v>
      </c>
      <c r="AZ169" s="40">
        <f t="shared" si="102"/>
        <v>2</v>
      </c>
      <c r="BA169" t="s">
        <v>58</v>
      </c>
      <c r="BB169">
        <v>246</v>
      </c>
      <c r="BC169" t="s">
        <v>935</v>
      </c>
      <c r="BD169" s="40" t="str">
        <f t="shared" si="103"/>
        <v/>
      </c>
      <c r="BE169" t="s">
        <v>58</v>
      </c>
      <c r="BF169">
        <v>246</v>
      </c>
      <c r="BG169" t="s">
        <v>935</v>
      </c>
      <c r="BH169" s="40" t="str">
        <f t="shared" si="104"/>
        <v/>
      </c>
      <c r="BI169" t="s">
        <v>58</v>
      </c>
      <c r="BJ169">
        <v>246</v>
      </c>
      <c r="BK169" t="s">
        <v>935</v>
      </c>
      <c r="BL169" s="40" t="str">
        <f t="shared" si="105"/>
        <v/>
      </c>
      <c r="BM169" t="s">
        <v>58</v>
      </c>
      <c r="BN169">
        <v>246</v>
      </c>
      <c r="BO169" t="s">
        <v>935</v>
      </c>
      <c r="BP169" s="40" t="str">
        <f t="shared" si="106"/>
        <v/>
      </c>
      <c r="BQ169" t="s">
        <v>58</v>
      </c>
      <c r="BR169">
        <v>246</v>
      </c>
      <c r="BS169" t="s">
        <v>935</v>
      </c>
      <c r="BT169" s="40" t="str">
        <f t="shared" si="107"/>
        <v/>
      </c>
      <c r="BU169" t="s">
        <v>58</v>
      </c>
      <c r="BV169">
        <v>246</v>
      </c>
      <c r="BW169" t="s">
        <v>935</v>
      </c>
      <c r="BX169" s="40" t="str">
        <f t="shared" si="108"/>
        <v/>
      </c>
      <c r="BY169" t="s">
        <v>58</v>
      </c>
      <c r="BZ169">
        <v>246</v>
      </c>
      <c r="CA169" t="s">
        <v>935</v>
      </c>
      <c r="CB169" s="40" t="str">
        <f t="shared" si="109"/>
        <v/>
      </c>
      <c r="CC169" t="s">
        <v>58</v>
      </c>
      <c r="CD169">
        <v>246</v>
      </c>
      <c r="CE169" t="s">
        <v>935</v>
      </c>
      <c r="CF169" s="40" t="str">
        <f t="shared" si="110"/>
        <v/>
      </c>
      <c r="CG169" t="s">
        <v>58</v>
      </c>
      <c r="CH169">
        <v>246</v>
      </c>
      <c r="CI169" t="s">
        <v>935</v>
      </c>
      <c r="CJ169" s="36" t="str">
        <f t="shared" si="111"/>
        <v/>
      </c>
      <c r="CK169" t="s">
        <v>58</v>
      </c>
      <c r="CL169">
        <v>246</v>
      </c>
      <c r="CM169" t="s">
        <v>935</v>
      </c>
      <c r="CN169" s="36" t="str">
        <f t="shared" si="112"/>
        <v/>
      </c>
      <c r="CO169" t="s">
        <v>58</v>
      </c>
      <c r="CP169">
        <v>246</v>
      </c>
      <c r="CQ169" t="s">
        <v>935</v>
      </c>
      <c r="CR169" s="36" t="str">
        <f t="shared" si="113"/>
        <v/>
      </c>
      <c r="CS169" t="s">
        <v>58</v>
      </c>
      <c r="CT169">
        <v>246</v>
      </c>
      <c r="CU169" s="36" t="s">
        <v>935</v>
      </c>
      <c r="CV169" s="36" t="str">
        <f t="shared" si="114"/>
        <v/>
      </c>
      <c r="CW169" t="s">
        <v>58</v>
      </c>
      <c r="CX169">
        <v>246</v>
      </c>
      <c r="CY169" s="36" t="s">
        <v>935</v>
      </c>
      <c r="CZ169" s="36">
        <f t="shared" si="81"/>
        <v>1</v>
      </c>
      <c r="DA169" t="s">
        <v>58</v>
      </c>
      <c r="DB169">
        <v>245</v>
      </c>
      <c r="DC169" s="36" t="s">
        <v>935</v>
      </c>
      <c r="DD169" s="36" t="str">
        <f t="shared" si="115"/>
        <v/>
      </c>
      <c r="DE169" t="s">
        <v>58</v>
      </c>
      <c r="DF169">
        <v>245</v>
      </c>
      <c r="DG169" s="36" t="s">
        <v>935</v>
      </c>
      <c r="DH169" s="36" t="str">
        <f t="shared" si="116"/>
        <v/>
      </c>
      <c r="DI169" t="s">
        <v>58</v>
      </c>
      <c r="DJ169" s="36">
        <v>245</v>
      </c>
      <c r="DK169" s="36" t="s">
        <v>935</v>
      </c>
      <c r="DL169" s="36" t="str">
        <f t="shared" si="82"/>
        <v/>
      </c>
      <c r="DM169" t="s">
        <v>58</v>
      </c>
      <c r="DN169" s="36">
        <v>245</v>
      </c>
      <c r="DO169" s="36" t="s">
        <v>935</v>
      </c>
      <c r="DP169" s="36" t="str">
        <f t="shared" si="117"/>
        <v/>
      </c>
      <c r="DQ169" t="s">
        <v>58</v>
      </c>
      <c r="DR169" s="36">
        <v>245</v>
      </c>
      <c r="DS169" s="36" t="s">
        <v>935</v>
      </c>
      <c r="DT169" s="36" t="str">
        <f t="shared" si="118"/>
        <v/>
      </c>
      <c r="DU169" t="s">
        <v>58</v>
      </c>
      <c r="DV169" s="36">
        <v>245</v>
      </c>
      <c r="DW169" s="36" t="s">
        <v>935</v>
      </c>
      <c r="DX169" s="36" t="str">
        <f t="shared" si="83"/>
        <v/>
      </c>
      <c r="DY169" t="s">
        <v>58</v>
      </c>
      <c r="DZ169" s="36">
        <v>245</v>
      </c>
      <c r="EA169" s="36" t="s">
        <v>935</v>
      </c>
      <c r="EB169" s="36" t="str">
        <f t="shared" si="84"/>
        <v/>
      </c>
      <c r="EC169" t="s">
        <v>58</v>
      </c>
      <c r="ED169" s="36">
        <v>245</v>
      </c>
      <c r="EE169" s="36" t="s">
        <v>935</v>
      </c>
      <c r="EF169" s="36" t="str">
        <f t="shared" si="119"/>
        <v/>
      </c>
      <c r="EG169" t="s">
        <v>58</v>
      </c>
      <c r="EH169" s="36">
        <v>245</v>
      </c>
      <c r="EI169" s="36" t="s">
        <v>935</v>
      </c>
      <c r="EJ169" s="36" t="str">
        <f t="shared" si="80"/>
        <v/>
      </c>
      <c r="EK169" t="s">
        <v>58</v>
      </c>
      <c r="EL169" s="36">
        <v>245</v>
      </c>
      <c r="EM169" s="36" t="s">
        <v>935</v>
      </c>
      <c r="EN169" s="36" t="str">
        <f t="shared" si="86"/>
        <v/>
      </c>
      <c r="EO169" t="s">
        <v>58</v>
      </c>
      <c r="EP169" s="36">
        <v>245</v>
      </c>
      <c r="EQ169" s="36" t="s">
        <v>935</v>
      </c>
      <c r="ER169" s="36" t="s">
        <v>633</v>
      </c>
      <c r="ES169" t="s">
        <v>58</v>
      </c>
      <c r="ET169">
        <v>245</v>
      </c>
      <c r="EU169" s="36" t="str">
        <f t="shared" si="87"/>
        <v/>
      </c>
      <c r="EV169" t="s">
        <v>58</v>
      </c>
      <c r="EW169" s="36">
        <v>245</v>
      </c>
      <c r="EX169" s="36">
        <f t="shared" si="88"/>
        <v>1</v>
      </c>
      <c r="EY169" t="s">
        <v>58</v>
      </c>
      <c r="EZ169" s="36">
        <v>244</v>
      </c>
      <c r="FA169" s="36" t="str">
        <f t="shared" si="89"/>
        <v/>
      </c>
      <c r="FB169" t="s">
        <v>58</v>
      </c>
      <c r="FC169" s="36">
        <v>244</v>
      </c>
    </row>
    <row r="170" spans="1:159" x14ac:dyDescent="0.25">
      <c r="A170" t="s">
        <v>60</v>
      </c>
      <c r="B170">
        <v>157</v>
      </c>
      <c r="C170" t="s">
        <v>934</v>
      </c>
      <c r="D170" s="40" t="str">
        <f t="shared" si="90"/>
        <v/>
      </c>
      <c r="E170" t="s">
        <v>60</v>
      </c>
      <c r="F170">
        <v>157</v>
      </c>
      <c r="G170" t="s">
        <v>934</v>
      </c>
      <c r="H170" s="40" t="str">
        <f t="shared" si="91"/>
        <v/>
      </c>
      <c r="I170" t="s">
        <v>60</v>
      </c>
      <c r="J170">
        <v>157</v>
      </c>
      <c r="K170" t="s">
        <v>934</v>
      </c>
      <c r="L170" s="40" t="str">
        <f t="shared" si="92"/>
        <v/>
      </c>
      <c r="M170" t="s">
        <v>60</v>
      </c>
      <c r="N170">
        <v>157</v>
      </c>
      <c r="O170" t="s">
        <v>934</v>
      </c>
      <c r="P170" s="40" t="str">
        <f t="shared" si="93"/>
        <v/>
      </c>
      <c r="Q170" t="s">
        <v>60</v>
      </c>
      <c r="R170">
        <v>157</v>
      </c>
      <c r="S170" t="s">
        <v>934</v>
      </c>
      <c r="T170" s="40" t="str">
        <f t="shared" si="94"/>
        <v/>
      </c>
      <c r="U170" t="s">
        <v>60</v>
      </c>
      <c r="V170">
        <v>157</v>
      </c>
      <c r="W170" t="s">
        <v>934</v>
      </c>
      <c r="X170" s="40" t="str">
        <f t="shared" si="95"/>
        <v/>
      </c>
      <c r="Y170" t="s">
        <v>60</v>
      </c>
      <c r="Z170">
        <v>157</v>
      </c>
      <c r="AA170" t="s">
        <v>934</v>
      </c>
      <c r="AB170" s="40" t="str">
        <f t="shared" si="96"/>
        <v/>
      </c>
      <c r="AC170" t="s">
        <v>60</v>
      </c>
      <c r="AD170">
        <v>157</v>
      </c>
      <c r="AE170" t="s">
        <v>934</v>
      </c>
      <c r="AF170" s="40" t="str">
        <f t="shared" si="97"/>
        <v/>
      </c>
      <c r="AG170" t="s">
        <v>60</v>
      </c>
      <c r="AH170">
        <v>157</v>
      </c>
      <c r="AI170" t="s">
        <v>934</v>
      </c>
      <c r="AJ170" s="40" t="str">
        <f t="shared" si="98"/>
        <v/>
      </c>
      <c r="AK170" t="s">
        <v>60</v>
      </c>
      <c r="AL170">
        <v>157</v>
      </c>
      <c r="AM170" t="s">
        <v>934</v>
      </c>
      <c r="AN170" s="40" t="str">
        <f t="shared" si="99"/>
        <v/>
      </c>
      <c r="AO170" t="s">
        <v>60</v>
      </c>
      <c r="AP170">
        <v>157</v>
      </c>
      <c r="AQ170" t="s">
        <v>934</v>
      </c>
      <c r="AR170" s="40" t="str">
        <f t="shared" si="100"/>
        <v/>
      </c>
      <c r="AS170" t="s">
        <v>60</v>
      </c>
      <c r="AT170">
        <v>157</v>
      </c>
      <c r="AU170" t="s">
        <v>934</v>
      </c>
      <c r="AV170" s="40" t="str">
        <f t="shared" si="101"/>
        <v/>
      </c>
      <c r="AW170" t="s">
        <v>60</v>
      </c>
      <c r="AX170">
        <v>157</v>
      </c>
      <c r="AY170" t="s">
        <v>934</v>
      </c>
      <c r="AZ170" s="40" t="str">
        <f t="shared" si="102"/>
        <v/>
      </c>
      <c r="BA170" t="s">
        <v>60</v>
      </c>
      <c r="BB170">
        <v>157</v>
      </c>
      <c r="BC170" t="s">
        <v>934</v>
      </c>
      <c r="BD170" s="40" t="str">
        <f t="shared" si="103"/>
        <v/>
      </c>
      <c r="BE170" t="s">
        <v>60</v>
      </c>
      <c r="BF170">
        <v>157</v>
      </c>
      <c r="BG170" t="s">
        <v>934</v>
      </c>
      <c r="BH170" s="40" t="str">
        <f t="shared" si="104"/>
        <v/>
      </c>
      <c r="BI170" t="s">
        <v>60</v>
      </c>
      <c r="BJ170">
        <v>157</v>
      </c>
      <c r="BK170" t="s">
        <v>934</v>
      </c>
      <c r="BL170" s="40" t="str">
        <f t="shared" si="105"/>
        <v/>
      </c>
      <c r="BM170" t="s">
        <v>60</v>
      </c>
      <c r="BN170">
        <v>157</v>
      </c>
      <c r="BO170" t="s">
        <v>934</v>
      </c>
      <c r="BP170" s="40" t="str">
        <f t="shared" si="106"/>
        <v/>
      </c>
      <c r="BQ170" t="s">
        <v>60</v>
      </c>
      <c r="BR170">
        <v>157</v>
      </c>
      <c r="BS170" t="s">
        <v>934</v>
      </c>
      <c r="BT170" s="40" t="str">
        <f t="shared" si="107"/>
        <v/>
      </c>
      <c r="BU170" t="s">
        <v>60</v>
      </c>
      <c r="BV170">
        <v>157</v>
      </c>
      <c r="BW170" t="s">
        <v>934</v>
      </c>
      <c r="BX170" s="40" t="str">
        <f t="shared" si="108"/>
        <v/>
      </c>
      <c r="BY170" t="s">
        <v>60</v>
      </c>
      <c r="BZ170">
        <v>157</v>
      </c>
      <c r="CA170" t="s">
        <v>934</v>
      </c>
      <c r="CB170" s="40" t="str">
        <f t="shared" si="109"/>
        <v/>
      </c>
      <c r="CC170" t="s">
        <v>60</v>
      </c>
      <c r="CD170">
        <v>157</v>
      </c>
      <c r="CE170" t="s">
        <v>934</v>
      </c>
      <c r="CF170" s="40" t="str">
        <f t="shared" si="110"/>
        <v/>
      </c>
      <c r="CG170" t="s">
        <v>60</v>
      </c>
      <c r="CH170">
        <v>157</v>
      </c>
      <c r="CI170" t="s">
        <v>934</v>
      </c>
      <c r="CJ170" s="36" t="str">
        <f t="shared" si="111"/>
        <v/>
      </c>
      <c r="CK170" t="s">
        <v>60</v>
      </c>
      <c r="CL170">
        <v>157</v>
      </c>
      <c r="CM170" t="s">
        <v>934</v>
      </c>
      <c r="CN170" s="36" t="str">
        <f t="shared" si="112"/>
        <v/>
      </c>
      <c r="CO170" t="s">
        <v>60</v>
      </c>
      <c r="CP170">
        <v>157</v>
      </c>
      <c r="CQ170" t="s">
        <v>934</v>
      </c>
      <c r="CR170" s="36" t="str">
        <f t="shared" si="113"/>
        <v/>
      </c>
      <c r="CS170" t="s">
        <v>60</v>
      </c>
      <c r="CT170">
        <v>157</v>
      </c>
      <c r="CU170" s="36" t="s">
        <v>934</v>
      </c>
      <c r="CV170" s="36" t="str">
        <f t="shared" si="114"/>
        <v/>
      </c>
      <c r="CW170" t="s">
        <v>60</v>
      </c>
      <c r="CX170">
        <v>157</v>
      </c>
      <c r="CY170" s="36" t="s">
        <v>934</v>
      </c>
      <c r="CZ170" s="36" t="str">
        <f t="shared" si="81"/>
        <v/>
      </c>
      <c r="DA170" t="s">
        <v>60</v>
      </c>
      <c r="DB170">
        <v>157</v>
      </c>
      <c r="DC170" s="36" t="s">
        <v>934</v>
      </c>
      <c r="DD170" s="36" t="str">
        <f t="shared" si="115"/>
        <v/>
      </c>
      <c r="DE170" t="s">
        <v>60</v>
      </c>
      <c r="DF170">
        <v>157</v>
      </c>
      <c r="DG170" s="36" t="s">
        <v>934</v>
      </c>
      <c r="DH170" s="36" t="str">
        <f t="shared" si="116"/>
        <v/>
      </c>
      <c r="DI170" t="s">
        <v>60</v>
      </c>
      <c r="DJ170" s="36">
        <v>157</v>
      </c>
      <c r="DK170" s="36" t="s">
        <v>934</v>
      </c>
      <c r="DL170" s="36" t="str">
        <f t="shared" si="82"/>
        <v/>
      </c>
      <c r="DM170" t="s">
        <v>60</v>
      </c>
      <c r="DN170" s="36">
        <v>157</v>
      </c>
      <c r="DO170" s="36" t="s">
        <v>934</v>
      </c>
      <c r="DP170" s="36" t="str">
        <f t="shared" si="117"/>
        <v/>
      </c>
      <c r="DQ170" t="s">
        <v>60</v>
      </c>
      <c r="DR170" s="36">
        <v>157</v>
      </c>
      <c r="DS170" s="36" t="s">
        <v>934</v>
      </c>
      <c r="DT170" s="36" t="str">
        <f t="shared" si="118"/>
        <v/>
      </c>
      <c r="DU170" t="s">
        <v>60</v>
      </c>
      <c r="DV170" s="36">
        <v>157</v>
      </c>
      <c r="DW170" s="36" t="s">
        <v>934</v>
      </c>
      <c r="DX170" s="36" t="str">
        <f t="shared" si="83"/>
        <v/>
      </c>
      <c r="DY170" t="s">
        <v>60</v>
      </c>
      <c r="DZ170" s="36">
        <v>157</v>
      </c>
      <c r="EA170" s="36" t="s">
        <v>934</v>
      </c>
      <c r="EB170" s="36" t="str">
        <f t="shared" si="84"/>
        <v/>
      </c>
      <c r="EC170" t="s">
        <v>60</v>
      </c>
      <c r="ED170" s="36">
        <v>157</v>
      </c>
      <c r="EE170" s="36" t="s">
        <v>934</v>
      </c>
      <c r="EF170" s="36" t="str">
        <f t="shared" si="119"/>
        <v/>
      </c>
      <c r="EG170" t="s">
        <v>60</v>
      </c>
      <c r="EH170" s="36">
        <v>157</v>
      </c>
      <c r="EI170" s="36" t="s">
        <v>934</v>
      </c>
      <c r="EJ170" s="36" t="str">
        <f t="shared" si="80"/>
        <v/>
      </c>
      <c r="EK170" t="s">
        <v>60</v>
      </c>
      <c r="EL170" s="36">
        <v>157</v>
      </c>
      <c r="EM170" s="36" t="s">
        <v>934</v>
      </c>
      <c r="EN170" s="36" t="str">
        <f t="shared" si="86"/>
        <v/>
      </c>
      <c r="EO170" t="s">
        <v>60</v>
      </c>
      <c r="EP170" s="36">
        <v>157</v>
      </c>
      <c r="EQ170" s="36" t="s">
        <v>934</v>
      </c>
      <c r="ER170" s="36" t="s">
        <v>633</v>
      </c>
      <c r="ES170" t="s">
        <v>60</v>
      </c>
      <c r="ET170">
        <v>157</v>
      </c>
      <c r="EU170" s="36" t="str">
        <f t="shared" si="87"/>
        <v/>
      </c>
      <c r="EV170" t="s">
        <v>60</v>
      </c>
      <c r="EW170" s="36">
        <v>157</v>
      </c>
      <c r="EX170" s="36" t="str">
        <f t="shared" si="88"/>
        <v/>
      </c>
      <c r="EY170" t="s">
        <v>60</v>
      </c>
      <c r="EZ170" s="36">
        <v>157</v>
      </c>
      <c r="FA170" s="36" t="str">
        <f t="shared" si="89"/>
        <v/>
      </c>
      <c r="FB170" t="s">
        <v>60</v>
      </c>
      <c r="FC170" s="36">
        <v>157</v>
      </c>
    </row>
    <row r="171" spans="1:159" x14ac:dyDescent="0.25">
      <c r="A171" t="s">
        <v>62</v>
      </c>
      <c r="B171">
        <v>140</v>
      </c>
      <c r="C171" t="s">
        <v>934</v>
      </c>
      <c r="D171" s="40" t="str">
        <f t="shared" si="90"/>
        <v/>
      </c>
      <c r="E171" t="s">
        <v>62</v>
      </c>
      <c r="F171">
        <v>140</v>
      </c>
      <c r="G171" t="s">
        <v>934</v>
      </c>
      <c r="H171" s="40" t="str">
        <f t="shared" si="91"/>
        <v/>
      </c>
      <c r="I171" t="s">
        <v>62</v>
      </c>
      <c r="J171">
        <v>140</v>
      </c>
      <c r="K171" t="s">
        <v>934</v>
      </c>
      <c r="L171" s="40" t="str">
        <f t="shared" si="92"/>
        <v/>
      </c>
      <c r="M171" t="s">
        <v>62</v>
      </c>
      <c r="N171">
        <v>140</v>
      </c>
      <c r="O171" t="s">
        <v>934</v>
      </c>
      <c r="P171" s="40" t="str">
        <f t="shared" si="93"/>
        <v/>
      </c>
      <c r="Q171" t="s">
        <v>62</v>
      </c>
      <c r="R171">
        <v>140</v>
      </c>
      <c r="S171" t="s">
        <v>934</v>
      </c>
      <c r="T171" s="40" t="str">
        <f t="shared" si="94"/>
        <v/>
      </c>
      <c r="U171" t="s">
        <v>62</v>
      </c>
      <c r="V171">
        <v>140</v>
      </c>
      <c r="W171" t="s">
        <v>934</v>
      </c>
      <c r="X171" s="40">
        <f t="shared" si="95"/>
        <v>1</v>
      </c>
      <c r="Y171" t="s">
        <v>62</v>
      </c>
      <c r="Z171">
        <v>139</v>
      </c>
      <c r="AA171" t="s">
        <v>934</v>
      </c>
      <c r="AB171" s="40" t="str">
        <f t="shared" si="96"/>
        <v/>
      </c>
      <c r="AC171" t="s">
        <v>62</v>
      </c>
      <c r="AD171">
        <v>139</v>
      </c>
      <c r="AE171" t="s">
        <v>934</v>
      </c>
      <c r="AF171" s="40" t="str">
        <f t="shared" si="97"/>
        <v/>
      </c>
      <c r="AG171" t="s">
        <v>62</v>
      </c>
      <c r="AH171">
        <v>139</v>
      </c>
      <c r="AI171" t="s">
        <v>934</v>
      </c>
      <c r="AJ171" s="40" t="str">
        <f t="shared" si="98"/>
        <v/>
      </c>
      <c r="AK171" t="s">
        <v>62</v>
      </c>
      <c r="AL171">
        <v>139</v>
      </c>
      <c r="AM171" t="s">
        <v>934</v>
      </c>
      <c r="AN171" s="40" t="str">
        <f t="shared" si="99"/>
        <v/>
      </c>
      <c r="AO171" t="s">
        <v>62</v>
      </c>
      <c r="AP171">
        <v>139</v>
      </c>
      <c r="AQ171" t="s">
        <v>934</v>
      </c>
      <c r="AR171" s="40" t="str">
        <f t="shared" si="100"/>
        <v/>
      </c>
      <c r="AS171" t="s">
        <v>62</v>
      </c>
      <c r="AT171">
        <v>139</v>
      </c>
      <c r="AU171" t="s">
        <v>934</v>
      </c>
      <c r="AV171" s="40" t="str">
        <f t="shared" si="101"/>
        <v/>
      </c>
      <c r="AW171" t="s">
        <v>62</v>
      </c>
      <c r="AX171">
        <v>139</v>
      </c>
      <c r="AY171" t="s">
        <v>934</v>
      </c>
      <c r="AZ171" s="40" t="str">
        <f t="shared" si="102"/>
        <v/>
      </c>
      <c r="BA171" t="s">
        <v>62</v>
      </c>
      <c r="BB171">
        <v>139</v>
      </c>
      <c r="BC171" t="s">
        <v>934</v>
      </c>
      <c r="BD171" s="40" t="str">
        <f t="shared" si="103"/>
        <v/>
      </c>
      <c r="BE171" t="s">
        <v>62</v>
      </c>
      <c r="BF171">
        <v>139</v>
      </c>
      <c r="BG171" t="s">
        <v>934</v>
      </c>
      <c r="BH171" s="40" t="str">
        <f t="shared" si="104"/>
        <v/>
      </c>
      <c r="BI171" t="s">
        <v>62</v>
      </c>
      <c r="BJ171">
        <v>139</v>
      </c>
      <c r="BK171" t="s">
        <v>934</v>
      </c>
      <c r="BL171" s="40" t="str">
        <f t="shared" si="105"/>
        <v/>
      </c>
      <c r="BM171" t="s">
        <v>62</v>
      </c>
      <c r="BN171">
        <v>139</v>
      </c>
      <c r="BO171" t="s">
        <v>934</v>
      </c>
      <c r="BP171" s="40" t="str">
        <f t="shared" si="106"/>
        <v/>
      </c>
      <c r="BQ171" t="s">
        <v>62</v>
      </c>
      <c r="BR171">
        <v>139</v>
      </c>
      <c r="BS171" t="s">
        <v>934</v>
      </c>
      <c r="BT171" s="40" t="str">
        <f t="shared" si="107"/>
        <v/>
      </c>
      <c r="BU171" t="s">
        <v>62</v>
      </c>
      <c r="BV171">
        <v>139</v>
      </c>
      <c r="BW171" t="s">
        <v>934</v>
      </c>
      <c r="BX171" s="40" t="str">
        <f t="shared" si="108"/>
        <v/>
      </c>
      <c r="BY171" t="s">
        <v>62</v>
      </c>
      <c r="BZ171">
        <v>139</v>
      </c>
      <c r="CA171" t="s">
        <v>934</v>
      </c>
      <c r="CB171" s="40" t="str">
        <f t="shared" si="109"/>
        <v/>
      </c>
      <c r="CC171" t="s">
        <v>62</v>
      </c>
      <c r="CD171">
        <v>139</v>
      </c>
      <c r="CE171" t="s">
        <v>934</v>
      </c>
      <c r="CF171" s="40" t="str">
        <f t="shared" si="110"/>
        <v/>
      </c>
      <c r="CG171" t="s">
        <v>62</v>
      </c>
      <c r="CH171">
        <v>139</v>
      </c>
      <c r="CI171" t="s">
        <v>934</v>
      </c>
      <c r="CJ171" s="36" t="str">
        <f t="shared" si="111"/>
        <v/>
      </c>
      <c r="CK171" t="s">
        <v>62</v>
      </c>
      <c r="CL171">
        <v>139</v>
      </c>
      <c r="CM171" t="s">
        <v>934</v>
      </c>
      <c r="CN171" s="36" t="str">
        <f t="shared" si="112"/>
        <v/>
      </c>
      <c r="CO171" t="s">
        <v>62</v>
      </c>
      <c r="CP171">
        <v>139</v>
      </c>
      <c r="CQ171" t="s">
        <v>934</v>
      </c>
      <c r="CR171" s="36" t="str">
        <f t="shared" si="113"/>
        <v/>
      </c>
      <c r="CS171" t="s">
        <v>62</v>
      </c>
      <c r="CT171">
        <v>139</v>
      </c>
      <c r="CU171" s="36" t="s">
        <v>934</v>
      </c>
      <c r="CV171" s="36" t="str">
        <f t="shared" si="114"/>
        <v/>
      </c>
      <c r="CW171" t="s">
        <v>62</v>
      </c>
      <c r="CX171">
        <v>139</v>
      </c>
      <c r="CY171" s="36" t="s">
        <v>934</v>
      </c>
      <c r="CZ171" s="36">
        <f t="shared" si="81"/>
        <v>5</v>
      </c>
      <c r="DA171" t="s">
        <v>62</v>
      </c>
      <c r="DB171">
        <v>134</v>
      </c>
      <c r="DC171" s="36" t="s">
        <v>934</v>
      </c>
      <c r="DD171" s="36" t="str">
        <f t="shared" si="115"/>
        <v/>
      </c>
      <c r="DE171" t="s">
        <v>62</v>
      </c>
      <c r="DF171">
        <v>134</v>
      </c>
      <c r="DG171" s="36" t="s">
        <v>934</v>
      </c>
      <c r="DH171" s="36" t="str">
        <f t="shared" si="116"/>
        <v/>
      </c>
      <c r="DI171" t="s">
        <v>62</v>
      </c>
      <c r="DJ171" s="36">
        <v>134</v>
      </c>
      <c r="DK171" s="36" t="s">
        <v>934</v>
      </c>
      <c r="DL171" s="36" t="str">
        <f t="shared" si="82"/>
        <v/>
      </c>
      <c r="DM171" t="s">
        <v>62</v>
      </c>
      <c r="DN171" s="36">
        <v>134</v>
      </c>
      <c r="DO171" s="36" t="s">
        <v>934</v>
      </c>
      <c r="DP171" s="36" t="str">
        <f t="shared" si="117"/>
        <v/>
      </c>
      <c r="DQ171" t="s">
        <v>62</v>
      </c>
      <c r="DR171" s="36">
        <v>134</v>
      </c>
      <c r="DS171" s="36" t="s">
        <v>934</v>
      </c>
      <c r="DT171" s="36" t="str">
        <f t="shared" si="118"/>
        <v/>
      </c>
      <c r="DU171" t="s">
        <v>62</v>
      </c>
      <c r="DV171" s="36">
        <v>134</v>
      </c>
      <c r="DW171" s="36" t="s">
        <v>934</v>
      </c>
      <c r="DX171" s="36" t="str">
        <f t="shared" si="83"/>
        <v/>
      </c>
      <c r="DY171" t="s">
        <v>62</v>
      </c>
      <c r="DZ171" s="36">
        <v>134</v>
      </c>
      <c r="EA171" s="36" t="s">
        <v>934</v>
      </c>
      <c r="EB171" s="36" t="str">
        <f t="shared" si="84"/>
        <v/>
      </c>
      <c r="EC171" t="s">
        <v>62</v>
      </c>
      <c r="ED171" s="36">
        <v>134</v>
      </c>
      <c r="EE171" s="36" t="s">
        <v>934</v>
      </c>
      <c r="EF171" s="36" t="str">
        <f t="shared" si="119"/>
        <v/>
      </c>
      <c r="EG171" t="s">
        <v>62</v>
      </c>
      <c r="EH171" s="36">
        <v>134</v>
      </c>
      <c r="EI171" s="36" t="s">
        <v>934</v>
      </c>
      <c r="EJ171" s="36" t="str">
        <f t="shared" si="80"/>
        <v/>
      </c>
      <c r="EK171" t="s">
        <v>62</v>
      </c>
      <c r="EL171" s="36">
        <v>134</v>
      </c>
      <c r="EM171" s="36" t="s">
        <v>934</v>
      </c>
      <c r="EN171" s="36">
        <f t="shared" si="86"/>
        <v>1</v>
      </c>
      <c r="EO171" t="s">
        <v>62</v>
      </c>
      <c r="EP171" s="36">
        <v>133</v>
      </c>
      <c r="EQ171" s="36" t="s">
        <v>934</v>
      </c>
      <c r="ER171" s="36" t="s">
        <v>633</v>
      </c>
      <c r="ES171" t="s">
        <v>62</v>
      </c>
      <c r="ET171">
        <v>133</v>
      </c>
      <c r="EU171" s="36" t="str">
        <f t="shared" si="87"/>
        <v/>
      </c>
      <c r="EV171" t="s">
        <v>62</v>
      </c>
      <c r="EW171" s="36">
        <v>133</v>
      </c>
      <c r="EX171" s="36" t="str">
        <f t="shared" si="88"/>
        <v/>
      </c>
      <c r="EY171" t="s">
        <v>62</v>
      </c>
      <c r="EZ171" s="36">
        <v>133</v>
      </c>
      <c r="FA171" s="36" t="str">
        <f t="shared" si="89"/>
        <v/>
      </c>
      <c r="FB171" t="s">
        <v>62</v>
      </c>
      <c r="FC171" s="36">
        <v>133</v>
      </c>
    </row>
    <row r="172" spans="1:159" x14ac:dyDescent="0.25">
      <c r="A172" t="s">
        <v>64</v>
      </c>
      <c r="B172">
        <v>134</v>
      </c>
      <c r="C172" t="s">
        <v>934</v>
      </c>
      <c r="D172" s="40" t="str">
        <f t="shared" si="90"/>
        <v/>
      </c>
      <c r="E172" t="s">
        <v>64</v>
      </c>
      <c r="F172">
        <v>134</v>
      </c>
      <c r="G172" t="s">
        <v>934</v>
      </c>
      <c r="H172" s="40" t="str">
        <f t="shared" si="91"/>
        <v/>
      </c>
      <c r="I172" t="s">
        <v>64</v>
      </c>
      <c r="J172">
        <v>134</v>
      </c>
      <c r="K172" t="s">
        <v>934</v>
      </c>
      <c r="L172" s="40" t="str">
        <f t="shared" si="92"/>
        <v/>
      </c>
      <c r="M172" t="s">
        <v>64</v>
      </c>
      <c r="N172">
        <v>134</v>
      </c>
      <c r="O172" t="s">
        <v>934</v>
      </c>
      <c r="P172" s="40" t="str">
        <f t="shared" si="93"/>
        <v/>
      </c>
      <c r="Q172" t="s">
        <v>64</v>
      </c>
      <c r="R172">
        <v>134</v>
      </c>
      <c r="S172" t="s">
        <v>934</v>
      </c>
      <c r="T172" s="40" t="str">
        <f t="shared" si="94"/>
        <v/>
      </c>
      <c r="U172" t="s">
        <v>64</v>
      </c>
      <c r="V172">
        <v>134</v>
      </c>
      <c r="W172" t="s">
        <v>934</v>
      </c>
      <c r="X172" s="40" t="str">
        <f t="shared" si="95"/>
        <v/>
      </c>
      <c r="Y172" t="s">
        <v>64</v>
      </c>
      <c r="Z172">
        <v>134</v>
      </c>
      <c r="AA172" t="s">
        <v>934</v>
      </c>
      <c r="AB172" s="40" t="str">
        <f t="shared" si="96"/>
        <v/>
      </c>
      <c r="AC172" t="s">
        <v>64</v>
      </c>
      <c r="AD172">
        <v>134</v>
      </c>
      <c r="AE172" t="s">
        <v>934</v>
      </c>
      <c r="AF172" s="40" t="str">
        <f t="shared" si="97"/>
        <v/>
      </c>
      <c r="AG172" t="s">
        <v>64</v>
      </c>
      <c r="AH172">
        <v>134</v>
      </c>
      <c r="AI172" t="s">
        <v>934</v>
      </c>
      <c r="AJ172" s="40" t="str">
        <f t="shared" si="98"/>
        <v/>
      </c>
      <c r="AK172" t="s">
        <v>64</v>
      </c>
      <c r="AL172">
        <v>134</v>
      </c>
      <c r="AM172" t="s">
        <v>934</v>
      </c>
      <c r="AN172" s="40" t="str">
        <f t="shared" si="99"/>
        <v/>
      </c>
      <c r="AO172" t="s">
        <v>64</v>
      </c>
      <c r="AP172">
        <v>134</v>
      </c>
      <c r="AQ172" t="s">
        <v>934</v>
      </c>
      <c r="AR172" s="40" t="str">
        <f t="shared" si="100"/>
        <v/>
      </c>
      <c r="AS172" t="s">
        <v>64</v>
      </c>
      <c r="AT172">
        <v>134</v>
      </c>
      <c r="AU172" t="s">
        <v>934</v>
      </c>
      <c r="AV172" s="40" t="str">
        <f t="shared" si="101"/>
        <v/>
      </c>
      <c r="AW172" t="s">
        <v>64</v>
      </c>
      <c r="AX172">
        <v>134</v>
      </c>
      <c r="AY172" t="s">
        <v>934</v>
      </c>
      <c r="AZ172" s="40" t="str">
        <f t="shared" si="102"/>
        <v/>
      </c>
      <c r="BA172" t="s">
        <v>64</v>
      </c>
      <c r="BB172">
        <v>134</v>
      </c>
      <c r="BC172" t="s">
        <v>934</v>
      </c>
      <c r="BD172" s="40" t="str">
        <f t="shared" si="103"/>
        <v/>
      </c>
      <c r="BE172" t="s">
        <v>64</v>
      </c>
      <c r="BF172">
        <v>134</v>
      </c>
      <c r="BG172" t="s">
        <v>934</v>
      </c>
      <c r="BH172" s="40" t="str">
        <f t="shared" si="104"/>
        <v/>
      </c>
      <c r="BI172" t="s">
        <v>64</v>
      </c>
      <c r="BJ172">
        <v>134</v>
      </c>
      <c r="BK172" t="s">
        <v>934</v>
      </c>
      <c r="BL172" s="40" t="str">
        <f t="shared" si="105"/>
        <v/>
      </c>
      <c r="BM172" t="s">
        <v>64</v>
      </c>
      <c r="BN172">
        <v>134</v>
      </c>
      <c r="BO172" t="s">
        <v>934</v>
      </c>
      <c r="BP172" s="40" t="str">
        <f t="shared" si="106"/>
        <v/>
      </c>
      <c r="BQ172" t="s">
        <v>64</v>
      </c>
      <c r="BR172">
        <v>134</v>
      </c>
      <c r="BS172" t="s">
        <v>934</v>
      </c>
      <c r="BT172" s="40" t="str">
        <f t="shared" si="107"/>
        <v/>
      </c>
      <c r="BU172" t="s">
        <v>64</v>
      </c>
      <c r="BV172">
        <v>134</v>
      </c>
      <c r="BW172" t="s">
        <v>934</v>
      </c>
      <c r="BX172" s="40" t="str">
        <f t="shared" si="108"/>
        <v/>
      </c>
      <c r="BY172" t="s">
        <v>64</v>
      </c>
      <c r="BZ172">
        <v>134</v>
      </c>
      <c r="CA172" t="s">
        <v>934</v>
      </c>
      <c r="CB172" s="40" t="str">
        <f t="shared" si="109"/>
        <v/>
      </c>
      <c r="CC172" t="s">
        <v>64</v>
      </c>
      <c r="CD172">
        <v>134</v>
      </c>
      <c r="CE172" t="s">
        <v>934</v>
      </c>
      <c r="CF172" s="40" t="str">
        <f t="shared" si="110"/>
        <v/>
      </c>
      <c r="CG172" t="s">
        <v>64</v>
      </c>
      <c r="CH172">
        <v>134</v>
      </c>
      <c r="CI172" t="s">
        <v>934</v>
      </c>
      <c r="CJ172" s="36" t="str">
        <f t="shared" si="111"/>
        <v/>
      </c>
      <c r="CK172" t="s">
        <v>64</v>
      </c>
      <c r="CL172">
        <v>134</v>
      </c>
      <c r="CM172" t="s">
        <v>934</v>
      </c>
      <c r="CN172" s="36" t="str">
        <f t="shared" si="112"/>
        <v/>
      </c>
      <c r="CO172" t="s">
        <v>64</v>
      </c>
      <c r="CP172">
        <v>134</v>
      </c>
      <c r="CQ172" t="s">
        <v>934</v>
      </c>
      <c r="CR172" s="36" t="str">
        <f t="shared" si="113"/>
        <v/>
      </c>
      <c r="CS172" t="s">
        <v>64</v>
      </c>
      <c r="CT172">
        <v>134</v>
      </c>
      <c r="CU172" s="36" t="s">
        <v>934</v>
      </c>
      <c r="CV172" s="36" t="str">
        <f t="shared" si="114"/>
        <v/>
      </c>
      <c r="CW172" t="s">
        <v>64</v>
      </c>
      <c r="CX172">
        <v>134</v>
      </c>
      <c r="CY172" s="36" t="s">
        <v>934</v>
      </c>
      <c r="CZ172" s="36" t="str">
        <f t="shared" si="81"/>
        <v/>
      </c>
      <c r="DA172" t="s">
        <v>64</v>
      </c>
      <c r="DB172">
        <v>134</v>
      </c>
      <c r="DC172" s="36" t="s">
        <v>934</v>
      </c>
      <c r="DD172" s="36" t="str">
        <f t="shared" si="115"/>
        <v/>
      </c>
      <c r="DE172" t="s">
        <v>64</v>
      </c>
      <c r="DF172">
        <v>134</v>
      </c>
      <c r="DG172" s="36" t="s">
        <v>934</v>
      </c>
      <c r="DH172" s="36" t="str">
        <f t="shared" si="116"/>
        <v/>
      </c>
      <c r="DI172" t="s">
        <v>64</v>
      </c>
      <c r="DJ172" s="36">
        <v>134</v>
      </c>
      <c r="DK172" s="36" t="s">
        <v>934</v>
      </c>
      <c r="DL172" s="36" t="str">
        <f t="shared" si="82"/>
        <v/>
      </c>
      <c r="DM172" t="s">
        <v>64</v>
      </c>
      <c r="DN172" s="36">
        <v>134</v>
      </c>
      <c r="DO172" s="36" t="s">
        <v>934</v>
      </c>
      <c r="DP172" s="36" t="str">
        <f t="shared" si="117"/>
        <v/>
      </c>
      <c r="DQ172" t="s">
        <v>64</v>
      </c>
      <c r="DR172" s="36">
        <v>134</v>
      </c>
      <c r="DS172" s="36" t="s">
        <v>934</v>
      </c>
      <c r="DT172" s="36" t="str">
        <f t="shared" si="118"/>
        <v/>
      </c>
      <c r="DU172" t="s">
        <v>64</v>
      </c>
      <c r="DV172" s="36">
        <v>134</v>
      </c>
      <c r="DW172" s="36" t="s">
        <v>934</v>
      </c>
      <c r="DX172" s="36" t="str">
        <f t="shared" si="83"/>
        <v/>
      </c>
      <c r="DY172" t="s">
        <v>64</v>
      </c>
      <c r="DZ172" s="36">
        <v>134</v>
      </c>
      <c r="EA172" s="36" t="s">
        <v>934</v>
      </c>
      <c r="EB172" s="36" t="str">
        <f t="shared" si="84"/>
        <v/>
      </c>
      <c r="EC172" t="s">
        <v>64</v>
      </c>
      <c r="ED172" s="36">
        <v>134</v>
      </c>
      <c r="EE172" s="36" t="s">
        <v>934</v>
      </c>
      <c r="EF172" s="36" t="str">
        <f t="shared" si="119"/>
        <v/>
      </c>
      <c r="EG172" t="s">
        <v>64</v>
      </c>
      <c r="EH172" s="36">
        <v>134</v>
      </c>
      <c r="EI172" s="36" t="s">
        <v>934</v>
      </c>
      <c r="EJ172" s="36" t="str">
        <f t="shared" si="80"/>
        <v/>
      </c>
      <c r="EK172" t="s">
        <v>64</v>
      </c>
      <c r="EL172" s="36">
        <v>134</v>
      </c>
      <c r="EM172" s="36" t="s">
        <v>934</v>
      </c>
      <c r="EN172" s="36" t="str">
        <f t="shared" si="86"/>
        <v/>
      </c>
      <c r="EO172" t="s">
        <v>64</v>
      </c>
      <c r="EP172" s="36">
        <v>134</v>
      </c>
      <c r="EQ172" s="36" t="s">
        <v>934</v>
      </c>
      <c r="ER172" s="36" t="s">
        <v>633</v>
      </c>
      <c r="ES172" t="s">
        <v>64</v>
      </c>
      <c r="ET172">
        <v>134</v>
      </c>
      <c r="EU172" s="36" t="str">
        <f t="shared" si="87"/>
        <v/>
      </c>
      <c r="EV172" t="s">
        <v>64</v>
      </c>
      <c r="EW172" s="36">
        <v>134</v>
      </c>
      <c r="EX172" s="36" t="str">
        <f t="shared" si="88"/>
        <v/>
      </c>
      <c r="EY172" t="s">
        <v>64</v>
      </c>
      <c r="EZ172" s="36">
        <v>134</v>
      </c>
      <c r="FA172" s="36" t="str">
        <f t="shared" si="89"/>
        <v/>
      </c>
      <c r="FB172" t="s">
        <v>64</v>
      </c>
      <c r="FC172" s="36">
        <v>134</v>
      </c>
    </row>
    <row r="173" spans="1:159" x14ac:dyDescent="0.25">
      <c r="A173" t="s">
        <v>66</v>
      </c>
      <c r="B173">
        <v>147</v>
      </c>
      <c r="C173" t="s">
        <v>934</v>
      </c>
      <c r="D173" s="40" t="str">
        <f t="shared" si="90"/>
        <v/>
      </c>
      <c r="E173" t="s">
        <v>66</v>
      </c>
      <c r="F173">
        <v>147</v>
      </c>
      <c r="G173" t="s">
        <v>934</v>
      </c>
      <c r="H173" s="40" t="str">
        <f t="shared" si="91"/>
        <v/>
      </c>
      <c r="I173" t="s">
        <v>66</v>
      </c>
      <c r="J173">
        <v>147</v>
      </c>
      <c r="K173" t="s">
        <v>934</v>
      </c>
      <c r="L173" s="40" t="str">
        <f t="shared" si="92"/>
        <v/>
      </c>
      <c r="M173" t="s">
        <v>66</v>
      </c>
      <c r="N173">
        <v>147</v>
      </c>
      <c r="O173" t="s">
        <v>934</v>
      </c>
      <c r="P173" s="40" t="str">
        <f t="shared" si="93"/>
        <v/>
      </c>
      <c r="Q173" t="s">
        <v>66</v>
      </c>
      <c r="R173">
        <v>147</v>
      </c>
      <c r="S173" t="s">
        <v>934</v>
      </c>
      <c r="T173" s="40" t="str">
        <f t="shared" si="94"/>
        <v/>
      </c>
      <c r="U173" t="s">
        <v>66</v>
      </c>
      <c r="V173">
        <v>147</v>
      </c>
      <c r="W173" t="s">
        <v>934</v>
      </c>
      <c r="X173" s="40" t="str">
        <f t="shared" si="95"/>
        <v/>
      </c>
      <c r="Y173" t="s">
        <v>66</v>
      </c>
      <c r="Z173">
        <v>147</v>
      </c>
      <c r="AA173" t="s">
        <v>934</v>
      </c>
      <c r="AB173" s="40" t="str">
        <f t="shared" si="96"/>
        <v/>
      </c>
      <c r="AC173" t="s">
        <v>66</v>
      </c>
      <c r="AD173">
        <v>147</v>
      </c>
      <c r="AE173" t="s">
        <v>934</v>
      </c>
      <c r="AF173" s="40" t="str">
        <f t="shared" si="97"/>
        <v/>
      </c>
      <c r="AG173" t="s">
        <v>66</v>
      </c>
      <c r="AH173">
        <v>147</v>
      </c>
      <c r="AI173" t="s">
        <v>934</v>
      </c>
      <c r="AJ173" s="40" t="str">
        <f t="shared" si="98"/>
        <v/>
      </c>
      <c r="AK173" t="s">
        <v>66</v>
      </c>
      <c r="AL173">
        <v>147</v>
      </c>
      <c r="AM173" t="s">
        <v>934</v>
      </c>
      <c r="AN173" s="40" t="str">
        <f t="shared" si="99"/>
        <v/>
      </c>
      <c r="AO173" t="s">
        <v>66</v>
      </c>
      <c r="AP173">
        <v>147</v>
      </c>
      <c r="AQ173" t="s">
        <v>934</v>
      </c>
      <c r="AR173" s="40" t="str">
        <f t="shared" si="100"/>
        <v/>
      </c>
      <c r="AS173" t="s">
        <v>66</v>
      </c>
      <c r="AT173">
        <v>147</v>
      </c>
      <c r="AU173" t="s">
        <v>934</v>
      </c>
      <c r="AV173" s="40" t="str">
        <f t="shared" si="101"/>
        <v/>
      </c>
      <c r="AW173" t="s">
        <v>66</v>
      </c>
      <c r="AX173">
        <v>147</v>
      </c>
      <c r="AY173" t="s">
        <v>934</v>
      </c>
      <c r="AZ173" s="40" t="str">
        <f t="shared" si="102"/>
        <v/>
      </c>
      <c r="BA173" t="s">
        <v>66</v>
      </c>
      <c r="BB173">
        <v>147</v>
      </c>
      <c r="BC173" t="s">
        <v>934</v>
      </c>
      <c r="BD173" s="40" t="str">
        <f t="shared" si="103"/>
        <v/>
      </c>
      <c r="BE173" t="s">
        <v>66</v>
      </c>
      <c r="BF173">
        <v>147</v>
      </c>
      <c r="BG173" t="s">
        <v>934</v>
      </c>
      <c r="BH173" s="40" t="str">
        <f t="shared" si="104"/>
        <v/>
      </c>
      <c r="BI173" t="s">
        <v>66</v>
      </c>
      <c r="BJ173">
        <v>147</v>
      </c>
      <c r="BK173" t="s">
        <v>934</v>
      </c>
      <c r="BL173" s="40" t="str">
        <f t="shared" si="105"/>
        <v/>
      </c>
      <c r="BM173" t="s">
        <v>66</v>
      </c>
      <c r="BN173">
        <v>147</v>
      </c>
      <c r="BO173" t="s">
        <v>934</v>
      </c>
      <c r="BP173" s="40" t="str">
        <f t="shared" si="106"/>
        <v/>
      </c>
      <c r="BQ173" t="s">
        <v>66</v>
      </c>
      <c r="BR173">
        <v>147</v>
      </c>
      <c r="BS173" t="s">
        <v>934</v>
      </c>
      <c r="BT173" s="40" t="str">
        <f t="shared" si="107"/>
        <v/>
      </c>
      <c r="BU173" t="s">
        <v>66</v>
      </c>
      <c r="BV173">
        <v>147</v>
      </c>
      <c r="BW173" t="s">
        <v>934</v>
      </c>
      <c r="BX173" s="40" t="str">
        <f t="shared" si="108"/>
        <v/>
      </c>
      <c r="BY173" t="s">
        <v>66</v>
      </c>
      <c r="BZ173">
        <v>147</v>
      </c>
      <c r="CA173" t="s">
        <v>934</v>
      </c>
      <c r="CB173" s="40" t="str">
        <f t="shared" si="109"/>
        <v/>
      </c>
      <c r="CC173" t="s">
        <v>66</v>
      </c>
      <c r="CD173">
        <v>147</v>
      </c>
      <c r="CE173" t="s">
        <v>934</v>
      </c>
      <c r="CF173" s="40" t="str">
        <f t="shared" si="110"/>
        <v/>
      </c>
      <c r="CG173" t="s">
        <v>66</v>
      </c>
      <c r="CH173">
        <v>147</v>
      </c>
      <c r="CI173" t="s">
        <v>934</v>
      </c>
      <c r="CJ173" s="36" t="str">
        <f t="shared" si="111"/>
        <v/>
      </c>
      <c r="CK173" t="s">
        <v>66</v>
      </c>
      <c r="CL173">
        <v>147</v>
      </c>
      <c r="CM173" t="s">
        <v>934</v>
      </c>
      <c r="CN173" s="36" t="str">
        <f t="shared" si="112"/>
        <v/>
      </c>
      <c r="CO173" t="s">
        <v>66</v>
      </c>
      <c r="CP173">
        <v>147</v>
      </c>
      <c r="CQ173" t="s">
        <v>934</v>
      </c>
      <c r="CR173" s="36" t="str">
        <f t="shared" si="113"/>
        <v/>
      </c>
      <c r="CS173" t="s">
        <v>66</v>
      </c>
      <c r="CT173">
        <v>147</v>
      </c>
      <c r="CU173" s="36" t="s">
        <v>934</v>
      </c>
      <c r="CV173" s="36" t="str">
        <f t="shared" si="114"/>
        <v/>
      </c>
      <c r="CW173" t="s">
        <v>66</v>
      </c>
      <c r="CX173">
        <v>147</v>
      </c>
      <c r="CY173" s="36" t="s">
        <v>934</v>
      </c>
      <c r="CZ173" s="36" t="str">
        <f t="shared" si="81"/>
        <v/>
      </c>
      <c r="DA173" t="s">
        <v>66</v>
      </c>
      <c r="DB173">
        <v>147</v>
      </c>
      <c r="DC173" s="36" t="s">
        <v>934</v>
      </c>
      <c r="DD173" s="36" t="str">
        <f t="shared" si="115"/>
        <v/>
      </c>
      <c r="DE173" t="s">
        <v>66</v>
      </c>
      <c r="DF173">
        <v>147</v>
      </c>
      <c r="DG173" s="36" t="s">
        <v>934</v>
      </c>
      <c r="DH173" s="36" t="str">
        <f t="shared" si="116"/>
        <v/>
      </c>
      <c r="DI173" t="s">
        <v>66</v>
      </c>
      <c r="DJ173" s="36">
        <v>147</v>
      </c>
      <c r="DK173" s="36" t="s">
        <v>934</v>
      </c>
      <c r="DL173" s="36" t="str">
        <f t="shared" si="82"/>
        <v/>
      </c>
      <c r="DM173" t="s">
        <v>66</v>
      </c>
      <c r="DN173" s="36">
        <v>147</v>
      </c>
      <c r="DO173" s="36" t="s">
        <v>934</v>
      </c>
      <c r="DP173" s="36" t="str">
        <f t="shared" si="117"/>
        <v/>
      </c>
      <c r="DQ173" t="s">
        <v>66</v>
      </c>
      <c r="DR173" s="36">
        <v>147</v>
      </c>
      <c r="DS173" s="36" t="s">
        <v>934</v>
      </c>
      <c r="DT173" s="36" t="str">
        <f t="shared" si="118"/>
        <v/>
      </c>
      <c r="DU173" t="s">
        <v>66</v>
      </c>
      <c r="DV173" s="36">
        <v>147</v>
      </c>
      <c r="DW173" s="36" t="s">
        <v>934</v>
      </c>
      <c r="DX173" s="36" t="str">
        <f t="shared" si="83"/>
        <v/>
      </c>
      <c r="DY173" t="s">
        <v>66</v>
      </c>
      <c r="DZ173" s="36">
        <v>147</v>
      </c>
      <c r="EA173" s="36" t="s">
        <v>934</v>
      </c>
      <c r="EB173" s="36" t="str">
        <f t="shared" si="84"/>
        <v/>
      </c>
      <c r="EC173" t="s">
        <v>66</v>
      </c>
      <c r="ED173" s="36">
        <v>147</v>
      </c>
      <c r="EE173" s="36" t="s">
        <v>934</v>
      </c>
      <c r="EF173" s="36" t="str">
        <f t="shared" si="119"/>
        <v/>
      </c>
      <c r="EG173" t="s">
        <v>66</v>
      </c>
      <c r="EH173" s="36">
        <v>147</v>
      </c>
      <c r="EI173" s="36" t="s">
        <v>934</v>
      </c>
      <c r="EJ173" s="36" t="str">
        <f t="shared" si="80"/>
        <v/>
      </c>
      <c r="EK173" t="s">
        <v>66</v>
      </c>
      <c r="EL173" s="36">
        <v>147</v>
      </c>
      <c r="EM173" s="36" t="s">
        <v>934</v>
      </c>
      <c r="EN173" s="36" t="str">
        <f t="shared" si="86"/>
        <v/>
      </c>
      <c r="EO173" t="s">
        <v>66</v>
      </c>
      <c r="EP173" s="36">
        <v>147</v>
      </c>
      <c r="EQ173" s="36" t="s">
        <v>934</v>
      </c>
      <c r="ER173" s="36" t="s">
        <v>633</v>
      </c>
      <c r="ES173" t="s">
        <v>66</v>
      </c>
      <c r="ET173">
        <v>147</v>
      </c>
      <c r="EU173" s="36" t="str">
        <f t="shared" si="87"/>
        <v/>
      </c>
      <c r="EV173" t="s">
        <v>66</v>
      </c>
      <c r="EW173" s="36">
        <v>147</v>
      </c>
      <c r="EX173" s="36" t="str">
        <f t="shared" si="88"/>
        <v/>
      </c>
      <c r="EY173" t="s">
        <v>66</v>
      </c>
      <c r="EZ173" s="36">
        <v>147</v>
      </c>
      <c r="FA173" s="36" t="str">
        <f t="shared" si="89"/>
        <v/>
      </c>
      <c r="FB173" t="s">
        <v>66</v>
      </c>
      <c r="FC173" s="36">
        <v>147</v>
      </c>
    </row>
    <row r="174" spans="1:159" x14ac:dyDescent="0.25">
      <c r="A174" t="s">
        <v>311</v>
      </c>
      <c r="B174">
        <v>159</v>
      </c>
      <c r="C174" t="s">
        <v>934</v>
      </c>
      <c r="D174" s="40" t="str">
        <f t="shared" si="90"/>
        <v/>
      </c>
      <c r="E174" t="s">
        <v>311</v>
      </c>
      <c r="F174">
        <v>159</v>
      </c>
      <c r="G174" t="s">
        <v>934</v>
      </c>
      <c r="H174" s="40" t="str">
        <f t="shared" si="91"/>
        <v/>
      </c>
      <c r="I174" t="s">
        <v>311</v>
      </c>
      <c r="J174">
        <v>159</v>
      </c>
      <c r="K174" t="s">
        <v>934</v>
      </c>
      <c r="L174" s="40" t="str">
        <f t="shared" si="92"/>
        <v/>
      </c>
      <c r="M174" t="s">
        <v>311</v>
      </c>
      <c r="N174">
        <v>159</v>
      </c>
      <c r="O174" t="s">
        <v>934</v>
      </c>
      <c r="P174" s="40" t="str">
        <f t="shared" si="93"/>
        <v/>
      </c>
      <c r="Q174" t="s">
        <v>311</v>
      </c>
      <c r="R174">
        <v>159</v>
      </c>
      <c r="S174" t="s">
        <v>934</v>
      </c>
      <c r="T174" s="40" t="str">
        <f t="shared" si="94"/>
        <v/>
      </c>
      <c r="U174" t="s">
        <v>311</v>
      </c>
      <c r="V174">
        <v>159</v>
      </c>
      <c r="W174" t="s">
        <v>934</v>
      </c>
      <c r="X174" s="40" t="str">
        <f t="shared" si="95"/>
        <v/>
      </c>
      <c r="Y174" t="s">
        <v>311</v>
      </c>
      <c r="Z174">
        <v>159</v>
      </c>
      <c r="AA174" t="s">
        <v>934</v>
      </c>
      <c r="AB174" s="40" t="str">
        <f t="shared" si="96"/>
        <v/>
      </c>
      <c r="AC174" t="s">
        <v>311</v>
      </c>
      <c r="AD174">
        <v>159</v>
      </c>
      <c r="AE174" t="s">
        <v>934</v>
      </c>
      <c r="AF174" s="40" t="str">
        <f t="shared" si="97"/>
        <v/>
      </c>
      <c r="AG174" t="s">
        <v>311</v>
      </c>
      <c r="AH174">
        <v>159</v>
      </c>
      <c r="AI174" t="s">
        <v>934</v>
      </c>
      <c r="AJ174" s="40">
        <f t="shared" si="98"/>
        <v>1</v>
      </c>
      <c r="AK174" t="s">
        <v>311</v>
      </c>
      <c r="AL174">
        <v>158</v>
      </c>
      <c r="AM174" t="s">
        <v>934</v>
      </c>
      <c r="AN174" s="40" t="str">
        <f t="shared" si="99"/>
        <v/>
      </c>
      <c r="AO174" t="s">
        <v>311</v>
      </c>
      <c r="AP174">
        <v>158</v>
      </c>
      <c r="AQ174" t="s">
        <v>934</v>
      </c>
      <c r="AR174" s="40" t="str">
        <f t="shared" si="100"/>
        <v/>
      </c>
      <c r="AS174" t="s">
        <v>311</v>
      </c>
      <c r="AT174">
        <v>158</v>
      </c>
      <c r="AU174" t="s">
        <v>934</v>
      </c>
      <c r="AV174" s="40" t="str">
        <f t="shared" si="101"/>
        <v/>
      </c>
      <c r="AW174" t="s">
        <v>311</v>
      </c>
      <c r="AX174">
        <v>158</v>
      </c>
      <c r="AY174" t="s">
        <v>934</v>
      </c>
      <c r="AZ174" s="40" t="str">
        <f t="shared" si="102"/>
        <v/>
      </c>
      <c r="BA174" t="s">
        <v>311</v>
      </c>
      <c r="BB174">
        <v>158</v>
      </c>
      <c r="BC174" t="s">
        <v>934</v>
      </c>
      <c r="BD174" s="40" t="str">
        <f t="shared" si="103"/>
        <v/>
      </c>
      <c r="BE174" t="s">
        <v>311</v>
      </c>
      <c r="BF174">
        <v>158</v>
      </c>
      <c r="BG174" t="s">
        <v>934</v>
      </c>
      <c r="BH174" s="40" t="str">
        <f t="shared" si="104"/>
        <v/>
      </c>
      <c r="BI174" t="s">
        <v>311</v>
      </c>
      <c r="BJ174">
        <v>158</v>
      </c>
      <c r="BK174" t="s">
        <v>934</v>
      </c>
      <c r="BL174" s="40" t="str">
        <f t="shared" si="105"/>
        <v/>
      </c>
      <c r="BM174" t="s">
        <v>311</v>
      </c>
      <c r="BN174">
        <v>158</v>
      </c>
      <c r="BO174" t="s">
        <v>934</v>
      </c>
      <c r="BP174" s="40" t="str">
        <f t="shared" si="106"/>
        <v/>
      </c>
      <c r="BQ174" t="s">
        <v>311</v>
      </c>
      <c r="BR174">
        <v>158</v>
      </c>
      <c r="BS174" t="s">
        <v>934</v>
      </c>
      <c r="BT174" s="40" t="str">
        <f t="shared" si="107"/>
        <v/>
      </c>
      <c r="BU174" t="s">
        <v>311</v>
      </c>
      <c r="BV174">
        <v>158</v>
      </c>
      <c r="BW174" t="s">
        <v>934</v>
      </c>
      <c r="BX174" s="40" t="str">
        <f t="shared" si="108"/>
        <v/>
      </c>
      <c r="BY174" t="s">
        <v>311</v>
      </c>
      <c r="BZ174">
        <v>158</v>
      </c>
      <c r="CA174" t="s">
        <v>934</v>
      </c>
      <c r="CB174" s="40">
        <f t="shared" si="109"/>
        <v>9</v>
      </c>
      <c r="CC174" t="s">
        <v>311</v>
      </c>
      <c r="CD174">
        <v>149</v>
      </c>
      <c r="CE174" t="s">
        <v>934</v>
      </c>
      <c r="CF174" s="40" t="str">
        <f t="shared" si="110"/>
        <v/>
      </c>
      <c r="CG174" t="s">
        <v>311</v>
      </c>
      <c r="CH174">
        <v>149</v>
      </c>
      <c r="CI174" t="s">
        <v>934</v>
      </c>
      <c r="CJ174" s="36" t="str">
        <f t="shared" si="111"/>
        <v/>
      </c>
      <c r="CK174" t="s">
        <v>311</v>
      </c>
      <c r="CL174">
        <v>149</v>
      </c>
      <c r="CM174" t="s">
        <v>934</v>
      </c>
      <c r="CN174" s="36" t="str">
        <f t="shared" si="112"/>
        <v/>
      </c>
      <c r="CO174" t="s">
        <v>311</v>
      </c>
      <c r="CP174">
        <v>149</v>
      </c>
      <c r="CQ174" t="s">
        <v>934</v>
      </c>
      <c r="CR174" s="36" t="str">
        <f t="shared" si="113"/>
        <v/>
      </c>
      <c r="CS174" t="s">
        <v>311</v>
      </c>
      <c r="CT174">
        <v>149</v>
      </c>
      <c r="CU174" s="36" t="s">
        <v>934</v>
      </c>
      <c r="CV174" s="36" t="str">
        <f t="shared" si="114"/>
        <v/>
      </c>
      <c r="CW174" t="s">
        <v>311</v>
      </c>
      <c r="CX174">
        <v>149</v>
      </c>
      <c r="CY174" s="36" t="s">
        <v>934</v>
      </c>
      <c r="CZ174" s="36" t="str">
        <f t="shared" si="81"/>
        <v/>
      </c>
      <c r="DA174" t="s">
        <v>311</v>
      </c>
      <c r="DB174">
        <v>149</v>
      </c>
      <c r="DC174" s="36" t="s">
        <v>934</v>
      </c>
      <c r="DD174" s="36" t="str">
        <f t="shared" si="115"/>
        <v/>
      </c>
      <c r="DE174" t="s">
        <v>311</v>
      </c>
      <c r="DF174">
        <v>149</v>
      </c>
      <c r="DG174" s="36" t="s">
        <v>934</v>
      </c>
      <c r="DH174" s="36" t="str">
        <f t="shared" si="116"/>
        <v/>
      </c>
      <c r="DI174" t="s">
        <v>311</v>
      </c>
      <c r="DJ174" s="36">
        <v>149</v>
      </c>
      <c r="DK174" s="36" t="s">
        <v>934</v>
      </c>
      <c r="DL174" s="36" t="str">
        <f t="shared" si="82"/>
        <v/>
      </c>
      <c r="DM174" t="s">
        <v>311</v>
      </c>
      <c r="DN174" s="36">
        <v>149</v>
      </c>
      <c r="DO174" s="36" t="s">
        <v>934</v>
      </c>
      <c r="DP174" s="36" t="str">
        <f t="shared" si="117"/>
        <v/>
      </c>
      <c r="DQ174" t="s">
        <v>311</v>
      </c>
      <c r="DR174" s="36">
        <v>149</v>
      </c>
      <c r="DS174" s="36" t="s">
        <v>934</v>
      </c>
      <c r="DT174" s="36">
        <f t="shared" si="118"/>
        <v>11</v>
      </c>
      <c r="DU174" t="s">
        <v>311</v>
      </c>
      <c r="DV174" s="36">
        <v>138</v>
      </c>
      <c r="DW174" s="36" t="s">
        <v>934</v>
      </c>
      <c r="DX174" s="36">
        <f t="shared" si="83"/>
        <v>3</v>
      </c>
      <c r="DY174" t="s">
        <v>311</v>
      </c>
      <c r="DZ174" s="36">
        <v>135</v>
      </c>
      <c r="EA174" s="36" t="s">
        <v>934</v>
      </c>
      <c r="EB174" s="36" t="str">
        <f t="shared" si="84"/>
        <v/>
      </c>
      <c r="EC174" t="s">
        <v>311</v>
      </c>
      <c r="ED174" s="36">
        <v>135</v>
      </c>
      <c r="EE174" s="36" t="s">
        <v>934</v>
      </c>
      <c r="EF174" s="36" t="str">
        <f t="shared" si="119"/>
        <v/>
      </c>
      <c r="EG174" t="s">
        <v>311</v>
      </c>
      <c r="EH174" s="36">
        <v>135</v>
      </c>
      <c r="EI174" s="36" t="s">
        <v>934</v>
      </c>
      <c r="EJ174" s="36" t="str">
        <f t="shared" si="80"/>
        <v/>
      </c>
      <c r="EK174" t="s">
        <v>311</v>
      </c>
      <c r="EL174" s="36">
        <v>135</v>
      </c>
      <c r="EM174" s="36" t="s">
        <v>934</v>
      </c>
      <c r="EN174" s="36" t="str">
        <f t="shared" si="86"/>
        <v/>
      </c>
      <c r="EO174" t="s">
        <v>311</v>
      </c>
      <c r="EP174" s="36">
        <v>135</v>
      </c>
      <c r="EQ174" s="36" t="s">
        <v>934</v>
      </c>
      <c r="ER174" s="36" t="s">
        <v>633</v>
      </c>
      <c r="ES174" t="s">
        <v>311</v>
      </c>
      <c r="ET174">
        <v>135</v>
      </c>
      <c r="EU174" s="36" t="str">
        <f t="shared" si="87"/>
        <v/>
      </c>
      <c r="EV174" t="s">
        <v>311</v>
      </c>
      <c r="EW174" s="36">
        <v>135</v>
      </c>
      <c r="EX174" s="36" t="str">
        <f t="shared" si="88"/>
        <v/>
      </c>
      <c r="EY174" t="s">
        <v>311</v>
      </c>
      <c r="EZ174" s="36">
        <v>135</v>
      </c>
      <c r="FA174" s="36" t="str">
        <f t="shared" si="89"/>
        <v/>
      </c>
      <c r="FB174" t="s">
        <v>311</v>
      </c>
      <c r="FC174" s="36">
        <v>135</v>
      </c>
    </row>
    <row r="175" spans="1:159" x14ac:dyDescent="0.25">
      <c r="A175" t="s">
        <v>313</v>
      </c>
      <c r="B175">
        <v>231</v>
      </c>
      <c r="C175" t="s">
        <v>935</v>
      </c>
      <c r="D175" s="40">
        <f t="shared" si="90"/>
        <v>8</v>
      </c>
      <c r="E175" t="s">
        <v>313</v>
      </c>
      <c r="F175">
        <v>223</v>
      </c>
      <c r="G175" t="s">
        <v>935</v>
      </c>
      <c r="H175" s="40" t="str">
        <f t="shared" si="91"/>
        <v/>
      </c>
      <c r="I175" t="s">
        <v>313</v>
      </c>
      <c r="J175">
        <v>223</v>
      </c>
      <c r="K175" t="s">
        <v>935</v>
      </c>
      <c r="L175" s="40" t="str">
        <f t="shared" si="92"/>
        <v/>
      </c>
      <c r="M175" t="s">
        <v>313</v>
      </c>
      <c r="N175">
        <v>223</v>
      </c>
      <c r="O175" t="s">
        <v>935</v>
      </c>
      <c r="P175" s="40" t="str">
        <f t="shared" si="93"/>
        <v/>
      </c>
      <c r="Q175" t="s">
        <v>313</v>
      </c>
      <c r="R175">
        <v>223</v>
      </c>
      <c r="S175" t="s">
        <v>935</v>
      </c>
      <c r="T175" s="40" t="str">
        <f t="shared" si="94"/>
        <v/>
      </c>
      <c r="U175" t="s">
        <v>313</v>
      </c>
      <c r="V175">
        <v>223</v>
      </c>
      <c r="W175" t="s">
        <v>935</v>
      </c>
      <c r="X175" s="40" t="str">
        <f t="shared" si="95"/>
        <v/>
      </c>
      <c r="Y175" t="s">
        <v>313</v>
      </c>
      <c r="Z175">
        <v>223</v>
      </c>
      <c r="AA175" t="s">
        <v>935</v>
      </c>
      <c r="AB175" s="40" t="str">
        <f t="shared" si="96"/>
        <v/>
      </c>
      <c r="AC175" t="s">
        <v>313</v>
      </c>
      <c r="AD175">
        <v>223</v>
      </c>
      <c r="AE175" t="s">
        <v>935</v>
      </c>
      <c r="AF175" s="40" t="str">
        <f t="shared" si="97"/>
        <v/>
      </c>
      <c r="AG175" t="s">
        <v>313</v>
      </c>
      <c r="AH175">
        <v>223</v>
      </c>
      <c r="AI175" t="s">
        <v>935</v>
      </c>
      <c r="AJ175" s="40" t="str">
        <f t="shared" si="98"/>
        <v/>
      </c>
      <c r="AK175" t="s">
        <v>313</v>
      </c>
      <c r="AL175">
        <v>223</v>
      </c>
      <c r="AM175" t="s">
        <v>935</v>
      </c>
      <c r="AN175" s="40" t="str">
        <f t="shared" si="99"/>
        <v/>
      </c>
      <c r="AO175" t="s">
        <v>313</v>
      </c>
      <c r="AP175">
        <v>223</v>
      </c>
      <c r="AQ175" t="s">
        <v>935</v>
      </c>
      <c r="AR175" s="40" t="str">
        <f t="shared" si="100"/>
        <v/>
      </c>
      <c r="AS175" t="s">
        <v>313</v>
      </c>
      <c r="AT175">
        <v>223</v>
      </c>
      <c r="AU175" t="s">
        <v>935</v>
      </c>
      <c r="AV175" s="40" t="str">
        <f t="shared" si="101"/>
        <v/>
      </c>
      <c r="AW175" t="s">
        <v>313</v>
      </c>
      <c r="AX175">
        <v>223</v>
      </c>
      <c r="AY175" t="s">
        <v>935</v>
      </c>
      <c r="AZ175" s="40" t="str">
        <f t="shared" si="102"/>
        <v/>
      </c>
      <c r="BA175" t="s">
        <v>313</v>
      </c>
      <c r="BB175">
        <v>223</v>
      </c>
      <c r="BC175" t="s">
        <v>935</v>
      </c>
      <c r="BD175" s="40" t="str">
        <f t="shared" si="103"/>
        <v/>
      </c>
      <c r="BE175" t="s">
        <v>313</v>
      </c>
      <c r="BF175">
        <v>223</v>
      </c>
      <c r="BG175" t="s">
        <v>935</v>
      </c>
      <c r="BH175" s="40" t="str">
        <f t="shared" si="104"/>
        <v/>
      </c>
      <c r="BI175" t="s">
        <v>313</v>
      </c>
      <c r="BJ175">
        <v>223</v>
      </c>
      <c r="BK175" t="s">
        <v>935</v>
      </c>
      <c r="BL175" s="40" t="str">
        <f t="shared" si="105"/>
        <v/>
      </c>
      <c r="BM175" t="s">
        <v>313</v>
      </c>
      <c r="BN175">
        <v>223</v>
      </c>
      <c r="BO175" t="s">
        <v>935</v>
      </c>
      <c r="BP175" s="40">
        <f t="shared" si="106"/>
        <v>2</v>
      </c>
      <c r="BQ175" t="s">
        <v>313</v>
      </c>
      <c r="BR175">
        <v>221</v>
      </c>
      <c r="BS175" t="s">
        <v>935</v>
      </c>
      <c r="BT175" s="40" t="str">
        <f t="shared" si="107"/>
        <v/>
      </c>
      <c r="BU175" t="s">
        <v>313</v>
      </c>
      <c r="BV175">
        <v>221</v>
      </c>
      <c r="BW175" t="s">
        <v>935</v>
      </c>
      <c r="BX175" s="40" t="str">
        <f t="shared" si="108"/>
        <v/>
      </c>
      <c r="BY175" t="s">
        <v>313</v>
      </c>
      <c r="BZ175">
        <v>221</v>
      </c>
      <c r="CA175" t="s">
        <v>935</v>
      </c>
      <c r="CB175" s="40">
        <f t="shared" si="109"/>
        <v>1</v>
      </c>
      <c r="CC175" t="s">
        <v>313</v>
      </c>
      <c r="CD175">
        <v>220</v>
      </c>
      <c r="CE175" t="s">
        <v>935</v>
      </c>
      <c r="CF175" s="40">
        <f t="shared" si="110"/>
        <v>-1</v>
      </c>
      <c r="CG175" t="s">
        <v>313</v>
      </c>
      <c r="CH175">
        <v>221</v>
      </c>
      <c r="CI175" t="s">
        <v>935</v>
      </c>
      <c r="CJ175" s="36" t="str">
        <f t="shared" si="111"/>
        <v/>
      </c>
      <c r="CK175" t="s">
        <v>313</v>
      </c>
      <c r="CL175">
        <v>221</v>
      </c>
      <c r="CM175" t="s">
        <v>935</v>
      </c>
      <c r="CN175" s="36" t="str">
        <f t="shared" si="112"/>
        <v/>
      </c>
      <c r="CO175" t="s">
        <v>313</v>
      </c>
      <c r="CP175">
        <v>221</v>
      </c>
      <c r="CQ175" t="s">
        <v>935</v>
      </c>
      <c r="CR175" s="36" t="str">
        <f t="shared" si="113"/>
        <v/>
      </c>
      <c r="CS175" t="s">
        <v>313</v>
      </c>
      <c r="CT175">
        <v>221</v>
      </c>
      <c r="CU175" s="36" t="s">
        <v>935</v>
      </c>
      <c r="CV175" s="36" t="str">
        <f t="shared" si="114"/>
        <v/>
      </c>
      <c r="CW175" t="s">
        <v>313</v>
      </c>
      <c r="CX175">
        <v>221</v>
      </c>
      <c r="CY175" s="36" t="s">
        <v>935</v>
      </c>
      <c r="CZ175" s="36" t="str">
        <f t="shared" si="81"/>
        <v/>
      </c>
      <c r="DA175" t="s">
        <v>313</v>
      </c>
      <c r="DB175">
        <v>221</v>
      </c>
      <c r="DC175" s="36" t="s">
        <v>935</v>
      </c>
      <c r="DD175" s="36" t="str">
        <f t="shared" si="115"/>
        <v/>
      </c>
      <c r="DE175" t="s">
        <v>313</v>
      </c>
      <c r="DF175">
        <v>221</v>
      </c>
      <c r="DG175" s="36" t="s">
        <v>935</v>
      </c>
      <c r="DH175" s="36">
        <f t="shared" si="116"/>
        <v>3</v>
      </c>
      <c r="DI175" t="s">
        <v>313</v>
      </c>
      <c r="DJ175" s="36">
        <v>218</v>
      </c>
      <c r="DK175" s="36" t="s">
        <v>935</v>
      </c>
      <c r="DL175" s="36" t="str">
        <f t="shared" si="82"/>
        <v/>
      </c>
      <c r="DM175" t="s">
        <v>313</v>
      </c>
      <c r="DN175" s="36">
        <v>218</v>
      </c>
      <c r="DO175" s="36" t="s">
        <v>935</v>
      </c>
      <c r="DP175" s="36" t="str">
        <f t="shared" si="117"/>
        <v/>
      </c>
      <c r="DQ175" t="s">
        <v>313</v>
      </c>
      <c r="DR175" s="36">
        <v>218</v>
      </c>
      <c r="DS175" s="36" t="s">
        <v>935</v>
      </c>
      <c r="DT175" s="36">
        <f t="shared" si="118"/>
        <v>1</v>
      </c>
      <c r="DU175" t="s">
        <v>313</v>
      </c>
      <c r="DV175" s="36">
        <v>217</v>
      </c>
      <c r="DW175" s="36" t="s">
        <v>935</v>
      </c>
      <c r="DX175" s="36" t="str">
        <f t="shared" si="83"/>
        <v/>
      </c>
      <c r="DY175" t="s">
        <v>313</v>
      </c>
      <c r="DZ175" s="36">
        <v>217</v>
      </c>
      <c r="EA175" s="36" t="s">
        <v>935</v>
      </c>
      <c r="EB175" s="36">
        <f t="shared" si="84"/>
        <v>2</v>
      </c>
      <c r="EC175" t="s">
        <v>313</v>
      </c>
      <c r="ED175" s="36">
        <v>215</v>
      </c>
      <c r="EE175" s="36" t="s">
        <v>935</v>
      </c>
      <c r="EF175" s="36">
        <f t="shared" si="119"/>
        <v>3</v>
      </c>
      <c r="EG175" t="s">
        <v>313</v>
      </c>
      <c r="EH175" s="36">
        <v>212</v>
      </c>
      <c r="EI175" s="36" t="s">
        <v>935</v>
      </c>
      <c r="EJ175" s="36" t="str">
        <f t="shared" si="80"/>
        <v/>
      </c>
      <c r="EK175" t="s">
        <v>313</v>
      </c>
      <c r="EL175" s="36">
        <v>212</v>
      </c>
      <c r="EM175" s="36" t="s">
        <v>935</v>
      </c>
      <c r="EN175" s="36" t="str">
        <f t="shared" si="86"/>
        <v/>
      </c>
      <c r="EO175" t="s">
        <v>313</v>
      </c>
      <c r="EP175" s="36">
        <v>212</v>
      </c>
      <c r="EQ175" s="36" t="s">
        <v>935</v>
      </c>
      <c r="ER175" s="36" t="s">
        <v>633</v>
      </c>
      <c r="ES175" t="s">
        <v>313</v>
      </c>
      <c r="ET175">
        <v>212</v>
      </c>
      <c r="EU175" s="36" t="str">
        <f t="shared" si="87"/>
        <v/>
      </c>
      <c r="EV175" t="s">
        <v>313</v>
      </c>
      <c r="EW175" s="36">
        <v>212</v>
      </c>
      <c r="EX175" s="36" t="str">
        <f t="shared" si="88"/>
        <v/>
      </c>
      <c r="EY175" t="s">
        <v>313</v>
      </c>
      <c r="EZ175" s="36">
        <v>212</v>
      </c>
      <c r="FA175" s="36" t="str">
        <f t="shared" si="89"/>
        <v/>
      </c>
      <c r="FB175" t="s">
        <v>313</v>
      </c>
      <c r="FC175" s="36">
        <v>212</v>
      </c>
    </row>
    <row r="176" spans="1:159" x14ac:dyDescent="0.25">
      <c r="A176" t="s">
        <v>315</v>
      </c>
      <c r="B176">
        <v>133</v>
      </c>
      <c r="C176" t="s">
        <v>934</v>
      </c>
      <c r="D176" s="40" t="str">
        <f t="shared" si="90"/>
        <v/>
      </c>
      <c r="E176" t="s">
        <v>315</v>
      </c>
      <c r="F176">
        <v>133</v>
      </c>
      <c r="G176" t="s">
        <v>934</v>
      </c>
      <c r="H176" s="40" t="str">
        <f t="shared" si="91"/>
        <v/>
      </c>
      <c r="I176" t="s">
        <v>315</v>
      </c>
      <c r="J176">
        <v>133</v>
      </c>
      <c r="K176" t="s">
        <v>934</v>
      </c>
      <c r="L176" s="40" t="str">
        <f t="shared" si="92"/>
        <v/>
      </c>
      <c r="M176" t="s">
        <v>315</v>
      </c>
      <c r="N176">
        <v>133</v>
      </c>
      <c r="O176" t="s">
        <v>934</v>
      </c>
      <c r="P176" s="40" t="str">
        <f t="shared" si="93"/>
        <v/>
      </c>
      <c r="Q176" t="s">
        <v>315</v>
      </c>
      <c r="R176">
        <v>133</v>
      </c>
      <c r="S176" t="s">
        <v>934</v>
      </c>
      <c r="T176" s="40" t="str">
        <f t="shared" si="94"/>
        <v/>
      </c>
      <c r="U176" t="s">
        <v>315</v>
      </c>
      <c r="V176">
        <v>133</v>
      </c>
      <c r="W176" t="s">
        <v>934</v>
      </c>
      <c r="X176" s="40" t="str">
        <f t="shared" si="95"/>
        <v/>
      </c>
      <c r="Y176" t="s">
        <v>315</v>
      </c>
      <c r="Z176">
        <v>133</v>
      </c>
      <c r="AA176" t="s">
        <v>934</v>
      </c>
      <c r="AB176" s="40" t="str">
        <f t="shared" si="96"/>
        <v/>
      </c>
      <c r="AC176" t="s">
        <v>315</v>
      </c>
      <c r="AD176">
        <v>133</v>
      </c>
      <c r="AE176" t="s">
        <v>934</v>
      </c>
      <c r="AF176" s="40" t="str">
        <f t="shared" si="97"/>
        <v/>
      </c>
      <c r="AG176" t="s">
        <v>315</v>
      </c>
      <c r="AH176">
        <v>133</v>
      </c>
      <c r="AI176" t="s">
        <v>934</v>
      </c>
      <c r="AJ176" s="40" t="str">
        <f t="shared" si="98"/>
        <v/>
      </c>
      <c r="AK176" t="s">
        <v>315</v>
      </c>
      <c r="AL176">
        <v>133</v>
      </c>
      <c r="AM176" t="s">
        <v>934</v>
      </c>
      <c r="AN176" s="40" t="str">
        <f t="shared" si="99"/>
        <v/>
      </c>
      <c r="AO176" t="s">
        <v>315</v>
      </c>
      <c r="AP176">
        <v>133</v>
      </c>
      <c r="AQ176" t="s">
        <v>934</v>
      </c>
      <c r="AR176" s="40">
        <f t="shared" si="100"/>
        <v>2</v>
      </c>
      <c r="AS176" t="s">
        <v>315</v>
      </c>
      <c r="AT176">
        <v>131</v>
      </c>
      <c r="AU176" t="s">
        <v>934</v>
      </c>
      <c r="AV176" s="40" t="str">
        <f t="shared" si="101"/>
        <v/>
      </c>
      <c r="AW176" t="s">
        <v>315</v>
      </c>
      <c r="AX176">
        <v>131</v>
      </c>
      <c r="AY176" t="s">
        <v>934</v>
      </c>
      <c r="AZ176" s="40" t="str">
        <f t="shared" si="102"/>
        <v/>
      </c>
      <c r="BA176" t="s">
        <v>315</v>
      </c>
      <c r="BB176">
        <v>131</v>
      </c>
      <c r="BC176" t="s">
        <v>934</v>
      </c>
      <c r="BD176" s="40" t="str">
        <f t="shared" si="103"/>
        <v/>
      </c>
      <c r="BE176" t="s">
        <v>315</v>
      </c>
      <c r="BF176">
        <v>131</v>
      </c>
      <c r="BG176" t="s">
        <v>934</v>
      </c>
      <c r="BH176" s="40">
        <f t="shared" si="104"/>
        <v>9</v>
      </c>
      <c r="BI176" t="s">
        <v>315</v>
      </c>
      <c r="BJ176">
        <v>122</v>
      </c>
      <c r="BK176" t="s">
        <v>934</v>
      </c>
      <c r="BL176" s="40" t="str">
        <f t="shared" si="105"/>
        <v/>
      </c>
      <c r="BM176" t="s">
        <v>315</v>
      </c>
      <c r="BN176">
        <v>122</v>
      </c>
      <c r="BO176" t="s">
        <v>934</v>
      </c>
      <c r="BP176" s="40" t="str">
        <f t="shared" si="106"/>
        <v/>
      </c>
      <c r="BQ176" t="s">
        <v>315</v>
      </c>
      <c r="BR176">
        <v>122</v>
      </c>
      <c r="BS176" t="s">
        <v>934</v>
      </c>
      <c r="BT176" s="40" t="str">
        <f t="shared" si="107"/>
        <v/>
      </c>
      <c r="BU176" t="s">
        <v>315</v>
      </c>
      <c r="BV176">
        <v>122</v>
      </c>
      <c r="BW176" t="s">
        <v>934</v>
      </c>
      <c r="BX176" s="40" t="str">
        <f t="shared" si="108"/>
        <v/>
      </c>
      <c r="BY176" t="s">
        <v>315</v>
      </c>
      <c r="BZ176">
        <v>122</v>
      </c>
      <c r="CA176" t="s">
        <v>934</v>
      </c>
      <c r="CB176" s="40" t="str">
        <f t="shared" si="109"/>
        <v/>
      </c>
      <c r="CC176" t="s">
        <v>315</v>
      </c>
      <c r="CD176">
        <v>122</v>
      </c>
      <c r="CE176" t="s">
        <v>934</v>
      </c>
      <c r="CF176" s="40" t="str">
        <f t="shared" si="110"/>
        <v/>
      </c>
      <c r="CG176" t="s">
        <v>315</v>
      </c>
      <c r="CH176">
        <v>122</v>
      </c>
      <c r="CI176" t="s">
        <v>934</v>
      </c>
      <c r="CJ176" s="36" t="str">
        <f t="shared" si="111"/>
        <v/>
      </c>
      <c r="CK176" t="s">
        <v>315</v>
      </c>
      <c r="CL176">
        <v>122</v>
      </c>
      <c r="CM176" t="s">
        <v>934</v>
      </c>
      <c r="CN176" s="36" t="str">
        <f t="shared" si="112"/>
        <v/>
      </c>
      <c r="CO176" t="s">
        <v>315</v>
      </c>
      <c r="CP176">
        <v>122</v>
      </c>
      <c r="CQ176" t="s">
        <v>934</v>
      </c>
      <c r="CR176" s="36" t="str">
        <f t="shared" si="113"/>
        <v/>
      </c>
      <c r="CS176" t="s">
        <v>315</v>
      </c>
      <c r="CT176">
        <v>122</v>
      </c>
      <c r="CU176" s="36" t="s">
        <v>934</v>
      </c>
      <c r="CV176" s="36" t="str">
        <f t="shared" si="114"/>
        <v/>
      </c>
      <c r="CW176" t="s">
        <v>315</v>
      </c>
      <c r="CX176">
        <v>122</v>
      </c>
      <c r="CY176" s="36" t="s">
        <v>934</v>
      </c>
      <c r="CZ176" s="36" t="str">
        <f t="shared" si="81"/>
        <v/>
      </c>
      <c r="DA176" t="s">
        <v>315</v>
      </c>
      <c r="DB176">
        <v>122</v>
      </c>
      <c r="DC176" s="36" t="s">
        <v>934</v>
      </c>
      <c r="DD176" s="36" t="str">
        <f t="shared" si="115"/>
        <v/>
      </c>
      <c r="DE176" t="s">
        <v>315</v>
      </c>
      <c r="DF176">
        <v>122</v>
      </c>
      <c r="DG176" s="36" t="s">
        <v>934</v>
      </c>
      <c r="DH176" s="36" t="str">
        <f t="shared" si="116"/>
        <v/>
      </c>
      <c r="DI176" t="s">
        <v>315</v>
      </c>
      <c r="DJ176" s="36">
        <v>122</v>
      </c>
      <c r="DK176" s="36" t="s">
        <v>934</v>
      </c>
      <c r="DL176" s="36" t="str">
        <f t="shared" si="82"/>
        <v/>
      </c>
      <c r="DM176" t="s">
        <v>315</v>
      </c>
      <c r="DN176" s="36">
        <v>122</v>
      </c>
      <c r="DO176" s="36" t="s">
        <v>934</v>
      </c>
      <c r="DP176" s="36" t="str">
        <f t="shared" si="117"/>
        <v/>
      </c>
      <c r="DQ176" t="s">
        <v>315</v>
      </c>
      <c r="DR176" s="36">
        <v>122</v>
      </c>
      <c r="DS176" s="36" t="s">
        <v>934</v>
      </c>
      <c r="DT176" s="36" t="str">
        <f t="shared" si="118"/>
        <v/>
      </c>
      <c r="DU176" t="s">
        <v>315</v>
      </c>
      <c r="DV176" s="36">
        <v>122</v>
      </c>
      <c r="DW176" s="36" t="s">
        <v>934</v>
      </c>
      <c r="DX176" s="36" t="str">
        <f t="shared" si="83"/>
        <v/>
      </c>
      <c r="DY176" t="s">
        <v>315</v>
      </c>
      <c r="DZ176" s="36">
        <v>122</v>
      </c>
      <c r="EA176" s="36" t="s">
        <v>934</v>
      </c>
      <c r="EB176" s="36" t="str">
        <f t="shared" si="84"/>
        <v/>
      </c>
      <c r="EC176" t="s">
        <v>315</v>
      </c>
      <c r="ED176" s="36">
        <v>122</v>
      </c>
      <c r="EE176" s="36" t="s">
        <v>934</v>
      </c>
      <c r="EF176" s="36" t="str">
        <f t="shared" si="119"/>
        <v/>
      </c>
      <c r="EG176" t="s">
        <v>315</v>
      </c>
      <c r="EH176" s="36">
        <v>122</v>
      </c>
      <c r="EI176" s="36" t="s">
        <v>934</v>
      </c>
      <c r="EJ176" s="36" t="str">
        <f t="shared" si="80"/>
        <v/>
      </c>
      <c r="EK176" t="s">
        <v>315</v>
      </c>
      <c r="EL176" s="36">
        <v>122</v>
      </c>
      <c r="EM176" s="36" t="s">
        <v>934</v>
      </c>
      <c r="EN176" s="36" t="str">
        <f t="shared" si="86"/>
        <v/>
      </c>
      <c r="EO176" t="s">
        <v>315</v>
      </c>
      <c r="EP176" s="36">
        <v>122</v>
      </c>
      <c r="EQ176" s="36" t="s">
        <v>934</v>
      </c>
      <c r="ER176" s="36" t="s">
        <v>633</v>
      </c>
      <c r="ES176" t="s">
        <v>315</v>
      </c>
      <c r="ET176">
        <v>122</v>
      </c>
      <c r="EU176" s="36" t="str">
        <f t="shared" si="87"/>
        <v/>
      </c>
      <c r="EV176" t="s">
        <v>315</v>
      </c>
      <c r="EW176" s="36">
        <v>122</v>
      </c>
      <c r="EX176" s="36">
        <f t="shared" si="88"/>
        <v>1</v>
      </c>
      <c r="EY176" t="s">
        <v>315</v>
      </c>
      <c r="EZ176" s="36">
        <v>121</v>
      </c>
      <c r="FA176" s="36" t="str">
        <f t="shared" si="89"/>
        <v/>
      </c>
      <c r="FB176" t="s">
        <v>315</v>
      </c>
      <c r="FC176" s="36">
        <v>121</v>
      </c>
    </row>
    <row r="177" spans="1:159" x14ac:dyDescent="0.25">
      <c r="A177" t="s">
        <v>317</v>
      </c>
      <c r="B177">
        <v>105</v>
      </c>
      <c r="C177" t="s">
        <v>932</v>
      </c>
      <c r="D177" s="40" t="str">
        <f t="shared" si="90"/>
        <v/>
      </c>
      <c r="E177" t="s">
        <v>317</v>
      </c>
      <c r="F177">
        <v>105</v>
      </c>
      <c r="G177" t="s">
        <v>932</v>
      </c>
      <c r="H177" s="40" t="str">
        <f t="shared" si="91"/>
        <v/>
      </c>
      <c r="I177" t="s">
        <v>317</v>
      </c>
      <c r="J177">
        <v>105</v>
      </c>
      <c r="K177" t="s">
        <v>932</v>
      </c>
      <c r="L177" s="40" t="str">
        <f t="shared" si="92"/>
        <v/>
      </c>
      <c r="M177" t="s">
        <v>317</v>
      </c>
      <c r="N177">
        <v>105</v>
      </c>
      <c r="O177" t="s">
        <v>932</v>
      </c>
      <c r="P177" s="40" t="str">
        <f t="shared" si="93"/>
        <v/>
      </c>
      <c r="Q177" t="s">
        <v>317</v>
      </c>
      <c r="R177">
        <v>105</v>
      </c>
      <c r="S177" t="s">
        <v>932</v>
      </c>
      <c r="T177" s="40" t="str">
        <f t="shared" si="94"/>
        <v/>
      </c>
      <c r="U177" t="s">
        <v>317</v>
      </c>
      <c r="V177">
        <v>105</v>
      </c>
      <c r="W177" t="s">
        <v>932</v>
      </c>
      <c r="X177" s="40" t="str">
        <f t="shared" si="95"/>
        <v/>
      </c>
      <c r="Y177" t="s">
        <v>317</v>
      </c>
      <c r="Z177">
        <v>105</v>
      </c>
      <c r="AA177" t="s">
        <v>932</v>
      </c>
      <c r="AB177" s="40" t="str">
        <f t="shared" si="96"/>
        <v/>
      </c>
      <c r="AC177" t="s">
        <v>317</v>
      </c>
      <c r="AD177">
        <v>105</v>
      </c>
      <c r="AE177" t="s">
        <v>932</v>
      </c>
      <c r="AF177" s="40" t="str">
        <f t="shared" si="97"/>
        <v/>
      </c>
      <c r="AG177" t="s">
        <v>317</v>
      </c>
      <c r="AH177">
        <v>105</v>
      </c>
      <c r="AI177" t="s">
        <v>932</v>
      </c>
      <c r="AJ177" s="40" t="str">
        <f t="shared" si="98"/>
        <v/>
      </c>
      <c r="AK177" t="s">
        <v>317</v>
      </c>
      <c r="AL177">
        <v>105</v>
      </c>
      <c r="AM177" t="s">
        <v>932</v>
      </c>
      <c r="AN177" s="40" t="str">
        <f t="shared" si="99"/>
        <v/>
      </c>
      <c r="AO177" t="s">
        <v>317</v>
      </c>
      <c r="AP177">
        <v>105</v>
      </c>
      <c r="AQ177" t="s">
        <v>932</v>
      </c>
      <c r="AR177" s="40" t="str">
        <f t="shared" si="100"/>
        <v/>
      </c>
      <c r="AS177" t="s">
        <v>317</v>
      </c>
      <c r="AT177">
        <v>105</v>
      </c>
      <c r="AU177" t="s">
        <v>932</v>
      </c>
      <c r="AV177" s="40" t="str">
        <f t="shared" si="101"/>
        <v/>
      </c>
      <c r="AW177" t="s">
        <v>317</v>
      </c>
      <c r="AX177">
        <v>105</v>
      </c>
      <c r="AY177" t="s">
        <v>932</v>
      </c>
      <c r="AZ177" s="40" t="str">
        <f t="shared" si="102"/>
        <v/>
      </c>
      <c r="BA177" t="s">
        <v>317</v>
      </c>
      <c r="BB177">
        <v>105</v>
      </c>
      <c r="BC177" t="s">
        <v>932</v>
      </c>
      <c r="BD177" s="40" t="str">
        <f t="shared" si="103"/>
        <v/>
      </c>
      <c r="BE177" t="s">
        <v>317</v>
      </c>
      <c r="BF177">
        <v>105</v>
      </c>
      <c r="BG177" t="s">
        <v>932</v>
      </c>
      <c r="BH177" s="40" t="str">
        <f t="shared" si="104"/>
        <v/>
      </c>
      <c r="BI177" t="s">
        <v>317</v>
      </c>
      <c r="BJ177">
        <v>105</v>
      </c>
      <c r="BK177" t="s">
        <v>932</v>
      </c>
      <c r="BL177" s="40" t="str">
        <f t="shared" si="105"/>
        <v/>
      </c>
      <c r="BM177" t="s">
        <v>317</v>
      </c>
      <c r="BN177">
        <v>105</v>
      </c>
      <c r="BO177" t="s">
        <v>932</v>
      </c>
      <c r="BP177" s="40" t="str">
        <f t="shared" si="106"/>
        <v/>
      </c>
      <c r="BQ177" t="s">
        <v>317</v>
      </c>
      <c r="BR177">
        <v>105</v>
      </c>
      <c r="BS177" t="s">
        <v>932</v>
      </c>
      <c r="BT177" s="40" t="str">
        <f t="shared" si="107"/>
        <v/>
      </c>
      <c r="BU177" t="s">
        <v>317</v>
      </c>
      <c r="BV177">
        <v>105</v>
      </c>
      <c r="BW177" t="s">
        <v>932</v>
      </c>
      <c r="BX177" s="40" t="str">
        <f t="shared" si="108"/>
        <v/>
      </c>
      <c r="BY177" t="s">
        <v>317</v>
      </c>
      <c r="BZ177">
        <v>105</v>
      </c>
      <c r="CA177" t="s">
        <v>932</v>
      </c>
      <c r="CB177" s="40" t="str">
        <f t="shared" si="109"/>
        <v/>
      </c>
      <c r="CC177" t="s">
        <v>317</v>
      </c>
      <c r="CD177">
        <v>105</v>
      </c>
      <c r="CE177" t="s">
        <v>932</v>
      </c>
      <c r="CF177" s="40">
        <f t="shared" si="110"/>
        <v>4</v>
      </c>
      <c r="CG177" t="s">
        <v>317</v>
      </c>
      <c r="CH177">
        <v>101</v>
      </c>
      <c r="CI177" t="s">
        <v>932</v>
      </c>
      <c r="CJ177" s="36" t="str">
        <f t="shared" si="111"/>
        <v/>
      </c>
      <c r="CK177" t="s">
        <v>317</v>
      </c>
      <c r="CL177">
        <v>101</v>
      </c>
      <c r="CM177" t="s">
        <v>932</v>
      </c>
      <c r="CN177" s="36" t="str">
        <f t="shared" si="112"/>
        <v/>
      </c>
      <c r="CO177" t="s">
        <v>317</v>
      </c>
      <c r="CP177">
        <v>101</v>
      </c>
      <c r="CQ177" t="s">
        <v>932</v>
      </c>
      <c r="CR177" s="36" t="str">
        <f t="shared" si="113"/>
        <v/>
      </c>
      <c r="CS177" t="s">
        <v>317</v>
      </c>
      <c r="CT177">
        <v>101</v>
      </c>
      <c r="CU177" s="36" t="s">
        <v>932</v>
      </c>
      <c r="CV177" s="36" t="str">
        <f t="shared" si="114"/>
        <v/>
      </c>
      <c r="CW177" t="s">
        <v>317</v>
      </c>
      <c r="CX177">
        <v>101</v>
      </c>
      <c r="CY177" s="36" t="s">
        <v>932</v>
      </c>
      <c r="CZ177" s="36" t="str">
        <f t="shared" si="81"/>
        <v/>
      </c>
      <c r="DA177" t="s">
        <v>317</v>
      </c>
      <c r="DB177">
        <v>101</v>
      </c>
      <c r="DC177" s="36" t="s">
        <v>932</v>
      </c>
      <c r="DD177" s="36" t="str">
        <f t="shared" si="115"/>
        <v/>
      </c>
      <c r="DE177" t="s">
        <v>317</v>
      </c>
      <c r="DF177">
        <v>101</v>
      </c>
      <c r="DG177" s="36" t="s">
        <v>932</v>
      </c>
      <c r="DH177" s="36" t="str">
        <f t="shared" si="116"/>
        <v/>
      </c>
      <c r="DI177" t="s">
        <v>317</v>
      </c>
      <c r="DJ177" s="36">
        <v>101</v>
      </c>
      <c r="DK177" s="36" t="s">
        <v>932</v>
      </c>
      <c r="DL177" s="36" t="str">
        <f t="shared" si="82"/>
        <v/>
      </c>
      <c r="DM177" t="s">
        <v>317</v>
      </c>
      <c r="DN177" s="36">
        <v>101</v>
      </c>
      <c r="DO177" s="36" t="s">
        <v>932</v>
      </c>
      <c r="DP177" s="36" t="str">
        <f t="shared" si="117"/>
        <v/>
      </c>
      <c r="DQ177" t="s">
        <v>317</v>
      </c>
      <c r="DR177" s="36">
        <v>101</v>
      </c>
      <c r="DS177" s="36" t="s">
        <v>932</v>
      </c>
      <c r="DT177" s="36" t="str">
        <f t="shared" si="118"/>
        <v/>
      </c>
      <c r="DU177" t="s">
        <v>317</v>
      </c>
      <c r="DV177" s="36">
        <v>101</v>
      </c>
      <c r="DW177" s="36" t="s">
        <v>932</v>
      </c>
      <c r="DX177" s="36" t="str">
        <f t="shared" si="83"/>
        <v/>
      </c>
      <c r="DY177" t="s">
        <v>317</v>
      </c>
      <c r="DZ177" s="36">
        <v>101</v>
      </c>
      <c r="EA177" s="36" t="s">
        <v>932</v>
      </c>
      <c r="EB177" s="36" t="str">
        <f t="shared" si="84"/>
        <v/>
      </c>
      <c r="EC177" t="s">
        <v>317</v>
      </c>
      <c r="ED177" s="36">
        <v>101</v>
      </c>
      <c r="EE177" s="36" t="s">
        <v>932</v>
      </c>
      <c r="EF177" s="36">
        <f t="shared" si="119"/>
        <v>3</v>
      </c>
      <c r="EG177" t="s">
        <v>317</v>
      </c>
      <c r="EH177" s="36">
        <v>98</v>
      </c>
      <c r="EI177" s="36" t="s">
        <v>932</v>
      </c>
      <c r="EJ177" s="36" t="str">
        <f t="shared" si="80"/>
        <v/>
      </c>
      <c r="EK177" t="s">
        <v>317</v>
      </c>
      <c r="EL177" s="36">
        <v>98</v>
      </c>
      <c r="EM177" s="36" t="s">
        <v>932</v>
      </c>
      <c r="EN177" s="36" t="str">
        <f t="shared" si="86"/>
        <v/>
      </c>
      <c r="EO177" t="s">
        <v>317</v>
      </c>
      <c r="EP177" s="36">
        <v>98</v>
      </c>
      <c r="EQ177" s="36" t="s">
        <v>932</v>
      </c>
      <c r="ER177" s="36" t="s">
        <v>633</v>
      </c>
      <c r="ES177" t="s">
        <v>317</v>
      </c>
      <c r="ET177">
        <v>98</v>
      </c>
      <c r="EU177" s="36" t="str">
        <f t="shared" si="87"/>
        <v/>
      </c>
      <c r="EV177" t="s">
        <v>317</v>
      </c>
      <c r="EW177" s="36">
        <v>98</v>
      </c>
      <c r="EX177" s="36" t="str">
        <f t="shared" si="88"/>
        <v/>
      </c>
      <c r="EY177" t="s">
        <v>317</v>
      </c>
      <c r="EZ177" s="36">
        <v>98</v>
      </c>
      <c r="FA177" s="36" t="str">
        <f t="shared" si="89"/>
        <v/>
      </c>
      <c r="FB177" t="s">
        <v>317</v>
      </c>
      <c r="FC177" s="36">
        <v>98</v>
      </c>
    </row>
    <row r="178" spans="1:159" x14ac:dyDescent="0.25">
      <c r="A178" t="s">
        <v>319</v>
      </c>
      <c r="B178">
        <v>79</v>
      </c>
      <c r="C178" t="s">
        <v>932</v>
      </c>
      <c r="D178" s="40" t="str">
        <f t="shared" si="90"/>
        <v/>
      </c>
      <c r="E178" t="s">
        <v>319</v>
      </c>
      <c r="F178">
        <v>79</v>
      </c>
      <c r="G178" t="s">
        <v>932</v>
      </c>
      <c r="H178" s="40" t="str">
        <f t="shared" si="91"/>
        <v/>
      </c>
      <c r="I178" t="s">
        <v>319</v>
      </c>
      <c r="J178">
        <v>79</v>
      </c>
      <c r="K178" t="s">
        <v>932</v>
      </c>
      <c r="L178" s="40" t="str">
        <f t="shared" si="92"/>
        <v/>
      </c>
      <c r="M178" t="s">
        <v>319</v>
      </c>
      <c r="N178">
        <v>79</v>
      </c>
      <c r="O178" t="s">
        <v>932</v>
      </c>
      <c r="P178" s="40" t="str">
        <f t="shared" si="93"/>
        <v/>
      </c>
      <c r="Q178" t="s">
        <v>319</v>
      </c>
      <c r="R178">
        <v>79</v>
      </c>
      <c r="S178" t="s">
        <v>932</v>
      </c>
      <c r="T178" s="40" t="str">
        <f t="shared" si="94"/>
        <v/>
      </c>
      <c r="U178" t="s">
        <v>319</v>
      </c>
      <c r="V178">
        <v>79</v>
      </c>
      <c r="W178" t="s">
        <v>932</v>
      </c>
      <c r="X178" s="40" t="str">
        <f t="shared" si="95"/>
        <v/>
      </c>
      <c r="Y178" t="s">
        <v>319</v>
      </c>
      <c r="Z178">
        <v>79</v>
      </c>
      <c r="AA178" t="s">
        <v>932</v>
      </c>
      <c r="AB178" s="40">
        <f t="shared" si="96"/>
        <v>1</v>
      </c>
      <c r="AC178" t="s">
        <v>319</v>
      </c>
      <c r="AD178">
        <v>78</v>
      </c>
      <c r="AE178" t="s">
        <v>932</v>
      </c>
      <c r="AF178" s="40" t="str">
        <f t="shared" si="97"/>
        <v/>
      </c>
      <c r="AG178" t="s">
        <v>319</v>
      </c>
      <c r="AH178">
        <v>78</v>
      </c>
      <c r="AI178" t="s">
        <v>932</v>
      </c>
      <c r="AJ178" s="40" t="str">
        <f t="shared" si="98"/>
        <v/>
      </c>
      <c r="AK178" t="s">
        <v>319</v>
      </c>
      <c r="AL178">
        <v>78</v>
      </c>
      <c r="AM178" t="s">
        <v>932</v>
      </c>
      <c r="AN178" s="40" t="str">
        <f t="shared" si="99"/>
        <v/>
      </c>
      <c r="AO178" t="s">
        <v>319</v>
      </c>
      <c r="AP178">
        <v>78</v>
      </c>
      <c r="AQ178" t="s">
        <v>932</v>
      </c>
      <c r="AR178" s="40" t="str">
        <f t="shared" si="100"/>
        <v/>
      </c>
      <c r="AS178" t="s">
        <v>319</v>
      </c>
      <c r="AT178">
        <v>78</v>
      </c>
      <c r="AU178" t="s">
        <v>932</v>
      </c>
      <c r="AV178" s="40" t="str">
        <f t="shared" si="101"/>
        <v/>
      </c>
      <c r="AW178" t="s">
        <v>319</v>
      </c>
      <c r="AX178">
        <v>78</v>
      </c>
      <c r="AY178" t="s">
        <v>932</v>
      </c>
      <c r="AZ178" s="40" t="str">
        <f t="shared" si="102"/>
        <v/>
      </c>
      <c r="BA178" t="s">
        <v>319</v>
      </c>
      <c r="BB178">
        <v>78</v>
      </c>
      <c r="BC178" t="s">
        <v>932</v>
      </c>
      <c r="BD178" s="40" t="str">
        <f t="shared" si="103"/>
        <v/>
      </c>
      <c r="BE178" t="s">
        <v>319</v>
      </c>
      <c r="BF178">
        <v>78</v>
      </c>
      <c r="BG178" t="s">
        <v>932</v>
      </c>
      <c r="BH178" s="40">
        <f t="shared" si="104"/>
        <v>6</v>
      </c>
      <c r="BI178" t="s">
        <v>319</v>
      </c>
      <c r="BJ178">
        <v>72</v>
      </c>
      <c r="BK178" t="s">
        <v>932</v>
      </c>
      <c r="BL178" s="40" t="str">
        <f t="shared" si="105"/>
        <v/>
      </c>
      <c r="BM178" t="s">
        <v>319</v>
      </c>
      <c r="BN178">
        <v>72</v>
      </c>
      <c r="BO178" t="s">
        <v>932</v>
      </c>
      <c r="BP178" s="40" t="str">
        <f t="shared" si="106"/>
        <v/>
      </c>
      <c r="BQ178" t="s">
        <v>319</v>
      </c>
      <c r="BR178">
        <v>72</v>
      </c>
      <c r="BS178" t="s">
        <v>932</v>
      </c>
      <c r="BT178" s="40" t="str">
        <f t="shared" si="107"/>
        <v/>
      </c>
      <c r="BU178" t="s">
        <v>319</v>
      </c>
      <c r="BV178">
        <v>72</v>
      </c>
      <c r="BW178" t="s">
        <v>932</v>
      </c>
      <c r="BX178" s="40">
        <f t="shared" si="108"/>
        <v>6</v>
      </c>
      <c r="BY178" t="s">
        <v>319</v>
      </c>
      <c r="BZ178">
        <v>66</v>
      </c>
      <c r="CA178" t="s">
        <v>936</v>
      </c>
      <c r="CB178" s="40" t="str">
        <f t="shared" si="109"/>
        <v/>
      </c>
      <c r="CC178" t="s">
        <v>319</v>
      </c>
      <c r="CD178">
        <v>66</v>
      </c>
      <c r="CE178" t="s">
        <v>936</v>
      </c>
      <c r="CF178" s="40" t="str">
        <f t="shared" si="110"/>
        <v/>
      </c>
      <c r="CG178" t="s">
        <v>319</v>
      </c>
      <c r="CH178">
        <v>66</v>
      </c>
      <c r="CI178" t="s">
        <v>936</v>
      </c>
      <c r="CJ178" s="36" t="str">
        <f t="shared" si="111"/>
        <v/>
      </c>
      <c r="CK178" t="s">
        <v>319</v>
      </c>
      <c r="CL178">
        <v>66</v>
      </c>
      <c r="CM178" t="s">
        <v>936</v>
      </c>
      <c r="CN178" s="36" t="str">
        <f t="shared" si="112"/>
        <v/>
      </c>
      <c r="CO178" t="s">
        <v>319</v>
      </c>
      <c r="CP178">
        <v>66</v>
      </c>
      <c r="CQ178" t="s">
        <v>936</v>
      </c>
      <c r="CR178" s="36" t="str">
        <f t="shared" si="113"/>
        <v/>
      </c>
      <c r="CS178" t="s">
        <v>319</v>
      </c>
      <c r="CT178">
        <v>66</v>
      </c>
      <c r="CU178" s="36" t="s">
        <v>936</v>
      </c>
      <c r="CV178" s="36" t="str">
        <f t="shared" si="114"/>
        <v/>
      </c>
      <c r="CW178" t="s">
        <v>319</v>
      </c>
      <c r="CX178">
        <v>66</v>
      </c>
      <c r="CY178" s="36" t="s">
        <v>936</v>
      </c>
      <c r="CZ178" s="36" t="str">
        <f t="shared" si="81"/>
        <v/>
      </c>
      <c r="DA178" t="s">
        <v>319</v>
      </c>
      <c r="DB178">
        <v>66</v>
      </c>
      <c r="DC178" s="36" t="s">
        <v>936</v>
      </c>
      <c r="DD178" s="36" t="str">
        <f t="shared" si="115"/>
        <v/>
      </c>
      <c r="DE178" t="s">
        <v>319</v>
      </c>
      <c r="DF178">
        <v>66</v>
      </c>
      <c r="DG178" s="36" t="s">
        <v>936</v>
      </c>
      <c r="DH178" s="36" t="str">
        <f t="shared" si="116"/>
        <v/>
      </c>
      <c r="DI178" t="s">
        <v>319</v>
      </c>
      <c r="DJ178" s="36">
        <v>66</v>
      </c>
      <c r="DK178" s="36" t="s">
        <v>936</v>
      </c>
      <c r="DL178" s="36" t="str">
        <f t="shared" si="82"/>
        <v/>
      </c>
      <c r="DM178" t="s">
        <v>319</v>
      </c>
      <c r="DN178" s="36">
        <v>66</v>
      </c>
      <c r="DO178" s="36" t="s">
        <v>936</v>
      </c>
      <c r="DP178" s="36" t="str">
        <f t="shared" si="117"/>
        <v/>
      </c>
      <c r="DQ178" t="s">
        <v>319</v>
      </c>
      <c r="DR178" s="36">
        <v>66</v>
      </c>
      <c r="DS178" s="36" t="s">
        <v>936</v>
      </c>
      <c r="DT178" s="36" t="str">
        <f t="shared" si="118"/>
        <v/>
      </c>
      <c r="DU178" t="s">
        <v>319</v>
      </c>
      <c r="DV178" s="36">
        <v>66</v>
      </c>
      <c r="DW178" s="36" t="s">
        <v>936</v>
      </c>
      <c r="DX178" s="36" t="str">
        <f t="shared" si="83"/>
        <v/>
      </c>
      <c r="DY178" t="s">
        <v>319</v>
      </c>
      <c r="DZ178" s="36">
        <v>66</v>
      </c>
      <c r="EA178" s="36" t="s">
        <v>936</v>
      </c>
      <c r="EB178" s="36" t="str">
        <f t="shared" si="84"/>
        <v/>
      </c>
      <c r="EC178" t="s">
        <v>319</v>
      </c>
      <c r="ED178" s="36">
        <v>66</v>
      </c>
      <c r="EE178" s="36" t="s">
        <v>936</v>
      </c>
      <c r="EF178" s="36" t="str">
        <f t="shared" si="119"/>
        <v/>
      </c>
      <c r="EG178" t="s">
        <v>319</v>
      </c>
      <c r="EH178" s="36">
        <v>66</v>
      </c>
      <c r="EI178" s="36" t="s">
        <v>936</v>
      </c>
      <c r="EJ178" s="36" t="str">
        <f t="shared" si="80"/>
        <v/>
      </c>
      <c r="EK178" t="s">
        <v>319</v>
      </c>
      <c r="EL178" s="36">
        <v>66</v>
      </c>
      <c r="EM178" s="36" t="s">
        <v>936</v>
      </c>
      <c r="EN178" s="36" t="str">
        <f t="shared" si="86"/>
        <v/>
      </c>
      <c r="EO178" t="s">
        <v>319</v>
      </c>
      <c r="EP178" s="36">
        <v>66</v>
      </c>
      <c r="EQ178" s="36" t="s">
        <v>936</v>
      </c>
      <c r="ER178" s="36" t="s">
        <v>633</v>
      </c>
      <c r="ES178" t="s">
        <v>319</v>
      </c>
      <c r="ET178">
        <v>66</v>
      </c>
      <c r="EU178" s="36" t="str">
        <f t="shared" si="87"/>
        <v/>
      </c>
      <c r="EV178" t="s">
        <v>319</v>
      </c>
      <c r="EW178" s="36">
        <v>66</v>
      </c>
      <c r="EX178" s="36" t="str">
        <f t="shared" si="88"/>
        <v/>
      </c>
      <c r="EY178" t="s">
        <v>319</v>
      </c>
      <c r="EZ178" s="36">
        <v>66</v>
      </c>
      <c r="FA178" s="36" t="str">
        <f t="shared" si="89"/>
        <v/>
      </c>
      <c r="FB178" t="s">
        <v>319</v>
      </c>
      <c r="FC178" s="36">
        <v>66</v>
      </c>
    </row>
    <row r="179" spans="1:159" x14ac:dyDescent="0.25">
      <c r="A179" t="s">
        <v>321</v>
      </c>
      <c r="B179">
        <v>103</v>
      </c>
      <c r="C179" t="s">
        <v>932</v>
      </c>
      <c r="D179" s="40" t="str">
        <f t="shared" si="90"/>
        <v/>
      </c>
      <c r="E179" t="s">
        <v>321</v>
      </c>
      <c r="F179">
        <v>103</v>
      </c>
      <c r="G179" t="s">
        <v>932</v>
      </c>
      <c r="H179" s="40">
        <f t="shared" si="91"/>
        <v>3</v>
      </c>
      <c r="I179" t="s">
        <v>321</v>
      </c>
      <c r="J179">
        <v>100</v>
      </c>
      <c r="K179" t="s">
        <v>932</v>
      </c>
      <c r="L179" s="40" t="str">
        <f t="shared" si="92"/>
        <v/>
      </c>
      <c r="M179" t="s">
        <v>321</v>
      </c>
      <c r="N179">
        <v>100</v>
      </c>
      <c r="O179" t="s">
        <v>932</v>
      </c>
      <c r="P179" s="40" t="str">
        <f t="shared" si="93"/>
        <v/>
      </c>
      <c r="Q179" t="s">
        <v>321</v>
      </c>
      <c r="R179">
        <v>100</v>
      </c>
      <c r="S179" t="s">
        <v>932</v>
      </c>
      <c r="T179" s="40" t="str">
        <f t="shared" si="94"/>
        <v/>
      </c>
      <c r="U179" t="s">
        <v>321</v>
      </c>
      <c r="V179">
        <v>100</v>
      </c>
      <c r="W179" t="s">
        <v>932</v>
      </c>
      <c r="X179" s="40" t="str">
        <f t="shared" si="95"/>
        <v/>
      </c>
      <c r="Y179" t="s">
        <v>321</v>
      </c>
      <c r="Z179">
        <v>100</v>
      </c>
      <c r="AA179" t="s">
        <v>932</v>
      </c>
      <c r="AB179" s="40" t="str">
        <f t="shared" si="96"/>
        <v/>
      </c>
      <c r="AC179" t="s">
        <v>321</v>
      </c>
      <c r="AD179">
        <v>100</v>
      </c>
      <c r="AE179" t="s">
        <v>932</v>
      </c>
      <c r="AF179" s="40" t="str">
        <f t="shared" si="97"/>
        <v/>
      </c>
      <c r="AG179" t="s">
        <v>321</v>
      </c>
      <c r="AH179">
        <v>100</v>
      </c>
      <c r="AI179" t="s">
        <v>932</v>
      </c>
      <c r="AJ179" s="40" t="str">
        <f t="shared" si="98"/>
        <v/>
      </c>
      <c r="AK179" t="s">
        <v>321</v>
      </c>
      <c r="AL179">
        <v>100</v>
      </c>
      <c r="AM179" t="s">
        <v>932</v>
      </c>
      <c r="AN179" s="40" t="str">
        <f t="shared" si="99"/>
        <v/>
      </c>
      <c r="AO179" t="s">
        <v>321</v>
      </c>
      <c r="AP179">
        <v>100</v>
      </c>
      <c r="AQ179" t="s">
        <v>932</v>
      </c>
      <c r="AR179" s="40" t="str">
        <f t="shared" si="100"/>
        <v/>
      </c>
      <c r="AS179" t="s">
        <v>321</v>
      </c>
      <c r="AT179">
        <v>100</v>
      </c>
      <c r="AU179" t="s">
        <v>932</v>
      </c>
      <c r="AV179" s="40" t="str">
        <f t="shared" si="101"/>
        <v/>
      </c>
      <c r="AW179" t="s">
        <v>321</v>
      </c>
      <c r="AX179">
        <v>100</v>
      </c>
      <c r="AY179" t="s">
        <v>932</v>
      </c>
      <c r="AZ179" s="40" t="str">
        <f t="shared" si="102"/>
        <v/>
      </c>
      <c r="BA179" t="s">
        <v>321</v>
      </c>
      <c r="BB179">
        <v>100</v>
      </c>
      <c r="BC179" t="s">
        <v>932</v>
      </c>
      <c r="BD179" s="40" t="str">
        <f t="shared" si="103"/>
        <v/>
      </c>
      <c r="BE179" t="s">
        <v>321</v>
      </c>
      <c r="BF179">
        <v>100</v>
      </c>
      <c r="BG179" t="s">
        <v>932</v>
      </c>
      <c r="BH179" s="40" t="str">
        <f t="shared" si="104"/>
        <v/>
      </c>
      <c r="BI179" t="s">
        <v>321</v>
      </c>
      <c r="BJ179">
        <v>100</v>
      </c>
      <c r="BK179" t="s">
        <v>932</v>
      </c>
      <c r="BL179" s="40" t="str">
        <f t="shared" si="105"/>
        <v/>
      </c>
      <c r="BM179" t="s">
        <v>321</v>
      </c>
      <c r="BN179">
        <v>100</v>
      </c>
      <c r="BO179" t="s">
        <v>932</v>
      </c>
      <c r="BP179" s="40">
        <f t="shared" si="106"/>
        <v>3</v>
      </c>
      <c r="BQ179" t="s">
        <v>321</v>
      </c>
      <c r="BR179">
        <v>100</v>
      </c>
      <c r="BS179" t="s">
        <v>932</v>
      </c>
      <c r="BT179" s="40">
        <f t="shared" si="107"/>
        <v>3</v>
      </c>
      <c r="BU179" t="s">
        <v>321</v>
      </c>
      <c r="BV179">
        <v>97</v>
      </c>
      <c r="BW179" t="s">
        <v>932</v>
      </c>
      <c r="BX179" s="40" t="str">
        <f t="shared" si="108"/>
        <v/>
      </c>
      <c r="BY179" t="s">
        <v>321</v>
      </c>
      <c r="BZ179">
        <v>97</v>
      </c>
      <c r="CA179" t="s">
        <v>932</v>
      </c>
      <c r="CB179" s="40" t="str">
        <f t="shared" si="109"/>
        <v/>
      </c>
      <c r="CC179" t="s">
        <v>321</v>
      </c>
      <c r="CD179">
        <v>97</v>
      </c>
      <c r="CE179" t="s">
        <v>932</v>
      </c>
      <c r="CF179" s="40" t="str">
        <f t="shared" si="110"/>
        <v/>
      </c>
      <c r="CG179" t="s">
        <v>321</v>
      </c>
      <c r="CH179">
        <v>97</v>
      </c>
      <c r="CI179" t="s">
        <v>932</v>
      </c>
      <c r="CJ179" s="36" t="str">
        <f t="shared" si="111"/>
        <v/>
      </c>
      <c r="CK179" t="s">
        <v>321</v>
      </c>
      <c r="CL179">
        <v>97</v>
      </c>
      <c r="CM179" t="s">
        <v>932</v>
      </c>
      <c r="CN179" s="36" t="str">
        <f t="shared" si="112"/>
        <v/>
      </c>
      <c r="CO179" t="s">
        <v>321</v>
      </c>
      <c r="CP179">
        <v>97</v>
      </c>
      <c r="CQ179" t="s">
        <v>932</v>
      </c>
      <c r="CR179" s="36" t="str">
        <f t="shared" si="113"/>
        <v/>
      </c>
      <c r="CS179" t="s">
        <v>321</v>
      </c>
      <c r="CT179">
        <v>97</v>
      </c>
      <c r="CU179" s="36" t="s">
        <v>932</v>
      </c>
      <c r="CV179" s="36" t="str">
        <f t="shared" si="114"/>
        <v/>
      </c>
      <c r="CW179" t="s">
        <v>321</v>
      </c>
      <c r="CX179">
        <v>97</v>
      </c>
      <c r="CY179" s="36" t="s">
        <v>932</v>
      </c>
      <c r="CZ179" s="36" t="str">
        <f t="shared" si="81"/>
        <v/>
      </c>
      <c r="DA179" t="s">
        <v>321</v>
      </c>
      <c r="DB179">
        <v>97</v>
      </c>
      <c r="DC179" s="36" t="s">
        <v>932</v>
      </c>
      <c r="DD179" s="36" t="str">
        <f t="shared" si="115"/>
        <v/>
      </c>
      <c r="DE179" t="s">
        <v>321</v>
      </c>
      <c r="DF179">
        <v>97</v>
      </c>
      <c r="DG179" s="36" t="s">
        <v>932</v>
      </c>
      <c r="DH179" s="36">
        <f t="shared" si="116"/>
        <v>1</v>
      </c>
      <c r="DI179" t="s">
        <v>321</v>
      </c>
      <c r="DJ179" s="36">
        <v>96</v>
      </c>
      <c r="DK179" s="36" t="s">
        <v>932</v>
      </c>
      <c r="DL179" s="36">
        <f t="shared" si="82"/>
        <v>1</v>
      </c>
      <c r="DM179" t="s">
        <v>321</v>
      </c>
      <c r="DN179" s="36">
        <v>95</v>
      </c>
      <c r="DO179" s="36" t="s">
        <v>932</v>
      </c>
      <c r="DP179" s="36" t="str">
        <f t="shared" si="117"/>
        <v/>
      </c>
      <c r="DQ179" t="s">
        <v>321</v>
      </c>
      <c r="DR179" s="36">
        <v>95</v>
      </c>
      <c r="DS179" s="36" t="s">
        <v>932</v>
      </c>
      <c r="DT179" s="36">
        <f t="shared" si="118"/>
        <v>68</v>
      </c>
      <c r="DU179" t="s">
        <v>321</v>
      </c>
      <c r="DV179" s="36">
        <v>27</v>
      </c>
      <c r="DW179" s="36" t="s">
        <v>936</v>
      </c>
      <c r="DX179" s="36" t="str">
        <f t="shared" si="83"/>
        <v/>
      </c>
      <c r="DY179" t="s">
        <v>321</v>
      </c>
      <c r="DZ179" s="36">
        <v>27</v>
      </c>
      <c r="EA179" s="36" t="s">
        <v>936</v>
      </c>
      <c r="EB179" s="36" t="str">
        <f t="shared" si="84"/>
        <v/>
      </c>
      <c r="EC179" t="s">
        <v>321</v>
      </c>
      <c r="ED179" s="36">
        <v>27</v>
      </c>
      <c r="EE179" s="36" t="s">
        <v>936</v>
      </c>
      <c r="EF179" s="36" t="str">
        <f t="shared" si="119"/>
        <v/>
      </c>
      <c r="EG179" t="s">
        <v>321</v>
      </c>
      <c r="EH179" s="36">
        <v>27</v>
      </c>
      <c r="EI179" s="36" t="s">
        <v>936</v>
      </c>
      <c r="EJ179" s="36">
        <f t="shared" si="80"/>
        <v>1</v>
      </c>
      <c r="EK179" t="s">
        <v>321</v>
      </c>
      <c r="EL179" s="36">
        <v>26</v>
      </c>
      <c r="EM179" s="36" t="s">
        <v>936</v>
      </c>
      <c r="EN179" s="36" t="str">
        <f t="shared" si="86"/>
        <v/>
      </c>
      <c r="EO179" t="s">
        <v>321</v>
      </c>
      <c r="EP179" s="36">
        <v>26</v>
      </c>
      <c r="EQ179" s="36" t="s">
        <v>936</v>
      </c>
      <c r="ER179" s="36" t="s">
        <v>633</v>
      </c>
      <c r="ES179" t="s">
        <v>321</v>
      </c>
      <c r="ET179">
        <v>26</v>
      </c>
      <c r="EU179" s="36" t="str">
        <f t="shared" si="87"/>
        <v/>
      </c>
      <c r="EV179" t="s">
        <v>321</v>
      </c>
      <c r="EW179" s="36">
        <v>26</v>
      </c>
      <c r="EX179" s="36" t="str">
        <f t="shared" si="88"/>
        <v/>
      </c>
      <c r="EY179" t="s">
        <v>321</v>
      </c>
      <c r="EZ179" s="36">
        <v>26</v>
      </c>
      <c r="FA179" s="36" t="str">
        <f t="shared" si="89"/>
        <v/>
      </c>
      <c r="FB179" t="s">
        <v>321</v>
      </c>
      <c r="FC179" s="36">
        <v>26</v>
      </c>
    </row>
    <row r="180" spans="1:159" x14ac:dyDescent="0.25">
      <c r="A180" t="s">
        <v>323</v>
      </c>
      <c r="B180">
        <v>164</v>
      </c>
      <c r="C180" t="s">
        <v>934</v>
      </c>
      <c r="D180" s="40" t="str">
        <f t="shared" si="90"/>
        <v/>
      </c>
      <c r="E180" t="s">
        <v>323</v>
      </c>
      <c r="F180">
        <v>164</v>
      </c>
      <c r="G180" t="s">
        <v>934</v>
      </c>
      <c r="H180" s="40" t="str">
        <f t="shared" si="91"/>
        <v/>
      </c>
      <c r="I180" t="s">
        <v>323</v>
      </c>
      <c r="J180">
        <v>164</v>
      </c>
      <c r="K180" t="s">
        <v>934</v>
      </c>
      <c r="L180" s="40" t="str">
        <f t="shared" si="92"/>
        <v/>
      </c>
      <c r="M180" t="s">
        <v>323</v>
      </c>
      <c r="N180">
        <v>164</v>
      </c>
      <c r="O180" t="s">
        <v>934</v>
      </c>
      <c r="P180" s="40" t="str">
        <f t="shared" si="93"/>
        <v/>
      </c>
      <c r="Q180" t="s">
        <v>323</v>
      </c>
      <c r="R180">
        <v>164</v>
      </c>
      <c r="S180" t="s">
        <v>934</v>
      </c>
      <c r="T180" s="40" t="str">
        <f t="shared" si="94"/>
        <v/>
      </c>
      <c r="U180" t="s">
        <v>323</v>
      </c>
      <c r="V180">
        <v>164</v>
      </c>
      <c r="W180" t="s">
        <v>934</v>
      </c>
      <c r="X180" s="40" t="str">
        <f t="shared" si="95"/>
        <v/>
      </c>
      <c r="Y180" t="s">
        <v>323</v>
      </c>
      <c r="Z180">
        <v>164</v>
      </c>
      <c r="AA180" t="s">
        <v>934</v>
      </c>
      <c r="AB180" s="40" t="str">
        <f t="shared" si="96"/>
        <v/>
      </c>
      <c r="AC180" t="s">
        <v>323</v>
      </c>
      <c r="AD180">
        <v>164</v>
      </c>
      <c r="AE180" t="s">
        <v>934</v>
      </c>
      <c r="AF180" s="40" t="str">
        <f t="shared" si="97"/>
        <v/>
      </c>
      <c r="AG180" t="s">
        <v>323</v>
      </c>
      <c r="AH180">
        <v>164</v>
      </c>
      <c r="AI180" t="s">
        <v>934</v>
      </c>
      <c r="AJ180" s="40" t="str">
        <f t="shared" si="98"/>
        <v/>
      </c>
      <c r="AK180" t="s">
        <v>323</v>
      </c>
      <c r="AL180">
        <v>164</v>
      </c>
      <c r="AM180" t="s">
        <v>934</v>
      </c>
      <c r="AN180" s="40" t="str">
        <f t="shared" si="99"/>
        <v/>
      </c>
      <c r="AO180" t="s">
        <v>323</v>
      </c>
      <c r="AP180">
        <v>164</v>
      </c>
      <c r="AQ180" t="s">
        <v>934</v>
      </c>
      <c r="AR180" s="40" t="str">
        <f t="shared" si="100"/>
        <v/>
      </c>
      <c r="AS180" t="s">
        <v>323</v>
      </c>
      <c r="AT180">
        <v>164</v>
      </c>
      <c r="AU180" t="s">
        <v>934</v>
      </c>
      <c r="AV180" s="40" t="str">
        <f t="shared" si="101"/>
        <v/>
      </c>
      <c r="AW180" t="s">
        <v>323</v>
      </c>
      <c r="AX180">
        <v>164</v>
      </c>
      <c r="AY180" t="s">
        <v>934</v>
      </c>
      <c r="AZ180" s="40" t="str">
        <f t="shared" si="102"/>
        <v/>
      </c>
      <c r="BA180" t="s">
        <v>323</v>
      </c>
      <c r="BB180">
        <v>164</v>
      </c>
      <c r="BC180" t="s">
        <v>934</v>
      </c>
      <c r="BD180" s="40" t="str">
        <f t="shared" si="103"/>
        <v/>
      </c>
      <c r="BE180" t="s">
        <v>323</v>
      </c>
      <c r="BF180">
        <v>164</v>
      </c>
      <c r="BG180" t="s">
        <v>934</v>
      </c>
      <c r="BH180" s="40" t="str">
        <f t="shared" si="104"/>
        <v/>
      </c>
      <c r="BI180" t="s">
        <v>323</v>
      </c>
      <c r="BJ180">
        <v>164</v>
      </c>
      <c r="BK180" t="s">
        <v>934</v>
      </c>
      <c r="BL180" s="40" t="str">
        <f t="shared" si="105"/>
        <v/>
      </c>
      <c r="BM180" t="s">
        <v>323</v>
      </c>
      <c r="BN180">
        <v>164</v>
      </c>
      <c r="BO180" t="s">
        <v>934</v>
      </c>
      <c r="BP180" s="40">
        <f t="shared" si="106"/>
        <v>6</v>
      </c>
      <c r="BQ180" t="s">
        <v>323</v>
      </c>
      <c r="BR180">
        <v>158</v>
      </c>
      <c r="BS180" t="s">
        <v>934</v>
      </c>
      <c r="BT180" s="40" t="str">
        <f t="shared" si="107"/>
        <v/>
      </c>
      <c r="BU180" t="s">
        <v>323</v>
      </c>
      <c r="BV180">
        <v>158</v>
      </c>
      <c r="BW180" t="s">
        <v>934</v>
      </c>
      <c r="BX180" s="40" t="str">
        <f t="shared" si="108"/>
        <v/>
      </c>
      <c r="BY180" t="s">
        <v>323</v>
      </c>
      <c r="BZ180">
        <v>158</v>
      </c>
      <c r="CA180" t="s">
        <v>934</v>
      </c>
      <c r="CB180" s="40">
        <f t="shared" si="109"/>
        <v>3</v>
      </c>
      <c r="CC180" t="s">
        <v>323</v>
      </c>
      <c r="CD180">
        <v>155</v>
      </c>
      <c r="CE180" t="s">
        <v>934</v>
      </c>
      <c r="CF180" s="40" t="str">
        <f t="shared" si="110"/>
        <v/>
      </c>
      <c r="CG180" t="s">
        <v>323</v>
      </c>
      <c r="CH180">
        <v>155</v>
      </c>
      <c r="CI180" t="s">
        <v>934</v>
      </c>
      <c r="CJ180" s="36" t="str">
        <f t="shared" si="111"/>
        <v/>
      </c>
      <c r="CK180" t="s">
        <v>323</v>
      </c>
      <c r="CL180">
        <v>155</v>
      </c>
      <c r="CM180" t="s">
        <v>934</v>
      </c>
      <c r="CN180" s="36" t="str">
        <f t="shared" si="112"/>
        <v/>
      </c>
      <c r="CO180" t="s">
        <v>323</v>
      </c>
      <c r="CP180">
        <v>155</v>
      </c>
      <c r="CQ180" t="s">
        <v>934</v>
      </c>
      <c r="CR180" s="36">
        <f t="shared" si="113"/>
        <v>11</v>
      </c>
      <c r="CS180" t="s">
        <v>323</v>
      </c>
      <c r="CT180">
        <v>144</v>
      </c>
      <c r="CU180" s="36" t="s">
        <v>934</v>
      </c>
      <c r="CV180" s="36" t="str">
        <f t="shared" si="114"/>
        <v/>
      </c>
      <c r="CW180" t="s">
        <v>323</v>
      </c>
      <c r="CX180">
        <v>144</v>
      </c>
      <c r="CY180" s="36" t="s">
        <v>934</v>
      </c>
      <c r="CZ180" s="36" t="str">
        <f t="shared" si="81"/>
        <v/>
      </c>
      <c r="DA180" t="s">
        <v>323</v>
      </c>
      <c r="DB180">
        <v>144</v>
      </c>
      <c r="DC180" s="36" t="s">
        <v>934</v>
      </c>
      <c r="DD180" s="36" t="str">
        <f t="shared" si="115"/>
        <v/>
      </c>
      <c r="DE180" t="s">
        <v>323</v>
      </c>
      <c r="DF180">
        <v>144</v>
      </c>
      <c r="DG180" s="36" t="s">
        <v>934</v>
      </c>
      <c r="DH180" s="36" t="str">
        <f t="shared" si="116"/>
        <v/>
      </c>
      <c r="DI180" t="s">
        <v>323</v>
      </c>
      <c r="DJ180" s="36">
        <v>144</v>
      </c>
      <c r="DK180" s="36" t="s">
        <v>934</v>
      </c>
      <c r="DL180" s="36" t="str">
        <f t="shared" si="82"/>
        <v/>
      </c>
      <c r="DM180" t="s">
        <v>323</v>
      </c>
      <c r="DN180" s="36">
        <v>144</v>
      </c>
      <c r="DO180" s="36" t="s">
        <v>934</v>
      </c>
      <c r="DP180" s="36" t="str">
        <f t="shared" si="117"/>
        <v/>
      </c>
      <c r="DQ180" t="s">
        <v>323</v>
      </c>
      <c r="DR180" s="36">
        <v>144</v>
      </c>
      <c r="DS180" s="36" t="s">
        <v>934</v>
      </c>
      <c r="DT180" s="36" t="str">
        <f t="shared" si="118"/>
        <v/>
      </c>
      <c r="DU180" t="s">
        <v>323</v>
      </c>
      <c r="DV180" s="36">
        <v>144</v>
      </c>
      <c r="DW180" s="36" t="s">
        <v>934</v>
      </c>
      <c r="DX180" s="36" t="str">
        <f t="shared" si="83"/>
        <v/>
      </c>
      <c r="DY180" t="s">
        <v>323</v>
      </c>
      <c r="DZ180" s="36">
        <v>144</v>
      </c>
      <c r="EA180" s="36" t="s">
        <v>934</v>
      </c>
      <c r="EB180" s="36" t="str">
        <f t="shared" si="84"/>
        <v/>
      </c>
      <c r="EC180" t="s">
        <v>323</v>
      </c>
      <c r="ED180" s="36">
        <v>144</v>
      </c>
      <c r="EE180" s="36" t="s">
        <v>934</v>
      </c>
      <c r="EF180" s="36" t="str">
        <f t="shared" si="119"/>
        <v/>
      </c>
      <c r="EG180" t="s">
        <v>323</v>
      </c>
      <c r="EH180" s="36">
        <v>144</v>
      </c>
      <c r="EI180" s="36" t="s">
        <v>934</v>
      </c>
      <c r="EJ180" s="36" t="str">
        <f t="shared" si="80"/>
        <v/>
      </c>
      <c r="EK180" t="s">
        <v>323</v>
      </c>
      <c r="EL180" s="36">
        <v>144</v>
      </c>
      <c r="EM180" s="36" t="s">
        <v>934</v>
      </c>
      <c r="EN180" s="36" t="str">
        <f t="shared" si="86"/>
        <v/>
      </c>
      <c r="EO180" t="s">
        <v>323</v>
      </c>
      <c r="EP180" s="36">
        <v>144</v>
      </c>
      <c r="EQ180" s="36" t="s">
        <v>934</v>
      </c>
      <c r="ER180" s="36" t="s">
        <v>633</v>
      </c>
      <c r="ES180" t="s">
        <v>323</v>
      </c>
      <c r="ET180">
        <v>144</v>
      </c>
      <c r="EU180" s="36" t="str">
        <f t="shared" si="87"/>
        <v/>
      </c>
      <c r="EV180" t="s">
        <v>323</v>
      </c>
      <c r="EW180" s="36">
        <v>144</v>
      </c>
      <c r="EX180" s="36">
        <f t="shared" si="88"/>
        <v>2</v>
      </c>
      <c r="EY180" t="s">
        <v>323</v>
      </c>
      <c r="EZ180" s="36">
        <v>142</v>
      </c>
      <c r="FA180" s="36" t="str">
        <f t="shared" si="89"/>
        <v/>
      </c>
      <c r="FB180" t="s">
        <v>323</v>
      </c>
      <c r="FC180" s="36">
        <v>142</v>
      </c>
    </row>
    <row r="181" spans="1:159" x14ac:dyDescent="0.25">
      <c r="A181" t="s">
        <v>325</v>
      </c>
      <c r="B181">
        <v>137</v>
      </c>
      <c r="C181" t="s">
        <v>934</v>
      </c>
      <c r="D181" s="40" t="str">
        <f t="shared" si="90"/>
        <v/>
      </c>
      <c r="E181" t="s">
        <v>325</v>
      </c>
      <c r="F181">
        <v>137</v>
      </c>
      <c r="G181" t="s">
        <v>934</v>
      </c>
      <c r="H181" s="40">
        <f t="shared" si="91"/>
        <v>3</v>
      </c>
      <c r="I181" t="s">
        <v>325</v>
      </c>
      <c r="J181">
        <v>134</v>
      </c>
      <c r="K181" t="s">
        <v>934</v>
      </c>
      <c r="L181" s="40" t="str">
        <f t="shared" si="92"/>
        <v/>
      </c>
      <c r="M181" t="s">
        <v>325</v>
      </c>
      <c r="N181">
        <v>134</v>
      </c>
      <c r="O181" t="s">
        <v>934</v>
      </c>
      <c r="P181" s="40" t="str">
        <f t="shared" si="93"/>
        <v/>
      </c>
      <c r="Q181" t="s">
        <v>325</v>
      </c>
      <c r="R181">
        <v>134</v>
      </c>
      <c r="S181" t="s">
        <v>934</v>
      </c>
      <c r="T181" s="40" t="str">
        <f t="shared" si="94"/>
        <v/>
      </c>
      <c r="U181" t="s">
        <v>325</v>
      </c>
      <c r="V181">
        <v>134</v>
      </c>
      <c r="W181" t="s">
        <v>934</v>
      </c>
      <c r="X181" s="40" t="str">
        <f t="shared" si="95"/>
        <v/>
      </c>
      <c r="Y181" t="s">
        <v>325</v>
      </c>
      <c r="Z181">
        <v>134</v>
      </c>
      <c r="AA181" t="s">
        <v>934</v>
      </c>
      <c r="AB181" s="40" t="str">
        <f t="shared" si="96"/>
        <v/>
      </c>
      <c r="AC181" t="s">
        <v>325</v>
      </c>
      <c r="AD181">
        <v>134</v>
      </c>
      <c r="AE181" t="s">
        <v>934</v>
      </c>
      <c r="AF181" s="40" t="str">
        <f t="shared" si="97"/>
        <v/>
      </c>
      <c r="AG181" t="s">
        <v>325</v>
      </c>
      <c r="AH181">
        <v>134</v>
      </c>
      <c r="AI181" t="s">
        <v>934</v>
      </c>
      <c r="AJ181" s="40" t="str">
        <f t="shared" si="98"/>
        <v/>
      </c>
      <c r="AK181" t="s">
        <v>325</v>
      </c>
      <c r="AL181">
        <v>134</v>
      </c>
      <c r="AM181" t="s">
        <v>934</v>
      </c>
      <c r="AN181" s="40" t="str">
        <f t="shared" si="99"/>
        <v/>
      </c>
      <c r="AO181" t="s">
        <v>325</v>
      </c>
      <c r="AP181">
        <v>134</v>
      </c>
      <c r="AQ181" t="s">
        <v>934</v>
      </c>
      <c r="AR181" s="40" t="str">
        <f t="shared" si="100"/>
        <v/>
      </c>
      <c r="AS181" t="s">
        <v>325</v>
      </c>
      <c r="AT181">
        <v>134</v>
      </c>
      <c r="AU181" t="s">
        <v>934</v>
      </c>
      <c r="AV181" s="40" t="str">
        <f t="shared" si="101"/>
        <v/>
      </c>
      <c r="AW181" t="s">
        <v>325</v>
      </c>
      <c r="AX181">
        <v>134</v>
      </c>
      <c r="AY181" t="s">
        <v>934</v>
      </c>
      <c r="AZ181" s="40" t="str">
        <f t="shared" si="102"/>
        <v/>
      </c>
      <c r="BA181" t="s">
        <v>325</v>
      </c>
      <c r="BB181">
        <v>134</v>
      </c>
      <c r="BC181" t="s">
        <v>934</v>
      </c>
      <c r="BD181" s="40">
        <f t="shared" si="103"/>
        <v>1</v>
      </c>
      <c r="BE181" t="s">
        <v>325</v>
      </c>
      <c r="BF181">
        <v>133</v>
      </c>
      <c r="BG181" t="s">
        <v>934</v>
      </c>
      <c r="BH181" s="40" t="str">
        <f t="shared" si="104"/>
        <v/>
      </c>
      <c r="BI181" t="s">
        <v>325</v>
      </c>
      <c r="BJ181">
        <v>133</v>
      </c>
      <c r="BK181" t="s">
        <v>934</v>
      </c>
      <c r="BL181" s="40" t="str">
        <f t="shared" si="105"/>
        <v/>
      </c>
      <c r="BM181" t="s">
        <v>325</v>
      </c>
      <c r="BN181">
        <v>133</v>
      </c>
      <c r="BO181" t="s">
        <v>934</v>
      </c>
      <c r="BP181" s="40">
        <f t="shared" si="106"/>
        <v>5</v>
      </c>
      <c r="BQ181" t="s">
        <v>325</v>
      </c>
      <c r="BR181">
        <v>128</v>
      </c>
      <c r="BS181" t="s">
        <v>934</v>
      </c>
      <c r="BT181" s="40" t="str">
        <f t="shared" si="107"/>
        <v/>
      </c>
      <c r="BU181" t="s">
        <v>325</v>
      </c>
      <c r="BV181">
        <v>128</v>
      </c>
      <c r="BW181" t="s">
        <v>934</v>
      </c>
      <c r="BX181" s="40">
        <f t="shared" si="108"/>
        <v>8</v>
      </c>
      <c r="BY181" t="s">
        <v>325</v>
      </c>
      <c r="BZ181">
        <v>120</v>
      </c>
      <c r="CA181" t="s">
        <v>934</v>
      </c>
      <c r="CB181" s="40">
        <f t="shared" si="109"/>
        <v>9</v>
      </c>
      <c r="CC181" t="s">
        <v>325</v>
      </c>
      <c r="CD181">
        <v>111</v>
      </c>
      <c r="CE181" t="s">
        <v>932</v>
      </c>
      <c r="CF181" s="40" t="str">
        <f t="shared" si="110"/>
        <v/>
      </c>
      <c r="CG181" t="s">
        <v>325</v>
      </c>
      <c r="CH181">
        <v>111</v>
      </c>
      <c r="CI181" t="s">
        <v>932</v>
      </c>
      <c r="CJ181" s="36">
        <f t="shared" si="111"/>
        <v>20</v>
      </c>
      <c r="CK181" t="s">
        <v>325</v>
      </c>
      <c r="CL181">
        <v>91</v>
      </c>
      <c r="CM181" t="s">
        <v>932</v>
      </c>
      <c r="CN181" s="36" t="str">
        <f t="shared" si="112"/>
        <v/>
      </c>
      <c r="CO181" t="s">
        <v>325</v>
      </c>
      <c r="CP181">
        <v>91</v>
      </c>
      <c r="CQ181" t="s">
        <v>932</v>
      </c>
      <c r="CR181" s="36" t="str">
        <f t="shared" si="113"/>
        <v/>
      </c>
      <c r="CS181" t="s">
        <v>325</v>
      </c>
      <c r="CT181">
        <v>91</v>
      </c>
      <c r="CU181" s="36" t="s">
        <v>932</v>
      </c>
      <c r="CV181" s="36" t="str">
        <f t="shared" si="114"/>
        <v/>
      </c>
      <c r="CW181" t="s">
        <v>325</v>
      </c>
      <c r="CX181">
        <v>91</v>
      </c>
      <c r="CY181" s="36" t="s">
        <v>932</v>
      </c>
      <c r="CZ181" s="36" t="str">
        <f t="shared" si="81"/>
        <v/>
      </c>
      <c r="DA181" t="s">
        <v>325</v>
      </c>
      <c r="DB181">
        <v>91</v>
      </c>
      <c r="DC181" s="36" t="s">
        <v>932</v>
      </c>
      <c r="DD181" s="36" t="str">
        <f t="shared" si="115"/>
        <v/>
      </c>
      <c r="DE181" t="s">
        <v>325</v>
      </c>
      <c r="DF181">
        <v>91</v>
      </c>
      <c r="DG181" s="36" t="s">
        <v>932</v>
      </c>
      <c r="DH181" s="36" t="str">
        <f t="shared" si="116"/>
        <v/>
      </c>
      <c r="DI181" t="s">
        <v>325</v>
      </c>
      <c r="DJ181" s="36">
        <v>91</v>
      </c>
      <c r="DK181" s="36" t="s">
        <v>932</v>
      </c>
      <c r="DL181" s="36" t="str">
        <f t="shared" si="82"/>
        <v/>
      </c>
      <c r="DM181" t="s">
        <v>325</v>
      </c>
      <c r="DN181" s="36">
        <v>91</v>
      </c>
      <c r="DO181" s="36" t="s">
        <v>932</v>
      </c>
      <c r="DP181" s="36" t="str">
        <f t="shared" si="117"/>
        <v/>
      </c>
      <c r="DQ181" t="s">
        <v>325</v>
      </c>
      <c r="DR181" s="36">
        <v>91</v>
      </c>
      <c r="DS181" s="36" t="s">
        <v>932</v>
      </c>
      <c r="DT181" s="36" t="str">
        <f t="shared" si="118"/>
        <v/>
      </c>
      <c r="DU181" t="s">
        <v>325</v>
      </c>
      <c r="DV181" s="36">
        <v>91</v>
      </c>
      <c r="DW181" s="36" t="s">
        <v>932</v>
      </c>
      <c r="DX181" s="36" t="str">
        <f t="shared" si="83"/>
        <v/>
      </c>
      <c r="DY181" t="s">
        <v>325</v>
      </c>
      <c r="DZ181" s="36">
        <v>91</v>
      </c>
      <c r="EA181" s="36" t="s">
        <v>932</v>
      </c>
      <c r="EB181" s="36" t="str">
        <f t="shared" si="84"/>
        <v/>
      </c>
      <c r="EC181" t="s">
        <v>325</v>
      </c>
      <c r="ED181" s="36">
        <v>91</v>
      </c>
      <c r="EE181" s="36" t="s">
        <v>932</v>
      </c>
      <c r="EF181" s="36" t="str">
        <f t="shared" si="119"/>
        <v/>
      </c>
      <c r="EG181" t="s">
        <v>325</v>
      </c>
      <c r="EH181" s="36">
        <v>91</v>
      </c>
      <c r="EI181" s="36" t="s">
        <v>932</v>
      </c>
      <c r="EJ181" s="36" t="str">
        <f t="shared" si="80"/>
        <v/>
      </c>
      <c r="EK181" t="s">
        <v>325</v>
      </c>
      <c r="EL181" s="36">
        <v>91</v>
      </c>
      <c r="EM181" s="36" t="s">
        <v>932</v>
      </c>
      <c r="EN181" s="36" t="str">
        <f t="shared" si="86"/>
        <v/>
      </c>
      <c r="EO181" t="s">
        <v>325</v>
      </c>
      <c r="EP181" s="36">
        <v>91</v>
      </c>
      <c r="EQ181" s="36" t="s">
        <v>932</v>
      </c>
      <c r="ER181" s="36" t="s">
        <v>633</v>
      </c>
      <c r="ES181" t="s">
        <v>325</v>
      </c>
      <c r="ET181">
        <v>91</v>
      </c>
      <c r="EU181" s="36" t="str">
        <f t="shared" si="87"/>
        <v/>
      </c>
      <c r="EV181" t="s">
        <v>325</v>
      </c>
      <c r="EW181" s="36">
        <v>91</v>
      </c>
      <c r="EX181" s="36" t="str">
        <f t="shared" si="88"/>
        <v/>
      </c>
      <c r="EY181" t="s">
        <v>325</v>
      </c>
      <c r="EZ181" s="36">
        <v>91</v>
      </c>
      <c r="FA181" s="36" t="str">
        <f t="shared" si="89"/>
        <v/>
      </c>
      <c r="FB181" t="s">
        <v>325</v>
      </c>
      <c r="FC181" s="36">
        <v>91</v>
      </c>
    </row>
    <row r="182" spans="1:159" x14ac:dyDescent="0.25">
      <c r="A182" t="s">
        <v>300</v>
      </c>
      <c r="B182">
        <v>32</v>
      </c>
      <c r="C182" t="s">
        <v>932</v>
      </c>
      <c r="D182" s="40" t="str">
        <f t="shared" si="90"/>
        <v/>
      </c>
      <c r="E182" t="s">
        <v>300</v>
      </c>
      <c r="F182">
        <v>32</v>
      </c>
      <c r="G182" t="s">
        <v>932</v>
      </c>
      <c r="H182" s="40" t="str">
        <f t="shared" si="91"/>
        <v/>
      </c>
      <c r="I182" t="s">
        <v>300</v>
      </c>
      <c r="J182">
        <v>32</v>
      </c>
      <c r="K182" t="s">
        <v>932</v>
      </c>
      <c r="L182" s="40" t="str">
        <f t="shared" si="92"/>
        <v/>
      </c>
      <c r="M182" t="s">
        <v>300</v>
      </c>
      <c r="N182">
        <v>32</v>
      </c>
      <c r="O182" t="s">
        <v>932</v>
      </c>
      <c r="P182" s="40" t="str">
        <f t="shared" si="93"/>
        <v/>
      </c>
      <c r="Q182" t="s">
        <v>300</v>
      </c>
      <c r="R182">
        <v>32</v>
      </c>
      <c r="S182" t="s">
        <v>932</v>
      </c>
      <c r="T182" s="40" t="str">
        <f t="shared" si="94"/>
        <v/>
      </c>
      <c r="U182" t="s">
        <v>300</v>
      </c>
      <c r="V182">
        <v>32</v>
      </c>
      <c r="W182" t="s">
        <v>932</v>
      </c>
      <c r="X182" s="40" t="str">
        <f t="shared" si="95"/>
        <v/>
      </c>
      <c r="Y182" t="s">
        <v>300</v>
      </c>
      <c r="Z182">
        <v>32</v>
      </c>
      <c r="AA182" t="s">
        <v>932</v>
      </c>
      <c r="AB182" s="40" t="str">
        <f t="shared" si="96"/>
        <v/>
      </c>
      <c r="AC182" t="s">
        <v>300</v>
      </c>
      <c r="AD182">
        <v>32</v>
      </c>
      <c r="AE182" t="s">
        <v>932</v>
      </c>
      <c r="AF182" s="40" t="str">
        <f t="shared" si="97"/>
        <v/>
      </c>
      <c r="AG182" t="s">
        <v>300</v>
      </c>
      <c r="AH182">
        <v>32</v>
      </c>
      <c r="AI182" t="s">
        <v>932</v>
      </c>
      <c r="AJ182" s="40" t="str">
        <f t="shared" si="98"/>
        <v/>
      </c>
      <c r="AK182" t="s">
        <v>300</v>
      </c>
      <c r="AL182">
        <v>32</v>
      </c>
      <c r="AM182" t="s">
        <v>932</v>
      </c>
      <c r="AN182" s="40" t="str">
        <f t="shared" si="99"/>
        <v/>
      </c>
      <c r="AO182" t="s">
        <v>300</v>
      </c>
      <c r="AP182">
        <v>32</v>
      </c>
      <c r="AQ182" t="s">
        <v>932</v>
      </c>
      <c r="AR182" s="40" t="str">
        <f t="shared" si="100"/>
        <v/>
      </c>
      <c r="AS182" t="s">
        <v>300</v>
      </c>
      <c r="AT182">
        <v>32</v>
      </c>
      <c r="AU182" t="s">
        <v>932</v>
      </c>
      <c r="AV182" s="40" t="str">
        <f t="shared" si="101"/>
        <v/>
      </c>
      <c r="AW182" t="s">
        <v>300</v>
      </c>
      <c r="AX182">
        <v>32</v>
      </c>
      <c r="AY182" t="s">
        <v>932</v>
      </c>
      <c r="AZ182" s="40" t="str">
        <f t="shared" si="102"/>
        <v/>
      </c>
      <c r="BA182" t="s">
        <v>300</v>
      </c>
      <c r="BB182">
        <v>32</v>
      </c>
      <c r="BC182" t="s">
        <v>932</v>
      </c>
      <c r="BD182" s="40" t="str">
        <f t="shared" si="103"/>
        <v/>
      </c>
      <c r="BE182" t="s">
        <v>300</v>
      </c>
      <c r="BF182">
        <v>32</v>
      </c>
      <c r="BG182" t="s">
        <v>932</v>
      </c>
      <c r="BH182" s="40" t="str">
        <f t="shared" si="104"/>
        <v/>
      </c>
      <c r="BI182" t="s">
        <v>300</v>
      </c>
      <c r="BJ182">
        <v>32</v>
      </c>
      <c r="BK182" t="s">
        <v>932</v>
      </c>
      <c r="BL182" s="40" t="str">
        <f t="shared" si="105"/>
        <v/>
      </c>
      <c r="BM182" t="s">
        <v>300</v>
      </c>
      <c r="BN182">
        <v>32</v>
      </c>
      <c r="BO182" t="s">
        <v>932</v>
      </c>
      <c r="BP182" s="40" t="str">
        <f t="shared" si="106"/>
        <v/>
      </c>
      <c r="BQ182" t="s">
        <v>300</v>
      </c>
      <c r="BR182">
        <v>32</v>
      </c>
      <c r="BS182" t="s">
        <v>932</v>
      </c>
      <c r="BT182" s="40" t="str">
        <f t="shared" si="107"/>
        <v/>
      </c>
      <c r="BU182" t="s">
        <v>300</v>
      </c>
      <c r="BV182">
        <v>32</v>
      </c>
      <c r="BW182" t="s">
        <v>932</v>
      </c>
      <c r="BX182" s="40" t="str">
        <f t="shared" si="108"/>
        <v/>
      </c>
      <c r="BY182" t="s">
        <v>300</v>
      </c>
      <c r="BZ182">
        <v>32</v>
      </c>
      <c r="CA182" t="s">
        <v>932</v>
      </c>
      <c r="CB182" s="40" t="str">
        <f t="shared" si="109"/>
        <v/>
      </c>
      <c r="CC182" t="s">
        <v>300</v>
      </c>
      <c r="CD182">
        <v>32</v>
      </c>
      <c r="CE182" t="s">
        <v>932</v>
      </c>
      <c r="CF182" s="40" t="str">
        <f t="shared" si="110"/>
        <v/>
      </c>
      <c r="CG182" t="s">
        <v>300</v>
      </c>
      <c r="CH182">
        <v>32</v>
      </c>
      <c r="CI182" t="s">
        <v>932</v>
      </c>
      <c r="CJ182" s="36" t="str">
        <f t="shared" si="111"/>
        <v/>
      </c>
      <c r="CK182" t="s">
        <v>300</v>
      </c>
      <c r="CL182">
        <v>32</v>
      </c>
      <c r="CM182" t="s">
        <v>932</v>
      </c>
      <c r="CN182" s="36" t="str">
        <f t="shared" si="112"/>
        <v/>
      </c>
      <c r="CO182" t="s">
        <v>300</v>
      </c>
      <c r="CP182">
        <v>32</v>
      </c>
      <c r="CQ182" t="s">
        <v>932</v>
      </c>
      <c r="CR182" s="36" t="str">
        <f t="shared" si="113"/>
        <v/>
      </c>
      <c r="CS182" t="s">
        <v>300</v>
      </c>
      <c r="CT182">
        <v>32</v>
      </c>
      <c r="CU182" s="36" t="s">
        <v>932</v>
      </c>
      <c r="CV182" s="36" t="str">
        <f t="shared" si="114"/>
        <v/>
      </c>
      <c r="CW182" t="s">
        <v>300</v>
      </c>
      <c r="CX182">
        <v>32</v>
      </c>
      <c r="CY182" s="36" t="s">
        <v>932</v>
      </c>
      <c r="CZ182" s="36" t="str">
        <f t="shared" si="81"/>
        <v/>
      </c>
      <c r="DA182" t="s">
        <v>300</v>
      </c>
      <c r="DB182">
        <v>32</v>
      </c>
      <c r="DC182" s="36" t="s">
        <v>932</v>
      </c>
      <c r="DD182" s="36" t="str">
        <f t="shared" si="115"/>
        <v/>
      </c>
      <c r="DE182" t="s">
        <v>300</v>
      </c>
      <c r="DF182">
        <v>32</v>
      </c>
      <c r="DG182" s="36" t="s">
        <v>932</v>
      </c>
      <c r="DH182" s="36" t="str">
        <f t="shared" si="116"/>
        <v/>
      </c>
      <c r="DI182" t="s">
        <v>300</v>
      </c>
      <c r="DJ182" s="36">
        <v>32</v>
      </c>
      <c r="DK182" s="36" t="s">
        <v>932</v>
      </c>
      <c r="DL182" s="36" t="str">
        <f t="shared" si="82"/>
        <v/>
      </c>
      <c r="DM182" t="s">
        <v>300</v>
      </c>
      <c r="DN182" s="36">
        <v>32</v>
      </c>
      <c r="DO182" s="36" t="s">
        <v>932</v>
      </c>
      <c r="DP182" s="36" t="str">
        <f t="shared" si="117"/>
        <v/>
      </c>
      <c r="DQ182" t="s">
        <v>300</v>
      </c>
      <c r="DR182" s="36">
        <v>32</v>
      </c>
      <c r="DS182" s="36" t="s">
        <v>932</v>
      </c>
      <c r="DT182" s="36" t="str">
        <f t="shared" si="118"/>
        <v/>
      </c>
      <c r="DU182" t="s">
        <v>300</v>
      </c>
      <c r="DV182" s="36">
        <v>32</v>
      </c>
      <c r="DW182" s="36" t="s">
        <v>932</v>
      </c>
      <c r="DX182" s="36" t="str">
        <f t="shared" si="83"/>
        <v/>
      </c>
      <c r="DY182" t="s">
        <v>300</v>
      </c>
      <c r="DZ182" s="36">
        <v>32</v>
      </c>
      <c r="EA182" s="36" t="s">
        <v>932</v>
      </c>
      <c r="EB182" s="36" t="str">
        <f t="shared" si="84"/>
        <v/>
      </c>
      <c r="EC182" t="s">
        <v>300</v>
      </c>
      <c r="ED182" s="36">
        <v>32</v>
      </c>
      <c r="EE182" s="36" t="s">
        <v>932</v>
      </c>
      <c r="EF182" s="36" t="str">
        <f t="shared" si="119"/>
        <v/>
      </c>
      <c r="EG182" t="s">
        <v>300</v>
      </c>
      <c r="EH182" s="36">
        <v>32</v>
      </c>
      <c r="EI182" s="36" t="s">
        <v>932</v>
      </c>
      <c r="EJ182" s="36" t="str">
        <f t="shared" si="80"/>
        <v/>
      </c>
      <c r="EK182" t="s">
        <v>300</v>
      </c>
      <c r="EL182" s="36">
        <v>32</v>
      </c>
      <c r="EM182" s="36" t="s">
        <v>932</v>
      </c>
      <c r="EN182" s="36" t="str">
        <f t="shared" si="86"/>
        <v/>
      </c>
      <c r="EO182" t="s">
        <v>300</v>
      </c>
      <c r="EP182" s="36">
        <v>32</v>
      </c>
      <c r="EQ182" s="36" t="s">
        <v>932</v>
      </c>
      <c r="ER182" s="36" t="s">
        <v>633</v>
      </c>
      <c r="ES182" t="s">
        <v>300</v>
      </c>
      <c r="ET182">
        <v>32</v>
      </c>
      <c r="EU182" s="36" t="str">
        <f t="shared" si="87"/>
        <v/>
      </c>
      <c r="EV182" t="s">
        <v>300</v>
      </c>
      <c r="EW182" s="36">
        <v>32</v>
      </c>
      <c r="EX182" s="36" t="str">
        <f t="shared" si="88"/>
        <v/>
      </c>
      <c r="EY182" t="s">
        <v>300</v>
      </c>
      <c r="EZ182" s="36">
        <v>32</v>
      </c>
      <c r="FA182" s="36" t="str">
        <f t="shared" si="89"/>
        <v/>
      </c>
      <c r="FB182" t="s">
        <v>300</v>
      </c>
      <c r="FC182" s="36">
        <v>32</v>
      </c>
    </row>
    <row r="183" spans="1:159" x14ac:dyDescent="0.25">
      <c r="A183" t="s">
        <v>302</v>
      </c>
      <c r="B183">
        <v>39</v>
      </c>
      <c r="C183" t="s">
        <v>932</v>
      </c>
      <c r="D183" s="40" t="str">
        <f t="shared" si="90"/>
        <v/>
      </c>
      <c r="E183" t="s">
        <v>302</v>
      </c>
      <c r="F183">
        <v>39</v>
      </c>
      <c r="G183" t="s">
        <v>932</v>
      </c>
      <c r="H183" s="40" t="str">
        <f t="shared" si="91"/>
        <v/>
      </c>
      <c r="I183" t="s">
        <v>302</v>
      </c>
      <c r="J183">
        <v>39</v>
      </c>
      <c r="K183" t="s">
        <v>932</v>
      </c>
      <c r="L183" s="40" t="str">
        <f t="shared" si="92"/>
        <v/>
      </c>
      <c r="M183" t="s">
        <v>302</v>
      </c>
      <c r="N183">
        <v>39</v>
      </c>
      <c r="O183" t="s">
        <v>932</v>
      </c>
      <c r="P183" s="40" t="str">
        <f t="shared" si="93"/>
        <v/>
      </c>
      <c r="Q183" t="s">
        <v>302</v>
      </c>
      <c r="R183">
        <v>39</v>
      </c>
      <c r="S183" t="s">
        <v>932</v>
      </c>
      <c r="T183" s="40" t="str">
        <f t="shared" si="94"/>
        <v/>
      </c>
      <c r="U183" t="s">
        <v>302</v>
      </c>
      <c r="V183">
        <v>39</v>
      </c>
      <c r="W183" t="s">
        <v>932</v>
      </c>
      <c r="X183" s="40" t="str">
        <f t="shared" si="95"/>
        <v/>
      </c>
      <c r="Y183" t="s">
        <v>302</v>
      </c>
      <c r="Z183">
        <v>39</v>
      </c>
      <c r="AA183" t="s">
        <v>932</v>
      </c>
      <c r="AB183" s="40" t="str">
        <f t="shared" si="96"/>
        <v/>
      </c>
      <c r="AC183" t="s">
        <v>302</v>
      </c>
      <c r="AD183">
        <v>39</v>
      </c>
      <c r="AE183" t="s">
        <v>932</v>
      </c>
      <c r="AF183" s="40" t="str">
        <f t="shared" si="97"/>
        <v/>
      </c>
      <c r="AG183" t="s">
        <v>302</v>
      </c>
      <c r="AH183">
        <v>39</v>
      </c>
      <c r="AI183" t="s">
        <v>932</v>
      </c>
      <c r="AJ183" s="40" t="str">
        <f t="shared" si="98"/>
        <v/>
      </c>
      <c r="AK183" t="s">
        <v>302</v>
      </c>
      <c r="AL183">
        <v>39</v>
      </c>
      <c r="AM183" t="s">
        <v>932</v>
      </c>
      <c r="AN183" s="40" t="str">
        <f t="shared" si="99"/>
        <v/>
      </c>
      <c r="AO183" t="s">
        <v>302</v>
      </c>
      <c r="AP183">
        <v>39</v>
      </c>
      <c r="AQ183" t="s">
        <v>932</v>
      </c>
      <c r="AR183" s="40" t="str">
        <f t="shared" si="100"/>
        <v/>
      </c>
      <c r="AS183" t="s">
        <v>302</v>
      </c>
      <c r="AT183">
        <v>39</v>
      </c>
      <c r="AU183" t="s">
        <v>932</v>
      </c>
      <c r="AV183" s="40" t="str">
        <f t="shared" si="101"/>
        <v/>
      </c>
      <c r="AW183" t="s">
        <v>302</v>
      </c>
      <c r="AX183">
        <v>39</v>
      </c>
      <c r="AY183" t="s">
        <v>932</v>
      </c>
      <c r="AZ183" s="40" t="str">
        <f t="shared" si="102"/>
        <v/>
      </c>
      <c r="BA183" t="s">
        <v>302</v>
      </c>
      <c r="BB183">
        <v>39</v>
      </c>
      <c r="BC183" t="s">
        <v>932</v>
      </c>
      <c r="BD183" s="40" t="str">
        <f t="shared" si="103"/>
        <v/>
      </c>
      <c r="BE183" t="s">
        <v>302</v>
      </c>
      <c r="BF183">
        <v>39</v>
      </c>
      <c r="BG183" t="s">
        <v>932</v>
      </c>
      <c r="BH183" s="40" t="str">
        <f t="shared" si="104"/>
        <v/>
      </c>
      <c r="BI183" t="s">
        <v>302</v>
      </c>
      <c r="BJ183">
        <v>39</v>
      </c>
      <c r="BK183" t="s">
        <v>932</v>
      </c>
      <c r="BL183" s="40" t="str">
        <f t="shared" si="105"/>
        <v/>
      </c>
      <c r="BM183" t="s">
        <v>302</v>
      </c>
      <c r="BN183">
        <v>39</v>
      </c>
      <c r="BO183" t="s">
        <v>932</v>
      </c>
      <c r="BP183" s="40" t="str">
        <f t="shared" si="106"/>
        <v/>
      </c>
      <c r="BQ183" t="s">
        <v>302</v>
      </c>
      <c r="BR183">
        <v>39</v>
      </c>
      <c r="BS183" t="s">
        <v>932</v>
      </c>
      <c r="BT183" s="40" t="str">
        <f t="shared" si="107"/>
        <v/>
      </c>
      <c r="BU183" t="s">
        <v>302</v>
      </c>
      <c r="BV183">
        <v>39</v>
      </c>
      <c r="BW183" t="s">
        <v>932</v>
      </c>
      <c r="BX183" s="40" t="str">
        <f t="shared" si="108"/>
        <v/>
      </c>
      <c r="BY183" t="s">
        <v>302</v>
      </c>
      <c r="BZ183">
        <v>39</v>
      </c>
      <c r="CA183" t="s">
        <v>932</v>
      </c>
      <c r="CB183" s="40" t="str">
        <f t="shared" si="109"/>
        <v/>
      </c>
      <c r="CC183" t="s">
        <v>302</v>
      </c>
      <c r="CD183">
        <v>39</v>
      </c>
      <c r="CE183" t="s">
        <v>932</v>
      </c>
      <c r="CF183" s="40" t="str">
        <f t="shared" si="110"/>
        <v/>
      </c>
      <c r="CG183" t="s">
        <v>302</v>
      </c>
      <c r="CH183">
        <v>39</v>
      </c>
      <c r="CI183" t="s">
        <v>932</v>
      </c>
      <c r="CJ183" s="36" t="str">
        <f t="shared" si="111"/>
        <v/>
      </c>
      <c r="CK183" t="s">
        <v>302</v>
      </c>
      <c r="CL183">
        <v>39</v>
      </c>
      <c r="CM183" t="s">
        <v>932</v>
      </c>
      <c r="CN183" s="36" t="str">
        <f t="shared" si="112"/>
        <v/>
      </c>
      <c r="CO183" t="s">
        <v>302</v>
      </c>
      <c r="CP183">
        <v>39</v>
      </c>
      <c r="CQ183" t="s">
        <v>932</v>
      </c>
      <c r="CR183" s="36">
        <f t="shared" si="113"/>
        <v>8</v>
      </c>
      <c r="CS183" t="s">
        <v>302</v>
      </c>
      <c r="CT183">
        <v>31</v>
      </c>
      <c r="CU183" s="36" t="s">
        <v>932</v>
      </c>
      <c r="CV183" s="36" t="str">
        <f t="shared" si="114"/>
        <v/>
      </c>
      <c r="CW183" t="s">
        <v>302</v>
      </c>
      <c r="CX183">
        <v>31</v>
      </c>
      <c r="CY183" s="36" t="s">
        <v>932</v>
      </c>
      <c r="CZ183" s="36" t="str">
        <f t="shared" si="81"/>
        <v/>
      </c>
      <c r="DA183" t="s">
        <v>302</v>
      </c>
      <c r="DB183">
        <v>31</v>
      </c>
      <c r="DC183" s="36" t="s">
        <v>932</v>
      </c>
      <c r="DD183" s="36" t="str">
        <f t="shared" si="115"/>
        <v/>
      </c>
      <c r="DE183" t="s">
        <v>302</v>
      </c>
      <c r="DF183">
        <v>31</v>
      </c>
      <c r="DG183" s="36" t="s">
        <v>932</v>
      </c>
      <c r="DH183" s="36" t="str">
        <f t="shared" si="116"/>
        <v/>
      </c>
      <c r="DI183" t="s">
        <v>302</v>
      </c>
      <c r="DJ183" s="36">
        <v>31</v>
      </c>
      <c r="DK183" s="36" t="s">
        <v>932</v>
      </c>
      <c r="DL183" s="36" t="str">
        <f t="shared" si="82"/>
        <v/>
      </c>
      <c r="DM183" t="s">
        <v>302</v>
      </c>
      <c r="DN183" s="36">
        <v>31</v>
      </c>
      <c r="DO183" s="36" t="s">
        <v>932</v>
      </c>
      <c r="DP183" s="36" t="str">
        <f t="shared" si="117"/>
        <v/>
      </c>
      <c r="DQ183" t="s">
        <v>302</v>
      </c>
      <c r="DR183" s="36">
        <v>31</v>
      </c>
      <c r="DS183" s="36" t="s">
        <v>932</v>
      </c>
      <c r="DT183" s="36" t="str">
        <f t="shared" si="118"/>
        <v/>
      </c>
      <c r="DU183" t="s">
        <v>302</v>
      </c>
      <c r="DV183" s="36">
        <v>31</v>
      </c>
      <c r="DW183" s="36" t="s">
        <v>932</v>
      </c>
      <c r="DX183" s="36" t="str">
        <f t="shared" si="83"/>
        <v/>
      </c>
      <c r="DY183" t="s">
        <v>302</v>
      </c>
      <c r="DZ183" s="36">
        <v>31</v>
      </c>
      <c r="EA183" s="36" t="s">
        <v>932</v>
      </c>
      <c r="EB183" s="36" t="str">
        <f t="shared" si="84"/>
        <v/>
      </c>
      <c r="EC183" t="s">
        <v>302</v>
      </c>
      <c r="ED183" s="36">
        <v>31</v>
      </c>
      <c r="EE183" s="36" t="s">
        <v>932</v>
      </c>
      <c r="EF183" s="36" t="str">
        <f t="shared" si="119"/>
        <v/>
      </c>
      <c r="EG183" t="s">
        <v>302</v>
      </c>
      <c r="EH183" s="36">
        <v>31</v>
      </c>
      <c r="EI183" s="36" t="s">
        <v>932</v>
      </c>
      <c r="EJ183" s="36" t="str">
        <f t="shared" si="80"/>
        <v/>
      </c>
      <c r="EK183" t="s">
        <v>302</v>
      </c>
      <c r="EL183" s="36">
        <v>31</v>
      </c>
      <c r="EM183" s="36" t="s">
        <v>932</v>
      </c>
      <c r="EN183" s="36" t="str">
        <f t="shared" si="86"/>
        <v/>
      </c>
      <c r="EO183" t="s">
        <v>302</v>
      </c>
      <c r="EP183" s="36">
        <v>31</v>
      </c>
      <c r="EQ183" s="36" t="s">
        <v>932</v>
      </c>
      <c r="ER183" s="36" t="s">
        <v>633</v>
      </c>
      <c r="ES183" t="s">
        <v>302</v>
      </c>
      <c r="ET183">
        <v>31</v>
      </c>
      <c r="EU183" s="36" t="str">
        <f t="shared" si="87"/>
        <v/>
      </c>
      <c r="EV183" t="s">
        <v>302</v>
      </c>
      <c r="EW183" s="36">
        <v>31</v>
      </c>
      <c r="EX183" s="36" t="str">
        <f t="shared" si="88"/>
        <v/>
      </c>
      <c r="EY183" t="s">
        <v>302</v>
      </c>
      <c r="EZ183" s="36">
        <v>31</v>
      </c>
      <c r="FA183" s="36" t="str">
        <f t="shared" si="89"/>
        <v/>
      </c>
      <c r="FB183" t="s">
        <v>302</v>
      </c>
      <c r="FC183" s="36">
        <v>31</v>
      </c>
    </row>
    <row r="184" spans="1:159" x14ac:dyDescent="0.25">
      <c r="A184" t="s">
        <v>304</v>
      </c>
      <c r="B184">
        <v>131</v>
      </c>
      <c r="C184" t="s">
        <v>933</v>
      </c>
      <c r="D184" s="40" t="str">
        <f t="shared" si="90"/>
        <v/>
      </c>
      <c r="E184" t="s">
        <v>304</v>
      </c>
      <c r="F184">
        <v>131</v>
      </c>
      <c r="G184" t="s">
        <v>933</v>
      </c>
      <c r="H184" s="40" t="str">
        <f t="shared" si="91"/>
        <v/>
      </c>
      <c r="I184" t="s">
        <v>304</v>
      </c>
      <c r="J184">
        <v>131</v>
      </c>
      <c r="K184" t="s">
        <v>933</v>
      </c>
      <c r="L184" s="40" t="str">
        <f t="shared" si="92"/>
        <v/>
      </c>
      <c r="M184" t="s">
        <v>304</v>
      </c>
      <c r="N184">
        <v>131</v>
      </c>
      <c r="O184" t="s">
        <v>933</v>
      </c>
      <c r="P184" s="40" t="str">
        <f t="shared" si="93"/>
        <v/>
      </c>
      <c r="Q184" t="s">
        <v>304</v>
      </c>
      <c r="R184">
        <v>131</v>
      </c>
      <c r="S184" t="s">
        <v>933</v>
      </c>
      <c r="T184" s="40" t="str">
        <f t="shared" si="94"/>
        <v/>
      </c>
      <c r="U184" t="s">
        <v>304</v>
      </c>
      <c r="V184">
        <v>131</v>
      </c>
      <c r="W184" t="s">
        <v>933</v>
      </c>
      <c r="X184" s="40">
        <f t="shared" si="95"/>
        <v>2</v>
      </c>
      <c r="Y184" t="s">
        <v>304</v>
      </c>
      <c r="Z184">
        <v>129</v>
      </c>
      <c r="AA184" t="s">
        <v>934</v>
      </c>
      <c r="AB184" s="40">
        <f t="shared" si="96"/>
        <v>32</v>
      </c>
      <c r="AC184" t="s">
        <v>304</v>
      </c>
      <c r="AD184">
        <v>97</v>
      </c>
      <c r="AE184" t="s">
        <v>932</v>
      </c>
      <c r="AF184" s="40" t="str">
        <f t="shared" si="97"/>
        <v/>
      </c>
      <c r="AG184" t="s">
        <v>304</v>
      </c>
      <c r="AH184">
        <v>97</v>
      </c>
      <c r="AI184" t="s">
        <v>932</v>
      </c>
      <c r="AJ184" s="40" t="str">
        <f t="shared" si="98"/>
        <v/>
      </c>
      <c r="AK184" t="s">
        <v>304</v>
      </c>
      <c r="AL184">
        <v>97</v>
      </c>
      <c r="AM184" t="s">
        <v>932</v>
      </c>
      <c r="AN184" s="40" t="str">
        <f t="shared" si="99"/>
        <v/>
      </c>
      <c r="AO184" t="s">
        <v>304</v>
      </c>
      <c r="AP184">
        <v>97</v>
      </c>
      <c r="AQ184" t="s">
        <v>932</v>
      </c>
      <c r="AR184" s="40" t="str">
        <f t="shared" si="100"/>
        <v/>
      </c>
      <c r="AS184" t="s">
        <v>304</v>
      </c>
      <c r="AT184">
        <v>97</v>
      </c>
      <c r="AU184" t="s">
        <v>932</v>
      </c>
      <c r="AV184" s="40" t="str">
        <f t="shared" si="101"/>
        <v/>
      </c>
      <c r="AW184" t="s">
        <v>304</v>
      </c>
      <c r="AX184">
        <v>97</v>
      </c>
      <c r="AY184" t="s">
        <v>932</v>
      </c>
      <c r="AZ184" s="40" t="str">
        <f t="shared" si="102"/>
        <v/>
      </c>
      <c r="BA184" t="s">
        <v>304</v>
      </c>
      <c r="BB184">
        <v>97</v>
      </c>
      <c r="BC184" t="s">
        <v>932</v>
      </c>
      <c r="BD184" s="40" t="str">
        <f t="shared" si="103"/>
        <v/>
      </c>
      <c r="BE184" t="s">
        <v>304</v>
      </c>
      <c r="BF184">
        <v>97</v>
      </c>
      <c r="BG184" t="s">
        <v>932</v>
      </c>
      <c r="BH184" s="40" t="str">
        <f t="shared" si="104"/>
        <v/>
      </c>
      <c r="BI184" t="s">
        <v>304</v>
      </c>
      <c r="BJ184">
        <v>97</v>
      </c>
      <c r="BK184" t="s">
        <v>932</v>
      </c>
      <c r="BL184" s="40" t="str">
        <f t="shared" si="105"/>
        <v/>
      </c>
      <c r="BM184" t="s">
        <v>304</v>
      </c>
      <c r="BN184">
        <v>97</v>
      </c>
      <c r="BO184" t="s">
        <v>932</v>
      </c>
      <c r="BP184" s="40" t="str">
        <f t="shared" si="106"/>
        <v/>
      </c>
      <c r="BQ184" t="s">
        <v>304</v>
      </c>
      <c r="BR184">
        <v>97</v>
      </c>
      <c r="BS184" t="s">
        <v>932</v>
      </c>
      <c r="BT184" s="40" t="str">
        <f t="shared" si="107"/>
        <v/>
      </c>
      <c r="BU184" t="s">
        <v>304</v>
      </c>
      <c r="BV184">
        <v>97</v>
      </c>
      <c r="BW184" t="s">
        <v>932</v>
      </c>
      <c r="BX184" s="40" t="str">
        <f t="shared" si="108"/>
        <v/>
      </c>
      <c r="BY184" t="s">
        <v>304</v>
      </c>
      <c r="BZ184">
        <v>97</v>
      </c>
      <c r="CA184" t="s">
        <v>932</v>
      </c>
      <c r="CB184" s="40" t="str">
        <f t="shared" si="109"/>
        <v/>
      </c>
      <c r="CC184" t="s">
        <v>304</v>
      </c>
      <c r="CD184">
        <v>97</v>
      </c>
      <c r="CE184" t="s">
        <v>932</v>
      </c>
      <c r="CF184" s="40" t="str">
        <f t="shared" si="110"/>
        <v/>
      </c>
      <c r="CG184" t="s">
        <v>304</v>
      </c>
      <c r="CH184">
        <v>97</v>
      </c>
      <c r="CI184" t="s">
        <v>932</v>
      </c>
      <c r="CJ184" s="36" t="str">
        <f t="shared" si="111"/>
        <v/>
      </c>
      <c r="CK184" t="s">
        <v>304</v>
      </c>
      <c r="CL184">
        <v>97</v>
      </c>
      <c r="CM184" t="s">
        <v>932</v>
      </c>
      <c r="CN184" s="36" t="str">
        <f t="shared" si="112"/>
        <v/>
      </c>
      <c r="CO184" t="s">
        <v>304</v>
      </c>
      <c r="CP184">
        <v>97</v>
      </c>
      <c r="CQ184" t="s">
        <v>932</v>
      </c>
      <c r="CR184" s="36" t="str">
        <f t="shared" si="113"/>
        <v/>
      </c>
      <c r="CS184" t="s">
        <v>304</v>
      </c>
      <c r="CT184">
        <v>97</v>
      </c>
      <c r="CU184" s="36" t="s">
        <v>932</v>
      </c>
      <c r="CV184" s="36" t="str">
        <f t="shared" si="114"/>
        <v/>
      </c>
      <c r="CW184" t="s">
        <v>304</v>
      </c>
      <c r="CX184">
        <v>97</v>
      </c>
      <c r="CY184" s="36" t="s">
        <v>932</v>
      </c>
      <c r="CZ184" s="36" t="str">
        <f t="shared" si="81"/>
        <v/>
      </c>
      <c r="DA184" t="s">
        <v>304</v>
      </c>
      <c r="DB184">
        <v>97</v>
      </c>
      <c r="DC184" s="36" t="s">
        <v>932</v>
      </c>
      <c r="DD184" s="36" t="str">
        <f t="shared" si="115"/>
        <v/>
      </c>
      <c r="DE184" t="s">
        <v>304</v>
      </c>
      <c r="DF184">
        <v>97</v>
      </c>
      <c r="DG184" s="36" t="s">
        <v>932</v>
      </c>
      <c r="DH184" s="36" t="str">
        <f t="shared" si="116"/>
        <v/>
      </c>
      <c r="DI184" t="s">
        <v>304</v>
      </c>
      <c r="DJ184" s="36">
        <v>97</v>
      </c>
      <c r="DK184" s="36" t="s">
        <v>932</v>
      </c>
      <c r="DL184" s="36" t="str">
        <f t="shared" si="82"/>
        <v/>
      </c>
      <c r="DM184" t="s">
        <v>304</v>
      </c>
      <c r="DN184" s="36">
        <v>97</v>
      </c>
      <c r="DO184" s="36" t="s">
        <v>932</v>
      </c>
      <c r="DP184" s="36" t="str">
        <f t="shared" si="117"/>
        <v/>
      </c>
      <c r="DQ184" t="s">
        <v>304</v>
      </c>
      <c r="DR184" s="36">
        <v>97</v>
      </c>
      <c r="DS184" s="36" t="s">
        <v>932</v>
      </c>
      <c r="DT184" s="36" t="str">
        <f t="shared" si="118"/>
        <v/>
      </c>
      <c r="DU184" t="s">
        <v>304</v>
      </c>
      <c r="DV184" s="36">
        <v>97</v>
      </c>
      <c r="DW184" s="36" t="s">
        <v>932</v>
      </c>
      <c r="DX184" s="36" t="str">
        <f t="shared" si="83"/>
        <v/>
      </c>
      <c r="DY184" t="s">
        <v>304</v>
      </c>
      <c r="DZ184" s="36">
        <v>97</v>
      </c>
      <c r="EA184" s="36" t="s">
        <v>932</v>
      </c>
      <c r="EB184" s="36" t="str">
        <f t="shared" si="84"/>
        <v/>
      </c>
      <c r="EC184" t="s">
        <v>304</v>
      </c>
      <c r="ED184" s="36">
        <v>97</v>
      </c>
      <c r="EE184" s="36" t="s">
        <v>932</v>
      </c>
      <c r="EF184" s="36" t="str">
        <f t="shared" si="119"/>
        <v/>
      </c>
      <c r="EG184" t="s">
        <v>304</v>
      </c>
      <c r="EH184" s="36">
        <v>97</v>
      </c>
      <c r="EI184" s="36" t="s">
        <v>932</v>
      </c>
      <c r="EJ184" s="36" t="str">
        <f t="shared" si="80"/>
        <v/>
      </c>
      <c r="EK184" t="s">
        <v>304</v>
      </c>
      <c r="EL184" s="36">
        <v>97</v>
      </c>
      <c r="EM184" s="36" t="s">
        <v>932</v>
      </c>
      <c r="EN184" s="36">
        <f t="shared" si="86"/>
        <v>1</v>
      </c>
      <c r="EO184" t="s">
        <v>304</v>
      </c>
      <c r="EP184" s="36">
        <v>96</v>
      </c>
      <c r="EQ184" s="36" t="s">
        <v>932</v>
      </c>
      <c r="ER184" s="36" t="s">
        <v>633</v>
      </c>
      <c r="ES184" t="s">
        <v>304</v>
      </c>
      <c r="ET184">
        <v>96</v>
      </c>
      <c r="EU184" s="36" t="str">
        <f t="shared" si="87"/>
        <v/>
      </c>
      <c r="EV184" t="s">
        <v>304</v>
      </c>
      <c r="EW184" s="36">
        <v>96</v>
      </c>
      <c r="EX184" s="36">
        <f t="shared" si="88"/>
        <v>1</v>
      </c>
      <c r="EY184" t="s">
        <v>304</v>
      </c>
      <c r="EZ184" s="36">
        <v>95</v>
      </c>
      <c r="FA184" s="36" t="str">
        <f t="shared" si="89"/>
        <v/>
      </c>
      <c r="FB184" t="s">
        <v>304</v>
      </c>
      <c r="FC184" s="36">
        <v>95</v>
      </c>
    </row>
    <row r="185" spans="1:159" x14ac:dyDescent="0.25">
      <c r="A185" t="s">
        <v>306</v>
      </c>
      <c r="B185">
        <v>203</v>
      </c>
      <c r="C185" t="s">
        <v>933</v>
      </c>
      <c r="D185" s="40">
        <f t="shared" si="90"/>
        <v>5</v>
      </c>
      <c r="E185" t="s">
        <v>306</v>
      </c>
      <c r="F185">
        <v>198</v>
      </c>
      <c r="G185" t="s">
        <v>933</v>
      </c>
      <c r="H185" s="40" t="str">
        <f t="shared" si="91"/>
        <v/>
      </c>
      <c r="I185" t="s">
        <v>306</v>
      </c>
      <c r="J185">
        <v>198</v>
      </c>
      <c r="K185" t="s">
        <v>933</v>
      </c>
      <c r="L185" s="40" t="str">
        <f t="shared" si="92"/>
        <v/>
      </c>
      <c r="M185" t="s">
        <v>306</v>
      </c>
      <c r="N185">
        <v>198</v>
      </c>
      <c r="O185" t="s">
        <v>933</v>
      </c>
      <c r="P185" s="40" t="str">
        <f t="shared" si="93"/>
        <v/>
      </c>
      <c r="Q185" t="s">
        <v>306</v>
      </c>
      <c r="R185">
        <v>198</v>
      </c>
      <c r="S185" t="s">
        <v>933</v>
      </c>
      <c r="T185" s="40" t="str">
        <f t="shared" si="94"/>
        <v/>
      </c>
      <c r="U185" t="s">
        <v>306</v>
      </c>
      <c r="V185">
        <v>198</v>
      </c>
      <c r="W185" t="s">
        <v>933</v>
      </c>
      <c r="X185" s="40" t="str">
        <f t="shared" si="95"/>
        <v/>
      </c>
      <c r="Y185" t="s">
        <v>306</v>
      </c>
      <c r="Z185">
        <v>198</v>
      </c>
      <c r="AA185" t="s">
        <v>933</v>
      </c>
      <c r="AB185" s="40" t="str">
        <f t="shared" si="96"/>
        <v/>
      </c>
      <c r="AC185" t="s">
        <v>306</v>
      </c>
      <c r="AD185">
        <v>198</v>
      </c>
      <c r="AE185" t="s">
        <v>933</v>
      </c>
      <c r="AF185" s="40" t="str">
        <f t="shared" si="97"/>
        <v/>
      </c>
      <c r="AG185" t="s">
        <v>306</v>
      </c>
      <c r="AH185">
        <v>198</v>
      </c>
      <c r="AI185" t="s">
        <v>933</v>
      </c>
      <c r="AJ185" s="40" t="str">
        <f t="shared" si="98"/>
        <v/>
      </c>
      <c r="AK185" t="s">
        <v>306</v>
      </c>
      <c r="AL185">
        <v>198</v>
      </c>
      <c r="AM185" t="s">
        <v>933</v>
      </c>
      <c r="AN185" s="40" t="str">
        <f t="shared" si="99"/>
        <v/>
      </c>
      <c r="AO185" t="s">
        <v>306</v>
      </c>
      <c r="AP185">
        <v>198</v>
      </c>
      <c r="AQ185" t="s">
        <v>933</v>
      </c>
      <c r="AR185" s="40" t="str">
        <f t="shared" si="100"/>
        <v/>
      </c>
      <c r="AS185" t="s">
        <v>306</v>
      </c>
      <c r="AT185">
        <v>198</v>
      </c>
      <c r="AU185" t="s">
        <v>933</v>
      </c>
      <c r="AV185" s="40" t="str">
        <f t="shared" si="101"/>
        <v/>
      </c>
      <c r="AW185" t="s">
        <v>306</v>
      </c>
      <c r="AX185">
        <v>198</v>
      </c>
      <c r="AY185" t="s">
        <v>933</v>
      </c>
      <c r="AZ185" s="40" t="str">
        <f t="shared" si="102"/>
        <v/>
      </c>
      <c r="BA185" t="s">
        <v>306</v>
      </c>
      <c r="BB185">
        <v>198</v>
      </c>
      <c r="BC185" t="s">
        <v>933</v>
      </c>
      <c r="BD185" s="40" t="str">
        <f t="shared" si="103"/>
        <v/>
      </c>
      <c r="BE185" t="s">
        <v>306</v>
      </c>
      <c r="BF185">
        <v>198</v>
      </c>
      <c r="BG185" t="s">
        <v>933</v>
      </c>
      <c r="BH185" s="40" t="str">
        <f t="shared" si="104"/>
        <v/>
      </c>
      <c r="BI185" t="s">
        <v>306</v>
      </c>
      <c r="BJ185">
        <v>198</v>
      </c>
      <c r="BK185" t="s">
        <v>933</v>
      </c>
      <c r="BL185" s="40" t="str">
        <f t="shared" si="105"/>
        <v/>
      </c>
      <c r="BM185" t="s">
        <v>306</v>
      </c>
      <c r="BN185">
        <v>198</v>
      </c>
      <c r="BO185" t="s">
        <v>933</v>
      </c>
      <c r="BP185" s="40" t="str">
        <f t="shared" si="106"/>
        <v/>
      </c>
      <c r="BQ185" t="s">
        <v>306</v>
      </c>
      <c r="BR185">
        <v>198</v>
      </c>
      <c r="BS185" t="s">
        <v>933</v>
      </c>
      <c r="BT185" s="40" t="str">
        <f t="shared" si="107"/>
        <v/>
      </c>
      <c r="BU185" t="s">
        <v>306</v>
      </c>
      <c r="BV185">
        <v>198</v>
      </c>
      <c r="BW185" t="s">
        <v>933</v>
      </c>
      <c r="BX185" s="40" t="str">
        <f t="shared" si="108"/>
        <v/>
      </c>
      <c r="BY185" t="s">
        <v>306</v>
      </c>
      <c r="BZ185">
        <v>198</v>
      </c>
      <c r="CA185" t="s">
        <v>933</v>
      </c>
      <c r="CB185" s="40" t="str">
        <f t="shared" si="109"/>
        <v/>
      </c>
      <c r="CC185" t="s">
        <v>306</v>
      </c>
      <c r="CD185">
        <v>198</v>
      </c>
      <c r="CE185" t="s">
        <v>933</v>
      </c>
      <c r="CF185" s="40" t="str">
        <f t="shared" si="110"/>
        <v/>
      </c>
      <c r="CG185" t="s">
        <v>306</v>
      </c>
      <c r="CH185">
        <v>198</v>
      </c>
      <c r="CI185" t="s">
        <v>933</v>
      </c>
      <c r="CJ185" s="36" t="str">
        <f t="shared" si="111"/>
        <v/>
      </c>
      <c r="CK185" t="s">
        <v>306</v>
      </c>
      <c r="CL185">
        <v>198</v>
      </c>
      <c r="CM185" t="s">
        <v>933</v>
      </c>
      <c r="CN185" s="36" t="str">
        <f t="shared" si="112"/>
        <v/>
      </c>
      <c r="CO185" t="s">
        <v>306</v>
      </c>
      <c r="CP185">
        <v>198</v>
      </c>
      <c r="CQ185" t="s">
        <v>933</v>
      </c>
      <c r="CR185" s="36" t="str">
        <f t="shared" si="113"/>
        <v/>
      </c>
      <c r="CS185" t="s">
        <v>306</v>
      </c>
      <c r="CT185">
        <v>198</v>
      </c>
      <c r="CU185" s="36" t="s">
        <v>933</v>
      </c>
      <c r="CV185" s="36" t="str">
        <f t="shared" si="114"/>
        <v/>
      </c>
      <c r="CW185" t="s">
        <v>306</v>
      </c>
      <c r="CX185">
        <v>198</v>
      </c>
      <c r="CY185" s="36" t="s">
        <v>933</v>
      </c>
      <c r="CZ185" s="36" t="str">
        <f t="shared" si="81"/>
        <v/>
      </c>
      <c r="DA185" t="s">
        <v>306</v>
      </c>
      <c r="DB185">
        <v>198</v>
      </c>
      <c r="DC185" s="36" t="s">
        <v>933</v>
      </c>
      <c r="DD185" s="36" t="str">
        <f t="shared" si="115"/>
        <v/>
      </c>
      <c r="DE185" t="s">
        <v>306</v>
      </c>
      <c r="DF185">
        <v>198</v>
      </c>
      <c r="DG185" s="36" t="s">
        <v>933</v>
      </c>
      <c r="DH185" s="36" t="str">
        <f t="shared" si="116"/>
        <v/>
      </c>
      <c r="DI185" t="s">
        <v>306</v>
      </c>
      <c r="DJ185" s="36">
        <v>198</v>
      </c>
      <c r="DK185" s="36" t="s">
        <v>933</v>
      </c>
      <c r="DL185" s="36" t="str">
        <f t="shared" si="82"/>
        <v/>
      </c>
      <c r="DM185" t="s">
        <v>306</v>
      </c>
      <c r="DN185" s="36">
        <v>198</v>
      </c>
      <c r="DO185" s="36" t="s">
        <v>933</v>
      </c>
      <c r="DP185" s="36" t="str">
        <f t="shared" si="117"/>
        <v/>
      </c>
      <c r="DQ185" t="s">
        <v>306</v>
      </c>
      <c r="DR185" s="36">
        <v>198</v>
      </c>
      <c r="DS185" s="36" t="s">
        <v>933</v>
      </c>
      <c r="DT185" s="36" t="str">
        <f t="shared" si="118"/>
        <v/>
      </c>
      <c r="DU185" t="s">
        <v>306</v>
      </c>
      <c r="DV185" s="36">
        <v>198</v>
      </c>
      <c r="DW185" s="36" t="s">
        <v>933</v>
      </c>
      <c r="DX185" s="36" t="str">
        <f t="shared" si="83"/>
        <v/>
      </c>
      <c r="DY185" t="s">
        <v>306</v>
      </c>
      <c r="DZ185" s="36">
        <v>198</v>
      </c>
      <c r="EA185" s="36" t="s">
        <v>933</v>
      </c>
      <c r="EB185" s="36" t="str">
        <f t="shared" si="84"/>
        <v/>
      </c>
      <c r="EC185" t="s">
        <v>306</v>
      </c>
      <c r="ED185" s="36">
        <v>198</v>
      </c>
      <c r="EE185" s="36" t="s">
        <v>933</v>
      </c>
      <c r="EF185" s="36" t="str">
        <f t="shared" si="119"/>
        <v/>
      </c>
      <c r="EG185" t="s">
        <v>306</v>
      </c>
      <c r="EH185" s="36">
        <v>198</v>
      </c>
      <c r="EI185" s="36" t="s">
        <v>933</v>
      </c>
      <c r="EJ185" s="36" t="str">
        <f t="shared" si="80"/>
        <v/>
      </c>
      <c r="EK185" t="s">
        <v>306</v>
      </c>
      <c r="EL185" s="36">
        <v>198</v>
      </c>
      <c r="EM185" s="36" t="s">
        <v>933</v>
      </c>
      <c r="EN185" s="36" t="str">
        <f t="shared" si="86"/>
        <v/>
      </c>
      <c r="EO185" t="s">
        <v>306</v>
      </c>
      <c r="EP185" s="36">
        <v>198</v>
      </c>
      <c r="EQ185" s="36" t="s">
        <v>933</v>
      </c>
      <c r="ER185" s="36" t="s">
        <v>633</v>
      </c>
      <c r="ES185" t="s">
        <v>306</v>
      </c>
      <c r="ET185">
        <v>198</v>
      </c>
      <c r="EU185" s="36" t="str">
        <f t="shared" si="87"/>
        <v/>
      </c>
      <c r="EV185" t="s">
        <v>306</v>
      </c>
      <c r="EW185" s="36">
        <v>198</v>
      </c>
      <c r="EX185" s="36" t="str">
        <f t="shared" si="88"/>
        <v/>
      </c>
      <c r="EY185" t="s">
        <v>306</v>
      </c>
      <c r="EZ185" s="36">
        <v>198</v>
      </c>
      <c r="FA185" s="36">
        <f t="shared" si="89"/>
        <v>1</v>
      </c>
      <c r="FB185" t="s">
        <v>306</v>
      </c>
      <c r="FC185" s="36">
        <v>197</v>
      </c>
    </row>
    <row r="186" spans="1:159" x14ac:dyDescent="0.25">
      <c r="A186" t="s">
        <v>308</v>
      </c>
      <c r="B186">
        <v>131</v>
      </c>
      <c r="C186" t="s">
        <v>934</v>
      </c>
      <c r="D186" s="40" t="str">
        <f t="shared" si="90"/>
        <v/>
      </c>
      <c r="E186" t="s">
        <v>308</v>
      </c>
      <c r="F186">
        <v>131</v>
      </c>
      <c r="G186" t="s">
        <v>934</v>
      </c>
      <c r="H186" s="40" t="str">
        <f t="shared" si="91"/>
        <v/>
      </c>
      <c r="I186" t="s">
        <v>308</v>
      </c>
      <c r="J186">
        <v>131</v>
      </c>
      <c r="K186" t="s">
        <v>934</v>
      </c>
      <c r="L186" s="40" t="str">
        <f t="shared" si="92"/>
        <v/>
      </c>
      <c r="M186" t="s">
        <v>308</v>
      </c>
      <c r="N186">
        <v>131</v>
      </c>
      <c r="O186" t="s">
        <v>934</v>
      </c>
      <c r="P186" s="40" t="str">
        <f t="shared" si="93"/>
        <v/>
      </c>
      <c r="Q186" t="s">
        <v>308</v>
      </c>
      <c r="R186">
        <v>131</v>
      </c>
      <c r="S186" t="s">
        <v>934</v>
      </c>
      <c r="T186" s="40" t="str">
        <f t="shared" si="94"/>
        <v/>
      </c>
      <c r="U186" t="s">
        <v>308</v>
      </c>
      <c r="V186">
        <v>131</v>
      </c>
      <c r="W186" t="s">
        <v>934</v>
      </c>
      <c r="X186" s="40" t="str">
        <f t="shared" si="95"/>
        <v/>
      </c>
      <c r="Y186" t="s">
        <v>308</v>
      </c>
      <c r="Z186">
        <v>131</v>
      </c>
      <c r="AA186" t="s">
        <v>934</v>
      </c>
      <c r="AB186" s="40" t="str">
        <f t="shared" si="96"/>
        <v/>
      </c>
      <c r="AC186" t="s">
        <v>308</v>
      </c>
      <c r="AD186">
        <v>131</v>
      </c>
      <c r="AE186" t="s">
        <v>934</v>
      </c>
      <c r="AF186" s="40" t="str">
        <f t="shared" si="97"/>
        <v/>
      </c>
      <c r="AG186" t="s">
        <v>308</v>
      </c>
      <c r="AH186">
        <v>131</v>
      </c>
      <c r="AI186" t="s">
        <v>934</v>
      </c>
      <c r="AJ186" s="40" t="str">
        <f t="shared" si="98"/>
        <v/>
      </c>
      <c r="AK186" t="s">
        <v>308</v>
      </c>
      <c r="AL186">
        <v>131</v>
      </c>
      <c r="AM186" t="s">
        <v>934</v>
      </c>
      <c r="AN186" s="40" t="str">
        <f t="shared" si="99"/>
        <v/>
      </c>
      <c r="AO186" t="s">
        <v>308</v>
      </c>
      <c r="AP186">
        <v>131</v>
      </c>
      <c r="AQ186" t="s">
        <v>934</v>
      </c>
      <c r="AR186" s="40" t="str">
        <f t="shared" si="100"/>
        <v/>
      </c>
      <c r="AS186" t="s">
        <v>308</v>
      </c>
      <c r="AT186">
        <v>131</v>
      </c>
      <c r="AU186" t="s">
        <v>934</v>
      </c>
      <c r="AV186" s="40" t="str">
        <f t="shared" si="101"/>
        <v/>
      </c>
      <c r="AW186" t="s">
        <v>308</v>
      </c>
      <c r="AX186">
        <v>131</v>
      </c>
      <c r="AY186" t="s">
        <v>934</v>
      </c>
      <c r="AZ186" s="40" t="str">
        <f t="shared" si="102"/>
        <v/>
      </c>
      <c r="BA186" t="s">
        <v>308</v>
      </c>
      <c r="BB186">
        <v>131</v>
      </c>
      <c r="BC186" t="s">
        <v>934</v>
      </c>
      <c r="BD186" s="40" t="str">
        <f t="shared" si="103"/>
        <v/>
      </c>
      <c r="BE186" t="s">
        <v>308</v>
      </c>
      <c r="BF186">
        <v>131</v>
      </c>
      <c r="BG186" t="s">
        <v>934</v>
      </c>
      <c r="BH186" s="40" t="str">
        <f t="shared" si="104"/>
        <v/>
      </c>
      <c r="BI186" t="s">
        <v>308</v>
      </c>
      <c r="BJ186">
        <v>131</v>
      </c>
      <c r="BK186" t="s">
        <v>934</v>
      </c>
      <c r="BL186" s="40" t="str">
        <f t="shared" si="105"/>
        <v/>
      </c>
      <c r="BM186" t="s">
        <v>308</v>
      </c>
      <c r="BN186">
        <v>131</v>
      </c>
      <c r="BO186" t="s">
        <v>934</v>
      </c>
      <c r="BP186" s="40" t="str">
        <f t="shared" si="106"/>
        <v/>
      </c>
      <c r="BQ186" t="s">
        <v>308</v>
      </c>
      <c r="BR186">
        <v>131</v>
      </c>
      <c r="BS186" t="s">
        <v>934</v>
      </c>
      <c r="BT186" s="40" t="str">
        <f t="shared" si="107"/>
        <v/>
      </c>
      <c r="BU186" t="s">
        <v>308</v>
      </c>
      <c r="BV186">
        <v>131</v>
      </c>
      <c r="BW186" t="s">
        <v>934</v>
      </c>
      <c r="BX186" s="40" t="str">
        <f t="shared" si="108"/>
        <v/>
      </c>
      <c r="BY186" t="s">
        <v>308</v>
      </c>
      <c r="BZ186">
        <v>131</v>
      </c>
      <c r="CA186" t="s">
        <v>934</v>
      </c>
      <c r="CB186" s="40" t="str">
        <f t="shared" si="109"/>
        <v/>
      </c>
      <c r="CC186" t="s">
        <v>308</v>
      </c>
      <c r="CD186">
        <v>131</v>
      </c>
      <c r="CE186" t="s">
        <v>934</v>
      </c>
      <c r="CF186" s="40" t="str">
        <f t="shared" si="110"/>
        <v/>
      </c>
      <c r="CG186" t="s">
        <v>308</v>
      </c>
      <c r="CH186">
        <v>131</v>
      </c>
      <c r="CI186" t="s">
        <v>934</v>
      </c>
      <c r="CJ186" s="36" t="str">
        <f t="shared" si="111"/>
        <v/>
      </c>
      <c r="CK186" t="s">
        <v>308</v>
      </c>
      <c r="CL186">
        <v>131</v>
      </c>
      <c r="CM186" t="s">
        <v>934</v>
      </c>
      <c r="CN186" s="36" t="str">
        <f t="shared" si="112"/>
        <v/>
      </c>
      <c r="CO186" t="s">
        <v>308</v>
      </c>
      <c r="CP186">
        <v>131</v>
      </c>
      <c r="CQ186" t="s">
        <v>934</v>
      </c>
      <c r="CR186" s="36" t="str">
        <f t="shared" si="113"/>
        <v/>
      </c>
      <c r="CS186" t="s">
        <v>308</v>
      </c>
      <c r="CT186">
        <v>131</v>
      </c>
      <c r="CU186" s="36" t="s">
        <v>934</v>
      </c>
      <c r="CV186" s="36" t="str">
        <f t="shared" si="114"/>
        <v/>
      </c>
      <c r="CW186" t="s">
        <v>308</v>
      </c>
      <c r="CX186">
        <v>131</v>
      </c>
      <c r="CY186" s="36" t="s">
        <v>934</v>
      </c>
      <c r="CZ186" s="36" t="str">
        <f t="shared" si="81"/>
        <v/>
      </c>
      <c r="DA186" t="s">
        <v>308</v>
      </c>
      <c r="DB186">
        <v>131</v>
      </c>
      <c r="DC186" s="36" t="s">
        <v>934</v>
      </c>
      <c r="DD186" s="36" t="str">
        <f t="shared" si="115"/>
        <v/>
      </c>
      <c r="DE186" t="s">
        <v>308</v>
      </c>
      <c r="DF186">
        <v>131</v>
      </c>
      <c r="DG186" s="36" t="s">
        <v>934</v>
      </c>
      <c r="DH186" s="36" t="str">
        <f t="shared" si="116"/>
        <v/>
      </c>
      <c r="DI186" t="s">
        <v>308</v>
      </c>
      <c r="DJ186" s="36">
        <v>131</v>
      </c>
      <c r="DK186" s="36" t="s">
        <v>934</v>
      </c>
      <c r="DL186" s="36" t="str">
        <f t="shared" si="82"/>
        <v/>
      </c>
      <c r="DM186" t="s">
        <v>308</v>
      </c>
      <c r="DN186" s="36">
        <v>131</v>
      </c>
      <c r="DO186" s="36" t="s">
        <v>934</v>
      </c>
      <c r="DP186" s="36" t="str">
        <f t="shared" si="117"/>
        <v/>
      </c>
      <c r="DQ186" t="s">
        <v>308</v>
      </c>
      <c r="DR186" s="36">
        <v>131</v>
      </c>
      <c r="DS186" s="36" t="s">
        <v>934</v>
      </c>
      <c r="DT186" s="36" t="str">
        <f t="shared" si="118"/>
        <v/>
      </c>
      <c r="DU186" t="s">
        <v>308</v>
      </c>
      <c r="DV186" s="36">
        <v>131</v>
      </c>
      <c r="DW186" s="36" t="s">
        <v>934</v>
      </c>
      <c r="DX186" s="36" t="str">
        <f t="shared" si="83"/>
        <v/>
      </c>
      <c r="DY186" t="s">
        <v>308</v>
      </c>
      <c r="DZ186" s="36">
        <v>131</v>
      </c>
      <c r="EA186" s="36" t="s">
        <v>934</v>
      </c>
      <c r="EB186" s="36" t="str">
        <f t="shared" si="84"/>
        <v/>
      </c>
      <c r="EC186" t="s">
        <v>308</v>
      </c>
      <c r="ED186" s="36">
        <v>131</v>
      </c>
      <c r="EE186" s="36" t="s">
        <v>934</v>
      </c>
      <c r="EF186" s="36" t="str">
        <f t="shared" si="119"/>
        <v/>
      </c>
      <c r="EG186" t="s">
        <v>308</v>
      </c>
      <c r="EH186" s="36">
        <v>131</v>
      </c>
      <c r="EI186" s="36" t="s">
        <v>934</v>
      </c>
      <c r="EJ186" s="36" t="str">
        <f t="shared" si="80"/>
        <v/>
      </c>
      <c r="EK186" t="s">
        <v>308</v>
      </c>
      <c r="EL186" s="36">
        <v>131</v>
      </c>
      <c r="EM186" s="36" t="s">
        <v>934</v>
      </c>
      <c r="EN186" s="36" t="str">
        <f t="shared" si="86"/>
        <v/>
      </c>
      <c r="EO186" t="s">
        <v>308</v>
      </c>
      <c r="EP186" s="36">
        <v>131</v>
      </c>
      <c r="EQ186" s="36" t="s">
        <v>934</v>
      </c>
      <c r="ER186" s="36" t="s">
        <v>633</v>
      </c>
      <c r="ES186" t="s">
        <v>308</v>
      </c>
      <c r="ET186">
        <v>131</v>
      </c>
      <c r="EU186" s="36" t="str">
        <f t="shared" si="87"/>
        <v/>
      </c>
      <c r="EV186" t="s">
        <v>308</v>
      </c>
      <c r="EW186" s="36">
        <v>131</v>
      </c>
      <c r="EX186" s="36" t="str">
        <f t="shared" si="88"/>
        <v/>
      </c>
      <c r="EY186" t="s">
        <v>308</v>
      </c>
      <c r="EZ186" s="36">
        <v>131</v>
      </c>
      <c r="FA186" s="36" t="str">
        <f t="shared" si="89"/>
        <v/>
      </c>
      <c r="FB186" t="s">
        <v>308</v>
      </c>
      <c r="FC186" s="36">
        <v>131</v>
      </c>
    </row>
    <row r="187" spans="1:159" x14ac:dyDescent="0.25">
      <c r="A187" t="s">
        <v>68</v>
      </c>
      <c r="B187">
        <v>157</v>
      </c>
      <c r="C187" t="s">
        <v>934</v>
      </c>
      <c r="D187" s="40" t="str">
        <f t="shared" si="90"/>
        <v/>
      </c>
      <c r="E187" t="s">
        <v>68</v>
      </c>
      <c r="F187">
        <v>157</v>
      </c>
      <c r="G187" t="s">
        <v>934</v>
      </c>
      <c r="H187" s="40" t="str">
        <f t="shared" si="91"/>
        <v/>
      </c>
      <c r="I187" t="s">
        <v>68</v>
      </c>
      <c r="J187">
        <v>157</v>
      </c>
      <c r="K187" t="s">
        <v>934</v>
      </c>
      <c r="L187" s="40" t="str">
        <f t="shared" si="92"/>
        <v/>
      </c>
      <c r="M187" t="s">
        <v>68</v>
      </c>
      <c r="N187">
        <v>157</v>
      </c>
      <c r="O187" t="s">
        <v>934</v>
      </c>
      <c r="P187" s="40" t="str">
        <f t="shared" si="93"/>
        <v/>
      </c>
      <c r="Q187" t="s">
        <v>68</v>
      </c>
      <c r="R187">
        <v>157</v>
      </c>
      <c r="S187" t="s">
        <v>934</v>
      </c>
      <c r="T187" s="40" t="str">
        <f t="shared" si="94"/>
        <v/>
      </c>
      <c r="U187" t="s">
        <v>68</v>
      </c>
      <c r="V187">
        <v>157</v>
      </c>
      <c r="W187" t="s">
        <v>934</v>
      </c>
      <c r="X187" s="40" t="str">
        <f t="shared" si="95"/>
        <v/>
      </c>
      <c r="Y187" t="s">
        <v>68</v>
      </c>
      <c r="Z187">
        <v>157</v>
      </c>
      <c r="AA187" t="s">
        <v>934</v>
      </c>
      <c r="AB187" s="40" t="str">
        <f t="shared" si="96"/>
        <v/>
      </c>
      <c r="AC187" t="s">
        <v>68</v>
      </c>
      <c r="AD187">
        <v>157</v>
      </c>
      <c r="AE187" t="s">
        <v>934</v>
      </c>
      <c r="AF187" s="40" t="str">
        <f t="shared" si="97"/>
        <v/>
      </c>
      <c r="AG187" t="s">
        <v>68</v>
      </c>
      <c r="AH187">
        <v>157</v>
      </c>
      <c r="AI187" t="s">
        <v>934</v>
      </c>
      <c r="AJ187" s="40" t="str">
        <f t="shared" si="98"/>
        <v/>
      </c>
      <c r="AK187" t="s">
        <v>68</v>
      </c>
      <c r="AL187">
        <v>157</v>
      </c>
      <c r="AM187" t="s">
        <v>934</v>
      </c>
      <c r="AN187" s="40" t="str">
        <f t="shared" si="99"/>
        <v/>
      </c>
      <c r="AO187" t="s">
        <v>68</v>
      </c>
      <c r="AP187">
        <v>157</v>
      </c>
      <c r="AQ187" t="s">
        <v>934</v>
      </c>
      <c r="AR187" s="40" t="str">
        <f t="shared" si="100"/>
        <v/>
      </c>
      <c r="AS187" t="s">
        <v>68</v>
      </c>
      <c r="AT187">
        <v>157</v>
      </c>
      <c r="AU187" t="s">
        <v>934</v>
      </c>
      <c r="AV187" s="40" t="str">
        <f t="shared" si="101"/>
        <v/>
      </c>
      <c r="AW187" t="s">
        <v>68</v>
      </c>
      <c r="AX187">
        <v>157</v>
      </c>
      <c r="AY187" t="s">
        <v>934</v>
      </c>
      <c r="AZ187" s="40" t="str">
        <f t="shared" si="102"/>
        <v/>
      </c>
      <c r="BA187" t="s">
        <v>68</v>
      </c>
      <c r="BB187">
        <v>157</v>
      </c>
      <c r="BC187" t="s">
        <v>934</v>
      </c>
      <c r="BD187" s="40" t="str">
        <f t="shared" si="103"/>
        <v/>
      </c>
      <c r="BE187" t="s">
        <v>68</v>
      </c>
      <c r="BF187">
        <v>157</v>
      </c>
      <c r="BG187" t="s">
        <v>934</v>
      </c>
      <c r="BH187" s="40" t="str">
        <f t="shared" si="104"/>
        <v/>
      </c>
      <c r="BI187" t="s">
        <v>68</v>
      </c>
      <c r="BJ187">
        <v>157</v>
      </c>
      <c r="BK187" t="s">
        <v>934</v>
      </c>
      <c r="BL187" s="40" t="str">
        <f t="shared" si="105"/>
        <v/>
      </c>
      <c r="BM187" t="s">
        <v>68</v>
      </c>
      <c r="BN187">
        <v>157</v>
      </c>
      <c r="BO187" t="s">
        <v>934</v>
      </c>
      <c r="BP187" s="40" t="str">
        <f t="shared" si="106"/>
        <v/>
      </c>
      <c r="BQ187" t="s">
        <v>68</v>
      </c>
      <c r="BR187">
        <v>157</v>
      </c>
      <c r="BS187" t="s">
        <v>934</v>
      </c>
      <c r="BT187" s="40" t="str">
        <f t="shared" si="107"/>
        <v/>
      </c>
      <c r="BU187" t="s">
        <v>68</v>
      </c>
      <c r="BV187">
        <v>157</v>
      </c>
      <c r="BW187" t="s">
        <v>934</v>
      </c>
      <c r="BX187" s="40" t="str">
        <f t="shared" si="108"/>
        <v/>
      </c>
      <c r="BY187" t="s">
        <v>68</v>
      </c>
      <c r="BZ187">
        <v>157</v>
      </c>
      <c r="CA187" t="s">
        <v>934</v>
      </c>
      <c r="CB187" s="40" t="str">
        <f t="shared" si="109"/>
        <v/>
      </c>
      <c r="CC187" t="s">
        <v>68</v>
      </c>
      <c r="CD187">
        <v>157</v>
      </c>
      <c r="CE187" t="s">
        <v>934</v>
      </c>
      <c r="CF187" s="40" t="str">
        <f t="shared" si="110"/>
        <v/>
      </c>
      <c r="CG187" t="s">
        <v>68</v>
      </c>
      <c r="CH187">
        <v>157</v>
      </c>
      <c r="CI187" t="s">
        <v>934</v>
      </c>
      <c r="CJ187" s="36" t="str">
        <f t="shared" si="111"/>
        <v/>
      </c>
      <c r="CK187" t="s">
        <v>68</v>
      </c>
      <c r="CL187">
        <v>157</v>
      </c>
      <c r="CM187" t="s">
        <v>934</v>
      </c>
      <c r="CN187" s="36" t="str">
        <f t="shared" si="112"/>
        <v/>
      </c>
      <c r="CO187" t="s">
        <v>68</v>
      </c>
      <c r="CP187">
        <v>157</v>
      </c>
      <c r="CQ187" t="s">
        <v>934</v>
      </c>
      <c r="CR187" s="36" t="str">
        <f t="shared" si="113"/>
        <v/>
      </c>
      <c r="CS187" t="s">
        <v>68</v>
      </c>
      <c r="CT187">
        <v>157</v>
      </c>
      <c r="CU187" s="36" t="s">
        <v>934</v>
      </c>
      <c r="CV187" s="36" t="str">
        <f t="shared" si="114"/>
        <v/>
      </c>
      <c r="CW187" t="s">
        <v>68</v>
      </c>
      <c r="CX187">
        <v>157</v>
      </c>
      <c r="CY187" s="36" t="s">
        <v>934</v>
      </c>
      <c r="CZ187" s="36">
        <f t="shared" si="81"/>
        <v>2</v>
      </c>
      <c r="DA187" t="s">
        <v>68</v>
      </c>
      <c r="DB187">
        <v>155</v>
      </c>
      <c r="DC187" s="36" t="s">
        <v>934</v>
      </c>
      <c r="DD187" s="36" t="str">
        <f t="shared" si="115"/>
        <v/>
      </c>
      <c r="DE187" t="s">
        <v>68</v>
      </c>
      <c r="DF187">
        <v>155</v>
      </c>
      <c r="DG187" s="36" t="s">
        <v>934</v>
      </c>
      <c r="DH187" s="36" t="str">
        <f t="shared" si="116"/>
        <v/>
      </c>
      <c r="DI187" t="s">
        <v>68</v>
      </c>
      <c r="DJ187" s="36">
        <v>155</v>
      </c>
      <c r="DK187" s="36" t="s">
        <v>934</v>
      </c>
      <c r="DL187" s="36" t="str">
        <f t="shared" si="82"/>
        <v/>
      </c>
      <c r="DM187" t="s">
        <v>68</v>
      </c>
      <c r="DN187" s="36">
        <v>155</v>
      </c>
      <c r="DO187" s="36" t="s">
        <v>934</v>
      </c>
      <c r="DP187" s="36" t="str">
        <f t="shared" si="117"/>
        <v/>
      </c>
      <c r="DQ187" t="s">
        <v>68</v>
      </c>
      <c r="DR187" s="36">
        <v>155</v>
      </c>
      <c r="DS187" s="36" t="s">
        <v>934</v>
      </c>
      <c r="DT187" s="36" t="str">
        <f t="shared" si="118"/>
        <v/>
      </c>
      <c r="DU187" t="s">
        <v>68</v>
      </c>
      <c r="DV187" s="36">
        <v>155</v>
      </c>
      <c r="DW187" s="36" t="s">
        <v>934</v>
      </c>
      <c r="DX187" s="36" t="str">
        <f t="shared" si="83"/>
        <v/>
      </c>
      <c r="DY187" t="s">
        <v>68</v>
      </c>
      <c r="DZ187" s="36">
        <v>155</v>
      </c>
      <c r="EA187" s="36" t="s">
        <v>934</v>
      </c>
      <c r="EB187" s="36" t="str">
        <f t="shared" si="84"/>
        <v/>
      </c>
      <c r="EC187" t="s">
        <v>68</v>
      </c>
      <c r="ED187" s="36">
        <v>155</v>
      </c>
      <c r="EE187" s="36" t="s">
        <v>934</v>
      </c>
      <c r="EF187" s="36" t="str">
        <f t="shared" si="119"/>
        <v/>
      </c>
      <c r="EG187" t="s">
        <v>68</v>
      </c>
      <c r="EH187" s="36">
        <v>155</v>
      </c>
      <c r="EI187" s="36" t="s">
        <v>934</v>
      </c>
      <c r="EJ187" s="36" t="str">
        <f t="shared" si="80"/>
        <v/>
      </c>
      <c r="EK187" t="s">
        <v>68</v>
      </c>
      <c r="EL187" s="36">
        <v>155</v>
      </c>
      <c r="EM187" s="36" t="s">
        <v>934</v>
      </c>
      <c r="EN187" s="36" t="str">
        <f t="shared" si="86"/>
        <v/>
      </c>
      <c r="EO187" t="s">
        <v>68</v>
      </c>
      <c r="EP187" s="36">
        <v>155</v>
      </c>
      <c r="EQ187" s="36" t="s">
        <v>934</v>
      </c>
      <c r="ER187" s="36" t="s">
        <v>633</v>
      </c>
      <c r="ES187" t="s">
        <v>68</v>
      </c>
      <c r="ET187">
        <v>155</v>
      </c>
      <c r="EU187" s="36" t="str">
        <f t="shared" si="87"/>
        <v/>
      </c>
      <c r="EV187" t="s">
        <v>68</v>
      </c>
      <c r="EW187" s="36">
        <v>155</v>
      </c>
      <c r="EX187" s="36" t="str">
        <f t="shared" si="88"/>
        <v/>
      </c>
      <c r="EY187" t="s">
        <v>68</v>
      </c>
      <c r="EZ187" s="36">
        <v>155</v>
      </c>
      <c r="FA187" s="36" t="str">
        <f t="shared" si="89"/>
        <v/>
      </c>
      <c r="FB187" t="s">
        <v>68</v>
      </c>
      <c r="FC187" s="36">
        <v>155</v>
      </c>
    </row>
    <row r="188" spans="1:159" x14ac:dyDescent="0.25">
      <c r="A188" t="s">
        <v>70</v>
      </c>
      <c r="B188">
        <v>145</v>
      </c>
      <c r="C188" t="s">
        <v>934</v>
      </c>
      <c r="D188" s="40" t="str">
        <f t="shared" si="90"/>
        <v/>
      </c>
      <c r="E188" t="s">
        <v>70</v>
      </c>
      <c r="F188">
        <v>145</v>
      </c>
      <c r="G188" t="s">
        <v>934</v>
      </c>
      <c r="H188" s="40" t="str">
        <f t="shared" si="91"/>
        <v/>
      </c>
      <c r="I188" t="s">
        <v>70</v>
      </c>
      <c r="J188">
        <v>145</v>
      </c>
      <c r="K188" t="s">
        <v>934</v>
      </c>
      <c r="L188" s="40" t="str">
        <f t="shared" si="92"/>
        <v/>
      </c>
      <c r="M188" t="s">
        <v>70</v>
      </c>
      <c r="N188">
        <v>145</v>
      </c>
      <c r="O188" t="s">
        <v>934</v>
      </c>
      <c r="P188" s="40" t="str">
        <f t="shared" si="93"/>
        <v/>
      </c>
      <c r="Q188" t="s">
        <v>70</v>
      </c>
      <c r="R188">
        <v>145</v>
      </c>
      <c r="S188" t="s">
        <v>934</v>
      </c>
      <c r="T188" s="40" t="str">
        <f t="shared" si="94"/>
        <v/>
      </c>
      <c r="U188" t="s">
        <v>70</v>
      </c>
      <c r="V188">
        <v>145</v>
      </c>
      <c r="W188" t="s">
        <v>934</v>
      </c>
      <c r="X188" s="40" t="str">
        <f t="shared" si="95"/>
        <v/>
      </c>
      <c r="Y188" t="s">
        <v>70</v>
      </c>
      <c r="Z188">
        <v>145</v>
      </c>
      <c r="AA188" t="s">
        <v>934</v>
      </c>
      <c r="AB188" s="40" t="str">
        <f t="shared" si="96"/>
        <v/>
      </c>
      <c r="AC188" t="s">
        <v>70</v>
      </c>
      <c r="AD188">
        <v>145</v>
      </c>
      <c r="AE188" t="s">
        <v>934</v>
      </c>
      <c r="AF188" s="40" t="str">
        <f t="shared" si="97"/>
        <v/>
      </c>
      <c r="AG188" t="s">
        <v>70</v>
      </c>
      <c r="AH188">
        <v>145</v>
      </c>
      <c r="AI188" t="s">
        <v>934</v>
      </c>
      <c r="AJ188" s="40" t="str">
        <f t="shared" si="98"/>
        <v/>
      </c>
      <c r="AK188" t="s">
        <v>70</v>
      </c>
      <c r="AL188">
        <v>145</v>
      </c>
      <c r="AM188" t="s">
        <v>934</v>
      </c>
      <c r="AN188" s="40" t="str">
        <f t="shared" si="99"/>
        <v/>
      </c>
      <c r="AO188" t="s">
        <v>70</v>
      </c>
      <c r="AP188">
        <v>145</v>
      </c>
      <c r="AQ188" t="s">
        <v>934</v>
      </c>
      <c r="AR188" s="40" t="str">
        <f t="shared" si="100"/>
        <v/>
      </c>
      <c r="AS188" t="s">
        <v>70</v>
      </c>
      <c r="AT188">
        <v>145</v>
      </c>
      <c r="AU188" t="s">
        <v>934</v>
      </c>
      <c r="AV188" s="40" t="str">
        <f t="shared" si="101"/>
        <v/>
      </c>
      <c r="AW188" t="s">
        <v>70</v>
      </c>
      <c r="AX188">
        <v>145</v>
      </c>
      <c r="AY188" t="s">
        <v>934</v>
      </c>
      <c r="AZ188" s="40" t="str">
        <f t="shared" si="102"/>
        <v/>
      </c>
      <c r="BA188" t="s">
        <v>70</v>
      </c>
      <c r="BB188">
        <v>145</v>
      </c>
      <c r="BC188" t="s">
        <v>934</v>
      </c>
      <c r="BD188" s="40" t="str">
        <f t="shared" si="103"/>
        <v/>
      </c>
      <c r="BE188" t="s">
        <v>70</v>
      </c>
      <c r="BF188">
        <v>145</v>
      </c>
      <c r="BG188" t="s">
        <v>934</v>
      </c>
      <c r="BH188" s="40" t="str">
        <f t="shared" si="104"/>
        <v/>
      </c>
      <c r="BI188" t="s">
        <v>70</v>
      </c>
      <c r="BJ188">
        <v>145</v>
      </c>
      <c r="BK188" t="s">
        <v>934</v>
      </c>
      <c r="BL188" s="40" t="str">
        <f t="shared" si="105"/>
        <v/>
      </c>
      <c r="BM188" t="s">
        <v>70</v>
      </c>
      <c r="BN188">
        <v>145</v>
      </c>
      <c r="BO188" t="s">
        <v>934</v>
      </c>
      <c r="BP188" s="40" t="str">
        <f t="shared" si="106"/>
        <v/>
      </c>
      <c r="BQ188" t="s">
        <v>70</v>
      </c>
      <c r="BR188">
        <v>145</v>
      </c>
      <c r="BS188" t="s">
        <v>934</v>
      </c>
      <c r="BT188" s="40" t="str">
        <f t="shared" si="107"/>
        <v/>
      </c>
      <c r="BU188" t="s">
        <v>70</v>
      </c>
      <c r="BV188">
        <v>145</v>
      </c>
      <c r="BW188" t="s">
        <v>934</v>
      </c>
      <c r="BX188" s="40" t="str">
        <f t="shared" si="108"/>
        <v/>
      </c>
      <c r="BY188" t="s">
        <v>70</v>
      </c>
      <c r="BZ188">
        <v>145</v>
      </c>
      <c r="CA188" t="s">
        <v>934</v>
      </c>
      <c r="CB188" s="40" t="str">
        <f t="shared" si="109"/>
        <v/>
      </c>
      <c r="CC188" t="s">
        <v>70</v>
      </c>
      <c r="CD188">
        <v>145</v>
      </c>
      <c r="CE188" t="s">
        <v>934</v>
      </c>
      <c r="CF188" s="40" t="str">
        <f t="shared" si="110"/>
        <v/>
      </c>
      <c r="CG188" t="s">
        <v>70</v>
      </c>
      <c r="CH188">
        <v>145</v>
      </c>
      <c r="CI188" t="s">
        <v>934</v>
      </c>
      <c r="CJ188" s="36" t="str">
        <f t="shared" si="111"/>
        <v/>
      </c>
      <c r="CK188" t="s">
        <v>70</v>
      </c>
      <c r="CL188">
        <v>145</v>
      </c>
      <c r="CM188" t="s">
        <v>934</v>
      </c>
      <c r="CN188" s="36" t="str">
        <f t="shared" si="112"/>
        <v/>
      </c>
      <c r="CO188" t="s">
        <v>70</v>
      </c>
      <c r="CP188">
        <v>145</v>
      </c>
      <c r="CQ188" t="s">
        <v>934</v>
      </c>
      <c r="CR188" s="36" t="str">
        <f t="shared" si="113"/>
        <v/>
      </c>
      <c r="CS188" t="s">
        <v>70</v>
      </c>
      <c r="CT188">
        <v>145</v>
      </c>
      <c r="CU188" s="36" t="s">
        <v>934</v>
      </c>
      <c r="CV188" s="36" t="str">
        <f t="shared" si="114"/>
        <v/>
      </c>
      <c r="CW188" t="s">
        <v>70</v>
      </c>
      <c r="CX188">
        <v>145</v>
      </c>
      <c r="CY188" s="36" t="s">
        <v>934</v>
      </c>
      <c r="CZ188" s="36" t="str">
        <f t="shared" si="81"/>
        <v/>
      </c>
      <c r="DA188" t="s">
        <v>70</v>
      </c>
      <c r="DB188">
        <v>145</v>
      </c>
      <c r="DC188" s="36" t="s">
        <v>934</v>
      </c>
      <c r="DD188" s="36" t="str">
        <f t="shared" si="115"/>
        <v/>
      </c>
      <c r="DE188" t="s">
        <v>70</v>
      </c>
      <c r="DF188">
        <v>145</v>
      </c>
      <c r="DG188" s="36" t="s">
        <v>934</v>
      </c>
      <c r="DH188" s="36" t="str">
        <f t="shared" si="116"/>
        <v/>
      </c>
      <c r="DI188" t="s">
        <v>70</v>
      </c>
      <c r="DJ188" s="36">
        <v>145</v>
      </c>
      <c r="DK188" s="36" t="s">
        <v>934</v>
      </c>
      <c r="DL188" s="36" t="str">
        <f t="shared" si="82"/>
        <v/>
      </c>
      <c r="DM188" t="s">
        <v>70</v>
      </c>
      <c r="DN188" s="36">
        <v>145</v>
      </c>
      <c r="DO188" s="36" t="s">
        <v>934</v>
      </c>
      <c r="DP188" s="36" t="str">
        <f t="shared" si="117"/>
        <v/>
      </c>
      <c r="DQ188" t="s">
        <v>70</v>
      </c>
      <c r="DR188" s="36">
        <v>145</v>
      </c>
      <c r="DS188" s="36" t="s">
        <v>934</v>
      </c>
      <c r="DT188" s="36" t="str">
        <f t="shared" si="118"/>
        <v/>
      </c>
      <c r="DU188" t="s">
        <v>70</v>
      </c>
      <c r="DV188" s="36">
        <v>145</v>
      </c>
      <c r="DW188" s="36" t="s">
        <v>934</v>
      </c>
      <c r="DX188" s="36" t="str">
        <f t="shared" si="83"/>
        <v/>
      </c>
      <c r="DY188" t="s">
        <v>70</v>
      </c>
      <c r="DZ188" s="36">
        <v>145</v>
      </c>
      <c r="EA188" s="36" t="s">
        <v>934</v>
      </c>
      <c r="EB188" s="36" t="str">
        <f t="shared" si="84"/>
        <v/>
      </c>
      <c r="EC188" t="s">
        <v>70</v>
      </c>
      <c r="ED188" s="36">
        <v>145</v>
      </c>
      <c r="EE188" s="36" t="s">
        <v>934</v>
      </c>
      <c r="EF188" s="36" t="str">
        <f t="shared" si="119"/>
        <v/>
      </c>
      <c r="EG188" t="s">
        <v>70</v>
      </c>
      <c r="EH188" s="36">
        <v>145</v>
      </c>
      <c r="EI188" s="36" t="s">
        <v>934</v>
      </c>
      <c r="EJ188" s="36" t="str">
        <f t="shared" si="80"/>
        <v/>
      </c>
      <c r="EK188" t="s">
        <v>70</v>
      </c>
      <c r="EL188" s="36">
        <v>145</v>
      </c>
      <c r="EM188" s="36" t="s">
        <v>934</v>
      </c>
      <c r="EN188" s="36" t="str">
        <f t="shared" si="86"/>
        <v/>
      </c>
      <c r="EO188" t="s">
        <v>70</v>
      </c>
      <c r="EP188" s="36">
        <v>145</v>
      </c>
      <c r="EQ188" s="36" t="s">
        <v>934</v>
      </c>
      <c r="ER188" s="36" t="s">
        <v>633</v>
      </c>
      <c r="ES188" t="s">
        <v>70</v>
      </c>
      <c r="ET188">
        <v>145</v>
      </c>
      <c r="EU188" s="36" t="str">
        <f t="shared" si="87"/>
        <v/>
      </c>
      <c r="EV188" t="s">
        <v>70</v>
      </c>
      <c r="EW188" s="36">
        <v>145</v>
      </c>
      <c r="EX188" s="36" t="str">
        <f t="shared" si="88"/>
        <v/>
      </c>
      <c r="EY188" t="s">
        <v>70</v>
      </c>
      <c r="EZ188" s="36">
        <v>145</v>
      </c>
      <c r="FA188" s="36" t="str">
        <f t="shared" si="89"/>
        <v/>
      </c>
      <c r="FB188" t="s">
        <v>70</v>
      </c>
      <c r="FC188" s="36">
        <v>145</v>
      </c>
    </row>
    <row r="189" spans="1:159" x14ac:dyDescent="0.25">
      <c r="A189" t="s">
        <v>72</v>
      </c>
      <c r="B189">
        <v>172</v>
      </c>
      <c r="C189" t="s">
        <v>933</v>
      </c>
      <c r="D189" s="40" t="str">
        <f t="shared" si="90"/>
        <v/>
      </c>
      <c r="E189" t="s">
        <v>72</v>
      </c>
      <c r="F189">
        <v>172</v>
      </c>
      <c r="G189" t="s">
        <v>933</v>
      </c>
      <c r="H189" s="40" t="str">
        <f t="shared" si="91"/>
        <v/>
      </c>
      <c r="I189" t="s">
        <v>72</v>
      </c>
      <c r="J189">
        <v>172</v>
      </c>
      <c r="K189" t="s">
        <v>933</v>
      </c>
      <c r="L189" s="40" t="str">
        <f t="shared" si="92"/>
        <v/>
      </c>
      <c r="M189" t="s">
        <v>72</v>
      </c>
      <c r="N189">
        <v>172</v>
      </c>
      <c r="O189" t="s">
        <v>933</v>
      </c>
      <c r="P189" s="40" t="str">
        <f t="shared" si="93"/>
        <v/>
      </c>
      <c r="Q189" t="s">
        <v>72</v>
      </c>
      <c r="R189">
        <v>172</v>
      </c>
      <c r="S189" t="s">
        <v>933</v>
      </c>
      <c r="T189" s="40" t="str">
        <f t="shared" si="94"/>
        <v/>
      </c>
      <c r="U189" t="s">
        <v>72</v>
      </c>
      <c r="V189">
        <v>172</v>
      </c>
      <c r="W189" t="s">
        <v>933</v>
      </c>
      <c r="X189" s="40" t="str">
        <f t="shared" si="95"/>
        <v/>
      </c>
      <c r="Y189" t="s">
        <v>72</v>
      </c>
      <c r="Z189">
        <v>172</v>
      </c>
      <c r="AA189" t="s">
        <v>933</v>
      </c>
      <c r="AB189" s="40" t="str">
        <f t="shared" si="96"/>
        <v/>
      </c>
      <c r="AC189" t="s">
        <v>72</v>
      </c>
      <c r="AD189">
        <v>172</v>
      </c>
      <c r="AE189" t="s">
        <v>933</v>
      </c>
      <c r="AF189" s="40" t="str">
        <f t="shared" si="97"/>
        <v/>
      </c>
      <c r="AG189" t="s">
        <v>72</v>
      </c>
      <c r="AH189">
        <v>172</v>
      </c>
      <c r="AI189" t="s">
        <v>933</v>
      </c>
      <c r="AJ189" s="40" t="str">
        <f t="shared" si="98"/>
        <v/>
      </c>
      <c r="AK189" t="s">
        <v>72</v>
      </c>
      <c r="AL189">
        <v>172</v>
      </c>
      <c r="AM189" t="s">
        <v>933</v>
      </c>
      <c r="AN189" s="40" t="str">
        <f t="shared" si="99"/>
        <v/>
      </c>
      <c r="AO189" t="s">
        <v>72</v>
      </c>
      <c r="AP189">
        <v>172</v>
      </c>
      <c r="AQ189" t="s">
        <v>933</v>
      </c>
      <c r="AR189" s="40" t="str">
        <f t="shared" si="100"/>
        <v/>
      </c>
      <c r="AS189" t="s">
        <v>72</v>
      </c>
      <c r="AT189">
        <v>172</v>
      </c>
      <c r="AU189" t="s">
        <v>933</v>
      </c>
      <c r="AV189" s="40" t="str">
        <f t="shared" si="101"/>
        <v/>
      </c>
      <c r="AW189" t="s">
        <v>72</v>
      </c>
      <c r="AX189">
        <v>172</v>
      </c>
      <c r="AY189" t="s">
        <v>933</v>
      </c>
      <c r="AZ189" s="40" t="str">
        <f t="shared" si="102"/>
        <v/>
      </c>
      <c r="BA189" t="s">
        <v>72</v>
      </c>
      <c r="BB189">
        <v>172</v>
      </c>
      <c r="BC189" t="s">
        <v>933</v>
      </c>
      <c r="BD189" s="40" t="str">
        <f t="shared" si="103"/>
        <v/>
      </c>
      <c r="BE189" t="s">
        <v>72</v>
      </c>
      <c r="BF189">
        <v>172</v>
      </c>
      <c r="BG189" t="s">
        <v>933</v>
      </c>
      <c r="BH189" s="40" t="str">
        <f t="shared" si="104"/>
        <v/>
      </c>
      <c r="BI189" t="s">
        <v>72</v>
      </c>
      <c r="BJ189">
        <v>172</v>
      </c>
      <c r="BK189" t="s">
        <v>933</v>
      </c>
      <c r="BL189" s="40" t="str">
        <f t="shared" si="105"/>
        <v/>
      </c>
      <c r="BM189" t="s">
        <v>72</v>
      </c>
      <c r="BN189">
        <v>172</v>
      </c>
      <c r="BO189" t="s">
        <v>933</v>
      </c>
      <c r="BP189" s="40" t="str">
        <f t="shared" si="106"/>
        <v/>
      </c>
      <c r="BQ189" t="s">
        <v>72</v>
      </c>
      <c r="BR189">
        <v>172</v>
      </c>
      <c r="BS189" t="s">
        <v>933</v>
      </c>
      <c r="BT189" s="40" t="str">
        <f t="shared" si="107"/>
        <v/>
      </c>
      <c r="BU189" t="s">
        <v>72</v>
      </c>
      <c r="BV189">
        <v>172</v>
      </c>
      <c r="BW189" t="s">
        <v>933</v>
      </c>
      <c r="BX189" s="40" t="str">
        <f t="shared" si="108"/>
        <v/>
      </c>
      <c r="BY189" t="s">
        <v>72</v>
      </c>
      <c r="BZ189">
        <v>172</v>
      </c>
      <c r="CA189" t="s">
        <v>933</v>
      </c>
      <c r="CB189" s="40">
        <f t="shared" si="109"/>
        <v>1</v>
      </c>
      <c r="CC189" t="s">
        <v>72</v>
      </c>
      <c r="CD189">
        <v>171</v>
      </c>
      <c r="CE189" t="s">
        <v>933</v>
      </c>
      <c r="CF189" s="40" t="str">
        <f t="shared" si="110"/>
        <v/>
      </c>
      <c r="CG189" t="s">
        <v>72</v>
      </c>
      <c r="CH189">
        <v>171</v>
      </c>
      <c r="CI189" t="s">
        <v>933</v>
      </c>
      <c r="CJ189" s="36" t="str">
        <f t="shared" si="111"/>
        <v/>
      </c>
      <c r="CK189" t="s">
        <v>72</v>
      </c>
      <c r="CL189">
        <v>171</v>
      </c>
      <c r="CM189" t="s">
        <v>933</v>
      </c>
      <c r="CN189" s="36" t="str">
        <f t="shared" si="112"/>
        <v/>
      </c>
      <c r="CO189" t="s">
        <v>72</v>
      </c>
      <c r="CP189">
        <v>171</v>
      </c>
      <c r="CQ189" t="s">
        <v>933</v>
      </c>
      <c r="CR189" s="36" t="str">
        <f t="shared" si="113"/>
        <v/>
      </c>
      <c r="CS189" t="s">
        <v>72</v>
      </c>
      <c r="CT189">
        <v>171</v>
      </c>
      <c r="CU189" s="36" t="s">
        <v>933</v>
      </c>
      <c r="CV189" s="36" t="str">
        <f t="shared" si="114"/>
        <v/>
      </c>
      <c r="CW189" t="s">
        <v>72</v>
      </c>
      <c r="CX189">
        <v>171</v>
      </c>
      <c r="CY189" s="36" t="s">
        <v>933</v>
      </c>
      <c r="CZ189" s="36" t="str">
        <f t="shared" si="81"/>
        <v/>
      </c>
      <c r="DA189" t="s">
        <v>72</v>
      </c>
      <c r="DB189">
        <v>171</v>
      </c>
      <c r="DC189" s="36" t="s">
        <v>933</v>
      </c>
      <c r="DD189" s="36" t="str">
        <f t="shared" si="115"/>
        <v/>
      </c>
      <c r="DE189" t="s">
        <v>72</v>
      </c>
      <c r="DF189">
        <v>171</v>
      </c>
      <c r="DG189" s="36" t="s">
        <v>933</v>
      </c>
      <c r="DH189" s="36" t="str">
        <f t="shared" si="116"/>
        <v/>
      </c>
      <c r="DI189" t="s">
        <v>72</v>
      </c>
      <c r="DJ189" s="36">
        <v>171</v>
      </c>
      <c r="DK189" s="36" t="s">
        <v>933</v>
      </c>
      <c r="DL189" s="36" t="str">
        <f t="shared" si="82"/>
        <v/>
      </c>
      <c r="DM189" t="s">
        <v>72</v>
      </c>
      <c r="DN189" s="36">
        <v>171</v>
      </c>
      <c r="DO189" s="36" t="s">
        <v>933</v>
      </c>
      <c r="DP189" s="36" t="str">
        <f t="shared" si="117"/>
        <v/>
      </c>
      <c r="DQ189" t="s">
        <v>72</v>
      </c>
      <c r="DR189" s="36">
        <v>171</v>
      </c>
      <c r="DS189" s="36" t="s">
        <v>933</v>
      </c>
      <c r="DT189" s="36">
        <f t="shared" si="118"/>
        <v>3</v>
      </c>
      <c r="DU189" t="s">
        <v>72</v>
      </c>
      <c r="DV189" s="36">
        <v>168</v>
      </c>
      <c r="DW189" s="36" t="s">
        <v>934</v>
      </c>
      <c r="DX189" s="36" t="str">
        <f t="shared" si="83"/>
        <v/>
      </c>
      <c r="DY189" t="s">
        <v>72</v>
      </c>
      <c r="DZ189" s="36">
        <v>168</v>
      </c>
      <c r="EA189" s="36" t="s">
        <v>934</v>
      </c>
      <c r="EB189" s="36" t="str">
        <f t="shared" si="84"/>
        <v/>
      </c>
      <c r="EC189" t="s">
        <v>72</v>
      </c>
      <c r="ED189" s="36">
        <v>168</v>
      </c>
      <c r="EE189" s="36" t="s">
        <v>934</v>
      </c>
      <c r="EF189" s="36" t="str">
        <f t="shared" si="119"/>
        <v/>
      </c>
      <c r="EG189" t="s">
        <v>72</v>
      </c>
      <c r="EH189" s="36">
        <v>168</v>
      </c>
      <c r="EI189" s="36" t="s">
        <v>934</v>
      </c>
      <c r="EJ189" s="36" t="str">
        <f t="shared" si="80"/>
        <v/>
      </c>
      <c r="EK189" t="s">
        <v>72</v>
      </c>
      <c r="EL189" s="36">
        <v>168</v>
      </c>
      <c r="EM189" s="36" t="s">
        <v>934</v>
      </c>
      <c r="EN189" s="36" t="str">
        <f t="shared" si="86"/>
        <v/>
      </c>
      <c r="EO189" t="s">
        <v>72</v>
      </c>
      <c r="EP189" s="36">
        <v>168</v>
      </c>
      <c r="EQ189" s="36" t="s">
        <v>934</v>
      </c>
      <c r="ER189" s="36" t="s">
        <v>633</v>
      </c>
      <c r="ES189" t="s">
        <v>72</v>
      </c>
      <c r="ET189">
        <v>168</v>
      </c>
      <c r="EU189" s="36" t="str">
        <f t="shared" si="87"/>
        <v/>
      </c>
      <c r="EV189" t="s">
        <v>72</v>
      </c>
      <c r="EW189" s="36">
        <v>168</v>
      </c>
      <c r="EX189" s="36" t="str">
        <f t="shared" si="88"/>
        <v/>
      </c>
      <c r="EY189" t="s">
        <v>72</v>
      </c>
      <c r="EZ189" s="36">
        <v>168</v>
      </c>
      <c r="FA189" s="36" t="str">
        <f t="shared" si="89"/>
        <v/>
      </c>
      <c r="FB189" t="s">
        <v>72</v>
      </c>
      <c r="FC189" s="36">
        <v>168</v>
      </c>
    </row>
    <row r="190" spans="1:159" x14ac:dyDescent="0.25">
      <c r="A190" t="s">
        <v>239</v>
      </c>
      <c r="B190">
        <v>179</v>
      </c>
      <c r="C190" t="s">
        <v>933</v>
      </c>
      <c r="D190" s="40" t="str">
        <f t="shared" si="90"/>
        <v/>
      </c>
      <c r="E190" t="s">
        <v>239</v>
      </c>
      <c r="F190">
        <v>179</v>
      </c>
      <c r="G190" t="s">
        <v>933</v>
      </c>
      <c r="H190" s="40" t="str">
        <f t="shared" si="91"/>
        <v/>
      </c>
      <c r="I190" t="s">
        <v>239</v>
      </c>
      <c r="J190">
        <v>179</v>
      </c>
      <c r="K190" t="s">
        <v>933</v>
      </c>
      <c r="L190" s="40" t="str">
        <f t="shared" si="92"/>
        <v/>
      </c>
      <c r="M190" t="s">
        <v>239</v>
      </c>
      <c r="N190">
        <v>179</v>
      </c>
      <c r="O190" t="s">
        <v>933</v>
      </c>
      <c r="P190" s="40" t="str">
        <f t="shared" si="93"/>
        <v/>
      </c>
      <c r="Q190" t="s">
        <v>239</v>
      </c>
      <c r="R190">
        <v>179</v>
      </c>
      <c r="S190" t="s">
        <v>933</v>
      </c>
      <c r="T190" s="40" t="str">
        <f t="shared" si="94"/>
        <v/>
      </c>
      <c r="U190" t="s">
        <v>239</v>
      </c>
      <c r="V190">
        <v>179</v>
      </c>
      <c r="W190" t="s">
        <v>933</v>
      </c>
      <c r="X190" s="40" t="str">
        <f t="shared" si="95"/>
        <v/>
      </c>
      <c r="Y190" t="s">
        <v>239</v>
      </c>
      <c r="Z190">
        <v>179</v>
      </c>
      <c r="AA190" t="s">
        <v>933</v>
      </c>
      <c r="AB190" s="40" t="str">
        <f t="shared" si="96"/>
        <v/>
      </c>
      <c r="AC190" t="s">
        <v>239</v>
      </c>
      <c r="AD190">
        <v>179</v>
      </c>
      <c r="AE190" t="s">
        <v>933</v>
      </c>
      <c r="AF190" s="40" t="str">
        <f t="shared" si="97"/>
        <v/>
      </c>
      <c r="AG190" t="s">
        <v>239</v>
      </c>
      <c r="AH190">
        <v>179</v>
      </c>
      <c r="AI190" t="s">
        <v>933</v>
      </c>
      <c r="AJ190" s="40">
        <f t="shared" si="98"/>
        <v>1</v>
      </c>
      <c r="AK190" t="s">
        <v>239</v>
      </c>
      <c r="AL190">
        <v>178</v>
      </c>
      <c r="AM190" t="s">
        <v>933</v>
      </c>
      <c r="AN190" s="40" t="str">
        <f t="shared" si="99"/>
        <v/>
      </c>
      <c r="AO190" t="s">
        <v>239</v>
      </c>
      <c r="AP190">
        <v>178</v>
      </c>
      <c r="AQ190" t="s">
        <v>933</v>
      </c>
      <c r="AR190" s="40" t="str">
        <f t="shared" si="100"/>
        <v/>
      </c>
      <c r="AS190" t="s">
        <v>239</v>
      </c>
      <c r="AT190">
        <v>178</v>
      </c>
      <c r="AU190" t="s">
        <v>933</v>
      </c>
      <c r="AV190" s="40" t="str">
        <f t="shared" si="101"/>
        <v/>
      </c>
      <c r="AW190" t="s">
        <v>239</v>
      </c>
      <c r="AX190">
        <v>178</v>
      </c>
      <c r="AY190" t="s">
        <v>933</v>
      </c>
      <c r="AZ190" s="40" t="str">
        <f t="shared" si="102"/>
        <v/>
      </c>
      <c r="BA190" t="s">
        <v>239</v>
      </c>
      <c r="BB190">
        <v>178</v>
      </c>
      <c r="BC190" t="s">
        <v>933</v>
      </c>
      <c r="BD190" s="40" t="str">
        <f t="shared" si="103"/>
        <v/>
      </c>
      <c r="BE190" t="s">
        <v>239</v>
      </c>
      <c r="BF190">
        <v>178</v>
      </c>
      <c r="BG190" t="s">
        <v>933</v>
      </c>
      <c r="BH190" s="40" t="str">
        <f t="shared" si="104"/>
        <v/>
      </c>
      <c r="BI190" t="s">
        <v>239</v>
      </c>
      <c r="BJ190">
        <v>178</v>
      </c>
      <c r="BK190" t="s">
        <v>933</v>
      </c>
      <c r="BL190" s="40" t="str">
        <f t="shared" si="105"/>
        <v/>
      </c>
      <c r="BM190" t="s">
        <v>239</v>
      </c>
      <c r="BN190">
        <v>178</v>
      </c>
      <c r="BO190" t="s">
        <v>933</v>
      </c>
      <c r="BP190" s="40" t="str">
        <f t="shared" si="106"/>
        <v/>
      </c>
      <c r="BQ190" t="s">
        <v>239</v>
      </c>
      <c r="BR190">
        <v>178</v>
      </c>
      <c r="BS190" t="s">
        <v>933</v>
      </c>
      <c r="BT190" s="40" t="str">
        <f t="shared" si="107"/>
        <v/>
      </c>
      <c r="BU190" t="s">
        <v>239</v>
      </c>
      <c r="BV190">
        <v>178</v>
      </c>
      <c r="BW190" t="s">
        <v>933</v>
      </c>
      <c r="BX190" s="40" t="str">
        <f t="shared" si="108"/>
        <v/>
      </c>
      <c r="BY190" t="s">
        <v>239</v>
      </c>
      <c r="BZ190">
        <v>178</v>
      </c>
      <c r="CA190" t="s">
        <v>933</v>
      </c>
      <c r="CB190" s="40">
        <f t="shared" si="109"/>
        <v>4</v>
      </c>
      <c r="CC190" t="s">
        <v>239</v>
      </c>
      <c r="CD190">
        <v>174</v>
      </c>
      <c r="CE190" t="s">
        <v>933</v>
      </c>
      <c r="CF190" s="40" t="str">
        <f t="shared" si="110"/>
        <v/>
      </c>
      <c r="CG190" t="s">
        <v>239</v>
      </c>
      <c r="CH190">
        <v>174</v>
      </c>
      <c r="CI190" t="s">
        <v>933</v>
      </c>
      <c r="CJ190" s="36" t="str">
        <f t="shared" si="111"/>
        <v/>
      </c>
      <c r="CK190" t="s">
        <v>239</v>
      </c>
      <c r="CL190">
        <v>174</v>
      </c>
      <c r="CM190" t="s">
        <v>933</v>
      </c>
      <c r="CN190" s="36" t="str">
        <f t="shared" si="112"/>
        <v/>
      </c>
      <c r="CO190" t="s">
        <v>239</v>
      </c>
      <c r="CP190">
        <v>174</v>
      </c>
      <c r="CQ190" t="s">
        <v>933</v>
      </c>
      <c r="CR190" s="36" t="str">
        <f t="shared" si="113"/>
        <v/>
      </c>
      <c r="CS190" t="s">
        <v>239</v>
      </c>
      <c r="CT190">
        <v>174</v>
      </c>
      <c r="CU190" s="36" t="s">
        <v>933</v>
      </c>
      <c r="CV190" s="36" t="str">
        <f t="shared" si="114"/>
        <v/>
      </c>
      <c r="CW190" t="s">
        <v>239</v>
      </c>
      <c r="CX190">
        <v>174</v>
      </c>
      <c r="CY190" s="36" t="s">
        <v>933</v>
      </c>
      <c r="CZ190" s="36">
        <f t="shared" si="81"/>
        <v>2</v>
      </c>
      <c r="DA190" t="s">
        <v>239</v>
      </c>
      <c r="DB190">
        <v>172</v>
      </c>
      <c r="DC190" s="36" t="s">
        <v>933</v>
      </c>
      <c r="DD190" s="36" t="str">
        <f t="shared" si="115"/>
        <v/>
      </c>
      <c r="DE190" t="s">
        <v>239</v>
      </c>
      <c r="DF190">
        <v>172</v>
      </c>
      <c r="DG190" s="36" t="s">
        <v>933</v>
      </c>
      <c r="DH190" s="36" t="str">
        <f t="shared" si="116"/>
        <v/>
      </c>
      <c r="DI190" t="s">
        <v>239</v>
      </c>
      <c r="DJ190" s="36">
        <v>172</v>
      </c>
      <c r="DK190" s="36" t="s">
        <v>933</v>
      </c>
      <c r="DL190" s="36">
        <f t="shared" si="82"/>
        <v>1</v>
      </c>
      <c r="DM190" t="s">
        <v>239</v>
      </c>
      <c r="DN190" s="36">
        <v>171</v>
      </c>
      <c r="DO190" s="36" t="s">
        <v>933</v>
      </c>
      <c r="DP190" s="36" t="str">
        <f t="shared" si="117"/>
        <v/>
      </c>
      <c r="DQ190" t="s">
        <v>239</v>
      </c>
      <c r="DR190" s="36">
        <v>171</v>
      </c>
      <c r="DS190" s="36" t="s">
        <v>933</v>
      </c>
      <c r="DT190" s="36" t="str">
        <f t="shared" si="118"/>
        <v/>
      </c>
      <c r="DU190" t="s">
        <v>239</v>
      </c>
      <c r="DV190" s="36">
        <v>171</v>
      </c>
      <c r="DW190" s="36" t="s">
        <v>933</v>
      </c>
      <c r="DX190" s="36">
        <f t="shared" si="83"/>
        <v>1</v>
      </c>
      <c r="DY190" t="s">
        <v>239</v>
      </c>
      <c r="DZ190" s="36">
        <v>170</v>
      </c>
      <c r="EA190" s="36" t="s">
        <v>933</v>
      </c>
      <c r="EB190" s="36" t="str">
        <f t="shared" si="84"/>
        <v/>
      </c>
      <c r="EC190" t="s">
        <v>239</v>
      </c>
      <c r="ED190" s="36">
        <v>170</v>
      </c>
      <c r="EE190" s="36" t="s">
        <v>933</v>
      </c>
      <c r="EF190" s="36" t="str">
        <f t="shared" si="119"/>
        <v/>
      </c>
      <c r="EG190" t="s">
        <v>239</v>
      </c>
      <c r="EH190" s="36">
        <v>170</v>
      </c>
      <c r="EI190" s="36" t="s">
        <v>933</v>
      </c>
      <c r="EJ190" s="36" t="str">
        <f t="shared" si="80"/>
        <v/>
      </c>
      <c r="EK190" t="s">
        <v>239</v>
      </c>
      <c r="EL190" s="36">
        <v>170</v>
      </c>
      <c r="EM190" s="36" t="s">
        <v>933</v>
      </c>
      <c r="EN190" s="36">
        <f t="shared" si="86"/>
        <v>2</v>
      </c>
      <c r="EO190" t="s">
        <v>239</v>
      </c>
      <c r="EP190" s="36">
        <v>168</v>
      </c>
      <c r="EQ190" s="36" t="s">
        <v>934</v>
      </c>
      <c r="ER190" s="36">
        <v>1</v>
      </c>
      <c r="ES190" t="s">
        <v>239</v>
      </c>
      <c r="ET190">
        <v>167</v>
      </c>
      <c r="EU190" s="36" t="str">
        <f t="shared" si="87"/>
        <v/>
      </c>
      <c r="EV190" t="s">
        <v>239</v>
      </c>
      <c r="EW190" s="36">
        <v>167</v>
      </c>
      <c r="EX190" s="36">
        <f t="shared" si="88"/>
        <v>14</v>
      </c>
      <c r="EY190" t="s">
        <v>239</v>
      </c>
      <c r="EZ190" s="36">
        <v>153</v>
      </c>
      <c r="FA190" s="36" t="str">
        <f t="shared" si="89"/>
        <v/>
      </c>
      <c r="FB190" t="s">
        <v>239</v>
      </c>
      <c r="FC190" s="36">
        <v>153</v>
      </c>
    </row>
    <row r="191" spans="1:159" x14ac:dyDescent="0.25">
      <c r="A191" t="s">
        <v>241</v>
      </c>
      <c r="B191">
        <v>249</v>
      </c>
      <c r="C191" t="s">
        <v>935</v>
      </c>
      <c r="D191" s="40" t="str">
        <f t="shared" si="90"/>
        <v/>
      </c>
      <c r="E191" t="s">
        <v>241</v>
      </c>
      <c r="F191">
        <v>249</v>
      </c>
      <c r="G191" t="s">
        <v>935</v>
      </c>
      <c r="H191" s="40" t="str">
        <f t="shared" si="91"/>
        <v/>
      </c>
      <c r="I191" t="s">
        <v>241</v>
      </c>
      <c r="J191">
        <v>249</v>
      </c>
      <c r="K191" t="s">
        <v>935</v>
      </c>
      <c r="L191" s="40" t="str">
        <f t="shared" si="92"/>
        <v/>
      </c>
      <c r="M191" t="s">
        <v>241</v>
      </c>
      <c r="N191">
        <v>249</v>
      </c>
      <c r="O191" t="s">
        <v>935</v>
      </c>
      <c r="P191" s="40" t="str">
        <f t="shared" si="93"/>
        <v/>
      </c>
      <c r="Q191" t="s">
        <v>241</v>
      </c>
      <c r="R191">
        <v>249</v>
      </c>
      <c r="S191" t="s">
        <v>935</v>
      </c>
      <c r="T191" s="40" t="str">
        <f t="shared" si="94"/>
        <v/>
      </c>
      <c r="U191" t="s">
        <v>241</v>
      </c>
      <c r="V191">
        <v>249</v>
      </c>
      <c r="W191" t="s">
        <v>935</v>
      </c>
      <c r="X191" s="40" t="str">
        <f t="shared" si="95"/>
        <v/>
      </c>
      <c r="Y191" t="s">
        <v>241</v>
      </c>
      <c r="Z191">
        <v>249</v>
      </c>
      <c r="AA191" t="s">
        <v>935</v>
      </c>
      <c r="AB191" s="40" t="str">
        <f t="shared" si="96"/>
        <v/>
      </c>
      <c r="AC191" t="s">
        <v>241</v>
      </c>
      <c r="AD191">
        <v>249</v>
      </c>
      <c r="AE191" t="s">
        <v>935</v>
      </c>
      <c r="AF191" s="40" t="str">
        <f t="shared" si="97"/>
        <v/>
      </c>
      <c r="AG191" t="s">
        <v>241</v>
      </c>
      <c r="AH191">
        <v>249</v>
      </c>
      <c r="AI191" t="s">
        <v>935</v>
      </c>
      <c r="AJ191" s="40" t="str">
        <f t="shared" si="98"/>
        <v/>
      </c>
      <c r="AK191" t="s">
        <v>241</v>
      </c>
      <c r="AL191">
        <v>249</v>
      </c>
      <c r="AM191" t="s">
        <v>935</v>
      </c>
      <c r="AN191" s="40" t="str">
        <f t="shared" si="99"/>
        <v/>
      </c>
      <c r="AO191" t="s">
        <v>241</v>
      </c>
      <c r="AP191">
        <v>249</v>
      </c>
      <c r="AQ191" t="s">
        <v>935</v>
      </c>
      <c r="AR191" s="40" t="str">
        <f t="shared" si="100"/>
        <v/>
      </c>
      <c r="AS191" t="s">
        <v>241</v>
      </c>
      <c r="AT191">
        <v>249</v>
      </c>
      <c r="AU191" t="s">
        <v>935</v>
      </c>
      <c r="AV191" s="40" t="str">
        <f t="shared" si="101"/>
        <v/>
      </c>
      <c r="AW191" t="s">
        <v>241</v>
      </c>
      <c r="AX191">
        <v>249</v>
      </c>
      <c r="AY191" t="s">
        <v>935</v>
      </c>
      <c r="AZ191" s="40" t="str">
        <f t="shared" si="102"/>
        <v/>
      </c>
      <c r="BA191" t="s">
        <v>241</v>
      </c>
      <c r="BB191">
        <v>249</v>
      </c>
      <c r="BC191" t="s">
        <v>935</v>
      </c>
      <c r="BD191" s="40" t="str">
        <f t="shared" si="103"/>
        <v/>
      </c>
      <c r="BE191" t="s">
        <v>241</v>
      </c>
      <c r="BF191">
        <v>249</v>
      </c>
      <c r="BG191" t="s">
        <v>935</v>
      </c>
      <c r="BH191" s="40">
        <f t="shared" si="104"/>
        <v>1</v>
      </c>
      <c r="BI191" t="s">
        <v>241</v>
      </c>
      <c r="BJ191">
        <v>248</v>
      </c>
      <c r="BK191" t="s">
        <v>935</v>
      </c>
      <c r="BL191" s="40" t="str">
        <f t="shared" si="105"/>
        <v/>
      </c>
      <c r="BM191" t="s">
        <v>241</v>
      </c>
      <c r="BN191">
        <v>248</v>
      </c>
      <c r="BO191" t="s">
        <v>935</v>
      </c>
      <c r="BP191" s="40">
        <f t="shared" si="106"/>
        <v>2</v>
      </c>
      <c r="BQ191" t="s">
        <v>241</v>
      </c>
      <c r="BR191">
        <v>246</v>
      </c>
      <c r="BS191" t="s">
        <v>935</v>
      </c>
      <c r="BT191" s="40" t="str">
        <f t="shared" si="107"/>
        <v/>
      </c>
      <c r="BU191" t="s">
        <v>241</v>
      </c>
      <c r="BV191">
        <v>246</v>
      </c>
      <c r="BW191" t="s">
        <v>935</v>
      </c>
      <c r="BX191" s="40" t="str">
        <f t="shared" si="108"/>
        <v/>
      </c>
      <c r="BY191" t="s">
        <v>241</v>
      </c>
      <c r="BZ191">
        <v>246</v>
      </c>
      <c r="CA191" t="s">
        <v>935</v>
      </c>
      <c r="CB191" s="40">
        <f t="shared" si="109"/>
        <v>2</v>
      </c>
      <c r="CC191" t="s">
        <v>241</v>
      </c>
      <c r="CD191">
        <v>244</v>
      </c>
      <c r="CE191" t="s">
        <v>935</v>
      </c>
      <c r="CF191" s="40" t="str">
        <f t="shared" si="110"/>
        <v/>
      </c>
      <c r="CG191" t="s">
        <v>241</v>
      </c>
      <c r="CH191">
        <v>244</v>
      </c>
      <c r="CI191" t="s">
        <v>935</v>
      </c>
      <c r="CJ191" s="36" t="str">
        <f t="shared" si="111"/>
        <v/>
      </c>
      <c r="CK191" t="s">
        <v>241</v>
      </c>
      <c r="CL191">
        <v>244</v>
      </c>
      <c r="CM191" t="s">
        <v>935</v>
      </c>
      <c r="CN191" s="36" t="str">
        <f t="shared" si="112"/>
        <v/>
      </c>
      <c r="CO191" t="s">
        <v>241</v>
      </c>
      <c r="CP191">
        <v>244</v>
      </c>
      <c r="CQ191" t="s">
        <v>935</v>
      </c>
      <c r="CR191" s="36" t="str">
        <f t="shared" si="113"/>
        <v/>
      </c>
      <c r="CS191" t="s">
        <v>241</v>
      </c>
      <c r="CT191">
        <v>244</v>
      </c>
      <c r="CU191" s="36" t="s">
        <v>935</v>
      </c>
      <c r="CV191" s="36" t="str">
        <f t="shared" si="114"/>
        <v/>
      </c>
      <c r="CW191" t="s">
        <v>241</v>
      </c>
      <c r="CX191">
        <v>244</v>
      </c>
      <c r="CY191" s="36" t="s">
        <v>935</v>
      </c>
      <c r="CZ191" s="36" t="str">
        <f t="shared" si="81"/>
        <v/>
      </c>
      <c r="DA191" t="s">
        <v>241</v>
      </c>
      <c r="DB191">
        <v>244</v>
      </c>
      <c r="DC191" s="36" t="s">
        <v>935</v>
      </c>
      <c r="DD191" s="36" t="str">
        <f t="shared" si="115"/>
        <v/>
      </c>
      <c r="DE191" t="s">
        <v>241</v>
      </c>
      <c r="DF191">
        <v>244</v>
      </c>
      <c r="DG191" s="36" t="s">
        <v>935</v>
      </c>
      <c r="DH191" s="36">
        <f t="shared" si="116"/>
        <v>3</v>
      </c>
      <c r="DI191" t="s">
        <v>241</v>
      </c>
      <c r="DJ191" s="36">
        <v>241</v>
      </c>
      <c r="DK191" s="36" t="s">
        <v>935</v>
      </c>
      <c r="DL191" s="36">
        <f t="shared" si="82"/>
        <v>1</v>
      </c>
      <c r="DM191" t="s">
        <v>241</v>
      </c>
      <c r="DN191" s="36">
        <v>240</v>
      </c>
      <c r="DO191" s="36" t="s">
        <v>935</v>
      </c>
      <c r="DP191" s="36">
        <f t="shared" si="117"/>
        <v>4</v>
      </c>
      <c r="DQ191" t="s">
        <v>241</v>
      </c>
      <c r="DR191" s="36">
        <v>236</v>
      </c>
      <c r="DS191" s="36" t="s">
        <v>935</v>
      </c>
      <c r="DT191" s="36" t="str">
        <f t="shared" si="118"/>
        <v/>
      </c>
      <c r="DU191" t="s">
        <v>241</v>
      </c>
      <c r="DV191" s="36">
        <v>236</v>
      </c>
      <c r="DW191" s="36" t="s">
        <v>935</v>
      </c>
      <c r="DX191" s="36">
        <f t="shared" si="83"/>
        <v>1</v>
      </c>
      <c r="DY191" t="s">
        <v>241</v>
      </c>
      <c r="DZ191" s="36">
        <v>235</v>
      </c>
      <c r="EA191" s="36" t="s">
        <v>935</v>
      </c>
      <c r="EB191" s="36" t="str">
        <f t="shared" si="84"/>
        <v/>
      </c>
      <c r="EC191" t="s">
        <v>241</v>
      </c>
      <c r="ED191" s="36">
        <v>235</v>
      </c>
      <c r="EE191" s="36" t="s">
        <v>935</v>
      </c>
      <c r="EF191" s="36" t="str">
        <f t="shared" si="119"/>
        <v/>
      </c>
      <c r="EG191" t="s">
        <v>241</v>
      </c>
      <c r="EH191" s="36">
        <v>235</v>
      </c>
      <c r="EI191" s="36" t="s">
        <v>935</v>
      </c>
      <c r="EJ191" s="36" t="str">
        <f t="shared" ref="EJ191:EJ254" si="120">IF(EH191&lt;&gt;EL191,EH191-EL191,"")</f>
        <v/>
      </c>
      <c r="EK191" t="s">
        <v>241</v>
      </c>
      <c r="EL191" s="36">
        <v>235</v>
      </c>
      <c r="EM191" s="36" t="s">
        <v>935</v>
      </c>
      <c r="EN191" s="36">
        <f t="shared" si="86"/>
        <v>2</v>
      </c>
      <c r="EO191" t="s">
        <v>241</v>
      </c>
      <c r="EP191" s="36">
        <v>233</v>
      </c>
      <c r="EQ191" s="36" t="s">
        <v>935</v>
      </c>
      <c r="ER191" s="36" t="s">
        <v>633</v>
      </c>
      <c r="ES191" t="s">
        <v>241</v>
      </c>
      <c r="ET191">
        <v>233</v>
      </c>
      <c r="EU191" s="36" t="str">
        <f t="shared" si="87"/>
        <v/>
      </c>
      <c r="EV191" t="s">
        <v>241</v>
      </c>
      <c r="EW191" s="36">
        <v>233</v>
      </c>
      <c r="EX191" s="36">
        <f t="shared" si="88"/>
        <v>2</v>
      </c>
      <c r="EY191" t="s">
        <v>241</v>
      </c>
      <c r="EZ191" s="36">
        <v>231</v>
      </c>
      <c r="FA191" s="36" t="str">
        <f t="shared" si="89"/>
        <v/>
      </c>
      <c r="FB191" t="s">
        <v>241</v>
      </c>
      <c r="FC191" s="36">
        <v>231</v>
      </c>
    </row>
    <row r="192" spans="1:159" x14ac:dyDescent="0.25">
      <c r="A192" t="s">
        <v>243</v>
      </c>
      <c r="B192">
        <v>176</v>
      </c>
      <c r="C192" t="s">
        <v>933</v>
      </c>
      <c r="D192" s="40" t="str">
        <f t="shared" si="90"/>
        <v/>
      </c>
      <c r="E192" t="s">
        <v>243</v>
      </c>
      <c r="F192">
        <v>176</v>
      </c>
      <c r="G192" t="s">
        <v>933</v>
      </c>
      <c r="H192" s="40" t="str">
        <f t="shared" si="91"/>
        <v/>
      </c>
      <c r="I192" t="s">
        <v>243</v>
      </c>
      <c r="J192">
        <v>176</v>
      </c>
      <c r="K192" t="s">
        <v>933</v>
      </c>
      <c r="L192" s="40" t="str">
        <f t="shared" si="92"/>
        <v/>
      </c>
      <c r="M192" t="s">
        <v>243</v>
      </c>
      <c r="N192">
        <v>176</v>
      </c>
      <c r="O192" t="s">
        <v>933</v>
      </c>
      <c r="P192" s="40" t="str">
        <f t="shared" si="93"/>
        <v/>
      </c>
      <c r="Q192" t="s">
        <v>243</v>
      </c>
      <c r="R192">
        <v>176</v>
      </c>
      <c r="S192" t="s">
        <v>933</v>
      </c>
      <c r="T192" s="40" t="str">
        <f t="shared" si="94"/>
        <v/>
      </c>
      <c r="U192" t="s">
        <v>243</v>
      </c>
      <c r="V192">
        <v>176</v>
      </c>
      <c r="W192" t="s">
        <v>933</v>
      </c>
      <c r="X192" s="40" t="str">
        <f t="shared" si="95"/>
        <v/>
      </c>
      <c r="Y192" t="s">
        <v>243</v>
      </c>
      <c r="Z192">
        <v>176</v>
      </c>
      <c r="AA192" t="s">
        <v>933</v>
      </c>
      <c r="AB192" s="40" t="str">
        <f t="shared" si="96"/>
        <v/>
      </c>
      <c r="AC192" t="s">
        <v>243</v>
      </c>
      <c r="AD192">
        <v>176</v>
      </c>
      <c r="AE192" t="s">
        <v>933</v>
      </c>
      <c r="AF192" s="40" t="str">
        <f t="shared" si="97"/>
        <v/>
      </c>
      <c r="AG192" t="s">
        <v>243</v>
      </c>
      <c r="AH192">
        <v>176</v>
      </c>
      <c r="AI192" t="s">
        <v>933</v>
      </c>
      <c r="AJ192" s="40" t="str">
        <f t="shared" si="98"/>
        <v/>
      </c>
      <c r="AK192" t="s">
        <v>243</v>
      </c>
      <c r="AL192">
        <v>176</v>
      </c>
      <c r="AM192" t="s">
        <v>933</v>
      </c>
      <c r="AN192" s="40" t="str">
        <f t="shared" si="99"/>
        <v/>
      </c>
      <c r="AO192" t="s">
        <v>243</v>
      </c>
      <c r="AP192">
        <v>176</v>
      </c>
      <c r="AQ192" t="s">
        <v>933</v>
      </c>
      <c r="AR192" s="40" t="str">
        <f t="shared" si="100"/>
        <v/>
      </c>
      <c r="AS192" t="s">
        <v>243</v>
      </c>
      <c r="AT192">
        <v>176</v>
      </c>
      <c r="AU192" t="s">
        <v>933</v>
      </c>
      <c r="AV192" s="40" t="str">
        <f t="shared" si="101"/>
        <v/>
      </c>
      <c r="AW192" t="s">
        <v>243</v>
      </c>
      <c r="AX192">
        <v>176</v>
      </c>
      <c r="AY192" t="s">
        <v>933</v>
      </c>
      <c r="AZ192" s="40" t="str">
        <f t="shared" si="102"/>
        <v/>
      </c>
      <c r="BA192" t="s">
        <v>243</v>
      </c>
      <c r="BB192">
        <v>176</v>
      </c>
      <c r="BC192" t="s">
        <v>933</v>
      </c>
      <c r="BD192" s="40" t="str">
        <f t="shared" si="103"/>
        <v/>
      </c>
      <c r="BE192" t="s">
        <v>243</v>
      </c>
      <c r="BF192">
        <v>176</v>
      </c>
      <c r="BG192" t="s">
        <v>933</v>
      </c>
      <c r="BH192" s="40">
        <f t="shared" si="104"/>
        <v>2</v>
      </c>
      <c r="BI192" t="s">
        <v>243</v>
      </c>
      <c r="BJ192">
        <v>174</v>
      </c>
      <c r="BK192" t="s">
        <v>933</v>
      </c>
      <c r="BL192" s="40" t="str">
        <f t="shared" si="105"/>
        <v/>
      </c>
      <c r="BM192" t="s">
        <v>243</v>
      </c>
      <c r="BN192">
        <v>174</v>
      </c>
      <c r="BO192" t="s">
        <v>933</v>
      </c>
      <c r="BP192" s="40" t="str">
        <f t="shared" si="106"/>
        <v/>
      </c>
      <c r="BQ192" t="s">
        <v>243</v>
      </c>
      <c r="BR192">
        <v>174</v>
      </c>
      <c r="BS192" t="s">
        <v>933</v>
      </c>
      <c r="BT192" s="40" t="str">
        <f t="shared" si="107"/>
        <v/>
      </c>
      <c r="BU192" t="s">
        <v>243</v>
      </c>
      <c r="BV192">
        <v>174</v>
      </c>
      <c r="BW192" t="s">
        <v>933</v>
      </c>
      <c r="BX192" s="40" t="str">
        <f t="shared" si="108"/>
        <v/>
      </c>
      <c r="BY192" t="s">
        <v>243</v>
      </c>
      <c r="BZ192">
        <v>174</v>
      </c>
      <c r="CA192" t="s">
        <v>933</v>
      </c>
      <c r="CB192" s="40">
        <f t="shared" si="109"/>
        <v>14</v>
      </c>
      <c r="CC192" t="s">
        <v>243</v>
      </c>
      <c r="CD192">
        <v>160</v>
      </c>
      <c r="CE192" t="s">
        <v>934</v>
      </c>
      <c r="CF192" s="40" t="str">
        <f t="shared" si="110"/>
        <v/>
      </c>
      <c r="CG192" t="s">
        <v>243</v>
      </c>
      <c r="CH192">
        <v>160</v>
      </c>
      <c r="CI192" t="s">
        <v>934</v>
      </c>
      <c r="CJ192" s="36" t="str">
        <f t="shared" si="111"/>
        <v/>
      </c>
      <c r="CK192" t="s">
        <v>243</v>
      </c>
      <c r="CL192">
        <v>160</v>
      </c>
      <c r="CM192" t="s">
        <v>934</v>
      </c>
      <c r="CN192" s="36" t="str">
        <f t="shared" si="112"/>
        <v/>
      </c>
      <c r="CO192" t="s">
        <v>243</v>
      </c>
      <c r="CP192">
        <v>160</v>
      </c>
      <c r="CQ192" t="s">
        <v>934</v>
      </c>
      <c r="CR192" s="36" t="str">
        <f t="shared" si="113"/>
        <v/>
      </c>
      <c r="CS192" t="s">
        <v>243</v>
      </c>
      <c r="CT192">
        <v>160</v>
      </c>
      <c r="CU192" s="36" t="s">
        <v>934</v>
      </c>
      <c r="CV192" s="36" t="str">
        <f t="shared" si="114"/>
        <v/>
      </c>
      <c r="CW192" t="s">
        <v>243</v>
      </c>
      <c r="CX192">
        <v>160</v>
      </c>
      <c r="CY192" s="36" t="s">
        <v>934</v>
      </c>
      <c r="CZ192" s="36" t="str">
        <f t="shared" si="81"/>
        <v/>
      </c>
      <c r="DA192" t="s">
        <v>243</v>
      </c>
      <c r="DB192">
        <v>160</v>
      </c>
      <c r="DC192" s="36" t="s">
        <v>934</v>
      </c>
      <c r="DD192" s="36" t="str">
        <f t="shared" si="115"/>
        <v/>
      </c>
      <c r="DE192" t="s">
        <v>243</v>
      </c>
      <c r="DF192">
        <v>160</v>
      </c>
      <c r="DG192" s="36" t="s">
        <v>934</v>
      </c>
      <c r="DH192" s="36">
        <f t="shared" si="116"/>
        <v>5</v>
      </c>
      <c r="DI192" t="s">
        <v>243</v>
      </c>
      <c r="DJ192" s="36">
        <v>155</v>
      </c>
      <c r="DK192" s="36" t="s">
        <v>934</v>
      </c>
      <c r="DL192" s="36">
        <f t="shared" si="82"/>
        <v>1</v>
      </c>
      <c r="DM192" t="s">
        <v>243</v>
      </c>
      <c r="DN192" s="36">
        <v>154</v>
      </c>
      <c r="DO192" s="36" t="s">
        <v>934</v>
      </c>
      <c r="DP192" s="36" t="str">
        <f t="shared" si="117"/>
        <v/>
      </c>
      <c r="DQ192" t="s">
        <v>243</v>
      </c>
      <c r="DR192" s="36">
        <v>154</v>
      </c>
      <c r="DS192" s="36" t="s">
        <v>934</v>
      </c>
      <c r="DT192" s="36">
        <f t="shared" si="118"/>
        <v>3</v>
      </c>
      <c r="DU192" t="s">
        <v>243</v>
      </c>
      <c r="DV192" s="36">
        <v>151</v>
      </c>
      <c r="DW192" s="36" t="s">
        <v>934</v>
      </c>
      <c r="DX192" s="36" t="str">
        <f t="shared" si="83"/>
        <v/>
      </c>
      <c r="DY192" t="s">
        <v>243</v>
      </c>
      <c r="DZ192" s="36">
        <v>151</v>
      </c>
      <c r="EA192" s="36" t="s">
        <v>934</v>
      </c>
      <c r="EB192" s="36" t="str">
        <f t="shared" si="84"/>
        <v/>
      </c>
      <c r="EC192" t="s">
        <v>243</v>
      </c>
      <c r="ED192" s="36">
        <v>151</v>
      </c>
      <c r="EE192" s="36" t="s">
        <v>934</v>
      </c>
      <c r="EF192" s="36" t="str">
        <f t="shared" si="119"/>
        <v/>
      </c>
      <c r="EG192" t="s">
        <v>243</v>
      </c>
      <c r="EH192" s="36">
        <v>151</v>
      </c>
      <c r="EI192" s="36" t="s">
        <v>934</v>
      </c>
      <c r="EJ192" s="36" t="str">
        <f t="shared" si="120"/>
        <v/>
      </c>
      <c r="EK192" t="s">
        <v>243</v>
      </c>
      <c r="EL192" s="36">
        <v>151</v>
      </c>
      <c r="EM192" s="36" t="s">
        <v>934</v>
      </c>
      <c r="EN192" s="36" t="str">
        <f t="shared" si="86"/>
        <v/>
      </c>
      <c r="EO192" t="s">
        <v>243</v>
      </c>
      <c r="EP192" s="36">
        <v>151</v>
      </c>
      <c r="EQ192" s="36" t="s">
        <v>934</v>
      </c>
      <c r="ER192" s="36" t="s">
        <v>633</v>
      </c>
      <c r="ES192" t="s">
        <v>243</v>
      </c>
      <c r="ET192">
        <v>151</v>
      </c>
      <c r="EU192" s="36" t="str">
        <f t="shared" si="87"/>
        <v/>
      </c>
      <c r="EV192" t="s">
        <v>243</v>
      </c>
      <c r="EW192" s="36">
        <v>151</v>
      </c>
      <c r="EX192" s="36" t="str">
        <f t="shared" si="88"/>
        <v/>
      </c>
      <c r="EY192" t="s">
        <v>243</v>
      </c>
      <c r="EZ192" s="36">
        <v>151</v>
      </c>
      <c r="FA192" s="36" t="str">
        <f t="shared" si="89"/>
        <v/>
      </c>
      <c r="FB192" t="s">
        <v>243</v>
      </c>
      <c r="FC192" s="36">
        <v>151</v>
      </c>
    </row>
    <row r="193" spans="1:159" x14ac:dyDescent="0.25">
      <c r="A193" t="s">
        <v>245</v>
      </c>
      <c r="B193">
        <v>77</v>
      </c>
      <c r="C193" t="s">
        <v>932</v>
      </c>
      <c r="D193" s="40" t="str">
        <f t="shared" si="90"/>
        <v/>
      </c>
      <c r="E193" t="s">
        <v>245</v>
      </c>
      <c r="F193">
        <v>77</v>
      </c>
      <c r="G193" t="s">
        <v>932</v>
      </c>
      <c r="H193" s="40" t="str">
        <f t="shared" si="91"/>
        <v/>
      </c>
      <c r="I193" t="s">
        <v>245</v>
      </c>
      <c r="J193">
        <v>77</v>
      </c>
      <c r="K193" t="s">
        <v>932</v>
      </c>
      <c r="L193" s="40" t="str">
        <f t="shared" si="92"/>
        <v/>
      </c>
      <c r="M193" t="s">
        <v>245</v>
      </c>
      <c r="N193">
        <v>77</v>
      </c>
      <c r="O193" t="s">
        <v>932</v>
      </c>
      <c r="P193" s="40" t="str">
        <f t="shared" si="93"/>
        <v/>
      </c>
      <c r="Q193" t="s">
        <v>245</v>
      </c>
      <c r="R193">
        <v>77</v>
      </c>
      <c r="S193" t="s">
        <v>932</v>
      </c>
      <c r="T193" s="40" t="str">
        <f t="shared" si="94"/>
        <v/>
      </c>
      <c r="U193" t="s">
        <v>245</v>
      </c>
      <c r="V193">
        <v>77</v>
      </c>
      <c r="W193" t="s">
        <v>932</v>
      </c>
      <c r="X193" s="40" t="str">
        <f t="shared" si="95"/>
        <v/>
      </c>
      <c r="Y193" t="s">
        <v>245</v>
      </c>
      <c r="Z193">
        <v>77</v>
      </c>
      <c r="AA193" t="s">
        <v>932</v>
      </c>
      <c r="AB193" s="40" t="str">
        <f t="shared" si="96"/>
        <v/>
      </c>
      <c r="AC193" t="s">
        <v>245</v>
      </c>
      <c r="AD193">
        <v>77</v>
      </c>
      <c r="AE193" t="s">
        <v>932</v>
      </c>
      <c r="AF193" s="40" t="str">
        <f t="shared" si="97"/>
        <v/>
      </c>
      <c r="AG193" t="s">
        <v>245</v>
      </c>
      <c r="AH193">
        <v>77</v>
      </c>
      <c r="AI193" t="s">
        <v>932</v>
      </c>
      <c r="AJ193" s="40" t="str">
        <f t="shared" si="98"/>
        <v/>
      </c>
      <c r="AK193" t="s">
        <v>245</v>
      </c>
      <c r="AL193">
        <v>77</v>
      </c>
      <c r="AM193" t="s">
        <v>932</v>
      </c>
      <c r="AN193" s="40" t="str">
        <f t="shared" si="99"/>
        <v/>
      </c>
      <c r="AO193" t="s">
        <v>245</v>
      </c>
      <c r="AP193">
        <v>77</v>
      </c>
      <c r="AQ193" t="s">
        <v>932</v>
      </c>
      <c r="AR193" s="40" t="str">
        <f t="shared" si="100"/>
        <v/>
      </c>
      <c r="AS193" t="s">
        <v>245</v>
      </c>
      <c r="AT193">
        <v>77</v>
      </c>
      <c r="AU193" t="s">
        <v>932</v>
      </c>
      <c r="AV193" s="40" t="str">
        <f t="shared" si="101"/>
        <v/>
      </c>
      <c r="AW193" t="s">
        <v>245</v>
      </c>
      <c r="AX193">
        <v>77</v>
      </c>
      <c r="AY193" t="s">
        <v>932</v>
      </c>
      <c r="AZ193" s="40" t="str">
        <f t="shared" si="102"/>
        <v/>
      </c>
      <c r="BA193" t="s">
        <v>245</v>
      </c>
      <c r="BB193">
        <v>77</v>
      </c>
      <c r="BC193" t="s">
        <v>932</v>
      </c>
      <c r="BD193" s="40" t="str">
        <f t="shared" si="103"/>
        <v/>
      </c>
      <c r="BE193" t="s">
        <v>245</v>
      </c>
      <c r="BF193">
        <v>77</v>
      </c>
      <c r="BG193" t="s">
        <v>932</v>
      </c>
      <c r="BH193" s="40" t="str">
        <f t="shared" si="104"/>
        <v/>
      </c>
      <c r="BI193" t="s">
        <v>245</v>
      </c>
      <c r="BJ193">
        <v>77</v>
      </c>
      <c r="BK193" t="s">
        <v>932</v>
      </c>
      <c r="BL193" s="40" t="str">
        <f t="shared" si="105"/>
        <v/>
      </c>
      <c r="BM193" t="s">
        <v>245</v>
      </c>
      <c r="BN193">
        <v>77</v>
      </c>
      <c r="BO193" t="s">
        <v>932</v>
      </c>
      <c r="BP193" s="40" t="str">
        <f t="shared" si="106"/>
        <v/>
      </c>
      <c r="BQ193" t="s">
        <v>245</v>
      </c>
      <c r="BR193">
        <v>77</v>
      </c>
      <c r="BS193" t="s">
        <v>932</v>
      </c>
      <c r="BT193" s="40" t="str">
        <f t="shared" si="107"/>
        <v/>
      </c>
      <c r="BU193" t="s">
        <v>245</v>
      </c>
      <c r="BV193">
        <v>77</v>
      </c>
      <c r="BW193" t="s">
        <v>932</v>
      </c>
      <c r="BX193" s="40" t="str">
        <f t="shared" si="108"/>
        <v/>
      </c>
      <c r="BY193" t="s">
        <v>245</v>
      </c>
      <c r="BZ193">
        <v>77</v>
      </c>
      <c r="CA193" t="s">
        <v>932</v>
      </c>
      <c r="CB193" s="40" t="str">
        <f t="shared" si="109"/>
        <v/>
      </c>
      <c r="CC193" t="s">
        <v>245</v>
      </c>
      <c r="CD193">
        <v>77</v>
      </c>
      <c r="CE193" t="s">
        <v>932</v>
      </c>
      <c r="CF193" s="40" t="str">
        <f t="shared" si="110"/>
        <v/>
      </c>
      <c r="CG193" t="s">
        <v>245</v>
      </c>
      <c r="CH193">
        <v>77</v>
      </c>
      <c r="CI193" t="s">
        <v>932</v>
      </c>
      <c r="CJ193" s="36" t="str">
        <f t="shared" si="111"/>
        <v/>
      </c>
      <c r="CK193" t="s">
        <v>245</v>
      </c>
      <c r="CL193">
        <v>77</v>
      </c>
      <c r="CM193" t="s">
        <v>932</v>
      </c>
      <c r="CN193" s="36" t="str">
        <f t="shared" si="112"/>
        <v/>
      </c>
      <c r="CO193" t="s">
        <v>245</v>
      </c>
      <c r="CP193">
        <v>77</v>
      </c>
      <c r="CQ193" t="s">
        <v>932</v>
      </c>
      <c r="CR193" s="36">
        <f t="shared" si="113"/>
        <v>18</v>
      </c>
      <c r="CS193" t="s">
        <v>245</v>
      </c>
      <c r="CT193">
        <v>59</v>
      </c>
      <c r="CU193" s="36" t="s">
        <v>936</v>
      </c>
      <c r="CV193" s="36" t="str">
        <f t="shared" si="114"/>
        <v/>
      </c>
      <c r="CW193" t="s">
        <v>245</v>
      </c>
      <c r="CX193">
        <v>59</v>
      </c>
      <c r="CY193" s="36" t="s">
        <v>936</v>
      </c>
      <c r="CZ193" s="36" t="str">
        <f t="shared" ref="CZ193:CZ256" si="121">IF(CX193&lt;&gt;DB193,CX193-DB193,"")</f>
        <v/>
      </c>
      <c r="DA193" t="s">
        <v>245</v>
      </c>
      <c r="DB193">
        <v>59</v>
      </c>
      <c r="DC193" s="36" t="s">
        <v>936</v>
      </c>
      <c r="DD193" s="36" t="str">
        <f t="shared" si="115"/>
        <v/>
      </c>
      <c r="DE193" t="s">
        <v>245</v>
      </c>
      <c r="DF193">
        <v>59</v>
      </c>
      <c r="DG193" s="36" t="s">
        <v>936</v>
      </c>
      <c r="DH193" s="36" t="str">
        <f t="shared" si="116"/>
        <v/>
      </c>
      <c r="DI193" t="s">
        <v>245</v>
      </c>
      <c r="DJ193" s="36">
        <v>59</v>
      </c>
      <c r="DK193" s="36" t="s">
        <v>936</v>
      </c>
      <c r="DL193" s="36" t="str">
        <f t="shared" ref="DL193:DL256" si="122">IF(DJ193&lt;&gt;DN193,DJ193-DN193,"")</f>
        <v/>
      </c>
      <c r="DM193" t="s">
        <v>245</v>
      </c>
      <c r="DN193" s="36">
        <v>59</v>
      </c>
      <c r="DO193" s="36" t="s">
        <v>936</v>
      </c>
      <c r="DP193" s="36" t="str">
        <f t="shared" si="117"/>
        <v/>
      </c>
      <c r="DQ193" t="s">
        <v>245</v>
      </c>
      <c r="DR193" s="36">
        <v>59</v>
      </c>
      <c r="DS193" s="36" t="s">
        <v>936</v>
      </c>
      <c r="DT193" s="36" t="str">
        <f t="shared" si="118"/>
        <v/>
      </c>
      <c r="DU193" t="s">
        <v>245</v>
      </c>
      <c r="DV193" s="36">
        <v>59</v>
      </c>
      <c r="DW193" s="36" t="s">
        <v>936</v>
      </c>
      <c r="DX193" s="36" t="str">
        <f t="shared" ref="DX193:DX256" si="123">IF(DV193&lt;&gt;DZ193,DV193-DZ193,"")</f>
        <v/>
      </c>
      <c r="DY193" t="s">
        <v>245</v>
      </c>
      <c r="DZ193" s="36">
        <v>59</v>
      </c>
      <c r="EA193" s="36" t="s">
        <v>936</v>
      </c>
      <c r="EB193" s="36" t="str">
        <f t="shared" ref="EB193:EB256" si="124">IF(DZ193&lt;&gt;ED193,DZ193-ED193,"")</f>
        <v/>
      </c>
      <c r="EC193" t="s">
        <v>245</v>
      </c>
      <c r="ED193" s="36">
        <v>59</v>
      </c>
      <c r="EE193" s="36" t="s">
        <v>936</v>
      </c>
      <c r="EF193" s="36" t="str">
        <f t="shared" si="119"/>
        <v/>
      </c>
      <c r="EG193" t="s">
        <v>245</v>
      </c>
      <c r="EH193" s="36">
        <v>59</v>
      </c>
      <c r="EI193" s="36" t="s">
        <v>936</v>
      </c>
      <c r="EJ193" s="36" t="str">
        <f t="shared" si="120"/>
        <v/>
      </c>
      <c r="EK193" t="s">
        <v>245</v>
      </c>
      <c r="EL193" s="36">
        <v>59</v>
      </c>
      <c r="EM193" s="36" t="s">
        <v>936</v>
      </c>
      <c r="EN193" s="36" t="str">
        <f t="shared" ref="EN193:EN256" si="125">IF(EL193&lt;&gt;EP193,EL193-EP193,"")</f>
        <v/>
      </c>
      <c r="EO193" t="s">
        <v>245</v>
      </c>
      <c r="EP193" s="36">
        <v>59</v>
      </c>
      <c r="EQ193" s="36" t="s">
        <v>936</v>
      </c>
      <c r="ER193" s="36" t="s">
        <v>633</v>
      </c>
      <c r="ES193" t="s">
        <v>245</v>
      </c>
      <c r="ET193">
        <v>59</v>
      </c>
      <c r="EU193" s="36" t="str">
        <f t="shared" ref="EU193:EU256" si="126">IF(ET193&lt;&gt;EW193,ET193-EW193,"")</f>
        <v/>
      </c>
      <c r="EV193" t="s">
        <v>245</v>
      </c>
      <c r="EW193" s="36">
        <v>59</v>
      </c>
      <c r="EX193" s="36" t="str">
        <f t="shared" ref="EX193:EX256" si="127">IF(EW193&lt;&gt;EZ193,EW193-EZ193,"")</f>
        <v/>
      </c>
      <c r="EY193" t="s">
        <v>245</v>
      </c>
      <c r="EZ193" s="36">
        <v>59</v>
      </c>
      <c r="FA193" s="36" t="str">
        <f t="shared" ref="FA193:FA256" si="128">IF(EZ193&lt;&gt;FC193,EZ193-FC193,"")</f>
        <v/>
      </c>
      <c r="FB193" t="s">
        <v>245</v>
      </c>
      <c r="FC193" s="36">
        <v>59</v>
      </c>
    </row>
    <row r="194" spans="1:159" x14ac:dyDescent="0.25">
      <c r="A194" t="s">
        <v>247</v>
      </c>
      <c r="B194">
        <v>101</v>
      </c>
      <c r="C194" t="s">
        <v>932</v>
      </c>
      <c r="D194" s="40" t="str">
        <f t="shared" ref="D194:D257" si="129">IF(B194&lt;&gt;F194,B194-F194,"")</f>
        <v/>
      </c>
      <c r="E194" t="s">
        <v>247</v>
      </c>
      <c r="F194">
        <v>101</v>
      </c>
      <c r="G194" t="s">
        <v>932</v>
      </c>
      <c r="H194" s="40" t="str">
        <f t="shared" ref="H194:H257" si="130">IF(F194&lt;&gt;J194,F194-J194,"")</f>
        <v/>
      </c>
      <c r="I194" t="s">
        <v>247</v>
      </c>
      <c r="J194">
        <v>101</v>
      </c>
      <c r="K194" t="s">
        <v>932</v>
      </c>
      <c r="L194" s="40" t="str">
        <f t="shared" ref="L194:L257" si="131">IF(J194&lt;&gt;N194,J194-N194,"")</f>
        <v/>
      </c>
      <c r="M194" t="s">
        <v>247</v>
      </c>
      <c r="N194">
        <v>101</v>
      </c>
      <c r="O194" t="s">
        <v>932</v>
      </c>
      <c r="P194" s="40" t="str">
        <f t="shared" ref="P194:P257" si="132">IF(N194&lt;&gt;R194,N194-R194,"")</f>
        <v/>
      </c>
      <c r="Q194" t="s">
        <v>247</v>
      </c>
      <c r="R194">
        <v>101</v>
      </c>
      <c r="S194" t="s">
        <v>932</v>
      </c>
      <c r="T194" s="40" t="str">
        <f t="shared" ref="T194:T257" si="133">IF(R194&lt;&gt;V194,R194-V194,"")</f>
        <v/>
      </c>
      <c r="U194" t="s">
        <v>247</v>
      </c>
      <c r="V194">
        <v>101</v>
      </c>
      <c r="W194" t="s">
        <v>932</v>
      </c>
      <c r="X194" s="40" t="str">
        <f t="shared" ref="X194:X257" si="134">IF(V194&lt;&gt;Z194,V194-Z194,"")</f>
        <v/>
      </c>
      <c r="Y194" t="s">
        <v>247</v>
      </c>
      <c r="Z194">
        <v>101</v>
      </c>
      <c r="AA194" t="s">
        <v>932</v>
      </c>
      <c r="AB194" s="40" t="str">
        <f t="shared" ref="AB194:AB257" si="135">IF(Z194&lt;&gt;AD194,Z194-AD194,"")</f>
        <v/>
      </c>
      <c r="AC194" t="s">
        <v>247</v>
      </c>
      <c r="AD194">
        <v>101</v>
      </c>
      <c r="AE194" t="s">
        <v>932</v>
      </c>
      <c r="AF194" s="40" t="str">
        <f t="shared" ref="AF194:AF257" si="136">IF(AD194&lt;&gt;AH194,AD194-AH194,"")</f>
        <v/>
      </c>
      <c r="AG194" t="s">
        <v>247</v>
      </c>
      <c r="AH194">
        <v>101</v>
      </c>
      <c r="AI194" t="s">
        <v>932</v>
      </c>
      <c r="AJ194" s="40" t="str">
        <f t="shared" ref="AJ194:AJ257" si="137">IF(AH194&lt;&gt;AL194,AH194-AL194,"")</f>
        <v/>
      </c>
      <c r="AK194" t="s">
        <v>247</v>
      </c>
      <c r="AL194">
        <v>101</v>
      </c>
      <c r="AM194" t="s">
        <v>932</v>
      </c>
      <c r="AN194" s="40" t="str">
        <f t="shared" ref="AN194:AN257" si="138">IF(AL194&lt;&gt;AP194,AL194-AP194,"")</f>
        <v/>
      </c>
      <c r="AO194" t="s">
        <v>247</v>
      </c>
      <c r="AP194">
        <v>101</v>
      </c>
      <c r="AQ194" t="s">
        <v>932</v>
      </c>
      <c r="AR194" s="40" t="str">
        <f t="shared" ref="AR194:AR257" si="139">IF(AP194&lt;&gt;AT194,AP194-AT194,"")</f>
        <v/>
      </c>
      <c r="AS194" t="s">
        <v>247</v>
      </c>
      <c r="AT194">
        <v>101</v>
      </c>
      <c r="AU194" t="s">
        <v>932</v>
      </c>
      <c r="AV194" s="40" t="str">
        <f t="shared" ref="AV194:AV257" si="140">IF(AT194&lt;&gt;AX194,AT194-AX194,"")</f>
        <v/>
      </c>
      <c r="AW194" t="s">
        <v>247</v>
      </c>
      <c r="AX194">
        <v>101</v>
      </c>
      <c r="AY194" t="s">
        <v>932</v>
      </c>
      <c r="AZ194" s="40" t="str">
        <f t="shared" ref="AZ194:AZ257" si="141">IF(AX194&lt;&gt;BB194,AX194-BB194,"")</f>
        <v/>
      </c>
      <c r="BA194" t="s">
        <v>247</v>
      </c>
      <c r="BB194">
        <v>101</v>
      </c>
      <c r="BC194" t="s">
        <v>932</v>
      </c>
      <c r="BD194" s="40" t="str">
        <f t="shared" ref="BD194:BD257" si="142">IF(BB194&lt;&gt;BF194,BB194-BF194,"")</f>
        <v/>
      </c>
      <c r="BE194" t="s">
        <v>247</v>
      </c>
      <c r="BF194">
        <v>101</v>
      </c>
      <c r="BG194" t="s">
        <v>932</v>
      </c>
      <c r="BH194" s="40" t="str">
        <f t="shared" ref="BH194:BH257" si="143">IF(BF194&lt;&gt;BJ194,BF194-BJ194,"")</f>
        <v/>
      </c>
      <c r="BI194" t="s">
        <v>247</v>
      </c>
      <c r="BJ194">
        <v>101</v>
      </c>
      <c r="BK194" t="s">
        <v>932</v>
      </c>
      <c r="BL194" s="40" t="str">
        <f t="shared" ref="BL194:BL257" si="144">IF(BJ194&lt;&gt;BN194,BJ194-BN194,"")</f>
        <v/>
      </c>
      <c r="BM194" t="s">
        <v>247</v>
      </c>
      <c r="BN194">
        <v>101</v>
      </c>
      <c r="BO194" t="s">
        <v>932</v>
      </c>
      <c r="BP194" s="40" t="str">
        <f t="shared" ref="BP194:BP257" si="145">IF(BN194&lt;&gt;BV194,BN194-BV194,"")</f>
        <v/>
      </c>
      <c r="BQ194" t="s">
        <v>247</v>
      </c>
      <c r="BR194">
        <v>101</v>
      </c>
      <c r="BS194" t="s">
        <v>932</v>
      </c>
      <c r="BT194" s="40" t="str">
        <f t="shared" ref="BT194:BT257" si="146">IF(BR194&lt;&gt;BV194,BR194-BV194,"")</f>
        <v/>
      </c>
      <c r="BU194" t="s">
        <v>247</v>
      </c>
      <c r="BV194">
        <v>101</v>
      </c>
      <c r="BW194" t="s">
        <v>932</v>
      </c>
      <c r="BX194" s="40" t="str">
        <f t="shared" ref="BX194:BX257" si="147">IF(BV194&lt;&gt;BZ194,BV194-BZ194,"")</f>
        <v/>
      </c>
      <c r="BY194" t="s">
        <v>247</v>
      </c>
      <c r="BZ194">
        <v>101</v>
      </c>
      <c r="CA194" t="s">
        <v>932</v>
      </c>
      <c r="CB194" s="40" t="str">
        <f t="shared" ref="CB194:CB257" si="148">IF(BZ194&lt;&gt;CD194,BZ194-CD194,"")</f>
        <v/>
      </c>
      <c r="CC194" t="s">
        <v>247</v>
      </c>
      <c r="CD194">
        <v>101</v>
      </c>
      <c r="CE194" t="s">
        <v>932</v>
      </c>
      <c r="CF194" s="40" t="str">
        <f t="shared" ref="CF194:CF257" si="149">IF(CD194&lt;&gt;CH194,CD194-CH194,"")</f>
        <v/>
      </c>
      <c r="CG194" t="s">
        <v>247</v>
      </c>
      <c r="CH194">
        <v>101</v>
      </c>
      <c r="CI194" t="s">
        <v>932</v>
      </c>
      <c r="CJ194" s="36" t="str">
        <f t="shared" ref="CJ194:CJ257" si="150">IF(CH194&lt;&gt;CL194,CH194-CL194,"")</f>
        <v/>
      </c>
      <c r="CK194" t="s">
        <v>247</v>
      </c>
      <c r="CL194">
        <v>101</v>
      </c>
      <c r="CM194" t="s">
        <v>932</v>
      </c>
      <c r="CN194" s="36" t="str">
        <f t="shared" ref="CN194:CN257" si="151">IF(CL194&lt;&gt;CP194,CL194-CP194,"")</f>
        <v/>
      </c>
      <c r="CO194" t="s">
        <v>247</v>
      </c>
      <c r="CP194">
        <v>101</v>
      </c>
      <c r="CQ194" t="s">
        <v>932</v>
      </c>
      <c r="CR194" s="36" t="str">
        <f t="shared" ref="CR194:CR257" si="152">IF(CP194&lt;&gt;CT194,CP194-CT194,"")</f>
        <v/>
      </c>
      <c r="CS194" t="s">
        <v>247</v>
      </c>
      <c r="CT194">
        <v>101</v>
      </c>
      <c r="CU194" s="36" t="s">
        <v>932</v>
      </c>
      <c r="CV194" s="36" t="str">
        <f t="shared" ref="CV194:CV257" si="153">IF(CT194&lt;&gt;CX194,CT194-CX194,"")</f>
        <v/>
      </c>
      <c r="CW194" t="s">
        <v>247</v>
      </c>
      <c r="CX194">
        <v>101</v>
      </c>
      <c r="CY194" s="36" t="s">
        <v>932</v>
      </c>
      <c r="CZ194" s="36" t="str">
        <f t="shared" si="121"/>
        <v/>
      </c>
      <c r="DA194" t="s">
        <v>247</v>
      </c>
      <c r="DB194">
        <v>101</v>
      </c>
      <c r="DC194" s="36" t="s">
        <v>932</v>
      </c>
      <c r="DD194" s="36" t="str">
        <f t="shared" ref="DD194:DD257" si="154">IF(DB194&lt;&gt;DF194,DB194-DF194,"")</f>
        <v/>
      </c>
      <c r="DE194" t="s">
        <v>247</v>
      </c>
      <c r="DF194">
        <v>101</v>
      </c>
      <c r="DG194" s="36" t="s">
        <v>932</v>
      </c>
      <c r="DH194" s="36" t="str">
        <f t="shared" ref="DH194:DH257" si="155">IF(DF194&lt;&gt;DJ194,DF194-DJ194,"")</f>
        <v/>
      </c>
      <c r="DI194" t="s">
        <v>247</v>
      </c>
      <c r="DJ194" s="36">
        <v>101</v>
      </c>
      <c r="DK194" s="36" t="s">
        <v>932</v>
      </c>
      <c r="DL194" s="36">
        <f t="shared" si="122"/>
        <v>13</v>
      </c>
      <c r="DM194" t="s">
        <v>247</v>
      </c>
      <c r="DN194" s="36">
        <v>88</v>
      </c>
      <c r="DO194" s="36" t="s">
        <v>932</v>
      </c>
      <c r="DP194" s="36" t="str">
        <f t="shared" ref="DP194:DP257" si="156">IF(DN194&lt;&gt;DR194,DN194-DR194,"")</f>
        <v/>
      </c>
      <c r="DQ194" t="s">
        <v>247</v>
      </c>
      <c r="DR194" s="36">
        <v>88</v>
      </c>
      <c r="DS194" s="36" t="s">
        <v>932</v>
      </c>
      <c r="DT194" s="36" t="str">
        <f t="shared" si="118"/>
        <v/>
      </c>
      <c r="DU194" t="s">
        <v>247</v>
      </c>
      <c r="DV194" s="36">
        <v>88</v>
      </c>
      <c r="DW194" s="36" t="s">
        <v>932</v>
      </c>
      <c r="DX194" s="36" t="str">
        <f t="shared" si="123"/>
        <v/>
      </c>
      <c r="DY194" t="s">
        <v>247</v>
      </c>
      <c r="DZ194" s="36">
        <v>88</v>
      </c>
      <c r="EA194" s="36" t="s">
        <v>932</v>
      </c>
      <c r="EB194" s="36" t="str">
        <f t="shared" si="124"/>
        <v/>
      </c>
      <c r="EC194" t="s">
        <v>247</v>
      </c>
      <c r="ED194" s="36">
        <v>88</v>
      </c>
      <c r="EE194" s="36" t="s">
        <v>932</v>
      </c>
      <c r="EF194" s="36" t="str">
        <f t="shared" si="119"/>
        <v/>
      </c>
      <c r="EG194" t="s">
        <v>247</v>
      </c>
      <c r="EH194" s="36">
        <v>88</v>
      </c>
      <c r="EI194" s="36" t="s">
        <v>932</v>
      </c>
      <c r="EJ194" s="36" t="str">
        <f t="shared" si="120"/>
        <v/>
      </c>
      <c r="EK194" t="s">
        <v>247</v>
      </c>
      <c r="EL194" s="36">
        <v>88</v>
      </c>
      <c r="EM194" s="36" t="s">
        <v>932</v>
      </c>
      <c r="EN194" s="36" t="str">
        <f t="shared" si="125"/>
        <v/>
      </c>
      <c r="EO194" t="s">
        <v>247</v>
      </c>
      <c r="EP194" s="36">
        <v>88</v>
      </c>
      <c r="EQ194" s="36" t="s">
        <v>932</v>
      </c>
      <c r="ER194" s="36" t="s">
        <v>633</v>
      </c>
      <c r="ES194" t="s">
        <v>247</v>
      </c>
      <c r="ET194">
        <v>88</v>
      </c>
      <c r="EU194" s="36" t="str">
        <f t="shared" si="126"/>
        <v/>
      </c>
      <c r="EV194" t="s">
        <v>247</v>
      </c>
      <c r="EW194" s="36">
        <v>88</v>
      </c>
      <c r="EX194" s="36" t="str">
        <f t="shared" si="127"/>
        <v/>
      </c>
      <c r="EY194" t="s">
        <v>247</v>
      </c>
      <c r="EZ194" s="36">
        <v>88</v>
      </c>
      <c r="FA194" s="36" t="str">
        <f t="shared" si="128"/>
        <v/>
      </c>
      <c r="FB194" t="s">
        <v>247</v>
      </c>
      <c r="FC194" s="36">
        <v>88</v>
      </c>
    </row>
    <row r="195" spans="1:159" x14ac:dyDescent="0.25">
      <c r="A195" t="s">
        <v>249</v>
      </c>
      <c r="B195">
        <v>85</v>
      </c>
      <c r="C195" t="s">
        <v>932</v>
      </c>
      <c r="D195" s="40" t="str">
        <f t="shared" si="129"/>
        <v/>
      </c>
      <c r="E195" t="s">
        <v>249</v>
      </c>
      <c r="F195">
        <v>85</v>
      </c>
      <c r="G195" t="s">
        <v>932</v>
      </c>
      <c r="H195" s="40" t="str">
        <f t="shared" si="130"/>
        <v/>
      </c>
      <c r="I195" t="s">
        <v>249</v>
      </c>
      <c r="J195">
        <v>85</v>
      </c>
      <c r="K195" t="s">
        <v>932</v>
      </c>
      <c r="L195" s="40" t="str">
        <f t="shared" si="131"/>
        <v/>
      </c>
      <c r="M195" t="s">
        <v>249</v>
      </c>
      <c r="N195">
        <v>85</v>
      </c>
      <c r="O195" t="s">
        <v>932</v>
      </c>
      <c r="P195" s="40" t="str">
        <f t="shared" si="132"/>
        <v/>
      </c>
      <c r="Q195" t="s">
        <v>249</v>
      </c>
      <c r="R195">
        <v>85</v>
      </c>
      <c r="S195" t="s">
        <v>932</v>
      </c>
      <c r="T195" s="40" t="str">
        <f t="shared" si="133"/>
        <v/>
      </c>
      <c r="U195" t="s">
        <v>249</v>
      </c>
      <c r="V195">
        <v>85</v>
      </c>
      <c r="W195" t="s">
        <v>932</v>
      </c>
      <c r="X195" s="40" t="str">
        <f t="shared" si="134"/>
        <v/>
      </c>
      <c r="Y195" t="s">
        <v>249</v>
      </c>
      <c r="Z195">
        <v>85</v>
      </c>
      <c r="AA195" t="s">
        <v>932</v>
      </c>
      <c r="AB195" s="40" t="str">
        <f t="shared" si="135"/>
        <v/>
      </c>
      <c r="AC195" t="s">
        <v>249</v>
      </c>
      <c r="AD195">
        <v>85</v>
      </c>
      <c r="AE195" t="s">
        <v>932</v>
      </c>
      <c r="AF195" s="40" t="str">
        <f t="shared" si="136"/>
        <v/>
      </c>
      <c r="AG195" t="s">
        <v>249</v>
      </c>
      <c r="AH195">
        <v>85</v>
      </c>
      <c r="AI195" t="s">
        <v>932</v>
      </c>
      <c r="AJ195" s="40" t="str">
        <f t="shared" si="137"/>
        <v/>
      </c>
      <c r="AK195" t="s">
        <v>249</v>
      </c>
      <c r="AL195">
        <v>85</v>
      </c>
      <c r="AM195" t="s">
        <v>932</v>
      </c>
      <c r="AN195" s="40" t="str">
        <f t="shared" si="138"/>
        <v/>
      </c>
      <c r="AO195" t="s">
        <v>249</v>
      </c>
      <c r="AP195">
        <v>85</v>
      </c>
      <c r="AQ195" t="s">
        <v>932</v>
      </c>
      <c r="AR195" s="40" t="str">
        <f t="shared" si="139"/>
        <v/>
      </c>
      <c r="AS195" t="s">
        <v>249</v>
      </c>
      <c r="AT195">
        <v>85</v>
      </c>
      <c r="AU195" t="s">
        <v>932</v>
      </c>
      <c r="AV195" s="40" t="str">
        <f t="shared" si="140"/>
        <v/>
      </c>
      <c r="AW195" t="s">
        <v>249</v>
      </c>
      <c r="AX195">
        <v>85</v>
      </c>
      <c r="AY195" t="s">
        <v>932</v>
      </c>
      <c r="AZ195" s="40" t="str">
        <f t="shared" si="141"/>
        <v/>
      </c>
      <c r="BA195" t="s">
        <v>249</v>
      </c>
      <c r="BB195">
        <v>85</v>
      </c>
      <c r="BC195" t="s">
        <v>932</v>
      </c>
      <c r="BD195" s="40" t="str">
        <f t="shared" si="142"/>
        <v/>
      </c>
      <c r="BE195" t="s">
        <v>249</v>
      </c>
      <c r="BF195">
        <v>85</v>
      </c>
      <c r="BG195" t="s">
        <v>932</v>
      </c>
      <c r="BH195" s="40">
        <f t="shared" si="143"/>
        <v>6</v>
      </c>
      <c r="BI195" t="s">
        <v>249</v>
      </c>
      <c r="BJ195">
        <v>79</v>
      </c>
      <c r="BK195" t="s">
        <v>932</v>
      </c>
      <c r="BL195" s="40" t="str">
        <f t="shared" si="144"/>
        <v/>
      </c>
      <c r="BM195" t="s">
        <v>249</v>
      </c>
      <c r="BN195">
        <v>79</v>
      </c>
      <c r="BO195" t="s">
        <v>932</v>
      </c>
      <c r="BP195" s="40" t="str">
        <f t="shared" si="145"/>
        <v/>
      </c>
      <c r="BQ195" t="s">
        <v>249</v>
      </c>
      <c r="BR195">
        <v>79</v>
      </c>
      <c r="BS195" t="s">
        <v>932</v>
      </c>
      <c r="BT195" s="40" t="str">
        <f t="shared" si="146"/>
        <v/>
      </c>
      <c r="BU195" t="s">
        <v>249</v>
      </c>
      <c r="BV195">
        <v>79</v>
      </c>
      <c r="BW195" t="s">
        <v>932</v>
      </c>
      <c r="BX195" s="40" t="str">
        <f t="shared" si="147"/>
        <v/>
      </c>
      <c r="BY195" t="s">
        <v>249</v>
      </c>
      <c r="BZ195">
        <v>79</v>
      </c>
      <c r="CA195" t="s">
        <v>932</v>
      </c>
      <c r="CB195" s="40" t="str">
        <f t="shared" si="148"/>
        <v/>
      </c>
      <c r="CC195" t="s">
        <v>249</v>
      </c>
      <c r="CD195">
        <v>79</v>
      </c>
      <c r="CE195" t="s">
        <v>932</v>
      </c>
      <c r="CF195" s="40" t="str">
        <f t="shared" si="149"/>
        <v/>
      </c>
      <c r="CG195" t="s">
        <v>249</v>
      </c>
      <c r="CH195">
        <v>79</v>
      </c>
      <c r="CI195" t="s">
        <v>932</v>
      </c>
      <c r="CJ195" s="36" t="str">
        <f t="shared" si="150"/>
        <v/>
      </c>
      <c r="CK195" t="s">
        <v>249</v>
      </c>
      <c r="CL195">
        <v>79</v>
      </c>
      <c r="CM195" t="s">
        <v>932</v>
      </c>
      <c r="CN195" s="36" t="str">
        <f t="shared" si="151"/>
        <v/>
      </c>
      <c r="CO195" t="s">
        <v>249</v>
      </c>
      <c r="CP195">
        <v>79</v>
      </c>
      <c r="CQ195" t="s">
        <v>932</v>
      </c>
      <c r="CR195" s="36" t="str">
        <f t="shared" si="152"/>
        <v/>
      </c>
      <c r="CS195" t="s">
        <v>249</v>
      </c>
      <c r="CT195">
        <v>79</v>
      </c>
      <c r="CU195" s="36" t="s">
        <v>932</v>
      </c>
      <c r="CV195" s="36" t="str">
        <f t="shared" si="153"/>
        <v/>
      </c>
      <c r="CW195" t="s">
        <v>249</v>
      </c>
      <c r="CX195">
        <v>79</v>
      </c>
      <c r="CY195" s="36" t="s">
        <v>932</v>
      </c>
      <c r="CZ195" s="36" t="str">
        <f t="shared" si="121"/>
        <v/>
      </c>
      <c r="DA195" t="s">
        <v>249</v>
      </c>
      <c r="DB195">
        <v>79</v>
      </c>
      <c r="DC195" s="36" t="s">
        <v>932</v>
      </c>
      <c r="DD195" s="36" t="str">
        <f t="shared" si="154"/>
        <v/>
      </c>
      <c r="DE195" t="s">
        <v>249</v>
      </c>
      <c r="DF195">
        <v>79</v>
      </c>
      <c r="DG195" s="36" t="s">
        <v>932</v>
      </c>
      <c r="DH195" s="36" t="str">
        <f t="shared" si="155"/>
        <v/>
      </c>
      <c r="DI195" t="s">
        <v>249</v>
      </c>
      <c r="DJ195" s="36">
        <v>79</v>
      </c>
      <c r="DK195" s="36" t="s">
        <v>932</v>
      </c>
      <c r="DL195" s="36" t="str">
        <f t="shared" si="122"/>
        <v/>
      </c>
      <c r="DM195" t="s">
        <v>249</v>
      </c>
      <c r="DN195" s="36">
        <v>79</v>
      </c>
      <c r="DO195" s="36" t="s">
        <v>932</v>
      </c>
      <c r="DP195" s="36">
        <f t="shared" si="156"/>
        <v>40</v>
      </c>
      <c r="DQ195" t="s">
        <v>249</v>
      </c>
      <c r="DR195" s="36">
        <v>39</v>
      </c>
      <c r="DS195" s="36" t="s">
        <v>936</v>
      </c>
      <c r="DT195" s="36" t="str">
        <f t="shared" ref="DT195:DT258" si="157">IF(DR195&lt;&gt;DV195,DR195-DV195,"")</f>
        <v/>
      </c>
      <c r="DU195" t="s">
        <v>249</v>
      </c>
      <c r="DV195" s="36">
        <v>39</v>
      </c>
      <c r="DW195" s="36" t="s">
        <v>936</v>
      </c>
      <c r="DX195" s="36" t="str">
        <f t="shared" si="123"/>
        <v/>
      </c>
      <c r="DY195" t="s">
        <v>249</v>
      </c>
      <c r="DZ195" s="36">
        <v>39</v>
      </c>
      <c r="EA195" s="36" t="s">
        <v>936</v>
      </c>
      <c r="EB195" s="36" t="str">
        <f t="shared" si="124"/>
        <v/>
      </c>
      <c r="EC195" t="s">
        <v>249</v>
      </c>
      <c r="ED195" s="36">
        <v>39</v>
      </c>
      <c r="EE195" s="36" t="s">
        <v>936</v>
      </c>
      <c r="EF195" s="36" t="str">
        <f t="shared" si="119"/>
        <v/>
      </c>
      <c r="EG195" t="s">
        <v>249</v>
      </c>
      <c r="EH195" s="36">
        <v>39</v>
      </c>
      <c r="EI195" s="36" t="s">
        <v>936</v>
      </c>
      <c r="EJ195" s="36">
        <f t="shared" si="120"/>
        <v>1</v>
      </c>
      <c r="EK195" t="s">
        <v>249</v>
      </c>
      <c r="EL195" s="36">
        <v>38</v>
      </c>
      <c r="EM195" s="36" t="s">
        <v>936</v>
      </c>
      <c r="EN195" s="36" t="str">
        <f t="shared" si="125"/>
        <v/>
      </c>
      <c r="EO195" t="s">
        <v>249</v>
      </c>
      <c r="EP195" s="36">
        <v>38</v>
      </c>
      <c r="EQ195" s="36" t="s">
        <v>936</v>
      </c>
      <c r="ER195" s="36" t="s">
        <v>633</v>
      </c>
      <c r="ES195" t="s">
        <v>249</v>
      </c>
      <c r="ET195">
        <v>38</v>
      </c>
      <c r="EU195" s="36" t="str">
        <f t="shared" si="126"/>
        <v/>
      </c>
      <c r="EV195" t="s">
        <v>249</v>
      </c>
      <c r="EW195" s="36">
        <v>38</v>
      </c>
      <c r="EX195" s="36" t="str">
        <f t="shared" si="127"/>
        <v/>
      </c>
      <c r="EY195" t="s">
        <v>249</v>
      </c>
      <c r="EZ195" s="36">
        <v>38</v>
      </c>
      <c r="FA195" s="36" t="str">
        <f t="shared" si="128"/>
        <v/>
      </c>
      <c r="FB195" t="s">
        <v>249</v>
      </c>
      <c r="FC195" s="36">
        <v>38</v>
      </c>
    </row>
    <row r="196" spans="1:159" x14ac:dyDescent="0.25">
      <c r="A196" t="s">
        <v>251</v>
      </c>
      <c r="B196">
        <v>126</v>
      </c>
      <c r="C196" t="s">
        <v>934</v>
      </c>
      <c r="D196" s="40" t="str">
        <f t="shared" si="129"/>
        <v/>
      </c>
      <c r="E196" t="s">
        <v>251</v>
      </c>
      <c r="F196">
        <v>126</v>
      </c>
      <c r="G196" t="s">
        <v>934</v>
      </c>
      <c r="H196" s="40" t="str">
        <f t="shared" si="130"/>
        <v/>
      </c>
      <c r="I196" t="s">
        <v>251</v>
      </c>
      <c r="J196">
        <v>126</v>
      </c>
      <c r="K196" t="s">
        <v>934</v>
      </c>
      <c r="L196" s="40" t="str">
        <f t="shared" si="131"/>
        <v/>
      </c>
      <c r="M196" t="s">
        <v>251</v>
      </c>
      <c r="N196">
        <v>126</v>
      </c>
      <c r="O196" t="s">
        <v>934</v>
      </c>
      <c r="P196" s="40" t="str">
        <f t="shared" si="132"/>
        <v/>
      </c>
      <c r="Q196" t="s">
        <v>251</v>
      </c>
      <c r="R196">
        <v>126</v>
      </c>
      <c r="S196" t="s">
        <v>934</v>
      </c>
      <c r="T196" s="40" t="str">
        <f t="shared" si="133"/>
        <v/>
      </c>
      <c r="U196" t="s">
        <v>251</v>
      </c>
      <c r="V196">
        <v>126</v>
      </c>
      <c r="W196" t="s">
        <v>934</v>
      </c>
      <c r="X196" s="40" t="str">
        <f t="shared" si="134"/>
        <v/>
      </c>
      <c r="Y196" t="s">
        <v>251</v>
      </c>
      <c r="Z196">
        <v>126</v>
      </c>
      <c r="AA196" t="s">
        <v>934</v>
      </c>
      <c r="AB196" s="40" t="str">
        <f t="shared" si="135"/>
        <v/>
      </c>
      <c r="AC196" t="s">
        <v>251</v>
      </c>
      <c r="AD196">
        <v>126</v>
      </c>
      <c r="AE196" t="s">
        <v>934</v>
      </c>
      <c r="AF196" s="40" t="str">
        <f t="shared" si="136"/>
        <v/>
      </c>
      <c r="AG196" t="s">
        <v>251</v>
      </c>
      <c r="AH196">
        <v>126</v>
      </c>
      <c r="AI196" t="s">
        <v>934</v>
      </c>
      <c r="AJ196" s="40" t="str">
        <f t="shared" si="137"/>
        <v/>
      </c>
      <c r="AK196" t="s">
        <v>251</v>
      </c>
      <c r="AL196">
        <v>126</v>
      </c>
      <c r="AM196" t="s">
        <v>934</v>
      </c>
      <c r="AN196" s="40" t="str">
        <f t="shared" si="138"/>
        <v/>
      </c>
      <c r="AO196" t="s">
        <v>251</v>
      </c>
      <c r="AP196">
        <v>126</v>
      </c>
      <c r="AQ196" t="s">
        <v>934</v>
      </c>
      <c r="AR196" s="40" t="str">
        <f t="shared" si="139"/>
        <v/>
      </c>
      <c r="AS196" t="s">
        <v>251</v>
      </c>
      <c r="AT196">
        <v>126</v>
      </c>
      <c r="AU196" t="s">
        <v>934</v>
      </c>
      <c r="AV196" s="40">
        <f t="shared" si="140"/>
        <v>2</v>
      </c>
      <c r="AW196" t="s">
        <v>251</v>
      </c>
      <c r="AX196">
        <v>124</v>
      </c>
      <c r="AY196" t="s">
        <v>934</v>
      </c>
      <c r="AZ196" s="40" t="str">
        <f t="shared" si="141"/>
        <v/>
      </c>
      <c r="BA196" t="s">
        <v>251</v>
      </c>
      <c r="BB196">
        <v>124</v>
      </c>
      <c r="BC196" t="s">
        <v>934</v>
      </c>
      <c r="BD196" s="40">
        <f t="shared" si="142"/>
        <v>3</v>
      </c>
      <c r="BE196" t="s">
        <v>251</v>
      </c>
      <c r="BF196">
        <v>121</v>
      </c>
      <c r="BG196" t="s">
        <v>934</v>
      </c>
      <c r="BH196" s="40" t="str">
        <f t="shared" si="143"/>
        <v/>
      </c>
      <c r="BI196" t="s">
        <v>251</v>
      </c>
      <c r="BJ196">
        <v>121</v>
      </c>
      <c r="BK196" t="s">
        <v>934</v>
      </c>
      <c r="BL196" s="40">
        <f t="shared" si="144"/>
        <v>76</v>
      </c>
      <c r="BM196" t="s">
        <v>251</v>
      </c>
      <c r="BN196">
        <v>45</v>
      </c>
      <c r="BO196" t="s">
        <v>936</v>
      </c>
      <c r="BP196" s="40" t="str">
        <f t="shared" si="145"/>
        <v/>
      </c>
      <c r="BQ196" t="s">
        <v>251</v>
      </c>
      <c r="BR196">
        <v>45</v>
      </c>
      <c r="BS196" t="s">
        <v>936</v>
      </c>
      <c r="BT196" s="40" t="str">
        <f t="shared" si="146"/>
        <v/>
      </c>
      <c r="BU196" t="s">
        <v>251</v>
      </c>
      <c r="BV196">
        <v>45</v>
      </c>
      <c r="BW196" t="s">
        <v>936</v>
      </c>
      <c r="BX196" s="40" t="str">
        <f t="shared" si="147"/>
        <v/>
      </c>
      <c r="BY196" t="s">
        <v>251</v>
      </c>
      <c r="BZ196">
        <v>45</v>
      </c>
      <c r="CA196" t="s">
        <v>936</v>
      </c>
      <c r="CB196" s="40" t="str">
        <f t="shared" si="148"/>
        <v/>
      </c>
      <c r="CC196" t="s">
        <v>251</v>
      </c>
      <c r="CD196">
        <v>45</v>
      </c>
      <c r="CE196" t="s">
        <v>936</v>
      </c>
      <c r="CF196" s="40" t="str">
        <f t="shared" si="149"/>
        <v/>
      </c>
      <c r="CG196" t="s">
        <v>251</v>
      </c>
      <c r="CH196">
        <v>45</v>
      </c>
      <c r="CI196" t="s">
        <v>936</v>
      </c>
      <c r="CJ196" s="36" t="str">
        <f t="shared" si="150"/>
        <v/>
      </c>
      <c r="CK196" t="s">
        <v>251</v>
      </c>
      <c r="CL196">
        <v>45</v>
      </c>
      <c r="CM196" t="s">
        <v>936</v>
      </c>
      <c r="CN196" s="36" t="str">
        <f t="shared" si="151"/>
        <v/>
      </c>
      <c r="CO196" t="s">
        <v>251</v>
      </c>
      <c r="CP196">
        <v>45</v>
      </c>
      <c r="CQ196" t="s">
        <v>936</v>
      </c>
      <c r="CR196" s="36" t="str">
        <f t="shared" si="152"/>
        <v/>
      </c>
      <c r="CS196" t="s">
        <v>251</v>
      </c>
      <c r="CT196">
        <v>45</v>
      </c>
      <c r="CU196" s="36" t="s">
        <v>936</v>
      </c>
      <c r="CV196" s="36" t="str">
        <f t="shared" si="153"/>
        <v/>
      </c>
      <c r="CW196" t="s">
        <v>251</v>
      </c>
      <c r="CX196">
        <v>45</v>
      </c>
      <c r="CY196" s="36" t="s">
        <v>936</v>
      </c>
      <c r="CZ196" s="36" t="str">
        <f t="shared" si="121"/>
        <v/>
      </c>
      <c r="DA196" t="s">
        <v>251</v>
      </c>
      <c r="DB196">
        <v>45</v>
      </c>
      <c r="DC196" s="36" t="s">
        <v>936</v>
      </c>
      <c r="DD196" s="36" t="str">
        <f t="shared" si="154"/>
        <v/>
      </c>
      <c r="DE196" t="s">
        <v>251</v>
      </c>
      <c r="DF196">
        <v>45</v>
      </c>
      <c r="DG196" s="36" t="s">
        <v>936</v>
      </c>
      <c r="DH196" s="36" t="str">
        <f t="shared" si="155"/>
        <v/>
      </c>
      <c r="DI196" t="s">
        <v>251</v>
      </c>
      <c r="DJ196" s="36">
        <v>45</v>
      </c>
      <c r="DK196" s="36" t="s">
        <v>936</v>
      </c>
      <c r="DL196" s="36" t="str">
        <f t="shared" si="122"/>
        <v/>
      </c>
      <c r="DM196" t="s">
        <v>251</v>
      </c>
      <c r="DN196" s="36">
        <v>45</v>
      </c>
      <c r="DO196" s="36" t="s">
        <v>936</v>
      </c>
      <c r="DP196" s="36">
        <f t="shared" si="156"/>
        <v>24</v>
      </c>
      <c r="DQ196" t="s">
        <v>251</v>
      </c>
      <c r="DR196" s="36">
        <v>21</v>
      </c>
      <c r="DS196" s="36" t="s">
        <v>936</v>
      </c>
      <c r="DT196" s="36" t="str">
        <f t="shared" si="157"/>
        <v/>
      </c>
      <c r="DU196" t="s">
        <v>251</v>
      </c>
      <c r="DV196" s="36">
        <v>21</v>
      </c>
      <c r="DW196" s="36" t="s">
        <v>936</v>
      </c>
      <c r="DX196" s="36" t="str">
        <f t="shared" si="123"/>
        <v/>
      </c>
      <c r="DY196" t="s">
        <v>251</v>
      </c>
      <c r="DZ196" s="36">
        <v>21</v>
      </c>
      <c r="EA196" s="36" t="s">
        <v>936</v>
      </c>
      <c r="EB196" s="36" t="str">
        <f t="shared" si="124"/>
        <v/>
      </c>
      <c r="EC196" t="s">
        <v>251</v>
      </c>
      <c r="ED196" s="36">
        <v>21</v>
      </c>
      <c r="EE196" s="36" t="s">
        <v>936</v>
      </c>
      <c r="EF196" s="36" t="str">
        <f t="shared" si="119"/>
        <v/>
      </c>
      <c r="EG196" t="s">
        <v>251</v>
      </c>
      <c r="EH196" s="36">
        <v>21</v>
      </c>
      <c r="EI196" s="36" t="s">
        <v>936</v>
      </c>
      <c r="EJ196" s="36" t="str">
        <f t="shared" si="120"/>
        <v/>
      </c>
      <c r="EK196" t="s">
        <v>251</v>
      </c>
      <c r="EL196" s="36">
        <v>21</v>
      </c>
      <c r="EM196" s="36" t="s">
        <v>936</v>
      </c>
      <c r="EN196" s="36" t="str">
        <f t="shared" si="125"/>
        <v/>
      </c>
      <c r="EO196" t="s">
        <v>251</v>
      </c>
      <c r="EP196" s="36">
        <v>21</v>
      </c>
      <c r="EQ196" s="36" t="s">
        <v>936</v>
      </c>
      <c r="ER196" s="36" t="s">
        <v>633</v>
      </c>
      <c r="ES196" t="s">
        <v>251</v>
      </c>
      <c r="ET196">
        <v>21</v>
      </c>
      <c r="EU196" s="36" t="str">
        <f t="shared" si="126"/>
        <v/>
      </c>
      <c r="EV196" t="s">
        <v>251</v>
      </c>
      <c r="EW196" s="36">
        <v>21</v>
      </c>
      <c r="EX196" s="36">
        <f t="shared" si="127"/>
        <v>1</v>
      </c>
      <c r="EY196" t="s">
        <v>251</v>
      </c>
      <c r="EZ196" s="36">
        <v>20</v>
      </c>
      <c r="FA196" s="36" t="str">
        <f t="shared" si="128"/>
        <v/>
      </c>
      <c r="FB196" t="s">
        <v>251</v>
      </c>
      <c r="FC196" s="36">
        <v>20</v>
      </c>
    </row>
    <row r="197" spans="1:159" x14ac:dyDescent="0.25">
      <c r="A197" t="s">
        <v>253</v>
      </c>
      <c r="B197">
        <v>98</v>
      </c>
      <c r="C197" t="s">
        <v>932</v>
      </c>
      <c r="D197" s="40" t="str">
        <f t="shared" si="129"/>
        <v/>
      </c>
      <c r="E197" t="s">
        <v>253</v>
      </c>
      <c r="F197">
        <v>98</v>
      </c>
      <c r="G197" t="s">
        <v>932</v>
      </c>
      <c r="H197" s="40" t="str">
        <f t="shared" si="130"/>
        <v/>
      </c>
      <c r="I197" t="s">
        <v>253</v>
      </c>
      <c r="J197">
        <v>98</v>
      </c>
      <c r="K197" t="s">
        <v>932</v>
      </c>
      <c r="L197" s="40" t="str">
        <f t="shared" si="131"/>
        <v/>
      </c>
      <c r="M197" t="s">
        <v>253</v>
      </c>
      <c r="N197">
        <v>98</v>
      </c>
      <c r="O197" t="s">
        <v>932</v>
      </c>
      <c r="P197" s="40" t="str">
        <f t="shared" si="132"/>
        <v/>
      </c>
      <c r="Q197" t="s">
        <v>253</v>
      </c>
      <c r="R197">
        <v>98</v>
      </c>
      <c r="S197" t="s">
        <v>932</v>
      </c>
      <c r="T197" s="40" t="str">
        <f t="shared" si="133"/>
        <v/>
      </c>
      <c r="U197" t="s">
        <v>253</v>
      </c>
      <c r="V197">
        <v>98</v>
      </c>
      <c r="W197" t="s">
        <v>932</v>
      </c>
      <c r="X197" s="40" t="str">
        <f t="shared" si="134"/>
        <v/>
      </c>
      <c r="Y197" t="s">
        <v>253</v>
      </c>
      <c r="Z197">
        <v>98</v>
      </c>
      <c r="AA197" t="s">
        <v>932</v>
      </c>
      <c r="AB197" s="40" t="str">
        <f t="shared" si="135"/>
        <v/>
      </c>
      <c r="AC197" t="s">
        <v>253</v>
      </c>
      <c r="AD197">
        <v>98</v>
      </c>
      <c r="AE197" t="s">
        <v>932</v>
      </c>
      <c r="AF197" s="40" t="str">
        <f t="shared" si="136"/>
        <v/>
      </c>
      <c r="AG197" t="s">
        <v>253</v>
      </c>
      <c r="AH197">
        <v>98</v>
      </c>
      <c r="AI197" t="s">
        <v>932</v>
      </c>
      <c r="AJ197" s="40" t="str">
        <f t="shared" si="137"/>
        <v/>
      </c>
      <c r="AK197" t="s">
        <v>253</v>
      </c>
      <c r="AL197">
        <v>98</v>
      </c>
      <c r="AM197" t="s">
        <v>932</v>
      </c>
      <c r="AN197" s="40" t="str">
        <f t="shared" si="138"/>
        <v/>
      </c>
      <c r="AO197" t="s">
        <v>253</v>
      </c>
      <c r="AP197">
        <v>98</v>
      </c>
      <c r="AQ197" t="s">
        <v>932</v>
      </c>
      <c r="AR197" s="40" t="str">
        <f t="shared" si="139"/>
        <v/>
      </c>
      <c r="AS197" t="s">
        <v>253</v>
      </c>
      <c r="AT197">
        <v>98</v>
      </c>
      <c r="AU197" t="s">
        <v>932</v>
      </c>
      <c r="AV197" s="40" t="str">
        <f t="shared" si="140"/>
        <v/>
      </c>
      <c r="AW197" t="s">
        <v>253</v>
      </c>
      <c r="AX197">
        <v>98</v>
      </c>
      <c r="AY197" t="s">
        <v>932</v>
      </c>
      <c r="AZ197" s="40" t="str">
        <f t="shared" si="141"/>
        <v/>
      </c>
      <c r="BA197" t="s">
        <v>253</v>
      </c>
      <c r="BB197">
        <v>98</v>
      </c>
      <c r="BC197" t="s">
        <v>932</v>
      </c>
      <c r="BD197" s="40" t="str">
        <f t="shared" si="142"/>
        <v/>
      </c>
      <c r="BE197" t="s">
        <v>253</v>
      </c>
      <c r="BF197">
        <v>98</v>
      </c>
      <c r="BG197" t="s">
        <v>932</v>
      </c>
      <c r="BH197" s="40" t="str">
        <f t="shared" si="143"/>
        <v/>
      </c>
      <c r="BI197" t="s">
        <v>253</v>
      </c>
      <c r="BJ197">
        <v>98</v>
      </c>
      <c r="BK197" t="s">
        <v>932</v>
      </c>
      <c r="BL197" s="40">
        <f t="shared" si="144"/>
        <v>9</v>
      </c>
      <c r="BM197" t="s">
        <v>253</v>
      </c>
      <c r="BN197">
        <v>89</v>
      </c>
      <c r="BO197" t="s">
        <v>932</v>
      </c>
      <c r="BP197" s="40">
        <f t="shared" si="145"/>
        <v>50</v>
      </c>
      <c r="BQ197" t="s">
        <v>253</v>
      </c>
      <c r="BR197">
        <v>39</v>
      </c>
      <c r="BS197" t="s">
        <v>936</v>
      </c>
      <c r="BT197" s="40" t="str">
        <f t="shared" si="146"/>
        <v/>
      </c>
      <c r="BU197" t="s">
        <v>253</v>
      </c>
      <c r="BV197">
        <v>39</v>
      </c>
      <c r="BW197" t="s">
        <v>936</v>
      </c>
      <c r="BX197" s="40" t="str">
        <f t="shared" si="147"/>
        <v/>
      </c>
      <c r="BY197" t="s">
        <v>253</v>
      </c>
      <c r="BZ197">
        <v>39</v>
      </c>
      <c r="CA197" t="s">
        <v>936</v>
      </c>
      <c r="CB197" s="40">
        <f t="shared" si="148"/>
        <v>6</v>
      </c>
      <c r="CC197" t="s">
        <v>253</v>
      </c>
      <c r="CD197">
        <v>33</v>
      </c>
      <c r="CE197" t="s">
        <v>936</v>
      </c>
      <c r="CF197" s="40" t="str">
        <f t="shared" si="149"/>
        <v/>
      </c>
      <c r="CG197" t="s">
        <v>253</v>
      </c>
      <c r="CH197">
        <v>33</v>
      </c>
      <c r="CI197" t="s">
        <v>936</v>
      </c>
      <c r="CJ197" s="36" t="str">
        <f t="shared" si="150"/>
        <v/>
      </c>
      <c r="CK197" t="s">
        <v>253</v>
      </c>
      <c r="CL197">
        <v>33</v>
      </c>
      <c r="CM197" t="s">
        <v>936</v>
      </c>
      <c r="CN197" s="36" t="str">
        <f t="shared" si="151"/>
        <v/>
      </c>
      <c r="CO197" t="s">
        <v>253</v>
      </c>
      <c r="CP197">
        <v>33</v>
      </c>
      <c r="CQ197" t="s">
        <v>936</v>
      </c>
      <c r="CR197" s="36" t="str">
        <f t="shared" si="152"/>
        <v/>
      </c>
      <c r="CS197" t="s">
        <v>253</v>
      </c>
      <c r="CT197">
        <v>33</v>
      </c>
      <c r="CU197" s="36" t="s">
        <v>936</v>
      </c>
      <c r="CV197" s="36" t="str">
        <f t="shared" si="153"/>
        <v/>
      </c>
      <c r="CW197" t="s">
        <v>253</v>
      </c>
      <c r="CX197">
        <v>33</v>
      </c>
      <c r="CY197" s="36" t="s">
        <v>936</v>
      </c>
      <c r="CZ197" s="36" t="str">
        <f t="shared" si="121"/>
        <v/>
      </c>
      <c r="DA197" t="s">
        <v>253</v>
      </c>
      <c r="DB197">
        <v>33</v>
      </c>
      <c r="DC197" s="36" t="s">
        <v>936</v>
      </c>
      <c r="DD197" s="36" t="str">
        <f t="shared" si="154"/>
        <v/>
      </c>
      <c r="DE197" t="s">
        <v>253</v>
      </c>
      <c r="DF197">
        <v>33</v>
      </c>
      <c r="DG197" s="36" t="s">
        <v>936</v>
      </c>
      <c r="DH197" s="36" t="str">
        <f t="shared" si="155"/>
        <v/>
      </c>
      <c r="DI197" t="s">
        <v>253</v>
      </c>
      <c r="DJ197" s="36">
        <v>33</v>
      </c>
      <c r="DK197" s="36" t="s">
        <v>936</v>
      </c>
      <c r="DL197" s="36" t="str">
        <f t="shared" si="122"/>
        <v/>
      </c>
      <c r="DM197" t="s">
        <v>253</v>
      </c>
      <c r="DN197" s="36">
        <v>33</v>
      </c>
      <c r="DO197" s="36" t="s">
        <v>936</v>
      </c>
      <c r="DP197" s="36" t="str">
        <f t="shared" si="156"/>
        <v/>
      </c>
      <c r="DQ197" t="s">
        <v>253</v>
      </c>
      <c r="DR197" s="36">
        <v>33</v>
      </c>
      <c r="DS197" s="36" t="s">
        <v>936</v>
      </c>
      <c r="DT197" s="36" t="str">
        <f t="shared" si="157"/>
        <v/>
      </c>
      <c r="DU197" t="s">
        <v>253</v>
      </c>
      <c r="DV197" s="36">
        <v>33</v>
      </c>
      <c r="DW197" s="36" t="s">
        <v>936</v>
      </c>
      <c r="DX197" s="36" t="str">
        <f t="shared" si="123"/>
        <v/>
      </c>
      <c r="DY197" t="s">
        <v>253</v>
      </c>
      <c r="DZ197" s="36">
        <v>33</v>
      </c>
      <c r="EA197" s="36" t="s">
        <v>936</v>
      </c>
      <c r="EB197" s="36" t="str">
        <f t="shared" si="124"/>
        <v/>
      </c>
      <c r="EC197" t="s">
        <v>253</v>
      </c>
      <c r="ED197" s="36">
        <v>33</v>
      </c>
      <c r="EE197" s="36" t="s">
        <v>936</v>
      </c>
      <c r="EF197" s="36" t="str">
        <f t="shared" si="119"/>
        <v/>
      </c>
      <c r="EG197" t="s">
        <v>253</v>
      </c>
      <c r="EH197" s="36">
        <v>33</v>
      </c>
      <c r="EI197" s="36" t="s">
        <v>936</v>
      </c>
      <c r="EJ197" s="36" t="str">
        <f t="shared" si="120"/>
        <v/>
      </c>
      <c r="EK197" t="s">
        <v>253</v>
      </c>
      <c r="EL197" s="36">
        <v>33</v>
      </c>
      <c r="EM197" s="36" t="s">
        <v>936</v>
      </c>
      <c r="EN197" s="36" t="str">
        <f t="shared" si="125"/>
        <v/>
      </c>
      <c r="EO197" t="s">
        <v>253</v>
      </c>
      <c r="EP197" s="36">
        <v>33</v>
      </c>
      <c r="EQ197" s="36" t="s">
        <v>936</v>
      </c>
      <c r="ER197" s="36" t="s">
        <v>633</v>
      </c>
      <c r="ES197" t="s">
        <v>253</v>
      </c>
      <c r="ET197">
        <v>33</v>
      </c>
      <c r="EU197" s="36" t="str">
        <f t="shared" si="126"/>
        <v/>
      </c>
      <c r="EV197" t="s">
        <v>253</v>
      </c>
      <c r="EW197" s="36">
        <v>33</v>
      </c>
      <c r="EX197" s="36" t="str">
        <f t="shared" si="127"/>
        <v/>
      </c>
      <c r="EY197" t="s">
        <v>253</v>
      </c>
      <c r="EZ197" s="36">
        <v>33</v>
      </c>
      <c r="FA197" s="36" t="str">
        <f t="shared" si="128"/>
        <v/>
      </c>
      <c r="FB197" t="s">
        <v>253</v>
      </c>
      <c r="FC197" s="36">
        <v>33</v>
      </c>
    </row>
    <row r="198" spans="1:159" x14ac:dyDescent="0.25">
      <c r="A198" t="s">
        <v>203</v>
      </c>
      <c r="B198">
        <v>144</v>
      </c>
      <c r="C198" t="s">
        <v>934</v>
      </c>
      <c r="D198" s="40" t="str">
        <f t="shared" si="129"/>
        <v/>
      </c>
      <c r="E198" t="s">
        <v>203</v>
      </c>
      <c r="F198">
        <v>144</v>
      </c>
      <c r="G198" t="s">
        <v>934</v>
      </c>
      <c r="H198" s="40" t="str">
        <f t="shared" si="130"/>
        <v/>
      </c>
      <c r="I198" t="s">
        <v>203</v>
      </c>
      <c r="J198">
        <v>144</v>
      </c>
      <c r="K198" t="s">
        <v>934</v>
      </c>
      <c r="L198" s="40" t="str">
        <f t="shared" si="131"/>
        <v/>
      </c>
      <c r="M198" t="s">
        <v>203</v>
      </c>
      <c r="N198">
        <v>144</v>
      </c>
      <c r="O198" t="s">
        <v>934</v>
      </c>
      <c r="P198" s="40" t="str">
        <f t="shared" si="132"/>
        <v/>
      </c>
      <c r="Q198" t="s">
        <v>203</v>
      </c>
      <c r="R198">
        <v>144</v>
      </c>
      <c r="S198" t="s">
        <v>934</v>
      </c>
      <c r="T198" s="40" t="str">
        <f t="shared" si="133"/>
        <v/>
      </c>
      <c r="U198" t="s">
        <v>203</v>
      </c>
      <c r="V198">
        <v>144</v>
      </c>
      <c r="W198" t="s">
        <v>934</v>
      </c>
      <c r="X198" s="40" t="str">
        <f t="shared" si="134"/>
        <v/>
      </c>
      <c r="Y198" t="s">
        <v>203</v>
      </c>
      <c r="Z198">
        <v>144</v>
      </c>
      <c r="AA198" t="s">
        <v>934</v>
      </c>
      <c r="AB198" s="40" t="str">
        <f t="shared" si="135"/>
        <v/>
      </c>
      <c r="AC198" t="s">
        <v>203</v>
      </c>
      <c r="AD198">
        <v>144</v>
      </c>
      <c r="AE198" t="s">
        <v>934</v>
      </c>
      <c r="AF198" s="40" t="str">
        <f t="shared" si="136"/>
        <v/>
      </c>
      <c r="AG198" t="s">
        <v>203</v>
      </c>
      <c r="AH198">
        <v>144</v>
      </c>
      <c r="AI198" t="s">
        <v>934</v>
      </c>
      <c r="AJ198" s="40" t="str">
        <f t="shared" si="137"/>
        <v/>
      </c>
      <c r="AK198" t="s">
        <v>203</v>
      </c>
      <c r="AL198">
        <v>144</v>
      </c>
      <c r="AM198" t="s">
        <v>934</v>
      </c>
      <c r="AN198" s="40" t="str">
        <f t="shared" si="138"/>
        <v/>
      </c>
      <c r="AO198" t="s">
        <v>203</v>
      </c>
      <c r="AP198">
        <v>144</v>
      </c>
      <c r="AQ198" t="s">
        <v>934</v>
      </c>
      <c r="AR198" s="40" t="str">
        <f t="shared" si="139"/>
        <v/>
      </c>
      <c r="AS198" t="s">
        <v>203</v>
      </c>
      <c r="AT198">
        <v>144</v>
      </c>
      <c r="AU198" t="s">
        <v>934</v>
      </c>
      <c r="AV198" s="40" t="str">
        <f t="shared" si="140"/>
        <v/>
      </c>
      <c r="AW198" t="s">
        <v>203</v>
      </c>
      <c r="AX198">
        <v>144</v>
      </c>
      <c r="AY198" t="s">
        <v>934</v>
      </c>
      <c r="AZ198" s="40" t="str">
        <f t="shared" si="141"/>
        <v/>
      </c>
      <c r="BA198" t="s">
        <v>203</v>
      </c>
      <c r="BB198">
        <v>144</v>
      </c>
      <c r="BC198" t="s">
        <v>934</v>
      </c>
      <c r="BD198" s="40" t="str">
        <f t="shared" si="142"/>
        <v/>
      </c>
      <c r="BE198" t="s">
        <v>203</v>
      </c>
      <c r="BF198">
        <v>144</v>
      </c>
      <c r="BG198" t="s">
        <v>934</v>
      </c>
      <c r="BH198" s="40" t="str">
        <f t="shared" si="143"/>
        <v/>
      </c>
      <c r="BI198" t="s">
        <v>203</v>
      </c>
      <c r="BJ198">
        <v>144</v>
      </c>
      <c r="BK198" t="s">
        <v>934</v>
      </c>
      <c r="BL198" s="40" t="str">
        <f t="shared" si="144"/>
        <v/>
      </c>
      <c r="BM198" t="s">
        <v>203</v>
      </c>
      <c r="BN198">
        <v>144</v>
      </c>
      <c r="BO198" t="s">
        <v>934</v>
      </c>
      <c r="BP198" s="40" t="str">
        <f t="shared" si="145"/>
        <v/>
      </c>
      <c r="BQ198" t="s">
        <v>203</v>
      </c>
      <c r="BR198">
        <v>144</v>
      </c>
      <c r="BS198" t="s">
        <v>934</v>
      </c>
      <c r="BT198" s="40" t="str">
        <f t="shared" si="146"/>
        <v/>
      </c>
      <c r="BU198" t="s">
        <v>203</v>
      </c>
      <c r="BV198">
        <v>144</v>
      </c>
      <c r="BW198" t="s">
        <v>934</v>
      </c>
      <c r="BX198" s="40" t="str">
        <f t="shared" si="147"/>
        <v/>
      </c>
      <c r="BY198" t="s">
        <v>203</v>
      </c>
      <c r="BZ198">
        <v>144</v>
      </c>
      <c r="CA198" t="s">
        <v>934</v>
      </c>
      <c r="CB198" s="40" t="str">
        <f t="shared" si="148"/>
        <v/>
      </c>
      <c r="CC198" t="s">
        <v>203</v>
      </c>
      <c r="CD198">
        <v>144</v>
      </c>
      <c r="CE198" t="s">
        <v>934</v>
      </c>
      <c r="CF198" s="40" t="str">
        <f t="shared" si="149"/>
        <v/>
      </c>
      <c r="CG198" t="s">
        <v>203</v>
      </c>
      <c r="CH198">
        <v>144</v>
      </c>
      <c r="CI198" t="s">
        <v>934</v>
      </c>
      <c r="CJ198" s="36" t="str">
        <f t="shared" si="150"/>
        <v/>
      </c>
      <c r="CK198" t="s">
        <v>203</v>
      </c>
      <c r="CL198">
        <v>144</v>
      </c>
      <c r="CM198" t="s">
        <v>934</v>
      </c>
      <c r="CN198" s="36" t="str">
        <f t="shared" si="151"/>
        <v/>
      </c>
      <c r="CO198" t="s">
        <v>203</v>
      </c>
      <c r="CP198">
        <v>144</v>
      </c>
      <c r="CQ198" t="s">
        <v>934</v>
      </c>
      <c r="CR198" s="36">
        <f t="shared" si="152"/>
        <v>2</v>
      </c>
      <c r="CS198" t="s">
        <v>203</v>
      </c>
      <c r="CT198">
        <v>142</v>
      </c>
      <c r="CU198" s="36" t="s">
        <v>934</v>
      </c>
      <c r="CV198" s="36" t="str">
        <f t="shared" si="153"/>
        <v/>
      </c>
      <c r="CW198" t="s">
        <v>203</v>
      </c>
      <c r="CX198">
        <v>142</v>
      </c>
      <c r="CY198" s="36" t="s">
        <v>934</v>
      </c>
      <c r="CZ198" s="36" t="str">
        <f t="shared" si="121"/>
        <v/>
      </c>
      <c r="DA198" t="s">
        <v>203</v>
      </c>
      <c r="DB198">
        <v>142</v>
      </c>
      <c r="DC198" s="36" t="s">
        <v>934</v>
      </c>
      <c r="DD198" s="36" t="str">
        <f t="shared" si="154"/>
        <v/>
      </c>
      <c r="DE198" t="s">
        <v>203</v>
      </c>
      <c r="DF198">
        <v>142</v>
      </c>
      <c r="DG198" s="36" t="s">
        <v>934</v>
      </c>
      <c r="DH198" s="36" t="str">
        <f t="shared" si="155"/>
        <v/>
      </c>
      <c r="DI198" t="s">
        <v>203</v>
      </c>
      <c r="DJ198" s="36">
        <v>142</v>
      </c>
      <c r="DK198" s="36" t="s">
        <v>934</v>
      </c>
      <c r="DL198" s="36" t="str">
        <f t="shared" si="122"/>
        <v/>
      </c>
      <c r="DM198" t="s">
        <v>203</v>
      </c>
      <c r="DN198" s="36">
        <v>142</v>
      </c>
      <c r="DO198" s="36" t="s">
        <v>934</v>
      </c>
      <c r="DP198" s="36" t="str">
        <f t="shared" si="156"/>
        <v/>
      </c>
      <c r="DQ198" t="s">
        <v>203</v>
      </c>
      <c r="DR198" s="36">
        <v>142</v>
      </c>
      <c r="DS198" s="36" t="s">
        <v>934</v>
      </c>
      <c r="DT198" s="36" t="str">
        <f t="shared" si="157"/>
        <v/>
      </c>
      <c r="DU198" t="s">
        <v>203</v>
      </c>
      <c r="DV198" s="36">
        <v>142</v>
      </c>
      <c r="DW198" s="36" t="s">
        <v>934</v>
      </c>
      <c r="DX198" s="36" t="str">
        <f t="shared" si="123"/>
        <v/>
      </c>
      <c r="DY198" t="s">
        <v>203</v>
      </c>
      <c r="DZ198" s="36">
        <v>142</v>
      </c>
      <c r="EA198" s="36" t="s">
        <v>934</v>
      </c>
      <c r="EB198" s="36" t="str">
        <f t="shared" si="124"/>
        <v/>
      </c>
      <c r="EC198" t="s">
        <v>203</v>
      </c>
      <c r="ED198" s="36">
        <v>142</v>
      </c>
      <c r="EE198" s="36" t="s">
        <v>934</v>
      </c>
      <c r="EF198" s="36" t="str">
        <f t="shared" si="119"/>
        <v/>
      </c>
      <c r="EG198" t="s">
        <v>203</v>
      </c>
      <c r="EH198" s="36">
        <v>142</v>
      </c>
      <c r="EI198" s="36" t="s">
        <v>934</v>
      </c>
      <c r="EJ198" s="36" t="str">
        <f t="shared" si="120"/>
        <v/>
      </c>
      <c r="EK198" t="s">
        <v>203</v>
      </c>
      <c r="EL198" s="36">
        <v>142</v>
      </c>
      <c r="EM198" s="36" t="s">
        <v>934</v>
      </c>
      <c r="EN198" s="36" t="str">
        <f t="shared" si="125"/>
        <v/>
      </c>
      <c r="EO198" t="s">
        <v>203</v>
      </c>
      <c r="EP198" s="36">
        <v>142</v>
      </c>
      <c r="EQ198" s="36" t="s">
        <v>934</v>
      </c>
      <c r="ER198" s="36" t="s">
        <v>633</v>
      </c>
      <c r="ES198" t="s">
        <v>203</v>
      </c>
      <c r="ET198">
        <v>142</v>
      </c>
      <c r="EU198" s="36" t="str">
        <f t="shared" si="126"/>
        <v/>
      </c>
      <c r="EV198" t="s">
        <v>203</v>
      </c>
      <c r="EW198" s="36">
        <v>142</v>
      </c>
      <c r="EX198" s="36" t="str">
        <f t="shared" si="127"/>
        <v/>
      </c>
      <c r="EY198" t="s">
        <v>203</v>
      </c>
      <c r="EZ198" s="36">
        <v>142</v>
      </c>
      <c r="FA198" s="36" t="str">
        <f t="shared" si="128"/>
        <v/>
      </c>
      <c r="FB198" t="s">
        <v>203</v>
      </c>
      <c r="FC198" s="36">
        <v>142</v>
      </c>
    </row>
    <row r="199" spans="1:159" x14ac:dyDescent="0.25">
      <c r="A199" t="s">
        <v>205</v>
      </c>
      <c r="B199">
        <v>189</v>
      </c>
      <c r="C199" t="s">
        <v>933</v>
      </c>
      <c r="D199" s="40">
        <f t="shared" si="129"/>
        <v>2</v>
      </c>
      <c r="E199" t="s">
        <v>205</v>
      </c>
      <c r="F199">
        <v>187</v>
      </c>
      <c r="G199" t="s">
        <v>933</v>
      </c>
      <c r="H199" s="40" t="str">
        <f t="shared" si="130"/>
        <v/>
      </c>
      <c r="I199" t="s">
        <v>205</v>
      </c>
      <c r="J199">
        <v>187</v>
      </c>
      <c r="K199" t="s">
        <v>933</v>
      </c>
      <c r="L199" s="40" t="str">
        <f t="shared" si="131"/>
        <v/>
      </c>
      <c r="M199" t="s">
        <v>205</v>
      </c>
      <c r="N199">
        <v>187</v>
      </c>
      <c r="O199" t="s">
        <v>933</v>
      </c>
      <c r="P199" s="40" t="str">
        <f t="shared" si="132"/>
        <v/>
      </c>
      <c r="Q199" t="s">
        <v>205</v>
      </c>
      <c r="R199">
        <v>187</v>
      </c>
      <c r="S199" t="s">
        <v>933</v>
      </c>
      <c r="T199" s="40" t="str">
        <f t="shared" si="133"/>
        <v/>
      </c>
      <c r="U199" t="s">
        <v>205</v>
      </c>
      <c r="V199">
        <v>187</v>
      </c>
      <c r="W199" t="s">
        <v>933</v>
      </c>
      <c r="X199" s="40" t="str">
        <f t="shared" si="134"/>
        <v/>
      </c>
      <c r="Y199" t="s">
        <v>205</v>
      </c>
      <c r="Z199">
        <v>187</v>
      </c>
      <c r="AA199" t="s">
        <v>933</v>
      </c>
      <c r="AB199" s="40" t="str">
        <f t="shared" si="135"/>
        <v/>
      </c>
      <c r="AC199" t="s">
        <v>205</v>
      </c>
      <c r="AD199">
        <v>187</v>
      </c>
      <c r="AE199" t="s">
        <v>933</v>
      </c>
      <c r="AF199" s="40" t="str">
        <f t="shared" si="136"/>
        <v/>
      </c>
      <c r="AG199" t="s">
        <v>205</v>
      </c>
      <c r="AH199">
        <v>187</v>
      </c>
      <c r="AI199" t="s">
        <v>933</v>
      </c>
      <c r="AJ199" s="40" t="str">
        <f t="shared" si="137"/>
        <v/>
      </c>
      <c r="AK199" t="s">
        <v>205</v>
      </c>
      <c r="AL199">
        <v>187</v>
      </c>
      <c r="AM199" t="s">
        <v>933</v>
      </c>
      <c r="AN199" s="40" t="str">
        <f t="shared" si="138"/>
        <v/>
      </c>
      <c r="AO199" t="s">
        <v>205</v>
      </c>
      <c r="AP199">
        <v>187</v>
      </c>
      <c r="AQ199" t="s">
        <v>933</v>
      </c>
      <c r="AR199" s="40" t="str">
        <f t="shared" si="139"/>
        <v/>
      </c>
      <c r="AS199" t="s">
        <v>205</v>
      </c>
      <c r="AT199">
        <v>187</v>
      </c>
      <c r="AU199" t="s">
        <v>933</v>
      </c>
      <c r="AV199" s="40" t="str">
        <f t="shared" si="140"/>
        <v/>
      </c>
      <c r="AW199" t="s">
        <v>205</v>
      </c>
      <c r="AX199">
        <v>187</v>
      </c>
      <c r="AY199" t="s">
        <v>933</v>
      </c>
      <c r="AZ199" s="40" t="str">
        <f t="shared" si="141"/>
        <v/>
      </c>
      <c r="BA199" t="s">
        <v>205</v>
      </c>
      <c r="BB199">
        <v>187</v>
      </c>
      <c r="BC199" t="s">
        <v>933</v>
      </c>
      <c r="BD199" s="40" t="str">
        <f t="shared" si="142"/>
        <v/>
      </c>
      <c r="BE199" t="s">
        <v>205</v>
      </c>
      <c r="BF199">
        <v>187</v>
      </c>
      <c r="BG199" t="s">
        <v>933</v>
      </c>
      <c r="BH199" s="40" t="str">
        <f t="shared" si="143"/>
        <v/>
      </c>
      <c r="BI199" t="s">
        <v>205</v>
      </c>
      <c r="BJ199">
        <v>187</v>
      </c>
      <c r="BK199" t="s">
        <v>933</v>
      </c>
      <c r="BL199" s="40" t="str">
        <f t="shared" si="144"/>
        <v/>
      </c>
      <c r="BM199" t="s">
        <v>205</v>
      </c>
      <c r="BN199">
        <v>187</v>
      </c>
      <c r="BO199" t="s">
        <v>933</v>
      </c>
      <c r="BP199" s="40" t="str">
        <f t="shared" si="145"/>
        <v/>
      </c>
      <c r="BQ199" t="s">
        <v>205</v>
      </c>
      <c r="BR199">
        <v>187</v>
      </c>
      <c r="BS199" t="s">
        <v>933</v>
      </c>
      <c r="BT199" s="40" t="str">
        <f t="shared" si="146"/>
        <v/>
      </c>
      <c r="BU199" t="s">
        <v>205</v>
      </c>
      <c r="BV199">
        <v>187</v>
      </c>
      <c r="BW199" t="s">
        <v>933</v>
      </c>
      <c r="BX199" s="40" t="str">
        <f t="shared" si="147"/>
        <v/>
      </c>
      <c r="BY199" t="s">
        <v>205</v>
      </c>
      <c r="BZ199">
        <v>187</v>
      </c>
      <c r="CA199" t="s">
        <v>933</v>
      </c>
      <c r="CB199" s="40" t="str">
        <f t="shared" si="148"/>
        <v/>
      </c>
      <c r="CC199" t="s">
        <v>205</v>
      </c>
      <c r="CD199">
        <v>187</v>
      </c>
      <c r="CE199" t="s">
        <v>933</v>
      </c>
      <c r="CF199" s="40" t="str">
        <f t="shared" si="149"/>
        <v/>
      </c>
      <c r="CG199" t="s">
        <v>205</v>
      </c>
      <c r="CH199">
        <v>187</v>
      </c>
      <c r="CI199" t="s">
        <v>933</v>
      </c>
      <c r="CJ199" s="36" t="str">
        <f t="shared" si="150"/>
        <v/>
      </c>
      <c r="CK199" t="s">
        <v>205</v>
      </c>
      <c r="CL199">
        <v>187</v>
      </c>
      <c r="CM199" t="s">
        <v>933</v>
      </c>
      <c r="CN199" s="36" t="str">
        <f t="shared" si="151"/>
        <v/>
      </c>
      <c r="CO199" t="s">
        <v>205</v>
      </c>
      <c r="CP199">
        <v>187</v>
      </c>
      <c r="CQ199" t="s">
        <v>933</v>
      </c>
      <c r="CR199" s="36" t="str">
        <f t="shared" si="152"/>
        <v/>
      </c>
      <c r="CS199" t="s">
        <v>205</v>
      </c>
      <c r="CT199">
        <v>187</v>
      </c>
      <c r="CU199" s="36" t="s">
        <v>933</v>
      </c>
      <c r="CV199" s="36" t="str">
        <f t="shared" si="153"/>
        <v/>
      </c>
      <c r="CW199" t="s">
        <v>205</v>
      </c>
      <c r="CX199">
        <v>187</v>
      </c>
      <c r="CY199" s="36" t="s">
        <v>933</v>
      </c>
      <c r="CZ199" s="36" t="str">
        <f t="shared" si="121"/>
        <v/>
      </c>
      <c r="DA199" t="s">
        <v>205</v>
      </c>
      <c r="DB199">
        <v>187</v>
      </c>
      <c r="DC199" s="36" t="s">
        <v>933</v>
      </c>
      <c r="DD199" s="36" t="str">
        <f t="shared" si="154"/>
        <v/>
      </c>
      <c r="DE199" t="s">
        <v>205</v>
      </c>
      <c r="DF199">
        <v>187</v>
      </c>
      <c r="DG199" s="36" t="s">
        <v>933</v>
      </c>
      <c r="DH199" s="36" t="str">
        <f t="shared" si="155"/>
        <v/>
      </c>
      <c r="DI199" t="s">
        <v>205</v>
      </c>
      <c r="DJ199" s="36">
        <v>187</v>
      </c>
      <c r="DK199" s="36" t="s">
        <v>933</v>
      </c>
      <c r="DL199" s="36" t="str">
        <f t="shared" si="122"/>
        <v/>
      </c>
      <c r="DM199" t="s">
        <v>205</v>
      </c>
      <c r="DN199" s="36">
        <v>187</v>
      </c>
      <c r="DO199" s="36" t="s">
        <v>933</v>
      </c>
      <c r="DP199" s="36" t="str">
        <f t="shared" si="156"/>
        <v/>
      </c>
      <c r="DQ199" t="s">
        <v>205</v>
      </c>
      <c r="DR199" s="36">
        <v>187</v>
      </c>
      <c r="DS199" s="36" t="s">
        <v>933</v>
      </c>
      <c r="DT199" s="36" t="str">
        <f t="shared" si="157"/>
        <v/>
      </c>
      <c r="DU199" t="s">
        <v>205</v>
      </c>
      <c r="DV199" s="36">
        <v>187</v>
      </c>
      <c r="DW199" s="36" t="s">
        <v>933</v>
      </c>
      <c r="DX199" s="36">
        <f t="shared" si="123"/>
        <v>6</v>
      </c>
      <c r="DY199" t="s">
        <v>205</v>
      </c>
      <c r="DZ199" s="36">
        <v>181</v>
      </c>
      <c r="EA199" s="36" t="s">
        <v>933</v>
      </c>
      <c r="EB199" s="36" t="str">
        <f t="shared" si="124"/>
        <v/>
      </c>
      <c r="EC199" t="s">
        <v>205</v>
      </c>
      <c r="ED199" s="36">
        <v>181</v>
      </c>
      <c r="EE199" s="36" t="s">
        <v>933</v>
      </c>
      <c r="EF199" s="36" t="str">
        <f t="shared" si="119"/>
        <v/>
      </c>
      <c r="EG199" t="s">
        <v>205</v>
      </c>
      <c r="EH199" s="36">
        <v>181</v>
      </c>
      <c r="EI199" s="36" t="s">
        <v>933</v>
      </c>
      <c r="EJ199" s="36" t="str">
        <f t="shared" si="120"/>
        <v/>
      </c>
      <c r="EK199" t="s">
        <v>205</v>
      </c>
      <c r="EL199" s="36">
        <v>181</v>
      </c>
      <c r="EM199" s="36" t="s">
        <v>933</v>
      </c>
      <c r="EN199" s="36" t="str">
        <f t="shared" si="125"/>
        <v/>
      </c>
      <c r="EO199" t="s">
        <v>205</v>
      </c>
      <c r="EP199" s="36">
        <v>181</v>
      </c>
      <c r="EQ199" s="36" t="s">
        <v>933</v>
      </c>
      <c r="ER199" s="36" t="s">
        <v>633</v>
      </c>
      <c r="ES199" t="s">
        <v>205</v>
      </c>
      <c r="ET199">
        <v>181</v>
      </c>
      <c r="EU199" s="36" t="str">
        <f t="shared" si="126"/>
        <v/>
      </c>
      <c r="EV199" t="s">
        <v>205</v>
      </c>
      <c r="EW199" s="36">
        <v>181</v>
      </c>
      <c r="EX199" s="36" t="str">
        <f t="shared" si="127"/>
        <v/>
      </c>
      <c r="EY199" t="s">
        <v>205</v>
      </c>
      <c r="EZ199" s="36">
        <v>181</v>
      </c>
      <c r="FA199" s="36" t="str">
        <f t="shared" si="128"/>
        <v/>
      </c>
      <c r="FB199" t="s">
        <v>205</v>
      </c>
      <c r="FC199" s="36">
        <v>181</v>
      </c>
    </row>
    <row r="200" spans="1:159" x14ac:dyDescent="0.25">
      <c r="A200" t="s">
        <v>290</v>
      </c>
      <c r="B200">
        <v>170</v>
      </c>
      <c r="C200" t="s">
        <v>935</v>
      </c>
      <c r="D200" s="40" t="str">
        <f t="shared" si="129"/>
        <v/>
      </c>
      <c r="E200" t="s">
        <v>290</v>
      </c>
      <c r="F200">
        <v>170</v>
      </c>
      <c r="G200" t="s">
        <v>935</v>
      </c>
      <c r="H200" s="40" t="str">
        <f t="shared" si="130"/>
        <v/>
      </c>
      <c r="I200" t="s">
        <v>290</v>
      </c>
      <c r="J200">
        <v>170</v>
      </c>
      <c r="K200" t="s">
        <v>935</v>
      </c>
      <c r="L200" s="40" t="str">
        <f t="shared" si="131"/>
        <v/>
      </c>
      <c r="M200" t="s">
        <v>290</v>
      </c>
      <c r="N200">
        <v>170</v>
      </c>
      <c r="O200" t="s">
        <v>935</v>
      </c>
      <c r="P200" s="40" t="str">
        <f t="shared" si="132"/>
        <v/>
      </c>
      <c r="Q200" t="s">
        <v>290</v>
      </c>
      <c r="R200">
        <v>170</v>
      </c>
      <c r="S200" t="s">
        <v>935</v>
      </c>
      <c r="T200" s="40" t="str">
        <f t="shared" si="133"/>
        <v/>
      </c>
      <c r="U200" t="s">
        <v>290</v>
      </c>
      <c r="V200">
        <v>170</v>
      </c>
      <c r="W200" t="s">
        <v>935</v>
      </c>
      <c r="X200" s="40" t="str">
        <f t="shared" si="134"/>
        <v/>
      </c>
      <c r="Y200" t="s">
        <v>290</v>
      </c>
      <c r="Z200">
        <v>170</v>
      </c>
      <c r="AA200" t="s">
        <v>935</v>
      </c>
      <c r="AB200" s="40" t="str">
        <f t="shared" si="135"/>
        <v/>
      </c>
      <c r="AC200" t="s">
        <v>290</v>
      </c>
      <c r="AD200">
        <v>170</v>
      </c>
      <c r="AE200" t="s">
        <v>935</v>
      </c>
      <c r="AF200" s="40" t="str">
        <f t="shared" si="136"/>
        <v/>
      </c>
      <c r="AG200" t="s">
        <v>290</v>
      </c>
      <c r="AH200">
        <v>170</v>
      </c>
      <c r="AI200" t="s">
        <v>935</v>
      </c>
      <c r="AJ200" s="40" t="str">
        <f t="shared" si="137"/>
        <v/>
      </c>
      <c r="AK200" t="s">
        <v>290</v>
      </c>
      <c r="AL200">
        <v>170</v>
      </c>
      <c r="AM200" t="s">
        <v>935</v>
      </c>
      <c r="AN200" s="40" t="str">
        <f t="shared" si="138"/>
        <v/>
      </c>
      <c r="AO200" t="s">
        <v>290</v>
      </c>
      <c r="AP200">
        <v>170</v>
      </c>
      <c r="AQ200" t="s">
        <v>935</v>
      </c>
      <c r="AR200" s="40" t="str">
        <f t="shared" si="139"/>
        <v/>
      </c>
      <c r="AS200" t="s">
        <v>290</v>
      </c>
      <c r="AT200">
        <v>170</v>
      </c>
      <c r="AU200" t="s">
        <v>935</v>
      </c>
      <c r="AV200" s="40" t="str">
        <f t="shared" si="140"/>
        <v/>
      </c>
      <c r="AW200" t="s">
        <v>290</v>
      </c>
      <c r="AX200">
        <v>170</v>
      </c>
      <c r="AY200" t="s">
        <v>935</v>
      </c>
      <c r="AZ200" s="40" t="str">
        <f t="shared" si="141"/>
        <v/>
      </c>
      <c r="BA200" t="s">
        <v>290</v>
      </c>
      <c r="BB200">
        <v>170</v>
      </c>
      <c r="BC200" t="s">
        <v>935</v>
      </c>
      <c r="BD200" s="40" t="str">
        <f t="shared" si="142"/>
        <v/>
      </c>
      <c r="BE200" t="s">
        <v>290</v>
      </c>
      <c r="BF200">
        <v>170</v>
      </c>
      <c r="BG200" t="s">
        <v>935</v>
      </c>
      <c r="BH200" s="40" t="str">
        <f t="shared" si="143"/>
        <v/>
      </c>
      <c r="BI200" t="s">
        <v>290</v>
      </c>
      <c r="BJ200">
        <v>170</v>
      </c>
      <c r="BK200" t="s">
        <v>935</v>
      </c>
      <c r="BL200" s="40" t="str">
        <f t="shared" si="144"/>
        <v/>
      </c>
      <c r="BM200" t="s">
        <v>290</v>
      </c>
      <c r="BN200">
        <v>170</v>
      </c>
      <c r="BO200" t="s">
        <v>935</v>
      </c>
      <c r="BP200" s="40" t="str">
        <f t="shared" si="145"/>
        <v/>
      </c>
      <c r="BQ200" t="s">
        <v>290</v>
      </c>
      <c r="BR200">
        <v>170</v>
      </c>
      <c r="BS200" t="s">
        <v>935</v>
      </c>
      <c r="BT200" s="40" t="str">
        <f t="shared" si="146"/>
        <v/>
      </c>
      <c r="BU200" t="s">
        <v>290</v>
      </c>
      <c r="BV200">
        <v>170</v>
      </c>
      <c r="BW200" t="s">
        <v>935</v>
      </c>
      <c r="BX200" s="40" t="str">
        <f t="shared" si="147"/>
        <v/>
      </c>
      <c r="BY200" t="s">
        <v>290</v>
      </c>
      <c r="BZ200">
        <v>170</v>
      </c>
      <c r="CA200" t="s">
        <v>935</v>
      </c>
      <c r="CB200" s="40">
        <f t="shared" si="148"/>
        <v>1</v>
      </c>
      <c r="CC200" t="s">
        <v>290</v>
      </c>
      <c r="CD200">
        <v>169</v>
      </c>
      <c r="CE200" t="s">
        <v>935</v>
      </c>
      <c r="CF200" s="40">
        <f t="shared" si="149"/>
        <v>1</v>
      </c>
      <c r="CG200" t="s">
        <v>290</v>
      </c>
      <c r="CH200">
        <v>168</v>
      </c>
      <c r="CI200" t="s">
        <v>935</v>
      </c>
      <c r="CJ200" s="36" t="str">
        <f t="shared" si="150"/>
        <v/>
      </c>
      <c r="CK200" t="s">
        <v>290</v>
      </c>
      <c r="CL200">
        <v>168</v>
      </c>
      <c r="CM200" t="s">
        <v>935</v>
      </c>
      <c r="CN200" s="36" t="str">
        <f t="shared" si="151"/>
        <v/>
      </c>
      <c r="CO200" t="s">
        <v>290</v>
      </c>
      <c r="CP200">
        <v>168</v>
      </c>
      <c r="CQ200" t="s">
        <v>935</v>
      </c>
      <c r="CR200" s="36">
        <f t="shared" si="152"/>
        <v>7</v>
      </c>
      <c r="CS200" t="s">
        <v>290</v>
      </c>
      <c r="CT200">
        <v>161</v>
      </c>
      <c r="CU200" s="36" t="s">
        <v>935</v>
      </c>
      <c r="CV200" s="36" t="str">
        <f t="shared" si="153"/>
        <v/>
      </c>
      <c r="CW200" t="s">
        <v>290</v>
      </c>
      <c r="CX200">
        <v>161</v>
      </c>
      <c r="CY200" s="36" t="s">
        <v>935</v>
      </c>
      <c r="CZ200" s="36" t="str">
        <f t="shared" si="121"/>
        <v/>
      </c>
      <c r="DA200" t="s">
        <v>290</v>
      </c>
      <c r="DB200">
        <v>161</v>
      </c>
      <c r="DC200" s="36" t="s">
        <v>935</v>
      </c>
      <c r="DD200" s="36" t="str">
        <f t="shared" si="154"/>
        <v/>
      </c>
      <c r="DE200" t="s">
        <v>290</v>
      </c>
      <c r="DF200">
        <v>161</v>
      </c>
      <c r="DG200" s="36" t="s">
        <v>935</v>
      </c>
      <c r="DH200" s="36" t="str">
        <f t="shared" si="155"/>
        <v/>
      </c>
      <c r="DI200" t="s">
        <v>290</v>
      </c>
      <c r="DJ200" s="36">
        <v>161</v>
      </c>
      <c r="DK200" s="36" t="s">
        <v>935</v>
      </c>
      <c r="DL200" s="36" t="str">
        <f t="shared" si="122"/>
        <v/>
      </c>
      <c r="DM200" t="s">
        <v>290</v>
      </c>
      <c r="DN200" s="36">
        <v>161</v>
      </c>
      <c r="DO200" s="36" t="s">
        <v>935</v>
      </c>
      <c r="DP200" s="36" t="str">
        <f t="shared" si="156"/>
        <v/>
      </c>
      <c r="DQ200" t="s">
        <v>290</v>
      </c>
      <c r="DR200" s="36">
        <v>161</v>
      </c>
      <c r="DS200" s="36" t="s">
        <v>935</v>
      </c>
      <c r="DT200" s="36" t="str">
        <f t="shared" si="157"/>
        <v/>
      </c>
      <c r="DU200" t="s">
        <v>290</v>
      </c>
      <c r="DV200" s="36">
        <v>161</v>
      </c>
      <c r="DW200" s="36" t="s">
        <v>935</v>
      </c>
      <c r="DX200" s="36" t="str">
        <f t="shared" si="123"/>
        <v/>
      </c>
      <c r="DY200" t="s">
        <v>290</v>
      </c>
      <c r="DZ200" s="36">
        <v>161</v>
      </c>
      <c r="EA200" s="36" t="s">
        <v>935</v>
      </c>
      <c r="EB200" s="36" t="str">
        <f t="shared" si="124"/>
        <v/>
      </c>
      <c r="EC200" t="s">
        <v>290</v>
      </c>
      <c r="ED200" s="36">
        <v>161</v>
      </c>
      <c r="EE200" s="36" t="s">
        <v>935</v>
      </c>
      <c r="EF200" s="36" t="str">
        <f t="shared" si="119"/>
        <v/>
      </c>
      <c r="EG200" t="s">
        <v>290</v>
      </c>
      <c r="EH200" s="36">
        <v>161</v>
      </c>
      <c r="EI200" s="36" t="s">
        <v>935</v>
      </c>
      <c r="EJ200" s="36" t="str">
        <f t="shared" si="120"/>
        <v/>
      </c>
      <c r="EK200" t="s">
        <v>290</v>
      </c>
      <c r="EL200" s="36">
        <v>161</v>
      </c>
      <c r="EM200" s="36" t="s">
        <v>935</v>
      </c>
      <c r="EN200" s="36" t="str">
        <f t="shared" si="125"/>
        <v/>
      </c>
      <c r="EO200" t="s">
        <v>290</v>
      </c>
      <c r="EP200" s="36">
        <v>161</v>
      </c>
      <c r="EQ200" s="36" t="s">
        <v>935</v>
      </c>
      <c r="ER200" s="36" t="s">
        <v>633</v>
      </c>
      <c r="ES200" t="s">
        <v>290</v>
      </c>
      <c r="ET200">
        <v>161</v>
      </c>
      <c r="EU200" s="36" t="str">
        <f t="shared" si="126"/>
        <v/>
      </c>
      <c r="EV200" t="s">
        <v>290</v>
      </c>
      <c r="EW200" s="36">
        <v>161</v>
      </c>
      <c r="EX200" s="36" t="str">
        <f t="shared" si="127"/>
        <v/>
      </c>
      <c r="EY200" t="s">
        <v>290</v>
      </c>
      <c r="EZ200" s="36">
        <v>161</v>
      </c>
      <c r="FA200" s="36" t="str">
        <f t="shared" si="128"/>
        <v/>
      </c>
      <c r="FB200" t="s">
        <v>290</v>
      </c>
      <c r="FC200" s="36">
        <v>161</v>
      </c>
    </row>
    <row r="201" spans="1:159" x14ac:dyDescent="0.25">
      <c r="A201" t="s">
        <v>292</v>
      </c>
      <c r="B201">
        <v>158</v>
      </c>
      <c r="C201" t="s">
        <v>935</v>
      </c>
      <c r="D201" s="40" t="str">
        <f t="shared" si="129"/>
        <v/>
      </c>
      <c r="E201" t="s">
        <v>292</v>
      </c>
      <c r="F201">
        <v>158</v>
      </c>
      <c r="G201" t="s">
        <v>935</v>
      </c>
      <c r="H201" s="40" t="str">
        <f t="shared" si="130"/>
        <v/>
      </c>
      <c r="I201" t="s">
        <v>292</v>
      </c>
      <c r="J201">
        <v>158</v>
      </c>
      <c r="K201" t="s">
        <v>935</v>
      </c>
      <c r="L201" s="40" t="str">
        <f t="shared" si="131"/>
        <v/>
      </c>
      <c r="M201" t="s">
        <v>292</v>
      </c>
      <c r="N201">
        <v>158</v>
      </c>
      <c r="O201" t="s">
        <v>935</v>
      </c>
      <c r="P201" s="40" t="str">
        <f t="shared" si="132"/>
        <v/>
      </c>
      <c r="Q201" t="s">
        <v>292</v>
      </c>
      <c r="R201">
        <v>158</v>
      </c>
      <c r="S201" t="s">
        <v>935</v>
      </c>
      <c r="T201" s="40" t="str">
        <f t="shared" si="133"/>
        <v/>
      </c>
      <c r="U201" t="s">
        <v>292</v>
      </c>
      <c r="V201">
        <v>158</v>
      </c>
      <c r="W201" t="s">
        <v>935</v>
      </c>
      <c r="X201" s="40" t="str">
        <f t="shared" si="134"/>
        <v/>
      </c>
      <c r="Y201" t="s">
        <v>292</v>
      </c>
      <c r="Z201">
        <v>158</v>
      </c>
      <c r="AA201" t="s">
        <v>935</v>
      </c>
      <c r="AB201" s="40" t="str">
        <f t="shared" si="135"/>
        <v/>
      </c>
      <c r="AC201" t="s">
        <v>292</v>
      </c>
      <c r="AD201">
        <v>158</v>
      </c>
      <c r="AE201" t="s">
        <v>935</v>
      </c>
      <c r="AF201" s="40" t="str">
        <f t="shared" si="136"/>
        <v/>
      </c>
      <c r="AG201" t="s">
        <v>292</v>
      </c>
      <c r="AH201">
        <v>158</v>
      </c>
      <c r="AI201" t="s">
        <v>935</v>
      </c>
      <c r="AJ201" s="40" t="str">
        <f t="shared" si="137"/>
        <v/>
      </c>
      <c r="AK201" t="s">
        <v>292</v>
      </c>
      <c r="AL201">
        <v>158</v>
      </c>
      <c r="AM201" t="s">
        <v>935</v>
      </c>
      <c r="AN201" s="40" t="str">
        <f t="shared" si="138"/>
        <v/>
      </c>
      <c r="AO201" t="s">
        <v>292</v>
      </c>
      <c r="AP201">
        <v>158</v>
      </c>
      <c r="AQ201" t="s">
        <v>935</v>
      </c>
      <c r="AR201" s="40" t="str">
        <f t="shared" si="139"/>
        <v/>
      </c>
      <c r="AS201" t="s">
        <v>292</v>
      </c>
      <c r="AT201">
        <v>158</v>
      </c>
      <c r="AU201" t="s">
        <v>935</v>
      </c>
      <c r="AV201" s="40" t="str">
        <f t="shared" si="140"/>
        <v/>
      </c>
      <c r="AW201" t="s">
        <v>292</v>
      </c>
      <c r="AX201">
        <v>158</v>
      </c>
      <c r="AY201" t="s">
        <v>935</v>
      </c>
      <c r="AZ201" s="40" t="str">
        <f t="shared" si="141"/>
        <v/>
      </c>
      <c r="BA201" t="s">
        <v>292</v>
      </c>
      <c r="BB201">
        <v>158</v>
      </c>
      <c r="BC201" t="s">
        <v>935</v>
      </c>
      <c r="BD201" s="40" t="str">
        <f t="shared" si="142"/>
        <v/>
      </c>
      <c r="BE201" t="s">
        <v>292</v>
      </c>
      <c r="BF201">
        <v>158</v>
      </c>
      <c r="BG201" t="s">
        <v>935</v>
      </c>
      <c r="BH201" s="40" t="str">
        <f t="shared" si="143"/>
        <v/>
      </c>
      <c r="BI201" t="s">
        <v>292</v>
      </c>
      <c r="BJ201">
        <v>158</v>
      </c>
      <c r="BK201" t="s">
        <v>935</v>
      </c>
      <c r="BL201" s="40" t="str">
        <f t="shared" si="144"/>
        <v/>
      </c>
      <c r="BM201" t="s">
        <v>292</v>
      </c>
      <c r="BN201">
        <v>158</v>
      </c>
      <c r="BO201" t="s">
        <v>935</v>
      </c>
      <c r="BP201" s="40" t="str">
        <f t="shared" si="145"/>
        <v/>
      </c>
      <c r="BQ201" t="s">
        <v>292</v>
      </c>
      <c r="BR201">
        <v>158</v>
      </c>
      <c r="BS201" t="s">
        <v>935</v>
      </c>
      <c r="BT201" s="40" t="str">
        <f t="shared" si="146"/>
        <v/>
      </c>
      <c r="BU201" t="s">
        <v>292</v>
      </c>
      <c r="BV201">
        <v>158</v>
      </c>
      <c r="BW201" t="s">
        <v>935</v>
      </c>
      <c r="BX201" s="40" t="str">
        <f t="shared" si="147"/>
        <v/>
      </c>
      <c r="BY201" t="s">
        <v>292</v>
      </c>
      <c r="BZ201">
        <v>158</v>
      </c>
      <c r="CA201" t="s">
        <v>935</v>
      </c>
      <c r="CB201" s="40" t="str">
        <f t="shared" si="148"/>
        <v/>
      </c>
      <c r="CC201" t="s">
        <v>292</v>
      </c>
      <c r="CD201">
        <v>158</v>
      </c>
      <c r="CE201" t="s">
        <v>935</v>
      </c>
      <c r="CF201" s="40" t="str">
        <f t="shared" si="149"/>
        <v/>
      </c>
      <c r="CG201" t="s">
        <v>292</v>
      </c>
      <c r="CH201">
        <v>158</v>
      </c>
      <c r="CI201" t="s">
        <v>935</v>
      </c>
      <c r="CJ201" s="36" t="str">
        <f t="shared" si="150"/>
        <v/>
      </c>
      <c r="CK201" t="s">
        <v>292</v>
      </c>
      <c r="CL201">
        <v>158</v>
      </c>
      <c r="CM201" t="s">
        <v>935</v>
      </c>
      <c r="CN201" s="36" t="str">
        <f t="shared" si="151"/>
        <v/>
      </c>
      <c r="CO201" t="s">
        <v>292</v>
      </c>
      <c r="CP201">
        <v>158</v>
      </c>
      <c r="CQ201" t="s">
        <v>935</v>
      </c>
      <c r="CR201" s="36">
        <f t="shared" si="152"/>
        <v>2</v>
      </c>
      <c r="CS201" t="s">
        <v>292</v>
      </c>
      <c r="CT201">
        <v>156</v>
      </c>
      <c r="CU201" s="36" t="s">
        <v>935</v>
      </c>
      <c r="CV201" s="36" t="str">
        <f t="shared" si="153"/>
        <v/>
      </c>
      <c r="CW201" t="s">
        <v>292</v>
      </c>
      <c r="CX201">
        <v>156</v>
      </c>
      <c r="CY201" s="36" t="s">
        <v>935</v>
      </c>
      <c r="CZ201" s="36" t="str">
        <f t="shared" si="121"/>
        <v/>
      </c>
      <c r="DA201" t="s">
        <v>292</v>
      </c>
      <c r="DB201">
        <v>156</v>
      </c>
      <c r="DC201" s="36" t="s">
        <v>935</v>
      </c>
      <c r="DD201" s="36" t="str">
        <f t="shared" si="154"/>
        <v/>
      </c>
      <c r="DE201" t="s">
        <v>292</v>
      </c>
      <c r="DF201">
        <v>156</v>
      </c>
      <c r="DG201" s="36" t="s">
        <v>935</v>
      </c>
      <c r="DH201" s="36" t="str">
        <f t="shared" si="155"/>
        <v/>
      </c>
      <c r="DI201" t="s">
        <v>292</v>
      </c>
      <c r="DJ201" s="36">
        <v>156</v>
      </c>
      <c r="DK201" s="36" t="s">
        <v>935</v>
      </c>
      <c r="DL201" s="36" t="str">
        <f t="shared" si="122"/>
        <v/>
      </c>
      <c r="DM201" t="s">
        <v>292</v>
      </c>
      <c r="DN201" s="36">
        <v>156</v>
      </c>
      <c r="DO201" s="36" t="s">
        <v>935</v>
      </c>
      <c r="DP201" s="36" t="str">
        <f t="shared" si="156"/>
        <v/>
      </c>
      <c r="DQ201" t="s">
        <v>292</v>
      </c>
      <c r="DR201" s="36">
        <v>156</v>
      </c>
      <c r="DS201" s="36" t="s">
        <v>935</v>
      </c>
      <c r="DT201" s="36" t="str">
        <f t="shared" si="157"/>
        <v/>
      </c>
      <c r="DU201" t="s">
        <v>292</v>
      </c>
      <c r="DV201" s="36">
        <v>156</v>
      </c>
      <c r="DW201" s="36" t="s">
        <v>935</v>
      </c>
      <c r="DX201" s="36" t="str">
        <f t="shared" si="123"/>
        <v/>
      </c>
      <c r="DY201" t="s">
        <v>292</v>
      </c>
      <c r="DZ201" s="36">
        <v>156</v>
      </c>
      <c r="EA201" s="36" t="s">
        <v>935</v>
      </c>
      <c r="EB201" s="36" t="str">
        <f t="shared" si="124"/>
        <v/>
      </c>
      <c r="EC201" t="s">
        <v>292</v>
      </c>
      <c r="ED201" s="36">
        <v>156</v>
      </c>
      <c r="EE201" s="36" t="s">
        <v>935</v>
      </c>
      <c r="EF201" s="36" t="str">
        <f t="shared" si="119"/>
        <v/>
      </c>
      <c r="EG201" t="s">
        <v>292</v>
      </c>
      <c r="EH201" s="36">
        <v>156</v>
      </c>
      <c r="EI201" s="36" t="s">
        <v>935</v>
      </c>
      <c r="EJ201" s="36" t="str">
        <f t="shared" si="120"/>
        <v/>
      </c>
      <c r="EK201" t="s">
        <v>292</v>
      </c>
      <c r="EL201" s="36">
        <v>156</v>
      </c>
      <c r="EM201" s="36" t="s">
        <v>935</v>
      </c>
      <c r="EN201" s="36" t="str">
        <f t="shared" si="125"/>
        <v/>
      </c>
      <c r="EO201" t="s">
        <v>292</v>
      </c>
      <c r="EP201" s="36">
        <v>156</v>
      </c>
      <c r="EQ201" s="36" t="s">
        <v>935</v>
      </c>
      <c r="ER201" s="36" t="s">
        <v>633</v>
      </c>
      <c r="ES201" t="s">
        <v>292</v>
      </c>
      <c r="ET201">
        <v>156</v>
      </c>
      <c r="EU201" s="36" t="str">
        <f t="shared" si="126"/>
        <v/>
      </c>
      <c r="EV201" t="s">
        <v>292</v>
      </c>
      <c r="EW201" s="36">
        <v>156</v>
      </c>
      <c r="EX201" s="36" t="str">
        <f t="shared" si="127"/>
        <v/>
      </c>
      <c r="EY201" t="s">
        <v>292</v>
      </c>
      <c r="EZ201" s="36">
        <v>156</v>
      </c>
      <c r="FA201" s="36" t="str">
        <f t="shared" si="128"/>
        <v/>
      </c>
      <c r="FB201" t="s">
        <v>292</v>
      </c>
      <c r="FC201" s="36">
        <v>156</v>
      </c>
    </row>
    <row r="202" spans="1:159" x14ac:dyDescent="0.25">
      <c r="A202" t="s">
        <v>294</v>
      </c>
      <c r="B202">
        <v>124</v>
      </c>
      <c r="C202" t="s">
        <v>934</v>
      </c>
      <c r="D202" s="40" t="str">
        <f t="shared" si="129"/>
        <v/>
      </c>
      <c r="E202" t="s">
        <v>294</v>
      </c>
      <c r="F202">
        <v>124</v>
      </c>
      <c r="G202" t="s">
        <v>934</v>
      </c>
      <c r="H202" s="40" t="str">
        <f t="shared" si="130"/>
        <v/>
      </c>
      <c r="I202" t="s">
        <v>294</v>
      </c>
      <c r="J202">
        <v>124</v>
      </c>
      <c r="K202" t="s">
        <v>934</v>
      </c>
      <c r="L202" s="40" t="str">
        <f t="shared" si="131"/>
        <v/>
      </c>
      <c r="M202" t="s">
        <v>294</v>
      </c>
      <c r="N202">
        <v>124</v>
      </c>
      <c r="O202" t="s">
        <v>934</v>
      </c>
      <c r="P202" s="40" t="str">
        <f t="shared" si="132"/>
        <v/>
      </c>
      <c r="Q202" t="s">
        <v>294</v>
      </c>
      <c r="R202">
        <v>124</v>
      </c>
      <c r="S202" t="s">
        <v>934</v>
      </c>
      <c r="T202" s="40">
        <f t="shared" si="133"/>
        <v>1</v>
      </c>
      <c r="U202" t="s">
        <v>294</v>
      </c>
      <c r="V202">
        <v>123</v>
      </c>
      <c r="W202" t="s">
        <v>934</v>
      </c>
      <c r="X202" s="40" t="str">
        <f t="shared" si="134"/>
        <v/>
      </c>
      <c r="Y202" t="s">
        <v>294</v>
      </c>
      <c r="Z202">
        <v>123</v>
      </c>
      <c r="AA202" t="s">
        <v>934</v>
      </c>
      <c r="AB202" s="40" t="str">
        <f t="shared" si="135"/>
        <v/>
      </c>
      <c r="AC202" t="s">
        <v>294</v>
      </c>
      <c r="AD202">
        <v>123</v>
      </c>
      <c r="AE202" t="s">
        <v>934</v>
      </c>
      <c r="AF202" s="40" t="str">
        <f t="shared" si="136"/>
        <v/>
      </c>
      <c r="AG202" t="s">
        <v>294</v>
      </c>
      <c r="AH202">
        <v>123</v>
      </c>
      <c r="AI202" t="s">
        <v>934</v>
      </c>
      <c r="AJ202" s="40" t="str">
        <f t="shared" si="137"/>
        <v/>
      </c>
      <c r="AK202" t="s">
        <v>294</v>
      </c>
      <c r="AL202">
        <v>123</v>
      </c>
      <c r="AM202" t="s">
        <v>934</v>
      </c>
      <c r="AN202" s="40" t="str">
        <f t="shared" si="138"/>
        <v/>
      </c>
      <c r="AO202" t="s">
        <v>294</v>
      </c>
      <c r="AP202">
        <v>123</v>
      </c>
      <c r="AQ202" t="s">
        <v>934</v>
      </c>
      <c r="AR202" s="40" t="str">
        <f t="shared" si="139"/>
        <v/>
      </c>
      <c r="AS202" t="s">
        <v>294</v>
      </c>
      <c r="AT202">
        <v>123</v>
      </c>
      <c r="AU202" t="s">
        <v>934</v>
      </c>
      <c r="AV202" s="40" t="str">
        <f t="shared" si="140"/>
        <v/>
      </c>
      <c r="AW202" t="s">
        <v>294</v>
      </c>
      <c r="AX202">
        <v>123</v>
      </c>
      <c r="AY202" t="s">
        <v>934</v>
      </c>
      <c r="AZ202" s="40" t="str">
        <f t="shared" si="141"/>
        <v/>
      </c>
      <c r="BA202" t="s">
        <v>294</v>
      </c>
      <c r="BB202">
        <v>123</v>
      </c>
      <c r="BC202" t="s">
        <v>934</v>
      </c>
      <c r="BD202" s="40" t="str">
        <f t="shared" si="142"/>
        <v/>
      </c>
      <c r="BE202" t="s">
        <v>294</v>
      </c>
      <c r="BF202">
        <v>123</v>
      </c>
      <c r="BG202" t="s">
        <v>934</v>
      </c>
      <c r="BH202" s="40" t="str">
        <f t="shared" si="143"/>
        <v/>
      </c>
      <c r="BI202" t="s">
        <v>294</v>
      </c>
      <c r="BJ202">
        <v>123</v>
      </c>
      <c r="BK202" t="s">
        <v>934</v>
      </c>
      <c r="BL202" s="40" t="str">
        <f t="shared" si="144"/>
        <v/>
      </c>
      <c r="BM202" t="s">
        <v>294</v>
      </c>
      <c r="BN202">
        <v>123</v>
      </c>
      <c r="BO202" t="s">
        <v>934</v>
      </c>
      <c r="BP202" s="40" t="str">
        <f t="shared" si="145"/>
        <v/>
      </c>
      <c r="BQ202" t="s">
        <v>294</v>
      </c>
      <c r="BR202">
        <v>123</v>
      </c>
      <c r="BS202" t="s">
        <v>934</v>
      </c>
      <c r="BT202" s="40" t="str">
        <f t="shared" si="146"/>
        <v/>
      </c>
      <c r="BU202" t="s">
        <v>294</v>
      </c>
      <c r="BV202">
        <v>123</v>
      </c>
      <c r="BW202" t="s">
        <v>934</v>
      </c>
      <c r="BX202" s="40" t="str">
        <f t="shared" si="147"/>
        <v/>
      </c>
      <c r="BY202" t="s">
        <v>294</v>
      </c>
      <c r="BZ202">
        <v>123</v>
      </c>
      <c r="CA202" t="s">
        <v>934</v>
      </c>
      <c r="CB202" s="40" t="str">
        <f t="shared" si="148"/>
        <v/>
      </c>
      <c r="CC202" t="s">
        <v>294</v>
      </c>
      <c r="CD202">
        <v>123</v>
      </c>
      <c r="CE202" t="s">
        <v>934</v>
      </c>
      <c r="CF202" s="40" t="str">
        <f t="shared" si="149"/>
        <v/>
      </c>
      <c r="CG202" t="s">
        <v>294</v>
      </c>
      <c r="CH202">
        <v>123</v>
      </c>
      <c r="CI202" t="s">
        <v>934</v>
      </c>
      <c r="CJ202" s="36" t="str">
        <f t="shared" si="150"/>
        <v/>
      </c>
      <c r="CK202" t="s">
        <v>294</v>
      </c>
      <c r="CL202">
        <v>123</v>
      </c>
      <c r="CM202" t="s">
        <v>934</v>
      </c>
      <c r="CN202" s="36" t="str">
        <f t="shared" si="151"/>
        <v/>
      </c>
      <c r="CO202" t="s">
        <v>294</v>
      </c>
      <c r="CP202">
        <v>123</v>
      </c>
      <c r="CQ202" t="s">
        <v>934</v>
      </c>
      <c r="CR202" s="36" t="str">
        <f t="shared" si="152"/>
        <v/>
      </c>
      <c r="CS202" t="s">
        <v>294</v>
      </c>
      <c r="CT202">
        <v>123</v>
      </c>
      <c r="CU202" s="36" t="s">
        <v>934</v>
      </c>
      <c r="CV202" s="36" t="str">
        <f t="shared" si="153"/>
        <v/>
      </c>
      <c r="CW202" t="s">
        <v>294</v>
      </c>
      <c r="CX202">
        <v>123</v>
      </c>
      <c r="CY202" s="36" t="s">
        <v>934</v>
      </c>
      <c r="CZ202" s="36" t="str">
        <f t="shared" si="121"/>
        <v/>
      </c>
      <c r="DA202" t="s">
        <v>294</v>
      </c>
      <c r="DB202">
        <v>123</v>
      </c>
      <c r="DC202" s="36" t="s">
        <v>934</v>
      </c>
      <c r="DD202" s="36" t="str">
        <f t="shared" si="154"/>
        <v/>
      </c>
      <c r="DE202" t="s">
        <v>294</v>
      </c>
      <c r="DF202">
        <v>123</v>
      </c>
      <c r="DG202" s="36" t="s">
        <v>934</v>
      </c>
      <c r="DH202" s="36" t="str">
        <f t="shared" si="155"/>
        <v/>
      </c>
      <c r="DI202" t="s">
        <v>294</v>
      </c>
      <c r="DJ202" s="36">
        <v>123</v>
      </c>
      <c r="DK202" s="36" t="s">
        <v>934</v>
      </c>
      <c r="DL202" s="36">
        <f t="shared" si="122"/>
        <v>1</v>
      </c>
      <c r="DM202" t="s">
        <v>294</v>
      </c>
      <c r="DN202" s="36">
        <v>122</v>
      </c>
      <c r="DO202" s="36" t="s">
        <v>934</v>
      </c>
      <c r="DP202" s="36" t="str">
        <f t="shared" si="156"/>
        <v/>
      </c>
      <c r="DQ202" t="s">
        <v>294</v>
      </c>
      <c r="DR202" s="36">
        <v>122</v>
      </c>
      <c r="DS202" s="36" t="s">
        <v>934</v>
      </c>
      <c r="DT202" s="36" t="str">
        <f t="shared" si="157"/>
        <v/>
      </c>
      <c r="DU202" t="s">
        <v>294</v>
      </c>
      <c r="DV202" s="36">
        <v>122</v>
      </c>
      <c r="DW202" s="36" t="s">
        <v>934</v>
      </c>
      <c r="DX202" s="36" t="str">
        <f t="shared" si="123"/>
        <v/>
      </c>
      <c r="DY202" t="s">
        <v>294</v>
      </c>
      <c r="DZ202" s="36">
        <v>122</v>
      </c>
      <c r="EA202" s="36" t="s">
        <v>934</v>
      </c>
      <c r="EB202" s="36" t="str">
        <f t="shared" si="124"/>
        <v/>
      </c>
      <c r="EC202" t="s">
        <v>294</v>
      </c>
      <c r="ED202" s="36">
        <v>122</v>
      </c>
      <c r="EE202" s="36" t="s">
        <v>934</v>
      </c>
      <c r="EF202" s="36" t="str">
        <f t="shared" si="119"/>
        <v/>
      </c>
      <c r="EG202" t="s">
        <v>294</v>
      </c>
      <c r="EH202" s="36">
        <v>122</v>
      </c>
      <c r="EI202" s="36" t="s">
        <v>934</v>
      </c>
      <c r="EJ202" s="36" t="str">
        <f t="shared" si="120"/>
        <v/>
      </c>
      <c r="EK202" t="s">
        <v>294</v>
      </c>
      <c r="EL202" s="36">
        <v>122</v>
      </c>
      <c r="EM202" s="36" t="s">
        <v>934</v>
      </c>
      <c r="EN202" s="36" t="str">
        <f t="shared" si="125"/>
        <v/>
      </c>
      <c r="EO202" t="s">
        <v>294</v>
      </c>
      <c r="EP202" s="36">
        <v>122</v>
      </c>
      <c r="EQ202" s="36" t="s">
        <v>934</v>
      </c>
      <c r="ER202" s="36">
        <v>1</v>
      </c>
      <c r="ES202" t="s">
        <v>294</v>
      </c>
      <c r="ET202">
        <v>121</v>
      </c>
      <c r="EU202" s="36" t="str">
        <f t="shared" si="126"/>
        <v/>
      </c>
      <c r="EV202" t="s">
        <v>294</v>
      </c>
      <c r="EW202" s="36">
        <v>121</v>
      </c>
      <c r="EX202" s="36" t="str">
        <f t="shared" si="127"/>
        <v/>
      </c>
      <c r="EY202" t="s">
        <v>294</v>
      </c>
      <c r="EZ202" s="36">
        <v>121</v>
      </c>
      <c r="FA202" s="36" t="str">
        <f t="shared" si="128"/>
        <v/>
      </c>
      <c r="FB202" t="s">
        <v>294</v>
      </c>
      <c r="FC202" s="36">
        <v>121</v>
      </c>
    </row>
    <row r="203" spans="1:159" x14ac:dyDescent="0.25">
      <c r="A203" t="s">
        <v>296</v>
      </c>
      <c r="B203">
        <v>200</v>
      </c>
      <c r="C203" t="s">
        <v>933</v>
      </c>
      <c r="D203" s="40" t="str">
        <f t="shared" si="129"/>
        <v/>
      </c>
      <c r="E203" t="s">
        <v>296</v>
      </c>
      <c r="F203">
        <v>200</v>
      </c>
      <c r="G203" t="s">
        <v>933</v>
      </c>
      <c r="H203" s="40" t="str">
        <f t="shared" si="130"/>
        <v/>
      </c>
      <c r="I203" t="s">
        <v>296</v>
      </c>
      <c r="J203">
        <v>200</v>
      </c>
      <c r="K203" t="s">
        <v>933</v>
      </c>
      <c r="L203" s="40" t="str">
        <f t="shared" si="131"/>
        <v/>
      </c>
      <c r="M203" t="s">
        <v>296</v>
      </c>
      <c r="N203">
        <v>200</v>
      </c>
      <c r="O203" t="s">
        <v>933</v>
      </c>
      <c r="P203" s="40" t="str">
        <f t="shared" si="132"/>
        <v/>
      </c>
      <c r="Q203" t="s">
        <v>296</v>
      </c>
      <c r="R203">
        <v>200</v>
      </c>
      <c r="S203" t="s">
        <v>933</v>
      </c>
      <c r="T203" s="40" t="str">
        <f t="shared" si="133"/>
        <v/>
      </c>
      <c r="U203" t="s">
        <v>296</v>
      </c>
      <c r="V203">
        <v>200</v>
      </c>
      <c r="W203" t="s">
        <v>933</v>
      </c>
      <c r="X203" s="40">
        <f t="shared" si="134"/>
        <v>1</v>
      </c>
      <c r="Y203" t="s">
        <v>296</v>
      </c>
      <c r="Z203">
        <v>199</v>
      </c>
      <c r="AA203" t="s">
        <v>933</v>
      </c>
      <c r="AB203" s="40" t="str">
        <f t="shared" si="135"/>
        <v/>
      </c>
      <c r="AC203" t="s">
        <v>296</v>
      </c>
      <c r="AD203">
        <v>199</v>
      </c>
      <c r="AE203" t="s">
        <v>933</v>
      </c>
      <c r="AF203" s="40" t="str">
        <f t="shared" si="136"/>
        <v/>
      </c>
      <c r="AG203" t="s">
        <v>296</v>
      </c>
      <c r="AH203">
        <v>199</v>
      </c>
      <c r="AI203" t="s">
        <v>933</v>
      </c>
      <c r="AJ203" s="40" t="str">
        <f t="shared" si="137"/>
        <v/>
      </c>
      <c r="AK203" t="s">
        <v>296</v>
      </c>
      <c r="AL203">
        <v>199</v>
      </c>
      <c r="AM203" t="s">
        <v>933</v>
      </c>
      <c r="AN203" s="40" t="str">
        <f t="shared" si="138"/>
        <v/>
      </c>
      <c r="AO203" t="s">
        <v>296</v>
      </c>
      <c r="AP203">
        <v>199</v>
      </c>
      <c r="AQ203" t="s">
        <v>933</v>
      </c>
      <c r="AR203" s="40" t="str">
        <f t="shared" si="139"/>
        <v/>
      </c>
      <c r="AS203" t="s">
        <v>296</v>
      </c>
      <c r="AT203">
        <v>199</v>
      </c>
      <c r="AU203" t="s">
        <v>933</v>
      </c>
      <c r="AV203" s="40" t="str">
        <f t="shared" si="140"/>
        <v/>
      </c>
      <c r="AW203" t="s">
        <v>296</v>
      </c>
      <c r="AX203">
        <v>199</v>
      </c>
      <c r="AY203" t="s">
        <v>933</v>
      </c>
      <c r="AZ203" s="40" t="str">
        <f t="shared" si="141"/>
        <v/>
      </c>
      <c r="BA203" t="s">
        <v>296</v>
      </c>
      <c r="BB203">
        <v>199</v>
      </c>
      <c r="BC203" t="s">
        <v>933</v>
      </c>
      <c r="BD203" s="40" t="str">
        <f t="shared" si="142"/>
        <v/>
      </c>
      <c r="BE203" t="s">
        <v>296</v>
      </c>
      <c r="BF203">
        <v>199</v>
      </c>
      <c r="BG203" t="s">
        <v>933</v>
      </c>
      <c r="BH203" s="40" t="str">
        <f t="shared" si="143"/>
        <v/>
      </c>
      <c r="BI203" t="s">
        <v>296</v>
      </c>
      <c r="BJ203">
        <v>199</v>
      </c>
      <c r="BK203" t="s">
        <v>933</v>
      </c>
      <c r="BL203" s="40" t="str">
        <f t="shared" si="144"/>
        <v/>
      </c>
      <c r="BM203" t="s">
        <v>296</v>
      </c>
      <c r="BN203">
        <v>199</v>
      </c>
      <c r="BO203" t="s">
        <v>933</v>
      </c>
      <c r="BP203" s="40" t="str">
        <f t="shared" si="145"/>
        <v/>
      </c>
      <c r="BQ203" t="s">
        <v>296</v>
      </c>
      <c r="BR203">
        <v>199</v>
      </c>
      <c r="BS203" t="s">
        <v>933</v>
      </c>
      <c r="BT203" s="40" t="str">
        <f t="shared" si="146"/>
        <v/>
      </c>
      <c r="BU203" t="s">
        <v>296</v>
      </c>
      <c r="BV203">
        <v>199</v>
      </c>
      <c r="BW203" t="s">
        <v>933</v>
      </c>
      <c r="BX203" s="40">
        <f t="shared" si="147"/>
        <v>1</v>
      </c>
      <c r="BY203" t="s">
        <v>296</v>
      </c>
      <c r="BZ203">
        <v>198</v>
      </c>
      <c r="CA203" t="s">
        <v>933</v>
      </c>
      <c r="CB203" s="40" t="str">
        <f t="shared" si="148"/>
        <v/>
      </c>
      <c r="CC203" t="s">
        <v>296</v>
      </c>
      <c r="CD203">
        <v>198</v>
      </c>
      <c r="CE203" t="s">
        <v>933</v>
      </c>
      <c r="CF203" s="40" t="str">
        <f t="shared" si="149"/>
        <v/>
      </c>
      <c r="CG203" t="s">
        <v>296</v>
      </c>
      <c r="CH203">
        <v>198</v>
      </c>
      <c r="CI203" t="s">
        <v>933</v>
      </c>
      <c r="CJ203" s="36" t="str">
        <f t="shared" si="150"/>
        <v/>
      </c>
      <c r="CK203" t="s">
        <v>296</v>
      </c>
      <c r="CL203">
        <v>198</v>
      </c>
      <c r="CM203" t="s">
        <v>933</v>
      </c>
      <c r="CN203" s="36" t="str">
        <f t="shared" si="151"/>
        <v/>
      </c>
      <c r="CO203" t="s">
        <v>296</v>
      </c>
      <c r="CP203">
        <v>198</v>
      </c>
      <c r="CQ203" t="s">
        <v>933</v>
      </c>
      <c r="CR203" s="36" t="str">
        <f t="shared" si="152"/>
        <v/>
      </c>
      <c r="CS203" t="s">
        <v>296</v>
      </c>
      <c r="CT203">
        <v>198</v>
      </c>
      <c r="CU203" s="36" t="s">
        <v>933</v>
      </c>
      <c r="CV203" s="36" t="str">
        <f t="shared" si="153"/>
        <v/>
      </c>
      <c r="CW203" t="s">
        <v>296</v>
      </c>
      <c r="CX203">
        <v>198</v>
      </c>
      <c r="CY203" s="36" t="s">
        <v>933</v>
      </c>
      <c r="CZ203" s="36" t="str">
        <f t="shared" si="121"/>
        <v/>
      </c>
      <c r="DA203" t="s">
        <v>296</v>
      </c>
      <c r="DB203">
        <v>198</v>
      </c>
      <c r="DC203" s="36" t="s">
        <v>933</v>
      </c>
      <c r="DD203" s="36" t="str">
        <f t="shared" si="154"/>
        <v/>
      </c>
      <c r="DE203" t="s">
        <v>296</v>
      </c>
      <c r="DF203">
        <v>198</v>
      </c>
      <c r="DG203" s="36" t="s">
        <v>933</v>
      </c>
      <c r="DH203" s="36" t="str">
        <f t="shared" si="155"/>
        <v/>
      </c>
      <c r="DI203" t="s">
        <v>296</v>
      </c>
      <c r="DJ203" s="36">
        <v>198</v>
      </c>
      <c r="DK203" s="36" t="s">
        <v>933</v>
      </c>
      <c r="DL203" s="36">
        <f t="shared" si="122"/>
        <v>2</v>
      </c>
      <c r="DM203" t="s">
        <v>296</v>
      </c>
      <c r="DN203" s="36">
        <v>196</v>
      </c>
      <c r="DO203" s="36" t="s">
        <v>933</v>
      </c>
      <c r="DP203" s="36" t="str">
        <f t="shared" si="156"/>
        <v/>
      </c>
      <c r="DQ203" t="s">
        <v>296</v>
      </c>
      <c r="DR203" s="36">
        <v>196</v>
      </c>
      <c r="DS203" s="36" t="s">
        <v>933</v>
      </c>
      <c r="DT203" s="36" t="str">
        <f t="shared" si="157"/>
        <v/>
      </c>
      <c r="DU203" t="s">
        <v>296</v>
      </c>
      <c r="DV203" s="36">
        <v>196</v>
      </c>
      <c r="DW203" s="36" t="s">
        <v>933</v>
      </c>
      <c r="DX203" s="36" t="str">
        <f t="shared" si="123"/>
        <v/>
      </c>
      <c r="DY203" t="s">
        <v>296</v>
      </c>
      <c r="DZ203" s="36">
        <v>196</v>
      </c>
      <c r="EA203" s="36" t="s">
        <v>933</v>
      </c>
      <c r="EB203" s="36" t="str">
        <f t="shared" si="124"/>
        <v/>
      </c>
      <c r="EC203" t="s">
        <v>296</v>
      </c>
      <c r="ED203" s="36">
        <v>196</v>
      </c>
      <c r="EE203" s="36" t="s">
        <v>933</v>
      </c>
      <c r="EF203" s="36" t="str">
        <f t="shared" ref="EF203:EF266" si="158">IF(ED203&lt;&gt;EH203,ED203-EH203,"")</f>
        <v/>
      </c>
      <c r="EG203" t="s">
        <v>296</v>
      </c>
      <c r="EH203" s="36">
        <v>196</v>
      </c>
      <c r="EI203" s="36" t="s">
        <v>933</v>
      </c>
      <c r="EJ203" s="36">
        <f t="shared" si="120"/>
        <v>2</v>
      </c>
      <c r="EK203" t="s">
        <v>296</v>
      </c>
      <c r="EL203" s="36">
        <v>194</v>
      </c>
      <c r="EM203" s="36" t="s">
        <v>933</v>
      </c>
      <c r="EN203" s="36" t="str">
        <f t="shared" si="125"/>
        <v/>
      </c>
      <c r="EO203" t="s">
        <v>296</v>
      </c>
      <c r="EP203" s="36">
        <v>194</v>
      </c>
      <c r="EQ203" s="36" t="s">
        <v>933</v>
      </c>
      <c r="ER203" s="36" t="s">
        <v>633</v>
      </c>
      <c r="ES203" t="s">
        <v>296</v>
      </c>
      <c r="ET203">
        <v>194</v>
      </c>
      <c r="EU203" s="36" t="str">
        <f t="shared" si="126"/>
        <v/>
      </c>
      <c r="EV203" t="s">
        <v>296</v>
      </c>
      <c r="EW203" s="36">
        <v>194</v>
      </c>
      <c r="EX203" s="36" t="str">
        <f t="shared" si="127"/>
        <v/>
      </c>
      <c r="EY203" t="s">
        <v>296</v>
      </c>
      <c r="EZ203" s="36">
        <v>194</v>
      </c>
      <c r="FA203" s="36" t="str">
        <f t="shared" si="128"/>
        <v/>
      </c>
      <c r="FB203" t="s">
        <v>296</v>
      </c>
      <c r="FC203" s="36">
        <v>194</v>
      </c>
    </row>
    <row r="204" spans="1:159" x14ac:dyDescent="0.25">
      <c r="A204" t="s">
        <v>298</v>
      </c>
      <c r="B204">
        <v>120</v>
      </c>
      <c r="C204" t="s">
        <v>934</v>
      </c>
      <c r="D204" s="40" t="str">
        <f t="shared" si="129"/>
        <v/>
      </c>
      <c r="E204" t="s">
        <v>298</v>
      </c>
      <c r="F204">
        <v>120</v>
      </c>
      <c r="G204" t="s">
        <v>934</v>
      </c>
      <c r="H204" s="40" t="str">
        <f t="shared" si="130"/>
        <v/>
      </c>
      <c r="I204" t="s">
        <v>298</v>
      </c>
      <c r="J204">
        <v>120</v>
      </c>
      <c r="K204" t="s">
        <v>934</v>
      </c>
      <c r="L204" s="40" t="str">
        <f t="shared" si="131"/>
        <v/>
      </c>
      <c r="M204" t="s">
        <v>298</v>
      </c>
      <c r="N204">
        <v>120</v>
      </c>
      <c r="O204" t="s">
        <v>934</v>
      </c>
      <c r="P204" s="40" t="str">
        <f t="shared" si="132"/>
        <v/>
      </c>
      <c r="Q204" t="s">
        <v>298</v>
      </c>
      <c r="R204">
        <v>120</v>
      </c>
      <c r="S204" t="s">
        <v>934</v>
      </c>
      <c r="T204" s="40" t="str">
        <f t="shared" si="133"/>
        <v/>
      </c>
      <c r="U204" t="s">
        <v>298</v>
      </c>
      <c r="V204">
        <v>120</v>
      </c>
      <c r="W204" t="s">
        <v>934</v>
      </c>
      <c r="X204" s="40" t="str">
        <f t="shared" si="134"/>
        <v/>
      </c>
      <c r="Y204" t="s">
        <v>298</v>
      </c>
      <c r="Z204">
        <v>120</v>
      </c>
      <c r="AA204" t="s">
        <v>934</v>
      </c>
      <c r="AB204" s="40" t="str">
        <f t="shared" si="135"/>
        <v/>
      </c>
      <c r="AC204" t="s">
        <v>298</v>
      </c>
      <c r="AD204">
        <v>120</v>
      </c>
      <c r="AE204" t="s">
        <v>934</v>
      </c>
      <c r="AF204" s="40" t="str">
        <f t="shared" si="136"/>
        <v/>
      </c>
      <c r="AG204" t="s">
        <v>298</v>
      </c>
      <c r="AH204">
        <v>120</v>
      </c>
      <c r="AI204" t="s">
        <v>934</v>
      </c>
      <c r="AJ204" s="40" t="str">
        <f t="shared" si="137"/>
        <v/>
      </c>
      <c r="AK204" t="s">
        <v>298</v>
      </c>
      <c r="AL204">
        <v>120</v>
      </c>
      <c r="AM204" t="s">
        <v>934</v>
      </c>
      <c r="AN204" s="40" t="str">
        <f t="shared" si="138"/>
        <v/>
      </c>
      <c r="AO204" t="s">
        <v>298</v>
      </c>
      <c r="AP204">
        <v>120</v>
      </c>
      <c r="AQ204" t="s">
        <v>934</v>
      </c>
      <c r="AR204" s="40" t="str">
        <f t="shared" si="139"/>
        <v/>
      </c>
      <c r="AS204" t="s">
        <v>298</v>
      </c>
      <c r="AT204">
        <v>120</v>
      </c>
      <c r="AU204" t="s">
        <v>934</v>
      </c>
      <c r="AV204" s="40" t="str">
        <f t="shared" si="140"/>
        <v/>
      </c>
      <c r="AW204" t="s">
        <v>298</v>
      </c>
      <c r="AX204">
        <v>120</v>
      </c>
      <c r="AY204" t="s">
        <v>934</v>
      </c>
      <c r="AZ204" s="40" t="str">
        <f t="shared" si="141"/>
        <v/>
      </c>
      <c r="BA204" t="s">
        <v>298</v>
      </c>
      <c r="BB204">
        <v>120</v>
      </c>
      <c r="BC204" t="s">
        <v>934</v>
      </c>
      <c r="BD204" s="40" t="str">
        <f t="shared" si="142"/>
        <v/>
      </c>
      <c r="BE204" t="s">
        <v>298</v>
      </c>
      <c r="BF204">
        <v>120</v>
      </c>
      <c r="BG204" t="s">
        <v>934</v>
      </c>
      <c r="BH204" s="40" t="str">
        <f t="shared" si="143"/>
        <v/>
      </c>
      <c r="BI204" t="s">
        <v>298</v>
      </c>
      <c r="BJ204">
        <v>120</v>
      </c>
      <c r="BK204" t="s">
        <v>934</v>
      </c>
      <c r="BL204" s="40" t="str">
        <f t="shared" si="144"/>
        <v/>
      </c>
      <c r="BM204" t="s">
        <v>298</v>
      </c>
      <c r="BN204">
        <v>120</v>
      </c>
      <c r="BO204" t="s">
        <v>934</v>
      </c>
      <c r="BP204" s="40" t="str">
        <f t="shared" si="145"/>
        <v/>
      </c>
      <c r="BQ204" t="s">
        <v>298</v>
      </c>
      <c r="BR204">
        <v>120</v>
      </c>
      <c r="BS204" t="s">
        <v>934</v>
      </c>
      <c r="BT204" s="40" t="str">
        <f t="shared" si="146"/>
        <v/>
      </c>
      <c r="BU204" t="s">
        <v>298</v>
      </c>
      <c r="BV204">
        <v>120</v>
      </c>
      <c r="BW204" t="s">
        <v>934</v>
      </c>
      <c r="BX204" s="40" t="str">
        <f t="shared" si="147"/>
        <v/>
      </c>
      <c r="BY204" t="s">
        <v>298</v>
      </c>
      <c r="BZ204">
        <v>120</v>
      </c>
      <c r="CA204" t="s">
        <v>934</v>
      </c>
      <c r="CB204" s="40" t="str">
        <f t="shared" si="148"/>
        <v/>
      </c>
      <c r="CC204" t="s">
        <v>298</v>
      </c>
      <c r="CD204">
        <v>120</v>
      </c>
      <c r="CE204" t="s">
        <v>934</v>
      </c>
      <c r="CF204" s="40" t="str">
        <f t="shared" si="149"/>
        <v/>
      </c>
      <c r="CG204" t="s">
        <v>298</v>
      </c>
      <c r="CH204">
        <v>120</v>
      </c>
      <c r="CI204" t="s">
        <v>934</v>
      </c>
      <c r="CJ204" s="36" t="str">
        <f t="shared" si="150"/>
        <v/>
      </c>
      <c r="CK204" t="s">
        <v>298</v>
      </c>
      <c r="CL204">
        <v>120</v>
      </c>
      <c r="CM204" t="s">
        <v>934</v>
      </c>
      <c r="CN204" s="36" t="str">
        <f t="shared" si="151"/>
        <v/>
      </c>
      <c r="CO204" t="s">
        <v>298</v>
      </c>
      <c r="CP204">
        <v>120</v>
      </c>
      <c r="CQ204" t="s">
        <v>934</v>
      </c>
      <c r="CR204" s="36" t="str">
        <f t="shared" si="152"/>
        <v/>
      </c>
      <c r="CS204" t="s">
        <v>298</v>
      </c>
      <c r="CT204">
        <v>120</v>
      </c>
      <c r="CU204" s="36" t="s">
        <v>934</v>
      </c>
      <c r="CV204" s="36" t="str">
        <f t="shared" si="153"/>
        <v/>
      </c>
      <c r="CW204" t="s">
        <v>298</v>
      </c>
      <c r="CX204">
        <v>120</v>
      </c>
      <c r="CY204" s="36" t="s">
        <v>934</v>
      </c>
      <c r="CZ204" s="36" t="str">
        <f t="shared" si="121"/>
        <v/>
      </c>
      <c r="DA204" t="s">
        <v>298</v>
      </c>
      <c r="DB204">
        <v>120</v>
      </c>
      <c r="DC204" s="36" t="s">
        <v>934</v>
      </c>
      <c r="DD204" s="36" t="str">
        <f t="shared" si="154"/>
        <v/>
      </c>
      <c r="DE204" t="s">
        <v>298</v>
      </c>
      <c r="DF204">
        <v>120</v>
      </c>
      <c r="DG204" s="36" t="s">
        <v>934</v>
      </c>
      <c r="DH204" s="36" t="str">
        <f t="shared" si="155"/>
        <v/>
      </c>
      <c r="DI204" t="s">
        <v>298</v>
      </c>
      <c r="DJ204" s="36">
        <v>120</v>
      </c>
      <c r="DK204" s="36" t="s">
        <v>934</v>
      </c>
      <c r="DL204" s="36" t="str">
        <f t="shared" si="122"/>
        <v/>
      </c>
      <c r="DM204" t="s">
        <v>298</v>
      </c>
      <c r="DN204" s="36">
        <v>120</v>
      </c>
      <c r="DO204" s="36" t="s">
        <v>934</v>
      </c>
      <c r="DP204" s="36" t="str">
        <f t="shared" si="156"/>
        <v/>
      </c>
      <c r="DQ204" t="s">
        <v>298</v>
      </c>
      <c r="DR204" s="36">
        <v>120</v>
      </c>
      <c r="DS204" s="36" t="s">
        <v>934</v>
      </c>
      <c r="DT204" s="36" t="str">
        <f t="shared" si="157"/>
        <v/>
      </c>
      <c r="DU204" t="s">
        <v>298</v>
      </c>
      <c r="DV204" s="36">
        <v>120</v>
      </c>
      <c r="DW204" s="36" t="s">
        <v>934</v>
      </c>
      <c r="DX204" s="36" t="str">
        <f t="shared" si="123"/>
        <v/>
      </c>
      <c r="DY204" t="s">
        <v>298</v>
      </c>
      <c r="DZ204" s="36">
        <v>120</v>
      </c>
      <c r="EA204" s="36" t="s">
        <v>934</v>
      </c>
      <c r="EB204" s="36">
        <f t="shared" si="124"/>
        <v>2</v>
      </c>
      <c r="EC204" t="s">
        <v>298</v>
      </c>
      <c r="ED204" s="36">
        <v>118</v>
      </c>
      <c r="EE204" s="36" t="s">
        <v>934</v>
      </c>
      <c r="EF204" s="36" t="str">
        <f t="shared" si="158"/>
        <v/>
      </c>
      <c r="EG204" t="s">
        <v>298</v>
      </c>
      <c r="EH204" s="36">
        <v>118</v>
      </c>
      <c r="EI204" s="36" t="s">
        <v>934</v>
      </c>
      <c r="EJ204" s="36" t="str">
        <f t="shared" si="120"/>
        <v/>
      </c>
      <c r="EK204" t="s">
        <v>298</v>
      </c>
      <c r="EL204" s="36">
        <v>118</v>
      </c>
      <c r="EM204" s="36" t="s">
        <v>934</v>
      </c>
      <c r="EN204" s="36" t="str">
        <f t="shared" si="125"/>
        <v/>
      </c>
      <c r="EO204" t="s">
        <v>298</v>
      </c>
      <c r="EP204" s="36">
        <v>118</v>
      </c>
      <c r="EQ204" s="36" t="s">
        <v>934</v>
      </c>
      <c r="ER204" s="36" t="s">
        <v>633</v>
      </c>
      <c r="ES204" t="s">
        <v>298</v>
      </c>
      <c r="ET204">
        <v>118</v>
      </c>
      <c r="EU204" s="36" t="str">
        <f t="shared" si="126"/>
        <v/>
      </c>
      <c r="EV204" t="s">
        <v>298</v>
      </c>
      <c r="EW204" s="36">
        <v>118</v>
      </c>
      <c r="EX204" s="36">
        <f t="shared" si="127"/>
        <v>12</v>
      </c>
      <c r="EY204" t="s">
        <v>298</v>
      </c>
      <c r="EZ204" s="36">
        <v>106</v>
      </c>
      <c r="FA204" s="36" t="str">
        <f t="shared" si="128"/>
        <v/>
      </c>
      <c r="FB204" t="s">
        <v>298</v>
      </c>
      <c r="FC204" s="36">
        <v>106</v>
      </c>
    </row>
    <row r="205" spans="1:159" x14ac:dyDescent="0.25">
      <c r="A205" t="s">
        <v>74</v>
      </c>
      <c r="B205">
        <v>240</v>
      </c>
      <c r="C205" t="s">
        <v>935</v>
      </c>
      <c r="D205" s="40" t="str">
        <f t="shared" si="129"/>
        <v/>
      </c>
      <c r="E205" t="s">
        <v>74</v>
      </c>
      <c r="F205">
        <v>240</v>
      </c>
      <c r="G205" t="s">
        <v>935</v>
      </c>
      <c r="H205" s="40" t="str">
        <f t="shared" si="130"/>
        <v/>
      </c>
      <c r="I205" t="s">
        <v>74</v>
      </c>
      <c r="J205">
        <v>240</v>
      </c>
      <c r="K205" t="s">
        <v>935</v>
      </c>
      <c r="L205" s="40" t="str">
        <f t="shared" si="131"/>
        <v/>
      </c>
      <c r="M205" t="s">
        <v>74</v>
      </c>
      <c r="N205">
        <v>240</v>
      </c>
      <c r="O205" t="s">
        <v>935</v>
      </c>
      <c r="P205" s="40" t="str">
        <f t="shared" si="132"/>
        <v/>
      </c>
      <c r="Q205" t="s">
        <v>74</v>
      </c>
      <c r="R205">
        <v>240</v>
      </c>
      <c r="S205" t="s">
        <v>935</v>
      </c>
      <c r="T205" s="40" t="str">
        <f t="shared" si="133"/>
        <v/>
      </c>
      <c r="U205" t="s">
        <v>74</v>
      </c>
      <c r="V205">
        <v>240</v>
      </c>
      <c r="W205" t="s">
        <v>935</v>
      </c>
      <c r="X205" s="40" t="str">
        <f t="shared" si="134"/>
        <v/>
      </c>
      <c r="Y205" t="s">
        <v>74</v>
      </c>
      <c r="Z205">
        <v>240</v>
      </c>
      <c r="AA205" t="s">
        <v>935</v>
      </c>
      <c r="AB205" s="40" t="str">
        <f t="shared" si="135"/>
        <v/>
      </c>
      <c r="AC205" t="s">
        <v>74</v>
      </c>
      <c r="AD205">
        <v>240</v>
      </c>
      <c r="AE205" t="s">
        <v>935</v>
      </c>
      <c r="AF205" s="40" t="str">
        <f t="shared" si="136"/>
        <v/>
      </c>
      <c r="AG205" t="s">
        <v>74</v>
      </c>
      <c r="AH205">
        <v>240</v>
      </c>
      <c r="AI205" t="s">
        <v>935</v>
      </c>
      <c r="AJ205" s="40" t="str">
        <f t="shared" si="137"/>
        <v/>
      </c>
      <c r="AK205" t="s">
        <v>74</v>
      </c>
      <c r="AL205">
        <v>240</v>
      </c>
      <c r="AM205" t="s">
        <v>935</v>
      </c>
      <c r="AN205" s="40" t="str">
        <f t="shared" si="138"/>
        <v/>
      </c>
      <c r="AO205" t="s">
        <v>74</v>
      </c>
      <c r="AP205">
        <v>240</v>
      </c>
      <c r="AQ205" t="s">
        <v>935</v>
      </c>
      <c r="AR205" s="40" t="str">
        <f t="shared" si="139"/>
        <v/>
      </c>
      <c r="AS205" t="s">
        <v>74</v>
      </c>
      <c r="AT205">
        <v>240</v>
      </c>
      <c r="AU205" t="s">
        <v>935</v>
      </c>
      <c r="AV205" s="40">
        <f t="shared" si="140"/>
        <v>2</v>
      </c>
      <c r="AW205" t="s">
        <v>74</v>
      </c>
      <c r="AX205">
        <v>238</v>
      </c>
      <c r="AY205" t="s">
        <v>935</v>
      </c>
      <c r="AZ205" s="40" t="str">
        <f t="shared" si="141"/>
        <v/>
      </c>
      <c r="BA205" t="s">
        <v>74</v>
      </c>
      <c r="BB205">
        <v>238</v>
      </c>
      <c r="BC205" t="s">
        <v>935</v>
      </c>
      <c r="BD205" s="40" t="str">
        <f t="shared" si="142"/>
        <v/>
      </c>
      <c r="BE205" t="s">
        <v>74</v>
      </c>
      <c r="BF205">
        <v>238</v>
      </c>
      <c r="BG205" t="s">
        <v>935</v>
      </c>
      <c r="BH205" s="40" t="str">
        <f t="shared" si="143"/>
        <v/>
      </c>
      <c r="BI205" t="s">
        <v>74</v>
      </c>
      <c r="BJ205">
        <v>238</v>
      </c>
      <c r="BK205" t="s">
        <v>935</v>
      </c>
      <c r="BL205" s="40" t="str">
        <f t="shared" si="144"/>
        <v/>
      </c>
      <c r="BM205" t="s">
        <v>74</v>
      </c>
      <c r="BN205">
        <v>238</v>
      </c>
      <c r="BO205" t="s">
        <v>935</v>
      </c>
      <c r="BP205" s="40">
        <f t="shared" si="145"/>
        <v>1</v>
      </c>
      <c r="BQ205" t="s">
        <v>74</v>
      </c>
      <c r="BR205">
        <v>237</v>
      </c>
      <c r="BS205" t="s">
        <v>935</v>
      </c>
      <c r="BT205" s="40" t="str">
        <f t="shared" si="146"/>
        <v/>
      </c>
      <c r="BU205" t="s">
        <v>74</v>
      </c>
      <c r="BV205">
        <v>237</v>
      </c>
      <c r="BW205" t="s">
        <v>935</v>
      </c>
      <c r="BX205" s="40" t="str">
        <f t="shared" si="147"/>
        <v/>
      </c>
      <c r="BY205" t="s">
        <v>74</v>
      </c>
      <c r="BZ205">
        <v>237</v>
      </c>
      <c r="CA205" t="s">
        <v>935</v>
      </c>
      <c r="CB205" s="40">
        <f t="shared" si="148"/>
        <v>1</v>
      </c>
      <c r="CC205" t="s">
        <v>74</v>
      </c>
      <c r="CD205">
        <v>236</v>
      </c>
      <c r="CE205" t="s">
        <v>935</v>
      </c>
      <c r="CF205" s="40" t="str">
        <f t="shared" si="149"/>
        <v/>
      </c>
      <c r="CG205" t="s">
        <v>74</v>
      </c>
      <c r="CH205">
        <v>236</v>
      </c>
      <c r="CI205" t="s">
        <v>935</v>
      </c>
      <c r="CJ205" s="36" t="str">
        <f t="shared" si="150"/>
        <v/>
      </c>
      <c r="CK205" t="s">
        <v>74</v>
      </c>
      <c r="CL205">
        <v>236</v>
      </c>
      <c r="CM205" t="s">
        <v>935</v>
      </c>
      <c r="CN205" s="36">
        <f t="shared" si="151"/>
        <v>2</v>
      </c>
      <c r="CO205" t="s">
        <v>74</v>
      </c>
      <c r="CP205">
        <v>234</v>
      </c>
      <c r="CQ205" t="s">
        <v>935</v>
      </c>
      <c r="CR205" s="36">
        <f t="shared" si="152"/>
        <v>2</v>
      </c>
      <c r="CS205" t="s">
        <v>74</v>
      </c>
      <c r="CT205">
        <v>232</v>
      </c>
      <c r="CU205" s="36" t="s">
        <v>935</v>
      </c>
      <c r="CV205" s="36" t="str">
        <f t="shared" si="153"/>
        <v/>
      </c>
      <c r="CW205" t="s">
        <v>74</v>
      </c>
      <c r="CX205">
        <v>232</v>
      </c>
      <c r="CY205" s="36" t="s">
        <v>935</v>
      </c>
      <c r="CZ205" s="36" t="str">
        <f t="shared" si="121"/>
        <v/>
      </c>
      <c r="DA205" t="s">
        <v>74</v>
      </c>
      <c r="DB205">
        <v>232</v>
      </c>
      <c r="DC205" s="36" t="s">
        <v>935</v>
      </c>
      <c r="DD205" s="36" t="str">
        <f t="shared" si="154"/>
        <v/>
      </c>
      <c r="DE205" t="s">
        <v>74</v>
      </c>
      <c r="DF205">
        <v>232</v>
      </c>
      <c r="DG205" s="36" t="s">
        <v>935</v>
      </c>
      <c r="DH205" s="36" t="str">
        <f t="shared" si="155"/>
        <v/>
      </c>
      <c r="DI205" t="s">
        <v>74</v>
      </c>
      <c r="DJ205" s="36">
        <v>232</v>
      </c>
      <c r="DK205" s="36" t="s">
        <v>935</v>
      </c>
      <c r="DL205" s="36" t="str">
        <f t="shared" si="122"/>
        <v/>
      </c>
      <c r="DM205" t="s">
        <v>74</v>
      </c>
      <c r="DN205" s="36">
        <v>232</v>
      </c>
      <c r="DO205" s="36" t="s">
        <v>935</v>
      </c>
      <c r="DP205" s="36" t="str">
        <f t="shared" si="156"/>
        <v/>
      </c>
      <c r="DQ205" t="s">
        <v>74</v>
      </c>
      <c r="DR205" s="36">
        <v>232</v>
      </c>
      <c r="DS205" s="36" t="s">
        <v>935</v>
      </c>
      <c r="DT205" s="36">
        <f t="shared" si="157"/>
        <v>1</v>
      </c>
      <c r="DU205" t="s">
        <v>74</v>
      </c>
      <c r="DV205" s="36">
        <v>231</v>
      </c>
      <c r="DW205" s="36" t="s">
        <v>935</v>
      </c>
      <c r="DX205" s="36">
        <f t="shared" si="123"/>
        <v>2</v>
      </c>
      <c r="DY205" t="s">
        <v>74</v>
      </c>
      <c r="DZ205" s="36">
        <v>229</v>
      </c>
      <c r="EA205" s="36" t="s">
        <v>935</v>
      </c>
      <c r="EB205" s="36" t="str">
        <f t="shared" si="124"/>
        <v/>
      </c>
      <c r="EC205" t="s">
        <v>74</v>
      </c>
      <c r="ED205" s="36">
        <v>229</v>
      </c>
      <c r="EE205" s="36" t="s">
        <v>935</v>
      </c>
      <c r="EF205" s="36" t="str">
        <f t="shared" si="158"/>
        <v/>
      </c>
      <c r="EG205" t="s">
        <v>74</v>
      </c>
      <c r="EH205" s="36">
        <v>229</v>
      </c>
      <c r="EI205" s="36" t="s">
        <v>935</v>
      </c>
      <c r="EJ205" s="36" t="str">
        <f t="shared" si="120"/>
        <v/>
      </c>
      <c r="EK205" t="s">
        <v>74</v>
      </c>
      <c r="EL205" s="36">
        <v>229</v>
      </c>
      <c r="EM205" s="36" t="s">
        <v>935</v>
      </c>
      <c r="EN205" s="36" t="str">
        <f t="shared" si="125"/>
        <v/>
      </c>
      <c r="EO205" t="s">
        <v>74</v>
      </c>
      <c r="EP205" s="36">
        <v>229</v>
      </c>
      <c r="EQ205" s="36" t="s">
        <v>935</v>
      </c>
      <c r="ER205" s="36" t="s">
        <v>633</v>
      </c>
      <c r="ES205" t="s">
        <v>74</v>
      </c>
      <c r="ET205">
        <v>229</v>
      </c>
      <c r="EU205" s="36" t="str">
        <f t="shared" si="126"/>
        <v/>
      </c>
      <c r="EV205" t="s">
        <v>74</v>
      </c>
      <c r="EW205" s="36">
        <v>229</v>
      </c>
      <c r="EX205" s="36">
        <f t="shared" si="127"/>
        <v>3</v>
      </c>
      <c r="EY205" t="s">
        <v>74</v>
      </c>
      <c r="EZ205" s="36">
        <v>226</v>
      </c>
      <c r="FA205" s="36">
        <f t="shared" si="128"/>
        <v>2</v>
      </c>
      <c r="FB205" t="s">
        <v>74</v>
      </c>
      <c r="FC205" s="36">
        <v>224</v>
      </c>
    </row>
    <row r="206" spans="1:159" x14ac:dyDescent="0.25">
      <c r="A206" t="s">
        <v>76</v>
      </c>
      <c r="B206">
        <v>191</v>
      </c>
      <c r="C206" t="s">
        <v>933</v>
      </c>
      <c r="D206" s="40" t="str">
        <f t="shared" si="129"/>
        <v/>
      </c>
      <c r="E206" t="s">
        <v>76</v>
      </c>
      <c r="F206">
        <v>191</v>
      </c>
      <c r="G206" t="s">
        <v>933</v>
      </c>
      <c r="H206" s="40" t="str">
        <f t="shared" si="130"/>
        <v/>
      </c>
      <c r="I206" t="s">
        <v>76</v>
      </c>
      <c r="J206">
        <v>191</v>
      </c>
      <c r="K206" t="s">
        <v>933</v>
      </c>
      <c r="L206" s="40" t="str">
        <f t="shared" si="131"/>
        <v/>
      </c>
      <c r="M206" t="s">
        <v>76</v>
      </c>
      <c r="N206">
        <v>191</v>
      </c>
      <c r="O206" t="s">
        <v>933</v>
      </c>
      <c r="P206" s="40" t="str">
        <f t="shared" si="132"/>
        <v/>
      </c>
      <c r="Q206" t="s">
        <v>76</v>
      </c>
      <c r="R206">
        <v>191</v>
      </c>
      <c r="S206" t="s">
        <v>933</v>
      </c>
      <c r="T206" s="40" t="str">
        <f t="shared" si="133"/>
        <v/>
      </c>
      <c r="U206" t="s">
        <v>76</v>
      </c>
      <c r="V206">
        <v>191</v>
      </c>
      <c r="W206" t="s">
        <v>933</v>
      </c>
      <c r="X206" s="40" t="str">
        <f t="shared" si="134"/>
        <v/>
      </c>
      <c r="Y206" t="s">
        <v>76</v>
      </c>
      <c r="Z206">
        <v>191</v>
      </c>
      <c r="AA206" t="s">
        <v>933</v>
      </c>
      <c r="AB206" s="40" t="str">
        <f t="shared" si="135"/>
        <v/>
      </c>
      <c r="AC206" t="s">
        <v>76</v>
      </c>
      <c r="AD206">
        <v>191</v>
      </c>
      <c r="AE206" t="s">
        <v>933</v>
      </c>
      <c r="AF206" s="40" t="str">
        <f t="shared" si="136"/>
        <v/>
      </c>
      <c r="AG206" t="s">
        <v>76</v>
      </c>
      <c r="AH206">
        <v>191</v>
      </c>
      <c r="AI206" t="s">
        <v>933</v>
      </c>
      <c r="AJ206" s="40" t="str">
        <f t="shared" si="137"/>
        <v/>
      </c>
      <c r="AK206" t="s">
        <v>76</v>
      </c>
      <c r="AL206">
        <v>191</v>
      </c>
      <c r="AM206" t="s">
        <v>933</v>
      </c>
      <c r="AN206" s="40" t="str">
        <f t="shared" si="138"/>
        <v/>
      </c>
      <c r="AO206" t="s">
        <v>76</v>
      </c>
      <c r="AP206">
        <v>191</v>
      </c>
      <c r="AQ206" t="s">
        <v>933</v>
      </c>
      <c r="AR206" s="40" t="str">
        <f t="shared" si="139"/>
        <v/>
      </c>
      <c r="AS206" t="s">
        <v>76</v>
      </c>
      <c r="AT206">
        <v>191</v>
      </c>
      <c r="AU206" t="s">
        <v>933</v>
      </c>
      <c r="AV206" s="40" t="str">
        <f t="shared" si="140"/>
        <v/>
      </c>
      <c r="AW206" t="s">
        <v>76</v>
      </c>
      <c r="AX206">
        <v>191</v>
      </c>
      <c r="AY206" t="s">
        <v>933</v>
      </c>
      <c r="AZ206" s="40" t="str">
        <f t="shared" si="141"/>
        <v/>
      </c>
      <c r="BA206" t="s">
        <v>76</v>
      </c>
      <c r="BB206">
        <v>191</v>
      </c>
      <c r="BC206" t="s">
        <v>933</v>
      </c>
      <c r="BD206" s="40" t="str">
        <f t="shared" si="142"/>
        <v/>
      </c>
      <c r="BE206" t="s">
        <v>76</v>
      </c>
      <c r="BF206">
        <v>191</v>
      </c>
      <c r="BG206" t="s">
        <v>933</v>
      </c>
      <c r="BH206" s="40" t="str">
        <f t="shared" si="143"/>
        <v/>
      </c>
      <c r="BI206" t="s">
        <v>76</v>
      </c>
      <c r="BJ206">
        <v>191</v>
      </c>
      <c r="BK206" t="s">
        <v>933</v>
      </c>
      <c r="BL206" s="40" t="str">
        <f t="shared" si="144"/>
        <v/>
      </c>
      <c r="BM206" t="s">
        <v>76</v>
      </c>
      <c r="BN206">
        <v>191</v>
      </c>
      <c r="BO206" t="s">
        <v>933</v>
      </c>
      <c r="BP206" s="40" t="str">
        <f t="shared" si="145"/>
        <v/>
      </c>
      <c r="BQ206" t="s">
        <v>76</v>
      </c>
      <c r="BR206">
        <v>191</v>
      </c>
      <c r="BS206" t="s">
        <v>933</v>
      </c>
      <c r="BT206" s="40" t="str">
        <f t="shared" si="146"/>
        <v/>
      </c>
      <c r="BU206" t="s">
        <v>76</v>
      </c>
      <c r="BV206">
        <v>191</v>
      </c>
      <c r="BW206" t="s">
        <v>933</v>
      </c>
      <c r="BX206" s="40" t="str">
        <f t="shared" si="147"/>
        <v/>
      </c>
      <c r="BY206" t="s">
        <v>76</v>
      </c>
      <c r="BZ206">
        <v>191</v>
      </c>
      <c r="CA206" t="s">
        <v>933</v>
      </c>
      <c r="CB206" s="40">
        <f t="shared" si="148"/>
        <v>2</v>
      </c>
      <c r="CC206" t="s">
        <v>76</v>
      </c>
      <c r="CD206">
        <v>189</v>
      </c>
      <c r="CE206" t="s">
        <v>933</v>
      </c>
      <c r="CF206" s="40" t="str">
        <f t="shared" si="149"/>
        <v/>
      </c>
      <c r="CG206" t="s">
        <v>76</v>
      </c>
      <c r="CH206">
        <v>189</v>
      </c>
      <c r="CI206" t="s">
        <v>933</v>
      </c>
      <c r="CJ206" s="36" t="str">
        <f t="shared" si="150"/>
        <v/>
      </c>
      <c r="CK206" t="s">
        <v>76</v>
      </c>
      <c r="CL206">
        <v>189</v>
      </c>
      <c r="CM206" t="s">
        <v>933</v>
      </c>
      <c r="CN206" s="36" t="str">
        <f t="shared" si="151"/>
        <v/>
      </c>
      <c r="CO206" t="s">
        <v>76</v>
      </c>
      <c r="CP206">
        <v>189</v>
      </c>
      <c r="CQ206" t="s">
        <v>933</v>
      </c>
      <c r="CR206" s="36" t="str">
        <f t="shared" si="152"/>
        <v/>
      </c>
      <c r="CS206" t="s">
        <v>76</v>
      </c>
      <c r="CT206">
        <v>189</v>
      </c>
      <c r="CU206" s="36" t="s">
        <v>933</v>
      </c>
      <c r="CV206" s="36" t="str">
        <f t="shared" si="153"/>
        <v/>
      </c>
      <c r="CW206" t="s">
        <v>76</v>
      </c>
      <c r="CX206">
        <v>189</v>
      </c>
      <c r="CY206" s="36" t="s">
        <v>933</v>
      </c>
      <c r="CZ206" s="36" t="str">
        <f t="shared" si="121"/>
        <v/>
      </c>
      <c r="DA206" t="s">
        <v>76</v>
      </c>
      <c r="DB206">
        <v>189</v>
      </c>
      <c r="DC206" s="36" t="s">
        <v>933</v>
      </c>
      <c r="DD206" s="36" t="str">
        <f t="shared" si="154"/>
        <v/>
      </c>
      <c r="DE206" t="s">
        <v>76</v>
      </c>
      <c r="DF206">
        <v>189</v>
      </c>
      <c r="DG206" s="36" t="s">
        <v>933</v>
      </c>
      <c r="DH206" s="36" t="str">
        <f t="shared" si="155"/>
        <v/>
      </c>
      <c r="DI206" t="s">
        <v>76</v>
      </c>
      <c r="DJ206" s="36">
        <v>189</v>
      </c>
      <c r="DK206" s="36" t="s">
        <v>933</v>
      </c>
      <c r="DL206" s="36" t="str">
        <f t="shared" si="122"/>
        <v/>
      </c>
      <c r="DM206" t="s">
        <v>76</v>
      </c>
      <c r="DN206" s="36">
        <v>189</v>
      </c>
      <c r="DO206" s="36" t="s">
        <v>933</v>
      </c>
      <c r="DP206" s="36" t="str">
        <f t="shared" si="156"/>
        <v/>
      </c>
      <c r="DQ206" t="s">
        <v>76</v>
      </c>
      <c r="DR206" s="36">
        <v>189</v>
      </c>
      <c r="DS206" s="36" t="s">
        <v>933</v>
      </c>
      <c r="DT206" s="36" t="str">
        <f t="shared" si="157"/>
        <v/>
      </c>
      <c r="DU206" t="s">
        <v>76</v>
      </c>
      <c r="DV206" s="36">
        <v>189</v>
      </c>
      <c r="DW206" s="36" t="s">
        <v>933</v>
      </c>
      <c r="DX206" s="36" t="str">
        <f t="shared" si="123"/>
        <v/>
      </c>
      <c r="DY206" t="s">
        <v>76</v>
      </c>
      <c r="DZ206" s="36">
        <v>189</v>
      </c>
      <c r="EA206" s="36" t="s">
        <v>933</v>
      </c>
      <c r="EB206" s="36" t="str">
        <f t="shared" si="124"/>
        <v/>
      </c>
      <c r="EC206" t="s">
        <v>76</v>
      </c>
      <c r="ED206" s="36">
        <v>189</v>
      </c>
      <c r="EE206" s="36" t="s">
        <v>933</v>
      </c>
      <c r="EF206" s="36" t="str">
        <f t="shared" si="158"/>
        <v/>
      </c>
      <c r="EG206" t="s">
        <v>76</v>
      </c>
      <c r="EH206" s="36">
        <v>189</v>
      </c>
      <c r="EI206" s="36" t="s">
        <v>933</v>
      </c>
      <c r="EJ206" s="36" t="str">
        <f t="shared" si="120"/>
        <v/>
      </c>
      <c r="EK206" t="s">
        <v>76</v>
      </c>
      <c r="EL206" s="36">
        <v>189</v>
      </c>
      <c r="EM206" s="36" t="s">
        <v>933</v>
      </c>
      <c r="EN206" s="36" t="str">
        <f t="shared" si="125"/>
        <v/>
      </c>
      <c r="EO206" t="s">
        <v>76</v>
      </c>
      <c r="EP206" s="36">
        <v>189</v>
      </c>
      <c r="EQ206" s="36" t="s">
        <v>933</v>
      </c>
      <c r="ER206" s="36" t="s">
        <v>633</v>
      </c>
      <c r="ES206" t="s">
        <v>76</v>
      </c>
      <c r="ET206">
        <v>189</v>
      </c>
      <c r="EU206" s="36" t="str">
        <f t="shared" si="126"/>
        <v/>
      </c>
      <c r="EV206" t="s">
        <v>76</v>
      </c>
      <c r="EW206" s="36">
        <v>189</v>
      </c>
      <c r="EX206" s="36" t="str">
        <f t="shared" si="127"/>
        <v/>
      </c>
      <c r="EY206" t="s">
        <v>76</v>
      </c>
      <c r="EZ206" s="36">
        <v>189</v>
      </c>
      <c r="FA206" s="36" t="str">
        <f t="shared" si="128"/>
        <v/>
      </c>
      <c r="FB206" t="s">
        <v>76</v>
      </c>
      <c r="FC206" s="36">
        <v>189</v>
      </c>
    </row>
    <row r="207" spans="1:159" x14ac:dyDescent="0.25">
      <c r="A207" t="s">
        <v>78</v>
      </c>
      <c r="B207">
        <v>150</v>
      </c>
      <c r="C207" t="s">
        <v>934</v>
      </c>
      <c r="D207" s="40" t="str">
        <f t="shared" si="129"/>
        <v/>
      </c>
      <c r="E207" t="s">
        <v>78</v>
      </c>
      <c r="F207">
        <v>150</v>
      </c>
      <c r="G207" t="s">
        <v>934</v>
      </c>
      <c r="H207" s="40" t="str">
        <f t="shared" si="130"/>
        <v/>
      </c>
      <c r="I207" t="s">
        <v>78</v>
      </c>
      <c r="J207">
        <v>150</v>
      </c>
      <c r="K207" t="s">
        <v>934</v>
      </c>
      <c r="L207" s="40" t="str">
        <f t="shared" si="131"/>
        <v/>
      </c>
      <c r="M207" t="s">
        <v>78</v>
      </c>
      <c r="N207">
        <v>150</v>
      </c>
      <c r="O207" t="s">
        <v>934</v>
      </c>
      <c r="P207" s="40" t="str">
        <f t="shared" si="132"/>
        <v/>
      </c>
      <c r="Q207" t="s">
        <v>78</v>
      </c>
      <c r="R207">
        <v>150</v>
      </c>
      <c r="S207" t="s">
        <v>934</v>
      </c>
      <c r="T207" s="40" t="str">
        <f t="shared" si="133"/>
        <v/>
      </c>
      <c r="U207" t="s">
        <v>78</v>
      </c>
      <c r="V207">
        <v>150</v>
      </c>
      <c r="W207" t="s">
        <v>934</v>
      </c>
      <c r="X207" s="40" t="str">
        <f t="shared" si="134"/>
        <v/>
      </c>
      <c r="Y207" t="s">
        <v>78</v>
      </c>
      <c r="Z207">
        <v>150</v>
      </c>
      <c r="AA207" t="s">
        <v>934</v>
      </c>
      <c r="AB207" s="40" t="str">
        <f t="shared" si="135"/>
        <v/>
      </c>
      <c r="AC207" t="s">
        <v>78</v>
      </c>
      <c r="AD207">
        <v>150</v>
      </c>
      <c r="AE207" t="s">
        <v>934</v>
      </c>
      <c r="AF207" s="40" t="str">
        <f t="shared" si="136"/>
        <v/>
      </c>
      <c r="AG207" t="s">
        <v>78</v>
      </c>
      <c r="AH207">
        <v>150</v>
      </c>
      <c r="AI207" t="s">
        <v>934</v>
      </c>
      <c r="AJ207" s="40" t="str">
        <f t="shared" si="137"/>
        <v/>
      </c>
      <c r="AK207" t="s">
        <v>78</v>
      </c>
      <c r="AL207">
        <v>150</v>
      </c>
      <c r="AM207" t="s">
        <v>934</v>
      </c>
      <c r="AN207" s="40" t="str">
        <f t="shared" si="138"/>
        <v/>
      </c>
      <c r="AO207" t="s">
        <v>78</v>
      </c>
      <c r="AP207">
        <v>150</v>
      </c>
      <c r="AQ207" t="s">
        <v>934</v>
      </c>
      <c r="AR207" s="40" t="str">
        <f t="shared" si="139"/>
        <v/>
      </c>
      <c r="AS207" t="s">
        <v>78</v>
      </c>
      <c r="AT207">
        <v>150</v>
      </c>
      <c r="AU207" t="s">
        <v>934</v>
      </c>
      <c r="AV207" s="40">
        <f t="shared" si="140"/>
        <v>1</v>
      </c>
      <c r="AW207" t="s">
        <v>78</v>
      </c>
      <c r="AX207">
        <v>149</v>
      </c>
      <c r="AY207" t="s">
        <v>934</v>
      </c>
      <c r="AZ207" s="40" t="str">
        <f t="shared" si="141"/>
        <v/>
      </c>
      <c r="BA207" t="s">
        <v>78</v>
      </c>
      <c r="BB207">
        <v>149</v>
      </c>
      <c r="BC207" t="s">
        <v>934</v>
      </c>
      <c r="BD207" s="40" t="str">
        <f t="shared" si="142"/>
        <v/>
      </c>
      <c r="BE207" t="s">
        <v>78</v>
      </c>
      <c r="BF207">
        <v>149</v>
      </c>
      <c r="BG207" t="s">
        <v>934</v>
      </c>
      <c r="BH207" s="40" t="str">
        <f t="shared" si="143"/>
        <v/>
      </c>
      <c r="BI207" t="s">
        <v>78</v>
      </c>
      <c r="BJ207">
        <v>149</v>
      </c>
      <c r="BK207" t="s">
        <v>934</v>
      </c>
      <c r="BL207" s="40" t="str">
        <f t="shared" si="144"/>
        <v/>
      </c>
      <c r="BM207" t="s">
        <v>78</v>
      </c>
      <c r="BN207">
        <v>149</v>
      </c>
      <c r="BO207" t="s">
        <v>934</v>
      </c>
      <c r="BP207" s="40" t="str">
        <f t="shared" si="145"/>
        <v/>
      </c>
      <c r="BQ207" t="s">
        <v>78</v>
      </c>
      <c r="BR207">
        <v>149</v>
      </c>
      <c r="BS207" t="s">
        <v>934</v>
      </c>
      <c r="BT207" s="40" t="str">
        <f t="shared" si="146"/>
        <v/>
      </c>
      <c r="BU207" t="s">
        <v>78</v>
      </c>
      <c r="BV207">
        <v>149</v>
      </c>
      <c r="BW207" t="s">
        <v>934</v>
      </c>
      <c r="BX207" s="40" t="str">
        <f t="shared" si="147"/>
        <v/>
      </c>
      <c r="BY207" t="s">
        <v>78</v>
      </c>
      <c r="BZ207">
        <v>149</v>
      </c>
      <c r="CA207" t="s">
        <v>934</v>
      </c>
      <c r="CB207" s="40" t="str">
        <f t="shared" si="148"/>
        <v/>
      </c>
      <c r="CC207" t="s">
        <v>78</v>
      </c>
      <c r="CD207">
        <v>149</v>
      </c>
      <c r="CE207" t="s">
        <v>934</v>
      </c>
      <c r="CF207" s="40" t="str">
        <f t="shared" si="149"/>
        <v/>
      </c>
      <c r="CG207" t="s">
        <v>78</v>
      </c>
      <c r="CH207">
        <v>149</v>
      </c>
      <c r="CI207" t="s">
        <v>934</v>
      </c>
      <c r="CJ207" s="36" t="str">
        <f t="shared" si="150"/>
        <v/>
      </c>
      <c r="CK207" t="s">
        <v>78</v>
      </c>
      <c r="CL207">
        <v>149</v>
      </c>
      <c r="CM207" t="s">
        <v>934</v>
      </c>
      <c r="CN207" s="36" t="str">
        <f t="shared" si="151"/>
        <v/>
      </c>
      <c r="CO207" t="s">
        <v>78</v>
      </c>
      <c r="CP207">
        <v>149</v>
      </c>
      <c r="CQ207" t="s">
        <v>934</v>
      </c>
      <c r="CR207" s="36" t="str">
        <f t="shared" si="152"/>
        <v/>
      </c>
      <c r="CS207" t="s">
        <v>78</v>
      </c>
      <c r="CT207">
        <v>149</v>
      </c>
      <c r="CU207" s="36" t="s">
        <v>934</v>
      </c>
      <c r="CV207" s="36" t="str">
        <f t="shared" si="153"/>
        <v/>
      </c>
      <c r="CW207" t="s">
        <v>78</v>
      </c>
      <c r="CX207">
        <v>149</v>
      </c>
      <c r="CY207" s="36" t="s">
        <v>934</v>
      </c>
      <c r="CZ207" s="36" t="str">
        <f t="shared" si="121"/>
        <v/>
      </c>
      <c r="DA207" t="s">
        <v>78</v>
      </c>
      <c r="DB207">
        <v>149</v>
      </c>
      <c r="DC207" s="36" t="s">
        <v>934</v>
      </c>
      <c r="DD207" s="36" t="str">
        <f t="shared" si="154"/>
        <v/>
      </c>
      <c r="DE207" t="s">
        <v>78</v>
      </c>
      <c r="DF207">
        <v>149</v>
      </c>
      <c r="DG207" s="36" t="s">
        <v>934</v>
      </c>
      <c r="DH207" s="36" t="str">
        <f t="shared" si="155"/>
        <v/>
      </c>
      <c r="DI207" t="s">
        <v>78</v>
      </c>
      <c r="DJ207" s="36">
        <v>149</v>
      </c>
      <c r="DK207" s="36" t="s">
        <v>934</v>
      </c>
      <c r="DL207" s="36" t="str">
        <f t="shared" si="122"/>
        <v/>
      </c>
      <c r="DM207" t="s">
        <v>78</v>
      </c>
      <c r="DN207" s="36">
        <v>149</v>
      </c>
      <c r="DO207" s="36" t="s">
        <v>934</v>
      </c>
      <c r="DP207" s="36" t="str">
        <f t="shared" si="156"/>
        <v/>
      </c>
      <c r="DQ207" t="s">
        <v>78</v>
      </c>
      <c r="DR207" s="36">
        <v>149</v>
      </c>
      <c r="DS207" s="36" t="s">
        <v>934</v>
      </c>
      <c r="DT207" s="36" t="str">
        <f t="shared" si="157"/>
        <v/>
      </c>
      <c r="DU207" t="s">
        <v>78</v>
      </c>
      <c r="DV207" s="36">
        <v>149</v>
      </c>
      <c r="DW207" s="36" t="s">
        <v>934</v>
      </c>
      <c r="DX207" s="36" t="str">
        <f t="shared" si="123"/>
        <v/>
      </c>
      <c r="DY207" t="s">
        <v>78</v>
      </c>
      <c r="DZ207" s="36">
        <v>149</v>
      </c>
      <c r="EA207" s="36" t="s">
        <v>934</v>
      </c>
      <c r="EB207" s="36" t="str">
        <f t="shared" si="124"/>
        <v/>
      </c>
      <c r="EC207" t="s">
        <v>78</v>
      </c>
      <c r="ED207" s="36">
        <v>149</v>
      </c>
      <c r="EE207" s="36" t="s">
        <v>934</v>
      </c>
      <c r="EF207" s="36" t="str">
        <f t="shared" si="158"/>
        <v/>
      </c>
      <c r="EG207" t="s">
        <v>78</v>
      </c>
      <c r="EH207" s="36">
        <v>149</v>
      </c>
      <c r="EI207" s="36" t="s">
        <v>934</v>
      </c>
      <c r="EJ207" s="36" t="str">
        <f t="shared" si="120"/>
        <v/>
      </c>
      <c r="EK207" t="s">
        <v>78</v>
      </c>
      <c r="EL207" s="36">
        <v>149</v>
      </c>
      <c r="EM207" s="36" t="s">
        <v>934</v>
      </c>
      <c r="EN207" s="36" t="str">
        <f t="shared" si="125"/>
        <v/>
      </c>
      <c r="EO207" t="s">
        <v>78</v>
      </c>
      <c r="EP207" s="36">
        <v>149</v>
      </c>
      <c r="EQ207" s="36" t="s">
        <v>934</v>
      </c>
      <c r="ER207" s="36" t="s">
        <v>633</v>
      </c>
      <c r="ES207" t="s">
        <v>78</v>
      </c>
      <c r="ET207">
        <v>149</v>
      </c>
      <c r="EU207" s="36" t="str">
        <f t="shared" si="126"/>
        <v/>
      </c>
      <c r="EV207" t="s">
        <v>78</v>
      </c>
      <c r="EW207" s="36">
        <v>149</v>
      </c>
      <c r="EX207" s="36" t="str">
        <f t="shared" si="127"/>
        <v/>
      </c>
      <c r="EY207" t="s">
        <v>78</v>
      </c>
      <c r="EZ207" s="36">
        <v>149</v>
      </c>
      <c r="FA207" s="36" t="str">
        <f t="shared" si="128"/>
        <v/>
      </c>
      <c r="FB207" t="s">
        <v>78</v>
      </c>
      <c r="FC207" s="36">
        <v>149</v>
      </c>
    </row>
    <row r="208" spans="1:159" x14ac:dyDescent="0.25">
      <c r="A208" t="s">
        <v>223</v>
      </c>
      <c r="B208">
        <v>120</v>
      </c>
      <c r="C208" t="s">
        <v>934</v>
      </c>
      <c r="D208" s="40" t="str">
        <f t="shared" si="129"/>
        <v/>
      </c>
      <c r="E208" t="s">
        <v>223</v>
      </c>
      <c r="F208">
        <v>120</v>
      </c>
      <c r="G208" t="s">
        <v>934</v>
      </c>
      <c r="H208" s="40" t="str">
        <f t="shared" si="130"/>
        <v/>
      </c>
      <c r="I208" t="s">
        <v>223</v>
      </c>
      <c r="J208">
        <v>120</v>
      </c>
      <c r="K208" t="s">
        <v>934</v>
      </c>
      <c r="L208" s="40" t="str">
        <f t="shared" si="131"/>
        <v/>
      </c>
      <c r="M208" t="s">
        <v>223</v>
      </c>
      <c r="N208">
        <v>120</v>
      </c>
      <c r="O208" t="s">
        <v>934</v>
      </c>
      <c r="P208" s="40" t="str">
        <f t="shared" si="132"/>
        <v/>
      </c>
      <c r="Q208" t="s">
        <v>223</v>
      </c>
      <c r="R208">
        <v>120</v>
      </c>
      <c r="S208" t="s">
        <v>934</v>
      </c>
      <c r="T208" s="40" t="str">
        <f t="shared" si="133"/>
        <v/>
      </c>
      <c r="U208" t="s">
        <v>223</v>
      </c>
      <c r="V208">
        <v>120</v>
      </c>
      <c r="W208" t="s">
        <v>934</v>
      </c>
      <c r="X208" s="40" t="str">
        <f t="shared" si="134"/>
        <v/>
      </c>
      <c r="Y208" t="s">
        <v>223</v>
      </c>
      <c r="Z208">
        <v>120</v>
      </c>
      <c r="AA208" t="s">
        <v>934</v>
      </c>
      <c r="AB208" s="40" t="str">
        <f t="shared" si="135"/>
        <v/>
      </c>
      <c r="AC208" t="s">
        <v>223</v>
      </c>
      <c r="AD208">
        <v>120</v>
      </c>
      <c r="AE208" t="s">
        <v>934</v>
      </c>
      <c r="AF208" s="40" t="str">
        <f t="shared" si="136"/>
        <v/>
      </c>
      <c r="AG208" t="s">
        <v>223</v>
      </c>
      <c r="AH208">
        <v>120</v>
      </c>
      <c r="AI208" t="s">
        <v>934</v>
      </c>
      <c r="AJ208" s="40">
        <f t="shared" si="137"/>
        <v>17</v>
      </c>
      <c r="AK208" t="s">
        <v>223</v>
      </c>
      <c r="AL208">
        <v>103</v>
      </c>
      <c r="AM208" t="s">
        <v>932</v>
      </c>
      <c r="AN208" s="40" t="str">
        <f t="shared" si="138"/>
        <v/>
      </c>
      <c r="AO208" t="s">
        <v>223</v>
      </c>
      <c r="AP208">
        <v>103</v>
      </c>
      <c r="AQ208" t="s">
        <v>932</v>
      </c>
      <c r="AR208" s="40" t="str">
        <f t="shared" si="139"/>
        <v/>
      </c>
      <c r="AS208" t="s">
        <v>223</v>
      </c>
      <c r="AT208">
        <v>103</v>
      </c>
      <c r="AU208" t="s">
        <v>932</v>
      </c>
      <c r="AV208" s="40" t="str">
        <f t="shared" si="140"/>
        <v/>
      </c>
      <c r="AW208" t="s">
        <v>223</v>
      </c>
      <c r="AX208">
        <v>103</v>
      </c>
      <c r="AY208" t="s">
        <v>932</v>
      </c>
      <c r="AZ208" s="40" t="str">
        <f t="shared" si="141"/>
        <v/>
      </c>
      <c r="BA208" t="s">
        <v>223</v>
      </c>
      <c r="BB208">
        <v>103</v>
      </c>
      <c r="BC208" t="s">
        <v>932</v>
      </c>
      <c r="BD208" s="40" t="str">
        <f t="shared" si="142"/>
        <v/>
      </c>
      <c r="BE208" t="s">
        <v>223</v>
      </c>
      <c r="BF208">
        <v>103</v>
      </c>
      <c r="BG208" t="s">
        <v>932</v>
      </c>
      <c r="BH208" s="40" t="str">
        <f t="shared" si="143"/>
        <v/>
      </c>
      <c r="BI208" t="s">
        <v>223</v>
      </c>
      <c r="BJ208">
        <v>103</v>
      </c>
      <c r="BK208" t="s">
        <v>932</v>
      </c>
      <c r="BL208" s="40" t="str">
        <f t="shared" si="144"/>
        <v/>
      </c>
      <c r="BM208" t="s">
        <v>223</v>
      </c>
      <c r="BN208">
        <v>103</v>
      </c>
      <c r="BO208" t="s">
        <v>932</v>
      </c>
      <c r="BP208" s="40" t="str">
        <f t="shared" si="145"/>
        <v/>
      </c>
      <c r="BQ208" t="s">
        <v>223</v>
      </c>
      <c r="BR208">
        <v>103</v>
      </c>
      <c r="BS208" t="s">
        <v>932</v>
      </c>
      <c r="BT208" s="40" t="str">
        <f t="shared" si="146"/>
        <v/>
      </c>
      <c r="BU208" t="s">
        <v>223</v>
      </c>
      <c r="BV208">
        <v>103</v>
      </c>
      <c r="BW208" t="s">
        <v>932</v>
      </c>
      <c r="BX208" s="40">
        <f t="shared" si="147"/>
        <v>4</v>
      </c>
      <c r="BY208" t="s">
        <v>223</v>
      </c>
      <c r="BZ208">
        <v>99</v>
      </c>
      <c r="CA208" t="s">
        <v>932</v>
      </c>
      <c r="CB208" s="40" t="str">
        <f t="shared" si="148"/>
        <v/>
      </c>
      <c r="CC208" t="s">
        <v>223</v>
      </c>
      <c r="CD208">
        <v>99</v>
      </c>
      <c r="CE208" t="s">
        <v>932</v>
      </c>
      <c r="CF208" s="40" t="str">
        <f t="shared" si="149"/>
        <v/>
      </c>
      <c r="CG208" t="s">
        <v>223</v>
      </c>
      <c r="CH208">
        <v>99</v>
      </c>
      <c r="CI208" t="s">
        <v>932</v>
      </c>
      <c r="CJ208" s="36" t="str">
        <f t="shared" si="150"/>
        <v/>
      </c>
      <c r="CK208" t="s">
        <v>223</v>
      </c>
      <c r="CL208">
        <v>99</v>
      </c>
      <c r="CM208" t="s">
        <v>932</v>
      </c>
      <c r="CN208" s="36" t="str">
        <f t="shared" si="151"/>
        <v/>
      </c>
      <c r="CO208" t="s">
        <v>223</v>
      </c>
      <c r="CP208">
        <v>99</v>
      </c>
      <c r="CQ208" t="s">
        <v>932</v>
      </c>
      <c r="CR208" s="36">
        <f t="shared" si="152"/>
        <v>9</v>
      </c>
      <c r="CS208" t="s">
        <v>223</v>
      </c>
      <c r="CT208">
        <v>90</v>
      </c>
      <c r="CU208" s="36" t="s">
        <v>932</v>
      </c>
      <c r="CV208" s="36" t="str">
        <f t="shared" si="153"/>
        <v/>
      </c>
      <c r="CW208" t="s">
        <v>223</v>
      </c>
      <c r="CX208">
        <v>90</v>
      </c>
      <c r="CY208" s="36" t="s">
        <v>932</v>
      </c>
      <c r="CZ208" s="36">
        <f t="shared" si="121"/>
        <v>3</v>
      </c>
      <c r="DA208" t="s">
        <v>223</v>
      </c>
      <c r="DB208">
        <v>87</v>
      </c>
      <c r="DC208" s="36" t="s">
        <v>932</v>
      </c>
      <c r="DD208" s="36" t="str">
        <f t="shared" si="154"/>
        <v/>
      </c>
      <c r="DE208" t="s">
        <v>223</v>
      </c>
      <c r="DF208">
        <v>87</v>
      </c>
      <c r="DG208" s="36" t="s">
        <v>932</v>
      </c>
      <c r="DH208" s="36" t="str">
        <f t="shared" si="155"/>
        <v/>
      </c>
      <c r="DI208" t="s">
        <v>223</v>
      </c>
      <c r="DJ208" s="36">
        <v>87</v>
      </c>
      <c r="DK208" s="36" t="s">
        <v>932</v>
      </c>
      <c r="DL208" s="36" t="str">
        <f t="shared" si="122"/>
        <v/>
      </c>
      <c r="DM208" t="s">
        <v>223</v>
      </c>
      <c r="DN208" s="36">
        <v>87</v>
      </c>
      <c r="DO208" s="36" t="s">
        <v>932</v>
      </c>
      <c r="DP208" s="36" t="str">
        <f t="shared" si="156"/>
        <v/>
      </c>
      <c r="DQ208" t="s">
        <v>223</v>
      </c>
      <c r="DR208" s="36">
        <v>87</v>
      </c>
      <c r="DS208" s="36" t="s">
        <v>932</v>
      </c>
      <c r="DT208" s="36" t="str">
        <f t="shared" si="157"/>
        <v/>
      </c>
      <c r="DU208" t="s">
        <v>223</v>
      </c>
      <c r="DV208" s="36">
        <v>87</v>
      </c>
      <c r="DW208" s="36" t="s">
        <v>932</v>
      </c>
      <c r="DX208" s="36" t="str">
        <f t="shared" si="123"/>
        <v/>
      </c>
      <c r="DY208" t="s">
        <v>223</v>
      </c>
      <c r="DZ208" s="36">
        <v>87</v>
      </c>
      <c r="EA208" s="36" t="s">
        <v>932</v>
      </c>
      <c r="EB208" s="36" t="str">
        <f t="shared" si="124"/>
        <v/>
      </c>
      <c r="EC208" t="s">
        <v>223</v>
      </c>
      <c r="ED208" s="36">
        <v>87</v>
      </c>
      <c r="EE208" s="36" t="s">
        <v>932</v>
      </c>
      <c r="EF208" s="36" t="str">
        <f t="shared" si="158"/>
        <v/>
      </c>
      <c r="EG208" t="s">
        <v>223</v>
      </c>
      <c r="EH208" s="36">
        <v>87</v>
      </c>
      <c r="EI208" s="36" t="s">
        <v>932</v>
      </c>
      <c r="EJ208" s="36" t="str">
        <f t="shared" si="120"/>
        <v/>
      </c>
      <c r="EK208" t="s">
        <v>223</v>
      </c>
      <c r="EL208" s="36">
        <v>87</v>
      </c>
      <c r="EM208" s="36" t="s">
        <v>932</v>
      </c>
      <c r="EN208" s="36">
        <f t="shared" si="125"/>
        <v>7</v>
      </c>
      <c r="EO208" t="s">
        <v>223</v>
      </c>
      <c r="EP208" s="36">
        <v>80</v>
      </c>
      <c r="EQ208" s="36" t="s">
        <v>932</v>
      </c>
      <c r="ER208" s="36">
        <v>5</v>
      </c>
      <c r="ES208" t="s">
        <v>223</v>
      </c>
      <c r="ET208">
        <v>75</v>
      </c>
      <c r="EU208" s="36" t="str">
        <f t="shared" si="126"/>
        <v/>
      </c>
      <c r="EV208" t="s">
        <v>223</v>
      </c>
      <c r="EW208" s="36">
        <v>75</v>
      </c>
      <c r="EX208" s="36" t="str">
        <f t="shared" si="127"/>
        <v/>
      </c>
      <c r="EY208" t="s">
        <v>223</v>
      </c>
      <c r="EZ208" s="36">
        <v>75</v>
      </c>
      <c r="FA208" s="36" t="str">
        <f t="shared" si="128"/>
        <v/>
      </c>
      <c r="FB208" t="s">
        <v>223</v>
      </c>
      <c r="FC208" s="36">
        <v>75</v>
      </c>
    </row>
    <row r="209" spans="1:159" x14ac:dyDescent="0.25">
      <c r="A209" t="s">
        <v>225</v>
      </c>
      <c r="B209">
        <v>116</v>
      </c>
      <c r="C209" t="s">
        <v>934</v>
      </c>
      <c r="D209" s="40" t="str">
        <f t="shared" si="129"/>
        <v/>
      </c>
      <c r="E209" t="s">
        <v>225</v>
      </c>
      <c r="F209">
        <v>116</v>
      </c>
      <c r="G209" t="s">
        <v>934</v>
      </c>
      <c r="H209" s="40" t="str">
        <f t="shared" si="130"/>
        <v/>
      </c>
      <c r="I209" t="s">
        <v>225</v>
      </c>
      <c r="J209">
        <v>116</v>
      </c>
      <c r="K209" t="s">
        <v>934</v>
      </c>
      <c r="L209" s="40" t="str">
        <f t="shared" si="131"/>
        <v/>
      </c>
      <c r="M209" t="s">
        <v>225</v>
      </c>
      <c r="N209">
        <v>116</v>
      </c>
      <c r="O209" t="s">
        <v>934</v>
      </c>
      <c r="P209" s="40" t="str">
        <f t="shared" si="132"/>
        <v/>
      </c>
      <c r="Q209" t="s">
        <v>225</v>
      </c>
      <c r="R209">
        <v>116</v>
      </c>
      <c r="S209" t="s">
        <v>934</v>
      </c>
      <c r="T209" s="40" t="str">
        <f t="shared" si="133"/>
        <v/>
      </c>
      <c r="U209" t="s">
        <v>225</v>
      </c>
      <c r="V209">
        <v>116</v>
      </c>
      <c r="W209" t="s">
        <v>934</v>
      </c>
      <c r="X209" s="40" t="str">
        <f t="shared" si="134"/>
        <v/>
      </c>
      <c r="Y209" t="s">
        <v>225</v>
      </c>
      <c r="Z209">
        <v>116</v>
      </c>
      <c r="AA209" t="s">
        <v>934</v>
      </c>
      <c r="AB209" s="40" t="str">
        <f t="shared" si="135"/>
        <v/>
      </c>
      <c r="AC209" t="s">
        <v>225</v>
      </c>
      <c r="AD209">
        <v>116</v>
      </c>
      <c r="AE209" t="s">
        <v>934</v>
      </c>
      <c r="AF209" s="40" t="str">
        <f t="shared" si="136"/>
        <v/>
      </c>
      <c r="AG209" t="s">
        <v>225</v>
      </c>
      <c r="AH209">
        <v>116</v>
      </c>
      <c r="AI209" t="s">
        <v>934</v>
      </c>
      <c r="AJ209" s="40">
        <f t="shared" si="137"/>
        <v>28</v>
      </c>
      <c r="AK209" t="s">
        <v>225</v>
      </c>
      <c r="AL209">
        <v>88</v>
      </c>
      <c r="AM209" t="s">
        <v>932</v>
      </c>
      <c r="AN209" s="40" t="str">
        <f t="shared" si="138"/>
        <v/>
      </c>
      <c r="AO209" t="s">
        <v>225</v>
      </c>
      <c r="AP209">
        <v>88</v>
      </c>
      <c r="AQ209" t="s">
        <v>932</v>
      </c>
      <c r="AR209" s="40" t="str">
        <f t="shared" si="139"/>
        <v/>
      </c>
      <c r="AS209" t="s">
        <v>225</v>
      </c>
      <c r="AT209">
        <v>88</v>
      </c>
      <c r="AU209" t="s">
        <v>932</v>
      </c>
      <c r="AV209" s="40" t="str">
        <f t="shared" si="140"/>
        <v/>
      </c>
      <c r="AW209" t="s">
        <v>225</v>
      </c>
      <c r="AX209">
        <v>88</v>
      </c>
      <c r="AY209" t="s">
        <v>932</v>
      </c>
      <c r="AZ209" s="40" t="str">
        <f t="shared" si="141"/>
        <v/>
      </c>
      <c r="BA209" t="s">
        <v>225</v>
      </c>
      <c r="BB209">
        <v>88</v>
      </c>
      <c r="BC209" t="s">
        <v>932</v>
      </c>
      <c r="BD209" s="40" t="str">
        <f t="shared" si="142"/>
        <v/>
      </c>
      <c r="BE209" t="s">
        <v>225</v>
      </c>
      <c r="BF209">
        <v>88</v>
      </c>
      <c r="BG209" t="s">
        <v>932</v>
      </c>
      <c r="BH209" s="40" t="str">
        <f t="shared" si="143"/>
        <v/>
      </c>
      <c r="BI209" t="s">
        <v>225</v>
      </c>
      <c r="BJ209">
        <v>88</v>
      </c>
      <c r="BK209" t="s">
        <v>932</v>
      </c>
      <c r="BL209" s="40" t="str">
        <f t="shared" si="144"/>
        <v/>
      </c>
      <c r="BM209" t="s">
        <v>225</v>
      </c>
      <c r="BN209">
        <v>88</v>
      </c>
      <c r="BO209" t="s">
        <v>932</v>
      </c>
      <c r="BP209" s="40" t="str">
        <f t="shared" si="145"/>
        <v/>
      </c>
      <c r="BQ209" t="s">
        <v>225</v>
      </c>
      <c r="BR209">
        <v>88</v>
      </c>
      <c r="BS209" t="s">
        <v>932</v>
      </c>
      <c r="BT209" s="40" t="str">
        <f t="shared" si="146"/>
        <v/>
      </c>
      <c r="BU209" t="s">
        <v>225</v>
      </c>
      <c r="BV209">
        <v>88</v>
      </c>
      <c r="BW209" t="s">
        <v>932</v>
      </c>
      <c r="BX209" s="40" t="str">
        <f t="shared" si="147"/>
        <v/>
      </c>
      <c r="BY209" t="s">
        <v>225</v>
      </c>
      <c r="BZ209">
        <v>88</v>
      </c>
      <c r="CA209" t="s">
        <v>932</v>
      </c>
      <c r="CB209" s="40" t="str">
        <f t="shared" si="148"/>
        <v/>
      </c>
      <c r="CC209" t="s">
        <v>225</v>
      </c>
      <c r="CD209">
        <v>88</v>
      </c>
      <c r="CE209" t="s">
        <v>932</v>
      </c>
      <c r="CF209" s="40" t="str">
        <f t="shared" si="149"/>
        <v/>
      </c>
      <c r="CG209" t="s">
        <v>225</v>
      </c>
      <c r="CH209">
        <v>88</v>
      </c>
      <c r="CI209" t="s">
        <v>932</v>
      </c>
      <c r="CJ209" s="36" t="str">
        <f t="shared" si="150"/>
        <v/>
      </c>
      <c r="CK209" t="s">
        <v>225</v>
      </c>
      <c r="CL209">
        <v>88</v>
      </c>
      <c r="CM209" t="s">
        <v>932</v>
      </c>
      <c r="CN209" s="36" t="str">
        <f t="shared" si="151"/>
        <v/>
      </c>
      <c r="CO209" t="s">
        <v>225</v>
      </c>
      <c r="CP209">
        <v>88</v>
      </c>
      <c r="CQ209" t="s">
        <v>932</v>
      </c>
      <c r="CR209" s="36" t="str">
        <f t="shared" si="152"/>
        <v/>
      </c>
      <c r="CS209" t="s">
        <v>225</v>
      </c>
      <c r="CT209">
        <v>88</v>
      </c>
      <c r="CU209" s="36" t="s">
        <v>932</v>
      </c>
      <c r="CV209" s="36" t="str">
        <f t="shared" si="153"/>
        <v/>
      </c>
      <c r="CW209" t="s">
        <v>225</v>
      </c>
      <c r="CX209">
        <v>88</v>
      </c>
      <c r="CY209" s="36" t="s">
        <v>932</v>
      </c>
      <c r="CZ209" s="36">
        <f t="shared" si="121"/>
        <v>3</v>
      </c>
      <c r="DA209" t="s">
        <v>225</v>
      </c>
      <c r="DB209">
        <v>85</v>
      </c>
      <c r="DC209" s="36" t="s">
        <v>932</v>
      </c>
      <c r="DD209" s="36" t="str">
        <f t="shared" si="154"/>
        <v/>
      </c>
      <c r="DE209" t="s">
        <v>225</v>
      </c>
      <c r="DF209">
        <v>85</v>
      </c>
      <c r="DG209" s="36" t="s">
        <v>932</v>
      </c>
      <c r="DH209" s="36" t="str">
        <f t="shared" si="155"/>
        <v/>
      </c>
      <c r="DI209" t="s">
        <v>225</v>
      </c>
      <c r="DJ209" s="36">
        <v>85</v>
      </c>
      <c r="DK209" s="36" t="s">
        <v>932</v>
      </c>
      <c r="DL209" s="36" t="str">
        <f t="shared" si="122"/>
        <v/>
      </c>
      <c r="DM209" t="s">
        <v>225</v>
      </c>
      <c r="DN209" s="36">
        <v>85</v>
      </c>
      <c r="DO209" s="36" t="s">
        <v>932</v>
      </c>
      <c r="DP209" s="36" t="str">
        <f t="shared" si="156"/>
        <v/>
      </c>
      <c r="DQ209" t="s">
        <v>225</v>
      </c>
      <c r="DR209" s="36">
        <v>85</v>
      </c>
      <c r="DS209" s="36" t="s">
        <v>932</v>
      </c>
      <c r="DT209" s="36" t="str">
        <f t="shared" si="157"/>
        <v/>
      </c>
      <c r="DU209" t="s">
        <v>225</v>
      </c>
      <c r="DV209" s="36">
        <v>85</v>
      </c>
      <c r="DW209" s="36" t="s">
        <v>932</v>
      </c>
      <c r="DX209" s="36" t="str">
        <f t="shared" si="123"/>
        <v/>
      </c>
      <c r="DY209" t="s">
        <v>225</v>
      </c>
      <c r="DZ209" s="36">
        <v>85</v>
      </c>
      <c r="EA209" s="36" t="s">
        <v>932</v>
      </c>
      <c r="EB209" s="36" t="str">
        <f t="shared" si="124"/>
        <v/>
      </c>
      <c r="EC209" t="s">
        <v>225</v>
      </c>
      <c r="ED209" s="36">
        <v>85</v>
      </c>
      <c r="EE209" s="36" t="s">
        <v>932</v>
      </c>
      <c r="EF209" s="36" t="str">
        <f t="shared" si="158"/>
        <v/>
      </c>
      <c r="EG209" t="s">
        <v>225</v>
      </c>
      <c r="EH209" s="36">
        <v>85</v>
      </c>
      <c r="EI209" s="36" t="s">
        <v>932</v>
      </c>
      <c r="EJ209" s="36" t="str">
        <f t="shared" si="120"/>
        <v/>
      </c>
      <c r="EK209" t="s">
        <v>225</v>
      </c>
      <c r="EL209" s="36">
        <v>85</v>
      </c>
      <c r="EM209" s="36" t="s">
        <v>932</v>
      </c>
      <c r="EN209" s="36" t="str">
        <f t="shared" si="125"/>
        <v/>
      </c>
      <c r="EO209" t="s">
        <v>225</v>
      </c>
      <c r="EP209" s="36">
        <v>85</v>
      </c>
      <c r="EQ209" s="36" t="s">
        <v>932</v>
      </c>
      <c r="ER209" s="36" t="s">
        <v>633</v>
      </c>
      <c r="ES209" t="s">
        <v>225</v>
      </c>
      <c r="ET209">
        <v>85</v>
      </c>
      <c r="EU209" s="36" t="str">
        <f t="shared" si="126"/>
        <v/>
      </c>
      <c r="EV209" t="s">
        <v>225</v>
      </c>
      <c r="EW209" s="36">
        <v>85</v>
      </c>
      <c r="EX209" s="36" t="str">
        <f t="shared" si="127"/>
        <v/>
      </c>
      <c r="EY209" t="s">
        <v>225</v>
      </c>
      <c r="EZ209" s="36">
        <v>85</v>
      </c>
      <c r="FA209" s="36" t="str">
        <f t="shared" si="128"/>
        <v/>
      </c>
      <c r="FB209" t="s">
        <v>225</v>
      </c>
      <c r="FC209" s="36">
        <v>85</v>
      </c>
    </row>
    <row r="210" spans="1:159" x14ac:dyDescent="0.25">
      <c r="A210" t="s">
        <v>227</v>
      </c>
      <c r="B210">
        <v>134</v>
      </c>
      <c r="C210" t="s">
        <v>934</v>
      </c>
      <c r="D210" s="40" t="str">
        <f t="shared" si="129"/>
        <v/>
      </c>
      <c r="E210" t="s">
        <v>227</v>
      </c>
      <c r="F210">
        <v>134</v>
      </c>
      <c r="G210" t="s">
        <v>934</v>
      </c>
      <c r="H210" s="40" t="str">
        <f t="shared" si="130"/>
        <v/>
      </c>
      <c r="I210" t="s">
        <v>227</v>
      </c>
      <c r="J210">
        <v>134</v>
      </c>
      <c r="K210" t="s">
        <v>934</v>
      </c>
      <c r="L210" s="40" t="str">
        <f t="shared" si="131"/>
        <v/>
      </c>
      <c r="M210" t="s">
        <v>227</v>
      </c>
      <c r="N210">
        <v>134</v>
      </c>
      <c r="O210" t="s">
        <v>934</v>
      </c>
      <c r="P210" s="40" t="str">
        <f t="shared" si="132"/>
        <v/>
      </c>
      <c r="Q210" t="s">
        <v>227</v>
      </c>
      <c r="R210">
        <v>134</v>
      </c>
      <c r="S210" t="s">
        <v>934</v>
      </c>
      <c r="T210" s="40" t="str">
        <f t="shared" si="133"/>
        <v/>
      </c>
      <c r="U210" t="s">
        <v>227</v>
      </c>
      <c r="V210">
        <v>134</v>
      </c>
      <c r="W210" t="s">
        <v>934</v>
      </c>
      <c r="X210" s="40" t="str">
        <f t="shared" si="134"/>
        <v/>
      </c>
      <c r="Y210" t="s">
        <v>227</v>
      </c>
      <c r="Z210">
        <v>134</v>
      </c>
      <c r="AA210" t="s">
        <v>934</v>
      </c>
      <c r="AB210" s="40" t="str">
        <f t="shared" si="135"/>
        <v/>
      </c>
      <c r="AC210" t="s">
        <v>227</v>
      </c>
      <c r="AD210">
        <v>134</v>
      </c>
      <c r="AE210" t="s">
        <v>934</v>
      </c>
      <c r="AF210" s="40" t="str">
        <f t="shared" si="136"/>
        <v/>
      </c>
      <c r="AG210" t="s">
        <v>227</v>
      </c>
      <c r="AH210">
        <v>134</v>
      </c>
      <c r="AI210" t="s">
        <v>934</v>
      </c>
      <c r="AJ210" s="40" t="str">
        <f t="shared" si="137"/>
        <v/>
      </c>
      <c r="AK210" t="s">
        <v>227</v>
      </c>
      <c r="AL210">
        <v>134</v>
      </c>
      <c r="AM210" t="s">
        <v>934</v>
      </c>
      <c r="AN210" s="40" t="str">
        <f t="shared" si="138"/>
        <v/>
      </c>
      <c r="AO210" t="s">
        <v>227</v>
      </c>
      <c r="AP210">
        <v>134</v>
      </c>
      <c r="AQ210" t="s">
        <v>934</v>
      </c>
      <c r="AR210" s="40">
        <f t="shared" si="139"/>
        <v>1</v>
      </c>
      <c r="AS210" t="s">
        <v>227</v>
      </c>
      <c r="AT210">
        <v>133</v>
      </c>
      <c r="AU210" t="s">
        <v>934</v>
      </c>
      <c r="AV210" s="40" t="str">
        <f t="shared" si="140"/>
        <v/>
      </c>
      <c r="AW210" t="s">
        <v>227</v>
      </c>
      <c r="AX210">
        <v>133</v>
      </c>
      <c r="AY210" t="s">
        <v>934</v>
      </c>
      <c r="AZ210" s="40" t="str">
        <f t="shared" si="141"/>
        <v/>
      </c>
      <c r="BA210" t="s">
        <v>227</v>
      </c>
      <c r="BB210">
        <v>133</v>
      </c>
      <c r="BC210" t="s">
        <v>934</v>
      </c>
      <c r="BD210" s="40" t="str">
        <f t="shared" si="142"/>
        <v/>
      </c>
      <c r="BE210" t="s">
        <v>227</v>
      </c>
      <c r="BF210">
        <v>133</v>
      </c>
      <c r="BG210" t="s">
        <v>934</v>
      </c>
      <c r="BH210" s="40" t="str">
        <f t="shared" si="143"/>
        <v/>
      </c>
      <c r="BI210" t="s">
        <v>227</v>
      </c>
      <c r="BJ210">
        <v>133</v>
      </c>
      <c r="BK210" t="s">
        <v>934</v>
      </c>
      <c r="BL210" s="40" t="str">
        <f t="shared" si="144"/>
        <v/>
      </c>
      <c r="BM210" t="s">
        <v>227</v>
      </c>
      <c r="BN210">
        <v>133</v>
      </c>
      <c r="BO210" t="s">
        <v>934</v>
      </c>
      <c r="BP210" s="40" t="str">
        <f t="shared" si="145"/>
        <v/>
      </c>
      <c r="BQ210" t="s">
        <v>227</v>
      </c>
      <c r="BR210">
        <v>133</v>
      </c>
      <c r="BS210" t="s">
        <v>934</v>
      </c>
      <c r="BT210" s="40" t="str">
        <f t="shared" si="146"/>
        <v/>
      </c>
      <c r="BU210" t="s">
        <v>227</v>
      </c>
      <c r="BV210">
        <v>133</v>
      </c>
      <c r="BW210" t="s">
        <v>934</v>
      </c>
      <c r="BX210" s="40" t="str">
        <f t="shared" si="147"/>
        <v/>
      </c>
      <c r="BY210" t="s">
        <v>227</v>
      </c>
      <c r="BZ210">
        <v>133</v>
      </c>
      <c r="CA210" t="s">
        <v>934</v>
      </c>
      <c r="CB210" s="40" t="str">
        <f t="shared" si="148"/>
        <v/>
      </c>
      <c r="CC210" t="s">
        <v>227</v>
      </c>
      <c r="CD210">
        <v>133</v>
      </c>
      <c r="CE210" t="s">
        <v>934</v>
      </c>
      <c r="CF210" s="40" t="str">
        <f t="shared" si="149"/>
        <v/>
      </c>
      <c r="CG210" t="s">
        <v>227</v>
      </c>
      <c r="CH210">
        <v>133</v>
      </c>
      <c r="CI210" t="s">
        <v>934</v>
      </c>
      <c r="CJ210" s="36" t="str">
        <f t="shared" si="150"/>
        <v/>
      </c>
      <c r="CK210" t="s">
        <v>227</v>
      </c>
      <c r="CL210">
        <v>133</v>
      </c>
      <c r="CM210" t="s">
        <v>934</v>
      </c>
      <c r="CN210" s="36" t="str">
        <f t="shared" si="151"/>
        <v/>
      </c>
      <c r="CO210" t="s">
        <v>227</v>
      </c>
      <c r="CP210">
        <v>133</v>
      </c>
      <c r="CQ210" t="s">
        <v>934</v>
      </c>
      <c r="CR210" s="36" t="str">
        <f t="shared" si="152"/>
        <v/>
      </c>
      <c r="CS210" t="s">
        <v>227</v>
      </c>
      <c r="CT210">
        <v>133</v>
      </c>
      <c r="CU210" s="36" t="s">
        <v>934</v>
      </c>
      <c r="CV210" s="36" t="str">
        <f t="shared" si="153"/>
        <v/>
      </c>
      <c r="CW210" t="s">
        <v>227</v>
      </c>
      <c r="CX210">
        <v>133</v>
      </c>
      <c r="CY210" s="36" t="s">
        <v>934</v>
      </c>
      <c r="CZ210" s="36">
        <f t="shared" si="121"/>
        <v>5</v>
      </c>
      <c r="DA210" t="s">
        <v>227</v>
      </c>
      <c r="DB210">
        <v>128</v>
      </c>
      <c r="DC210" s="36" t="s">
        <v>934</v>
      </c>
      <c r="DD210" s="36" t="str">
        <f t="shared" si="154"/>
        <v/>
      </c>
      <c r="DE210" t="s">
        <v>227</v>
      </c>
      <c r="DF210">
        <v>128</v>
      </c>
      <c r="DG210" s="36" t="s">
        <v>934</v>
      </c>
      <c r="DH210" s="36">
        <f t="shared" si="155"/>
        <v>8</v>
      </c>
      <c r="DI210" t="s">
        <v>227</v>
      </c>
      <c r="DJ210" s="36">
        <v>120</v>
      </c>
      <c r="DK210" s="36" t="s">
        <v>934</v>
      </c>
      <c r="DL210" s="36">
        <f t="shared" si="122"/>
        <v>4</v>
      </c>
      <c r="DM210" t="s">
        <v>227</v>
      </c>
      <c r="DN210" s="36">
        <v>116</v>
      </c>
      <c r="DO210" s="36" t="s">
        <v>934</v>
      </c>
      <c r="DP210" s="36" t="str">
        <f t="shared" si="156"/>
        <v/>
      </c>
      <c r="DQ210" t="s">
        <v>227</v>
      </c>
      <c r="DR210" s="36">
        <v>116</v>
      </c>
      <c r="DS210" s="36" t="s">
        <v>934</v>
      </c>
      <c r="DT210" s="36" t="str">
        <f t="shared" si="157"/>
        <v/>
      </c>
      <c r="DU210" t="s">
        <v>227</v>
      </c>
      <c r="DV210" s="36">
        <v>116</v>
      </c>
      <c r="DW210" s="36" t="s">
        <v>934</v>
      </c>
      <c r="DX210" s="36" t="str">
        <f t="shared" si="123"/>
        <v/>
      </c>
      <c r="DY210" t="s">
        <v>227</v>
      </c>
      <c r="DZ210" s="36">
        <v>116</v>
      </c>
      <c r="EA210" s="36" t="s">
        <v>934</v>
      </c>
      <c r="EB210" s="36" t="str">
        <f t="shared" si="124"/>
        <v/>
      </c>
      <c r="EC210" t="s">
        <v>227</v>
      </c>
      <c r="ED210" s="36">
        <v>116</v>
      </c>
      <c r="EE210" s="36" t="s">
        <v>934</v>
      </c>
      <c r="EF210" s="36" t="str">
        <f t="shared" si="158"/>
        <v/>
      </c>
      <c r="EG210" t="s">
        <v>227</v>
      </c>
      <c r="EH210" s="36">
        <v>116</v>
      </c>
      <c r="EI210" s="36" t="s">
        <v>934</v>
      </c>
      <c r="EJ210" s="36" t="str">
        <f t="shared" si="120"/>
        <v/>
      </c>
      <c r="EK210" t="s">
        <v>227</v>
      </c>
      <c r="EL210" s="36">
        <v>116</v>
      </c>
      <c r="EM210" s="36" t="s">
        <v>934</v>
      </c>
      <c r="EN210" s="36" t="str">
        <f t="shared" si="125"/>
        <v/>
      </c>
      <c r="EO210" t="s">
        <v>227</v>
      </c>
      <c r="EP210" s="36">
        <v>116</v>
      </c>
      <c r="EQ210" s="36" t="s">
        <v>934</v>
      </c>
      <c r="ER210" s="36" t="s">
        <v>633</v>
      </c>
      <c r="ES210" t="s">
        <v>227</v>
      </c>
      <c r="ET210">
        <v>116</v>
      </c>
      <c r="EU210" s="36" t="str">
        <f t="shared" si="126"/>
        <v/>
      </c>
      <c r="EV210" t="s">
        <v>227</v>
      </c>
      <c r="EW210" s="36">
        <v>116</v>
      </c>
      <c r="EX210" s="36" t="str">
        <f t="shared" si="127"/>
        <v/>
      </c>
      <c r="EY210" t="s">
        <v>227</v>
      </c>
      <c r="EZ210" s="36">
        <v>116</v>
      </c>
      <c r="FA210" s="36">
        <f t="shared" si="128"/>
        <v>1</v>
      </c>
      <c r="FB210" t="s">
        <v>227</v>
      </c>
      <c r="FC210" s="36">
        <v>115</v>
      </c>
    </row>
    <row r="211" spans="1:159" x14ac:dyDescent="0.25">
      <c r="A211" t="s">
        <v>229</v>
      </c>
      <c r="B211">
        <v>116</v>
      </c>
      <c r="C211" t="s">
        <v>934</v>
      </c>
      <c r="D211" s="40" t="str">
        <f t="shared" si="129"/>
        <v/>
      </c>
      <c r="E211" t="s">
        <v>229</v>
      </c>
      <c r="F211">
        <v>116</v>
      </c>
      <c r="G211" t="s">
        <v>934</v>
      </c>
      <c r="H211" s="40" t="str">
        <f t="shared" si="130"/>
        <v/>
      </c>
      <c r="I211" t="s">
        <v>229</v>
      </c>
      <c r="J211">
        <v>116</v>
      </c>
      <c r="K211" t="s">
        <v>934</v>
      </c>
      <c r="L211" s="40" t="str">
        <f t="shared" si="131"/>
        <v/>
      </c>
      <c r="M211" t="s">
        <v>229</v>
      </c>
      <c r="N211">
        <v>116</v>
      </c>
      <c r="O211" t="s">
        <v>934</v>
      </c>
      <c r="P211" s="40" t="str">
        <f t="shared" si="132"/>
        <v/>
      </c>
      <c r="Q211" t="s">
        <v>229</v>
      </c>
      <c r="R211">
        <v>116</v>
      </c>
      <c r="S211" t="s">
        <v>934</v>
      </c>
      <c r="T211" s="40" t="str">
        <f t="shared" si="133"/>
        <v/>
      </c>
      <c r="U211" t="s">
        <v>229</v>
      </c>
      <c r="V211">
        <v>116</v>
      </c>
      <c r="W211" t="s">
        <v>934</v>
      </c>
      <c r="X211" s="40" t="str">
        <f t="shared" si="134"/>
        <v/>
      </c>
      <c r="Y211" t="s">
        <v>229</v>
      </c>
      <c r="Z211">
        <v>116</v>
      </c>
      <c r="AA211" t="s">
        <v>934</v>
      </c>
      <c r="AB211" s="40" t="str">
        <f t="shared" si="135"/>
        <v/>
      </c>
      <c r="AC211" t="s">
        <v>229</v>
      </c>
      <c r="AD211">
        <v>116</v>
      </c>
      <c r="AE211" t="s">
        <v>934</v>
      </c>
      <c r="AF211" s="40" t="str">
        <f t="shared" si="136"/>
        <v/>
      </c>
      <c r="AG211" t="s">
        <v>229</v>
      </c>
      <c r="AH211">
        <v>116</v>
      </c>
      <c r="AI211" t="s">
        <v>934</v>
      </c>
      <c r="AJ211" s="40" t="str">
        <f t="shared" si="137"/>
        <v/>
      </c>
      <c r="AK211" t="s">
        <v>229</v>
      </c>
      <c r="AL211">
        <v>116</v>
      </c>
      <c r="AM211" t="s">
        <v>934</v>
      </c>
      <c r="AN211" s="40" t="str">
        <f t="shared" si="138"/>
        <v/>
      </c>
      <c r="AO211" t="s">
        <v>229</v>
      </c>
      <c r="AP211">
        <v>116</v>
      </c>
      <c r="AQ211" t="s">
        <v>934</v>
      </c>
      <c r="AR211" s="40" t="str">
        <f t="shared" si="139"/>
        <v/>
      </c>
      <c r="AS211" t="s">
        <v>229</v>
      </c>
      <c r="AT211">
        <v>116</v>
      </c>
      <c r="AU211" t="s">
        <v>934</v>
      </c>
      <c r="AV211" s="40" t="str">
        <f t="shared" si="140"/>
        <v/>
      </c>
      <c r="AW211" t="s">
        <v>229</v>
      </c>
      <c r="AX211">
        <v>116</v>
      </c>
      <c r="AY211" t="s">
        <v>934</v>
      </c>
      <c r="AZ211" s="40" t="str">
        <f t="shared" si="141"/>
        <v/>
      </c>
      <c r="BA211" t="s">
        <v>229</v>
      </c>
      <c r="BB211">
        <v>116</v>
      </c>
      <c r="BC211" t="s">
        <v>934</v>
      </c>
      <c r="BD211" s="40" t="str">
        <f t="shared" si="142"/>
        <v/>
      </c>
      <c r="BE211" t="s">
        <v>229</v>
      </c>
      <c r="BF211">
        <v>116</v>
      </c>
      <c r="BG211" t="s">
        <v>934</v>
      </c>
      <c r="BH211" s="40" t="str">
        <f t="shared" si="143"/>
        <v/>
      </c>
      <c r="BI211" t="s">
        <v>229</v>
      </c>
      <c r="BJ211">
        <v>116</v>
      </c>
      <c r="BK211" t="s">
        <v>934</v>
      </c>
      <c r="BL211" s="40" t="str">
        <f t="shared" si="144"/>
        <v/>
      </c>
      <c r="BM211" t="s">
        <v>229</v>
      </c>
      <c r="BN211">
        <v>116</v>
      </c>
      <c r="BO211" t="s">
        <v>934</v>
      </c>
      <c r="BP211" s="40" t="str">
        <f t="shared" si="145"/>
        <v/>
      </c>
      <c r="BQ211" t="s">
        <v>229</v>
      </c>
      <c r="BR211">
        <v>116</v>
      </c>
      <c r="BS211" t="s">
        <v>934</v>
      </c>
      <c r="BT211" s="40" t="str">
        <f t="shared" si="146"/>
        <v/>
      </c>
      <c r="BU211" t="s">
        <v>229</v>
      </c>
      <c r="BV211">
        <v>116</v>
      </c>
      <c r="BW211" t="s">
        <v>934</v>
      </c>
      <c r="BX211" s="40" t="str">
        <f t="shared" si="147"/>
        <v/>
      </c>
      <c r="BY211" t="s">
        <v>229</v>
      </c>
      <c r="BZ211">
        <v>116</v>
      </c>
      <c r="CA211" t="s">
        <v>934</v>
      </c>
      <c r="CB211" s="40" t="str">
        <f t="shared" si="148"/>
        <v/>
      </c>
      <c r="CC211" t="s">
        <v>229</v>
      </c>
      <c r="CD211">
        <v>116</v>
      </c>
      <c r="CE211" t="s">
        <v>934</v>
      </c>
      <c r="CF211" s="40" t="str">
        <f t="shared" si="149"/>
        <v/>
      </c>
      <c r="CG211" t="s">
        <v>229</v>
      </c>
      <c r="CH211">
        <v>116</v>
      </c>
      <c r="CI211" t="s">
        <v>934</v>
      </c>
      <c r="CJ211" s="36" t="str">
        <f t="shared" si="150"/>
        <v/>
      </c>
      <c r="CK211" t="s">
        <v>229</v>
      </c>
      <c r="CL211">
        <v>116</v>
      </c>
      <c r="CM211" t="s">
        <v>934</v>
      </c>
      <c r="CN211" s="36" t="str">
        <f t="shared" si="151"/>
        <v/>
      </c>
      <c r="CO211" t="s">
        <v>229</v>
      </c>
      <c r="CP211">
        <v>116</v>
      </c>
      <c r="CQ211" t="s">
        <v>934</v>
      </c>
      <c r="CR211" s="36" t="str">
        <f t="shared" si="152"/>
        <v/>
      </c>
      <c r="CS211" t="s">
        <v>229</v>
      </c>
      <c r="CT211">
        <v>116</v>
      </c>
      <c r="CU211" s="36" t="s">
        <v>934</v>
      </c>
      <c r="CV211" s="36" t="str">
        <f t="shared" si="153"/>
        <v/>
      </c>
      <c r="CW211" t="s">
        <v>229</v>
      </c>
      <c r="CX211">
        <v>116</v>
      </c>
      <c r="CY211" s="36" t="s">
        <v>934</v>
      </c>
      <c r="CZ211" s="36" t="str">
        <f t="shared" si="121"/>
        <v/>
      </c>
      <c r="DA211" t="s">
        <v>229</v>
      </c>
      <c r="DB211">
        <v>116</v>
      </c>
      <c r="DC211" s="36" t="s">
        <v>934</v>
      </c>
      <c r="DD211" s="36" t="str">
        <f t="shared" si="154"/>
        <v/>
      </c>
      <c r="DE211" t="s">
        <v>229</v>
      </c>
      <c r="DF211">
        <v>116</v>
      </c>
      <c r="DG211" s="36" t="s">
        <v>934</v>
      </c>
      <c r="DH211" s="36" t="str">
        <f t="shared" si="155"/>
        <v/>
      </c>
      <c r="DI211" t="s">
        <v>229</v>
      </c>
      <c r="DJ211" s="36">
        <v>116</v>
      </c>
      <c r="DK211" s="36" t="s">
        <v>934</v>
      </c>
      <c r="DL211" s="36" t="str">
        <f t="shared" si="122"/>
        <v/>
      </c>
      <c r="DM211" t="s">
        <v>229</v>
      </c>
      <c r="DN211" s="36">
        <v>116</v>
      </c>
      <c r="DO211" s="36" t="s">
        <v>934</v>
      </c>
      <c r="DP211" s="36" t="str">
        <f t="shared" si="156"/>
        <v/>
      </c>
      <c r="DQ211" t="s">
        <v>229</v>
      </c>
      <c r="DR211" s="36">
        <v>116</v>
      </c>
      <c r="DS211" s="36" t="s">
        <v>934</v>
      </c>
      <c r="DT211" s="36" t="str">
        <f t="shared" si="157"/>
        <v/>
      </c>
      <c r="DU211" t="s">
        <v>229</v>
      </c>
      <c r="DV211" s="36">
        <v>116</v>
      </c>
      <c r="DW211" s="36" t="s">
        <v>934</v>
      </c>
      <c r="DX211" s="36" t="str">
        <f t="shared" si="123"/>
        <v/>
      </c>
      <c r="DY211" t="s">
        <v>229</v>
      </c>
      <c r="DZ211" s="36">
        <v>116</v>
      </c>
      <c r="EA211" s="36" t="s">
        <v>934</v>
      </c>
      <c r="EB211" s="36">
        <f t="shared" si="124"/>
        <v>8</v>
      </c>
      <c r="EC211" t="s">
        <v>229</v>
      </c>
      <c r="ED211" s="36">
        <v>108</v>
      </c>
      <c r="EE211" s="36" t="s">
        <v>932</v>
      </c>
      <c r="EF211" s="36" t="str">
        <f t="shared" si="158"/>
        <v/>
      </c>
      <c r="EG211" t="s">
        <v>229</v>
      </c>
      <c r="EH211" s="36">
        <v>108</v>
      </c>
      <c r="EI211" s="36" t="s">
        <v>932</v>
      </c>
      <c r="EJ211" s="36" t="str">
        <f t="shared" si="120"/>
        <v/>
      </c>
      <c r="EK211" t="s">
        <v>229</v>
      </c>
      <c r="EL211" s="36">
        <v>108</v>
      </c>
      <c r="EM211" s="36" t="s">
        <v>932</v>
      </c>
      <c r="EN211" s="36" t="str">
        <f t="shared" si="125"/>
        <v/>
      </c>
      <c r="EO211" t="s">
        <v>229</v>
      </c>
      <c r="EP211" s="36">
        <v>108</v>
      </c>
      <c r="EQ211" s="36" t="s">
        <v>932</v>
      </c>
      <c r="ER211" s="36" t="s">
        <v>633</v>
      </c>
      <c r="ES211" t="s">
        <v>229</v>
      </c>
      <c r="ET211">
        <v>108</v>
      </c>
      <c r="EU211" s="36" t="str">
        <f t="shared" si="126"/>
        <v/>
      </c>
      <c r="EV211" t="s">
        <v>229</v>
      </c>
      <c r="EW211" s="36">
        <v>108</v>
      </c>
      <c r="EX211" s="36" t="str">
        <f t="shared" si="127"/>
        <v/>
      </c>
      <c r="EY211" t="s">
        <v>229</v>
      </c>
      <c r="EZ211" s="36">
        <v>108</v>
      </c>
      <c r="FA211" s="36" t="str">
        <f t="shared" si="128"/>
        <v/>
      </c>
      <c r="FB211" t="s">
        <v>229</v>
      </c>
      <c r="FC211" s="36">
        <v>108</v>
      </c>
    </row>
    <row r="212" spans="1:159" x14ac:dyDescent="0.25">
      <c r="A212" t="s">
        <v>231</v>
      </c>
      <c r="B212">
        <v>117</v>
      </c>
      <c r="C212" t="s">
        <v>934</v>
      </c>
      <c r="D212" s="40" t="str">
        <f t="shared" si="129"/>
        <v/>
      </c>
      <c r="E212" t="s">
        <v>231</v>
      </c>
      <c r="F212">
        <v>117</v>
      </c>
      <c r="G212" t="s">
        <v>934</v>
      </c>
      <c r="H212" s="40" t="str">
        <f t="shared" si="130"/>
        <v/>
      </c>
      <c r="I212" t="s">
        <v>231</v>
      </c>
      <c r="J212">
        <v>117</v>
      </c>
      <c r="K212" t="s">
        <v>934</v>
      </c>
      <c r="L212" s="40" t="str">
        <f t="shared" si="131"/>
        <v/>
      </c>
      <c r="M212" t="s">
        <v>231</v>
      </c>
      <c r="N212">
        <v>117</v>
      </c>
      <c r="O212" t="s">
        <v>934</v>
      </c>
      <c r="P212" s="40" t="str">
        <f t="shared" si="132"/>
        <v/>
      </c>
      <c r="Q212" t="s">
        <v>231</v>
      </c>
      <c r="R212">
        <v>117</v>
      </c>
      <c r="S212" t="s">
        <v>934</v>
      </c>
      <c r="T212" s="40" t="str">
        <f t="shared" si="133"/>
        <v/>
      </c>
      <c r="U212" t="s">
        <v>231</v>
      </c>
      <c r="V212">
        <v>117</v>
      </c>
      <c r="W212" t="s">
        <v>934</v>
      </c>
      <c r="X212" s="40" t="str">
        <f t="shared" si="134"/>
        <v/>
      </c>
      <c r="Y212" t="s">
        <v>231</v>
      </c>
      <c r="Z212">
        <v>117</v>
      </c>
      <c r="AA212" t="s">
        <v>934</v>
      </c>
      <c r="AB212" s="40" t="str">
        <f t="shared" si="135"/>
        <v/>
      </c>
      <c r="AC212" t="s">
        <v>231</v>
      </c>
      <c r="AD212">
        <v>117</v>
      </c>
      <c r="AE212" t="s">
        <v>934</v>
      </c>
      <c r="AF212" s="40" t="str">
        <f t="shared" si="136"/>
        <v/>
      </c>
      <c r="AG212" t="s">
        <v>231</v>
      </c>
      <c r="AH212">
        <v>117</v>
      </c>
      <c r="AI212" t="s">
        <v>934</v>
      </c>
      <c r="AJ212" s="40" t="str">
        <f t="shared" si="137"/>
        <v/>
      </c>
      <c r="AK212" t="s">
        <v>231</v>
      </c>
      <c r="AL212">
        <v>117</v>
      </c>
      <c r="AM212" t="s">
        <v>934</v>
      </c>
      <c r="AN212" s="40" t="str">
        <f t="shared" si="138"/>
        <v/>
      </c>
      <c r="AO212" t="s">
        <v>231</v>
      </c>
      <c r="AP212">
        <v>117</v>
      </c>
      <c r="AQ212" t="s">
        <v>934</v>
      </c>
      <c r="AR212" s="40" t="str">
        <f t="shared" si="139"/>
        <v/>
      </c>
      <c r="AS212" t="s">
        <v>231</v>
      </c>
      <c r="AT212">
        <v>117</v>
      </c>
      <c r="AU212" t="s">
        <v>934</v>
      </c>
      <c r="AV212" s="40" t="str">
        <f t="shared" si="140"/>
        <v/>
      </c>
      <c r="AW212" t="s">
        <v>231</v>
      </c>
      <c r="AX212">
        <v>117</v>
      </c>
      <c r="AY212" t="s">
        <v>934</v>
      </c>
      <c r="AZ212" s="40" t="str">
        <f t="shared" si="141"/>
        <v/>
      </c>
      <c r="BA212" t="s">
        <v>231</v>
      </c>
      <c r="BB212">
        <v>117</v>
      </c>
      <c r="BC212" t="s">
        <v>934</v>
      </c>
      <c r="BD212" s="40" t="str">
        <f t="shared" si="142"/>
        <v/>
      </c>
      <c r="BE212" t="s">
        <v>231</v>
      </c>
      <c r="BF212">
        <v>117</v>
      </c>
      <c r="BG212" t="s">
        <v>934</v>
      </c>
      <c r="BH212" s="40" t="str">
        <f t="shared" si="143"/>
        <v/>
      </c>
      <c r="BI212" t="s">
        <v>231</v>
      </c>
      <c r="BJ212">
        <v>117</v>
      </c>
      <c r="BK212" t="s">
        <v>934</v>
      </c>
      <c r="BL212" s="40" t="str">
        <f t="shared" si="144"/>
        <v/>
      </c>
      <c r="BM212" t="s">
        <v>231</v>
      </c>
      <c r="BN212">
        <v>117</v>
      </c>
      <c r="BO212" t="s">
        <v>934</v>
      </c>
      <c r="BP212" s="40" t="str">
        <f t="shared" si="145"/>
        <v/>
      </c>
      <c r="BQ212" t="s">
        <v>231</v>
      </c>
      <c r="BR212">
        <v>117</v>
      </c>
      <c r="BS212" t="s">
        <v>934</v>
      </c>
      <c r="BT212" s="40" t="str">
        <f t="shared" si="146"/>
        <v/>
      </c>
      <c r="BU212" t="s">
        <v>231</v>
      </c>
      <c r="BV212">
        <v>117</v>
      </c>
      <c r="BW212" t="s">
        <v>934</v>
      </c>
      <c r="BX212" s="40" t="str">
        <f t="shared" si="147"/>
        <v/>
      </c>
      <c r="BY212" t="s">
        <v>231</v>
      </c>
      <c r="BZ212">
        <v>117</v>
      </c>
      <c r="CA212" t="s">
        <v>934</v>
      </c>
      <c r="CB212" s="40" t="str">
        <f t="shared" si="148"/>
        <v/>
      </c>
      <c r="CC212" t="s">
        <v>231</v>
      </c>
      <c r="CD212">
        <v>117</v>
      </c>
      <c r="CE212" t="s">
        <v>934</v>
      </c>
      <c r="CF212" s="40" t="str">
        <f t="shared" si="149"/>
        <v/>
      </c>
      <c r="CG212" t="s">
        <v>231</v>
      </c>
      <c r="CH212">
        <v>117</v>
      </c>
      <c r="CI212" t="s">
        <v>934</v>
      </c>
      <c r="CJ212" s="36" t="str">
        <f t="shared" si="150"/>
        <v/>
      </c>
      <c r="CK212" t="s">
        <v>231</v>
      </c>
      <c r="CL212">
        <v>117</v>
      </c>
      <c r="CM212" t="s">
        <v>934</v>
      </c>
      <c r="CN212" s="36" t="str">
        <f t="shared" si="151"/>
        <v/>
      </c>
      <c r="CO212" t="s">
        <v>231</v>
      </c>
      <c r="CP212">
        <v>117</v>
      </c>
      <c r="CQ212" t="s">
        <v>934</v>
      </c>
      <c r="CR212" s="36" t="str">
        <f t="shared" si="152"/>
        <v/>
      </c>
      <c r="CS212" t="s">
        <v>231</v>
      </c>
      <c r="CT212">
        <v>117</v>
      </c>
      <c r="CU212" s="36" t="s">
        <v>934</v>
      </c>
      <c r="CV212" s="36" t="str">
        <f t="shared" si="153"/>
        <v/>
      </c>
      <c r="CW212" t="s">
        <v>231</v>
      </c>
      <c r="CX212">
        <v>117</v>
      </c>
      <c r="CY212" s="36" t="s">
        <v>934</v>
      </c>
      <c r="CZ212" s="36" t="str">
        <f t="shared" si="121"/>
        <v/>
      </c>
      <c r="DA212" t="s">
        <v>231</v>
      </c>
      <c r="DB212">
        <v>117</v>
      </c>
      <c r="DC212" s="36" t="s">
        <v>934</v>
      </c>
      <c r="DD212" s="36" t="str">
        <f t="shared" si="154"/>
        <v/>
      </c>
      <c r="DE212" t="s">
        <v>231</v>
      </c>
      <c r="DF212">
        <v>117</v>
      </c>
      <c r="DG212" s="36" t="s">
        <v>934</v>
      </c>
      <c r="DH212" s="36" t="str">
        <f t="shared" si="155"/>
        <v/>
      </c>
      <c r="DI212" t="s">
        <v>231</v>
      </c>
      <c r="DJ212" s="36">
        <v>117</v>
      </c>
      <c r="DK212" s="36" t="s">
        <v>934</v>
      </c>
      <c r="DL212" s="36" t="str">
        <f t="shared" si="122"/>
        <v/>
      </c>
      <c r="DM212" t="s">
        <v>231</v>
      </c>
      <c r="DN212" s="36">
        <v>117</v>
      </c>
      <c r="DO212" s="36" t="s">
        <v>934</v>
      </c>
      <c r="DP212" s="36" t="str">
        <f t="shared" si="156"/>
        <v/>
      </c>
      <c r="DQ212" t="s">
        <v>231</v>
      </c>
      <c r="DR212" s="36">
        <v>117</v>
      </c>
      <c r="DS212" s="36" t="s">
        <v>934</v>
      </c>
      <c r="DT212" s="36">
        <f t="shared" si="157"/>
        <v>1</v>
      </c>
      <c r="DU212" t="s">
        <v>231</v>
      </c>
      <c r="DV212" s="36">
        <v>116</v>
      </c>
      <c r="DW212" s="36" t="s">
        <v>934</v>
      </c>
      <c r="DX212" s="36" t="str">
        <f t="shared" si="123"/>
        <v/>
      </c>
      <c r="DY212" t="s">
        <v>231</v>
      </c>
      <c r="DZ212" s="36">
        <v>116</v>
      </c>
      <c r="EA212" s="36" t="s">
        <v>934</v>
      </c>
      <c r="EB212" s="36">
        <f t="shared" si="124"/>
        <v>39</v>
      </c>
      <c r="EC212" t="s">
        <v>231</v>
      </c>
      <c r="ED212" s="36">
        <v>77</v>
      </c>
      <c r="EE212" s="36" t="s">
        <v>932</v>
      </c>
      <c r="EF212" s="36" t="str">
        <f t="shared" si="158"/>
        <v/>
      </c>
      <c r="EG212" t="s">
        <v>231</v>
      </c>
      <c r="EH212" s="36">
        <v>77</v>
      </c>
      <c r="EI212" s="36" t="s">
        <v>932</v>
      </c>
      <c r="EJ212" s="36" t="str">
        <f t="shared" si="120"/>
        <v/>
      </c>
      <c r="EK212" t="s">
        <v>231</v>
      </c>
      <c r="EL212" s="36">
        <v>77</v>
      </c>
      <c r="EM212" s="36" t="s">
        <v>932</v>
      </c>
      <c r="EN212" s="36" t="str">
        <f t="shared" si="125"/>
        <v/>
      </c>
      <c r="EO212" t="s">
        <v>231</v>
      </c>
      <c r="EP212" s="36">
        <v>77</v>
      </c>
      <c r="EQ212" s="36" t="s">
        <v>932</v>
      </c>
      <c r="ER212" s="36" t="s">
        <v>633</v>
      </c>
      <c r="ES212" t="s">
        <v>231</v>
      </c>
      <c r="ET212">
        <v>77</v>
      </c>
      <c r="EU212" s="36" t="str">
        <f t="shared" si="126"/>
        <v/>
      </c>
      <c r="EV212" t="s">
        <v>231</v>
      </c>
      <c r="EW212" s="36">
        <v>77</v>
      </c>
      <c r="EX212" s="36">
        <f t="shared" si="127"/>
        <v>10</v>
      </c>
      <c r="EY212" t="s">
        <v>231</v>
      </c>
      <c r="EZ212" s="36">
        <v>67</v>
      </c>
      <c r="FA212" s="36" t="str">
        <f t="shared" si="128"/>
        <v/>
      </c>
      <c r="FB212" t="s">
        <v>231</v>
      </c>
      <c r="FC212" s="36">
        <v>67</v>
      </c>
    </row>
    <row r="213" spans="1:159" x14ac:dyDescent="0.25">
      <c r="A213" t="s">
        <v>233</v>
      </c>
      <c r="B213">
        <v>72</v>
      </c>
      <c r="C213" t="s">
        <v>932</v>
      </c>
      <c r="D213" s="40" t="str">
        <f t="shared" si="129"/>
        <v/>
      </c>
      <c r="E213" t="s">
        <v>233</v>
      </c>
      <c r="F213">
        <v>72</v>
      </c>
      <c r="G213" t="s">
        <v>932</v>
      </c>
      <c r="H213" s="40" t="str">
        <f t="shared" si="130"/>
        <v/>
      </c>
      <c r="I213" t="s">
        <v>233</v>
      </c>
      <c r="J213">
        <v>72</v>
      </c>
      <c r="K213" t="s">
        <v>932</v>
      </c>
      <c r="L213" s="40" t="str">
        <f t="shared" si="131"/>
        <v/>
      </c>
      <c r="M213" t="s">
        <v>233</v>
      </c>
      <c r="N213">
        <v>72</v>
      </c>
      <c r="O213" t="s">
        <v>932</v>
      </c>
      <c r="P213" s="40" t="str">
        <f t="shared" si="132"/>
        <v/>
      </c>
      <c r="Q213" t="s">
        <v>233</v>
      </c>
      <c r="R213">
        <v>72</v>
      </c>
      <c r="S213" t="s">
        <v>932</v>
      </c>
      <c r="T213" s="40" t="str">
        <f t="shared" si="133"/>
        <v/>
      </c>
      <c r="U213" t="s">
        <v>233</v>
      </c>
      <c r="V213">
        <v>72</v>
      </c>
      <c r="W213" t="s">
        <v>932</v>
      </c>
      <c r="X213" s="40" t="str">
        <f t="shared" si="134"/>
        <v/>
      </c>
      <c r="Y213" t="s">
        <v>233</v>
      </c>
      <c r="Z213">
        <v>72</v>
      </c>
      <c r="AA213" t="s">
        <v>932</v>
      </c>
      <c r="AB213" s="40" t="str">
        <f t="shared" si="135"/>
        <v/>
      </c>
      <c r="AC213" t="s">
        <v>233</v>
      </c>
      <c r="AD213">
        <v>72</v>
      </c>
      <c r="AE213" t="s">
        <v>932</v>
      </c>
      <c r="AF213" s="40" t="str">
        <f t="shared" si="136"/>
        <v/>
      </c>
      <c r="AG213" t="s">
        <v>233</v>
      </c>
      <c r="AH213">
        <v>72</v>
      </c>
      <c r="AI213" t="s">
        <v>932</v>
      </c>
      <c r="AJ213" s="40" t="str">
        <f t="shared" si="137"/>
        <v/>
      </c>
      <c r="AK213" t="s">
        <v>233</v>
      </c>
      <c r="AL213">
        <v>72</v>
      </c>
      <c r="AM213" t="s">
        <v>932</v>
      </c>
      <c r="AN213" s="40" t="str">
        <f t="shared" si="138"/>
        <v/>
      </c>
      <c r="AO213" t="s">
        <v>233</v>
      </c>
      <c r="AP213">
        <v>72</v>
      </c>
      <c r="AQ213" t="s">
        <v>932</v>
      </c>
      <c r="AR213" s="40" t="str">
        <f t="shared" si="139"/>
        <v/>
      </c>
      <c r="AS213" t="s">
        <v>233</v>
      </c>
      <c r="AT213">
        <v>72</v>
      </c>
      <c r="AU213" t="s">
        <v>932</v>
      </c>
      <c r="AV213" s="40" t="str">
        <f t="shared" si="140"/>
        <v/>
      </c>
      <c r="AW213" t="s">
        <v>233</v>
      </c>
      <c r="AX213">
        <v>72</v>
      </c>
      <c r="AY213" t="s">
        <v>932</v>
      </c>
      <c r="AZ213" s="40" t="str">
        <f t="shared" si="141"/>
        <v/>
      </c>
      <c r="BA213" t="s">
        <v>233</v>
      </c>
      <c r="BB213">
        <v>72</v>
      </c>
      <c r="BC213" t="s">
        <v>932</v>
      </c>
      <c r="BD213" s="40" t="str">
        <f t="shared" si="142"/>
        <v/>
      </c>
      <c r="BE213" t="s">
        <v>233</v>
      </c>
      <c r="BF213">
        <v>72</v>
      </c>
      <c r="BG213" t="s">
        <v>932</v>
      </c>
      <c r="BH213" s="40" t="str">
        <f t="shared" si="143"/>
        <v/>
      </c>
      <c r="BI213" t="s">
        <v>233</v>
      </c>
      <c r="BJ213">
        <v>72</v>
      </c>
      <c r="BK213" t="s">
        <v>932</v>
      </c>
      <c r="BL213" s="40" t="str">
        <f t="shared" si="144"/>
        <v/>
      </c>
      <c r="BM213" t="s">
        <v>233</v>
      </c>
      <c r="BN213">
        <v>72</v>
      </c>
      <c r="BO213" t="s">
        <v>932</v>
      </c>
      <c r="BP213" s="40" t="str">
        <f t="shared" si="145"/>
        <v/>
      </c>
      <c r="BQ213" t="s">
        <v>233</v>
      </c>
      <c r="BR213">
        <v>72</v>
      </c>
      <c r="BS213" t="s">
        <v>932</v>
      </c>
      <c r="BT213" s="40" t="str">
        <f t="shared" si="146"/>
        <v/>
      </c>
      <c r="BU213" t="s">
        <v>233</v>
      </c>
      <c r="BV213">
        <v>72</v>
      </c>
      <c r="BW213" t="s">
        <v>932</v>
      </c>
      <c r="BX213" s="40" t="str">
        <f t="shared" si="147"/>
        <v/>
      </c>
      <c r="BY213" t="s">
        <v>233</v>
      </c>
      <c r="BZ213">
        <v>72</v>
      </c>
      <c r="CA213" t="s">
        <v>932</v>
      </c>
      <c r="CB213" s="40" t="str">
        <f t="shared" si="148"/>
        <v/>
      </c>
      <c r="CC213" t="s">
        <v>233</v>
      </c>
      <c r="CD213">
        <v>72</v>
      </c>
      <c r="CE213" t="s">
        <v>932</v>
      </c>
      <c r="CF213" s="40" t="str">
        <f t="shared" si="149"/>
        <v/>
      </c>
      <c r="CG213" t="s">
        <v>233</v>
      </c>
      <c r="CH213">
        <v>72</v>
      </c>
      <c r="CI213" t="s">
        <v>932</v>
      </c>
      <c r="CJ213" s="36" t="str">
        <f t="shared" si="150"/>
        <v/>
      </c>
      <c r="CK213" t="s">
        <v>233</v>
      </c>
      <c r="CL213">
        <v>72</v>
      </c>
      <c r="CM213" t="s">
        <v>932</v>
      </c>
      <c r="CN213" s="36" t="str">
        <f t="shared" si="151"/>
        <v/>
      </c>
      <c r="CO213" t="s">
        <v>233</v>
      </c>
      <c r="CP213">
        <v>72</v>
      </c>
      <c r="CQ213" t="s">
        <v>932</v>
      </c>
      <c r="CR213" s="36" t="str">
        <f t="shared" si="152"/>
        <v/>
      </c>
      <c r="CS213" t="s">
        <v>233</v>
      </c>
      <c r="CT213">
        <v>72</v>
      </c>
      <c r="CU213" s="36" t="s">
        <v>932</v>
      </c>
      <c r="CV213" s="36" t="str">
        <f t="shared" si="153"/>
        <v/>
      </c>
      <c r="CW213" t="s">
        <v>233</v>
      </c>
      <c r="CX213">
        <v>72</v>
      </c>
      <c r="CY213" s="36" t="s">
        <v>932</v>
      </c>
      <c r="CZ213" s="36" t="str">
        <f t="shared" si="121"/>
        <v/>
      </c>
      <c r="DA213" t="s">
        <v>233</v>
      </c>
      <c r="DB213">
        <v>72</v>
      </c>
      <c r="DC213" s="36" t="s">
        <v>932</v>
      </c>
      <c r="DD213" s="36" t="str">
        <f t="shared" si="154"/>
        <v/>
      </c>
      <c r="DE213" t="s">
        <v>233</v>
      </c>
      <c r="DF213">
        <v>72</v>
      </c>
      <c r="DG213" s="36" t="s">
        <v>932</v>
      </c>
      <c r="DH213" s="36" t="str">
        <f t="shared" si="155"/>
        <v/>
      </c>
      <c r="DI213" t="s">
        <v>233</v>
      </c>
      <c r="DJ213" s="36">
        <v>72</v>
      </c>
      <c r="DK213" s="36" t="s">
        <v>932</v>
      </c>
      <c r="DL213" s="36" t="str">
        <f t="shared" si="122"/>
        <v/>
      </c>
      <c r="DM213" t="s">
        <v>233</v>
      </c>
      <c r="DN213" s="36">
        <v>72</v>
      </c>
      <c r="DO213" s="36" t="s">
        <v>932</v>
      </c>
      <c r="DP213" s="36">
        <f t="shared" si="156"/>
        <v>16</v>
      </c>
      <c r="DQ213" t="s">
        <v>233</v>
      </c>
      <c r="DR213" s="36">
        <v>56</v>
      </c>
      <c r="DS213" s="36" t="s">
        <v>936</v>
      </c>
      <c r="DT213" s="36" t="str">
        <f t="shared" si="157"/>
        <v/>
      </c>
      <c r="DU213" t="s">
        <v>233</v>
      </c>
      <c r="DV213" s="36">
        <v>56</v>
      </c>
      <c r="DW213" s="36" t="s">
        <v>936</v>
      </c>
      <c r="DX213" s="36" t="str">
        <f t="shared" si="123"/>
        <v/>
      </c>
      <c r="DY213" t="s">
        <v>233</v>
      </c>
      <c r="DZ213" s="36">
        <v>56</v>
      </c>
      <c r="EA213" s="36" t="s">
        <v>936</v>
      </c>
      <c r="EB213" s="36" t="str">
        <f t="shared" si="124"/>
        <v/>
      </c>
      <c r="EC213" t="s">
        <v>233</v>
      </c>
      <c r="ED213" s="36">
        <v>56</v>
      </c>
      <c r="EE213" s="36" t="s">
        <v>936</v>
      </c>
      <c r="EF213" s="36" t="str">
        <f t="shared" si="158"/>
        <v/>
      </c>
      <c r="EG213" t="s">
        <v>233</v>
      </c>
      <c r="EH213" s="36">
        <v>56</v>
      </c>
      <c r="EI213" s="36" t="s">
        <v>936</v>
      </c>
      <c r="EJ213" s="36" t="str">
        <f t="shared" si="120"/>
        <v/>
      </c>
      <c r="EK213" t="s">
        <v>233</v>
      </c>
      <c r="EL213" s="36">
        <v>56</v>
      </c>
      <c r="EM213" s="36" t="s">
        <v>936</v>
      </c>
      <c r="EN213" s="36" t="str">
        <f t="shared" si="125"/>
        <v/>
      </c>
      <c r="EO213" t="s">
        <v>233</v>
      </c>
      <c r="EP213" s="36">
        <v>56</v>
      </c>
      <c r="EQ213" s="36" t="s">
        <v>936</v>
      </c>
      <c r="ER213" s="36" t="s">
        <v>633</v>
      </c>
      <c r="ES213" t="s">
        <v>233</v>
      </c>
      <c r="ET213">
        <v>56</v>
      </c>
      <c r="EU213" s="36" t="str">
        <f t="shared" si="126"/>
        <v/>
      </c>
      <c r="EV213" t="s">
        <v>233</v>
      </c>
      <c r="EW213" s="36">
        <v>56</v>
      </c>
      <c r="EX213" s="36" t="str">
        <f t="shared" si="127"/>
        <v/>
      </c>
      <c r="EY213" t="s">
        <v>233</v>
      </c>
      <c r="EZ213" s="36">
        <v>56</v>
      </c>
      <c r="FA213" s="36" t="str">
        <f t="shared" si="128"/>
        <v/>
      </c>
      <c r="FB213" t="s">
        <v>233</v>
      </c>
      <c r="FC213" s="36">
        <v>56</v>
      </c>
    </row>
    <row r="214" spans="1:159" x14ac:dyDescent="0.25">
      <c r="A214" t="s">
        <v>235</v>
      </c>
      <c r="B214">
        <v>83</v>
      </c>
      <c r="C214" t="s">
        <v>932</v>
      </c>
      <c r="D214" s="40">
        <f t="shared" si="129"/>
        <v>2</v>
      </c>
      <c r="E214" t="s">
        <v>235</v>
      </c>
      <c r="F214">
        <v>81</v>
      </c>
      <c r="G214" t="s">
        <v>932</v>
      </c>
      <c r="H214" s="40" t="str">
        <f t="shared" si="130"/>
        <v/>
      </c>
      <c r="I214" t="s">
        <v>235</v>
      </c>
      <c r="J214">
        <v>81</v>
      </c>
      <c r="K214" t="s">
        <v>932</v>
      </c>
      <c r="L214" s="40" t="str">
        <f t="shared" si="131"/>
        <v/>
      </c>
      <c r="M214" t="s">
        <v>235</v>
      </c>
      <c r="N214">
        <v>81</v>
      </c>
      <c r="O214" t="s">
        <v>932</v>
      </c>
      <c r="P214" s="40" t="str">
        <f t="shared" si="132"/>
        <v/>
      </c>
      <c r="Q214" t="s">
        <v>235</v>
      </c>
      <c r="R214">
        <v>81</v>
      </c>
      <c r="S214" t="s">
        <v>932</v>
      </c>
      <c r="T214" s="40" t="str">
        <f t="shared" si="133"/>
        <v/>
      </c>
      <c r="U214" t="s">
        <v>235</v>
      </c>
      <c r="V214">
        <v>81</v>
      </c>
      <c r="W214" t="s">
        <v>932</v>
      </c>
      <c r="X214" s="40" t="str">
        <f t="shared" si="134"/>
        <v/>
      </c>
      <c r="Y214" t="s">
        <v>235</v>
      </c>
      <c r="Z214">
        <v>81</v>
      </c>
      <c r="AA214" t="s">
        <v>932</v>
      </c>
      <c r="AB214" s="40" t="str">
        <f t="shared" si="135"/>
        <v/>
      </c>
      <c r="AC214" t="s">
        <v>235</v>
      </c>
      <c r="AD214">
        <v>81</v>
      </c>
      <c r="AE214" t="s">
        <v>932</v>
      </c>
      <c r="AF214" s="40" t="str">
        <f t="shared" si="136"/>
        <v/>
      </c>
      <c r="AG214" t="s">
        <v>235</v>
      </c>
      <c r="AH214">
        <v>81</v>
      </c>
      <c r="AI214" t="s">
        <v>932</v>
      </c>
      <c r="AJ214" s="40" t="str">
        <f t="shared" si="137"/>
        <v/>
      </c>
      <c r="AK214" t="s">
        <v>235</v>
      </c>
      <c r="AL214">
        <v>81</v>
      </c>
      <c r="AM214" t="s">
        <v>932</v>
      </c>
      <c r="AN214" s="40" t="str">
        <f t="shared" si="138"/>
        <v/>
      </c>
      <c r="AO214" t="s">
        <v>235</v>
      </c>
      <c r="AP214">
        <v>81</v>
      </c>
      <c r="AQ214" t="s">
        <v>932</v>
      </c>
      <c r="AR214" s="40" t="str">
        <f t="shared" si="139"/>
        <v/>
      </c>
      <c r="AS214" t="s">
        <v>235</v>
      </c>
      <c r="AT214">
        <v>81</v>
      </c>
      <c r="AU214" t="s">
        <v>932</v>
      </c>
      <c r="AV214" s="40" t="str">
        <f t="shared" si="140"/>
        <v/>
      </c>
      <c r="AW214" t="s">
        <v>235</v>
      </c>
      <c r="AX214">
        <v>81</v>
      </c>
      <c r="AY214" t="s">
        <v>932</v>
      </c>
      <c r="AZ214" s="40" t="str">
        <f t="shared" si="141"/>
        <v/>
      </c>
      <c r="BA214" t="s">
        <v>235</v>
      </c>
      <c r="BB214">
        <v>81</v>
      </c>
      <c r="BC214" t="s">
        <v>932</v>
      </c>
      <c r="BD214" s="40" t="str">
        <f t="shared" si="142"/>
        <v/>
      </c>
      <c r="BE214" t="s">
        <v>235</v>
      </c>
      <c r="BF214">
        <v>81</v>
      </c>
      <c r="BG214" t="s">
        <v>932</v>
      </c>
      <c r="BH214" s="40" t="str">
        <f t="shared" si="143"/>
        <v/>
      </c>
      <c r="BI214" t="s">
        <v>235</v>
      </c>
      <c r="BJ214">
        <v>81</v>
      </c>
      <c r="BK214" t="s">
        <v>932</v>
      </c>
      <c r="BL214" s="40" t="str">
        <f t="shared" si="144"/>
        <v/>
      </c>
      <c r="BM214" t="s">
        <v>235</v>
      </c>
      <c r="BN214">
        <v>81</v>
      </c>
      <c r="BO214" t="s">
        <v>932</v>
      </c>
      <c r="BP214" s="40" t="str">
        <f t="shared" si="145"/>
        <v/>
      </c>
      <c r="BQ214" t="s">
        <v>235</v>
      </c>
      <c r="BR214">
        <v>81</v>
      </c>
      <c r="BS214" t="s">
        <v>932</v>
      </c>
      <c r="BT214" s="40" t="str">
        <f t="shared" si="146"/>
        <v/>
      </c>
      <c r="BU214" t="s">
        <v>235</v>
      </c>
      <c r="BV214">
        <v>81</v>
      </c>
      <c r="BW214" t="s">
        <v>932</v>
      </c>
      <c r="BX214" s="40" t="str">
        <f t="shared" si="147"/>
        <v/>
      </c>
      <c r="BY214" t="s">
        <v>235</v>
      </c>
      <c r="BZ214">
        <v>81</v>
      </c>
      <c r="CA214" t="s">
        <v>932</v>
      </c>
      <c r="CB214" s="40" t="str">
        <f t="shared" si="148"/>
        <v/>
      </c>
      <c r="CC214" t="s">
        <v>235</v>
      </c>
      <c r="CD214">
        <v>81</v>
      </c>
      <c r="CE214" t="s">
        <v>932</v>
      </c>
      <c r="CF214" s="40" t="str">
        <f t="shared" si="149"/>
        <v/>
      </c>
      <c r="CG214" t="s">
        <v>235</v>
      </c>
      <c r="CH214">
        <v>81</v>
      </c>
      <c r="CI214" t="s">
        <v>932</v>
      </c>
      <c r="CJ214" s="36" t="str">
        <f t="shared" si="150"/>
        <v/>
      </c>
      <c r="CK214" t="s">
        <v>235</v>
      </c>
      <c r="CL214">
        <v>81</v>
      </c>
      <c r="CM214" t="s">
        <v>932</v>
      </c>
      <c r="CN214" s="36" t="str">
        <f t="shared" si="151"/>
        <v/>
      </c>
      <c r="CO214" t="s">
        <v>235</v>
      </c>
      <c r="CP214">
        <v>81</v>
      </c>
      <c r="CQ214" t="s">
        <v>932</v>
      </c>
      <c r="CR214" s="36" t="str">
        <f t="shared" si="152"/>
        <v/>
      </c>
      <c r="CS214" t="s">
        <v>235</v>
      </c>
      <c r="CT214">
        <v>81</v>
      </c>
      <c r="CU214" s="36" t="s">
        <v>932</v>
      </c>
      <c r="CV214" s="36" t="str">
        <f t="shared" si="153"/>
        <v/>
      </c>
      <c r="CW214" t="s">
        <v>235</v>
      </c>
      <c r="CX214">
        <v>81</v>
      </c>
      <c r="CY214" s="36" t="s">
        <v>932</v>
      </c>
      <c r="CZ214" s="36" t="str">
        <f t="shared" si="121"/>
        <v/>
      </c>
      <c r="DA214" t="s">
        <v>235</v>
      </c>
      <c r="DB214">
        <v>81</v>
      </c>
      <c r="DC214" s="36" t="s">
        <v>932</v>
      </c>
      <c r="DD214" s="36" t="str">
        <f t="shared" si="154"/>
        <v/>
      </c>
      <c r="DE214" t="s">
        <v>235</v>
      </c>
      <c r="DF214">
        <v>81</v>
      </c>
      <c r="DG214" s="36" t="s">
        <v>932</v>
      </c>
      <c r="DH214" s="36" t="str">
        <f t="shared" si="155"/>
        <v/>
      </c>
      <c r="DI214" t="s">
        <v>235</v>
      </c>
      <c r="DJ214" s="36">
        <v>81</v>
      </c>
      <c r="DK214" s="36" t="s">
        <v>932</v>
      </c>
      <c r="DL214" s="36" t="str">
        <f t="shared" si="122"/>
        <v/>
      </c>
      <c r="DM214" t="s">
        <v>235</v>
      </c>
      <c r="DN214" s="36">
        <v>81</v>
      </c>
      <c r="DO214" s="36" t="s">
        <v>932</v>
      </c>
      <c r="DP214" s="36">
        <f t="shared" si="156"/>
        <v>47</v>
      </c>
      <c r="DQ214" t="s">
        <v>235</v>
      </c>
      <c r="DR214" s="36">
        <v>34</v>
      </c>
      <c r="DS214" s="36" t="s">
        <v>936</v>
      </c>
      <c r="DT214" s="36" t="str">
        <f t="shared" si="157"/>
        <v/>
      </c>
      <c r="DU214" t="s">
        <v>235</v>
      </c>
      <c r="DV214" s="36">
        <v>34</v>
      </c>
      <c r="DW214" s="36" t="s">
        <v>936</v>
      </c>
      <c r="DX214" s="36" t="str">
        <f t="shared" si="123"/>
        <v/>
      </c>
      <c r="DY214" t="s">
        <v>235</v>
      </c>
      <c r="DZ214" s="36">
        <v>34</v>
      </c>
      <c r="EA214" s="36" t="s">
        <v>936</v>
      </c>
      <c r="EB214" s="36" t="str">
        <f t="shared" si="124"/>
        <v/>
      </c>
      <c r="EC214" t="s">
        <v>235</v>
      </c>
      <c r="ED214" s="36">
        <v>34</v>
      </c>
      <c r="EE214" s="36" t="s">
        <v>936</v>
      </c>
      <c r="EF214" s="36" t="str">
        <f t="shared" si="158"/>
        <v/>
      </c>
      <c r="EG214" t="s">
        <v>235</v>
      </c>
      <c r="EH214" s="36">
        <v>34</v>
      </c>
      <c r="EI214" s="36" t="s">
        <v>936</v>
      </c>
      <c r="EJ214" s="36" t="str">
        <f t="shared" si="120"/>
        <v/>
      </c>
      <c r="EK214" t="s">
        <v>235</v>
      </c>
      <c r="EL214" s="36">
        <v>34</v>
      </c>
      <c r="EM214" s="36" t="s">
        <v>936</v>
      </c>
      <c r="EN214" s="36" t="str">
        <f t="shared" si="125"/>
        <v/>
      </c>
      <c r="EO214" t="s">
        <v>235</v>
      </c>
      <c r="EP214" s="36">
        <v>34</v>
      </c>
      <c r="EQ214" s="36" t="s">
        <v>936</v>
      </c>
      <c r="ER214" s="36" t="s">
        <v>633</v>
      </c>
      <c r="ES214" t="s">
        <v>235</v>
      </c>
      <c r="ET214">
        <v>34</v>
      </c>
      <c r="EU214" s="36" t="str">
        <f t="shared" si="126"/>
        <v/>
      </c>
      <c r="EV214" t="s">
        <v>235</v>
      </c>
      <c r="EW214" s="36">
        <v>34</v>
      </c>
      <c r="EX214" s="36" t="str">
        <f t="shared" si="127"/>
        <v/>
      </c>
      <c r="EY214" t="s">
        <v>235</v>
      </c>
      <c r="EZ214" s="36">
        <v>34</v>
      </c>
      <c r="FA214" s="36" t="str">
        <f t="shared" si="128"/>
        <v/>
      </c>
      <c r="FB214" t="s">
        <v>235</v>
      </c>
      <c r="FC214" s="36">
        <v>34</v>
      </c>
    </row>
    <row r="215" spans="1:159" x14ac:dyDescent="0.25">
      <c r="A215" t="s">
        <v>237</v>
      </c>
      <c r="B215">
        <v>119</v>
      </c>
      <c r="C215" t="s">
        <v>934</v>
      </c>
      <c r="D215" s="40" t="str">
        <f t="shared" si="129"/>
        <v/>
      </c>
      <c r="E215" t="s">
        <v>237</v>
      </c>
      <c r="F215">
        <v>119</v>
      </c>
      <c r="G215" t="s">
        <v>934</v>
      </c>
      <c r="H215" s="40" t="str">
        <f t="shared" si="130"/>
        <v/>
      </c>
      <c r="I215" t="s">
        <v>237</v>
      </c>
      <c r="J215">
        <v>119</v>
      </c>
      <c r="K215" t="s">
        <v>934</v>
      </c>
      <c r="L215" s="40" t="str">
        <f t="shared" si="131"/>
        <v/>
      </c>
      <c r="M215" t="s">
        <v>237</v>
      </c>
      <c r="N215">
        <v>119</v>
      </c>
      <c r="O215" t="s">
        <v>934</v>
      </c>
      <c r="P215" s="40" t="str">
        <f t="shared" si="132"/>
        <v/>
      </c>
      <c r="Q215" t="s">
        <v>237</v>
      </c>
      <c r="R215">
        <v>119</v>
      </c>
      <c r="S215" t="s">
        <v>934</v>
      </c>
      <c r="T215" s="40" t="str">
        <f t="shared" si="133"/>
        <v/>
      </c>
      <c r="U215" t="s">
        <v>237</v>
      </c>
      <c r="V215">
        <v>119</v>
      </c>
      <c r="W215" t="s">
        <v>934</v>
      </c>
      <c r="X215" s="40" t="str">
        <f t="shared" si="134"/>
        <v/>
      </c>
      <c r="Y215" t="s">
        <v>237</v>
      </c>
      <c r="Z215">
        <v>119</v>
      </c>
      <c r="AA215" t="s">
        <v>934</v>
      </c>
      <c r="AB215" s="40" t="str">
        <f t="shared" si="135"/>
        <v/>
      </c>
      <c r="AC215" t="s">
        <v>237</v>
      </c>
      <c r="AD215">
        <v>119</v>
      </c>
      <c r="AE215" t="s">
        <v>934</v>
      </c>
      <c r="AF215" s="40" t="str">
        <f t="shared" si="136"/>
        <v/>
      </c>
      <c r="AG215" t="s">
        <v>237</v>
      </c>
      <c r="AH215">
        <v>119</v>
      </c>
      <c r="AI215" t="s">
        <v>934</v>
      </c>
      <c r="AJ215" s="40" t="str">
        <f t="shared" si="137"/>
        <v/>
      </c>
      <c r="AK215" t="s">
        <v>237</v>
      </c>
      <c r="AL215">
        <v>119</v>
      </c>
      <c r="AM215" t="s">
        <v>934</v>
      </c>
      <c r="AN215" s="40" t="str">
        <f t="shared" si="138"/>
        <v/>
      </c>
      <c r="AO215" t="s">
        <v>237</v>
      </c>
      <c r="AP215">
        <v>119</v>
      </c>
      <c r="AQ215" t="s">
        <v>934</v>
      </c>
      <c r="AR215" s="40" t="str">
        <f t="shared" si="139"/>
        <v/>
      </c>
      <c r="AS215" t="s">
        <v>237</v>
      </c>
      <c r="AT215">
        <v>119</v>
      </c>
      <c r="AU215" t="s">
        <v>934</v>
      </c>
      <c r="AV215" s="40" t="str">
        <f t="shared" si="140"/>
        <v/>
      </c>
      <c r="AW215" t="s">
        <v>237</v>
      </c>
      <c r="AX215">
        <v>119</v>
      </c>
      <c r="AY215" t="s">
        <v>934</v>
      </c>
      <c r="AZ215" s="40" t="str">
        <f t="shared" si="141"/>
        <v/>
      </c>
      <c r="BA215" t="s">
        <v>237</v>
      </c>
      <c r="BB215">
        <v>119</v>
      </c>
      <c r="BC215" t="s">
        <v>934</v>
      </c>
      <c r="BD215" s="40" t="str">
        <f t="shared" si="142"/>
        <v/>
      </c>
      <c r="BE215" t="s">
        <v>237</v>
      </c>
      <c r="BF215">
        <v>119</v>
      </c>
      <c r="BG215" t="s">
        <v>934</v>
      </c>
      <c r="BH215" s="40" t="str">
        <f t="shared" si="143"/>
        <v/>
      </c>
      <c r="BI215" t="s">
        <v>237</v>
      </c>
      <c r="BJ215">
        <v>119</v>
      </c>
      <c r="BK215" t="s">
        <v>934</v>
      </c>
      <c r="BL215" s="40" t="str">
        <f t="shared" si="144"/>
        <v/>
      </c>
      <c r="BM215" t="s">
        <v>237</v>
      </c>
      <c r="BN215">
        <v>119</v>
      </c>
      <c r="BO215" t="s">
        <v>934</v>
      </c>
      <c r="BP215" s="40" t="str">
        <f t="shared" si="145"/>
        <v/>
      </c>
      <c r="BQ215" t="s">
        <v>237</v>
      </c>
      <c r="BR215">
        <v>119</v>
      </c>
      <c r="BS215" t="s">
        <v>934</v>
      </c>
      <c r="BT215" s="40" t="str">
        <f t="shared" si="146"/>
        <v/>
      </c>
      <c r="BU215" t="s">
        <v>237</v>
      </c>
      <c r="BV215">
        <v>119</v>
      </c>
      <c r="BW215" t="s">
        <v>934</v>
      </c>
      <c r="BX215" s="40">
        <f t="shared" si="147"/>
        <v>5</v>
      </c>
      <c r="BY215" t="s">
        <v>237</v>
      </c>
      <c r="BZ215">
        <v>114</v>
      </c>
      <c r="CA215" t="s">
        <v>934</v>
      </c>
      <c r="CB215" s="40">
        <f t="shared" si="148"/>
        <v>1</v>
      </c>
      <c r="CC215" t="s">
        <v>237</v>
      </c>
      <c r="CD215">
        <v>113</v>
      </c>
      <c r="CE215" t="s">
        <v>932</v>
      </c>
      <c r="CF215" s="40" t="str">
        <f t="shared" si="149"/>
        <v/>
      </c>
      <c r="CG215" t="s">
        <v>237</v>
      </c>
      <c r="CH215">
        <v>113</v>
      </c>
      <c r="CI215" t="s">
        <v>932</v>
      </c>
      <c r="CJ215" s="36">
        <f t="shared" si="150"/>
        <v>66</v>
      </c>
      <c r="CK215" t="s">
        <v>237</v>
      </c>
      <c r="CL215">
        <v>47</v>
      </c>
      <c r="CM215" t="s">
        <v>936</v>
      </c>
      <c r="CN215" s="36" t="str">
        <f t="shared" si="151"/>
        <v/>
      </c>
      <c r="CO215" t="s">
        <v>237</v>
      </c>
      <c r="CP215">
        <v>47</v>
      </c>
      <c r="CQ215" t="s">
        <v>936</v>
      </c>
      <c r="CR215" s="36" t="str">
        <f t="shared" si="152"/>
        <v/>
      </c>
      <c r="CS215" t="s">
        <v>237</v>
      </c>
      <c r="CT215">
        <v>47</v>
      </c>
      <c r="CU215" s="36" t="s">
        <v>936</v>
      </c>
      <c r="CV215" s="36" t="str">
        <f t="shared" si="153"/>
        <v/>
      </c>
      <c r="CW215" t="s">
        <v>237</v>
      </c>
      <c r="CX215">
        <v>47</v>
      </c>
      <c r="CY215" s="36" t="s">
        <v>936</v>
      </c>
      <c r="CZ215" s="36" t="str">
        <f t="shared" si="121"/>
        <v/>
      </c>
      <c r="DA215" t="s">
        <v>237</v>
      </c>
      <c r="DB215">
        <v>47</v>
      </c>
      <c r="DC215" s="36" t="s">
        <v>936</v>
      </c>
      <c r="DD215" s="36" t="str">
        <f t="shared" si="154"/>
        <v/>
      </c>
      <c r="DE215" t="s">
        <v>237</v>
      </c>
      <c r="DF215">
        <v>47</v>
      </c>
      <c r="DG215" s="36" t="s">
        <v>936</v>
      </c>
      <c r="DH215" s="36" t="str">
        <f t="shared" si="155"/>
        <v/>
      </c>
      <c r="DI215" t="s">
        <v>237</v>
      </c>
      <c r="DJ215" s="36">
        <v>47</v>
      </c>
      <c r="DK215" s="36" t="s">
        <v>936</v>
      </c>
      <c r="DL215" s="36" t="str">
        <f t="shared" si="122"/>
        <v/>
      </c>
      <c r="DM215" t="s">
        <v>237</v>
      </c>
      <c r="DN215" s="36">
        <v>47</v>
      </c>
      <c r="DO215" s="36" t="s">
        <v>936</v>
      </c>
      <c r="DP215" s="36" t="str">
        <f t="shared" si="156"/>
        <v/>
      </c>
      <c r="DQ215" t="s">
        <v>237</v>
      </c>
      <c r="DR215" s="36">
        <v>47</v>
      </c>
      <c r="DS215" s="36" t="s">
        <v>936</v>
      </c>
      <c r="DT215" s="36" t="str">
        <f t="shared" si="157"/>
        <v/>
      </c>
      <c r="DU215" t="s">
        <v>237</v>
      </c>
      <c r="DV215" s="36">
        <v>47</v>
      </c>
      <c r="DW215" s="36" t="s">
        <v>936</v>
      </c>
      <c r="DX215" s="36" t="str">
        <f t="shared" si="123"/>
        <v/>
      </c>
      <c r="DY215" t="s">
        <v>237</v>
      </c>
      <c r="DZ215" s="36">
        <v>47</v>
      </c>
      <c r="EA215" s="36" t="s">
        <v>936</v>
      </c>
      <c r="EB215" s="36" t="str">
        <f t="shared" si="124"/>
        <v/>
      </c>
      <c r="EC215" t="s">
        <v>237</v>
      </c>
      <c r="ED215" s="36">
        <v>47</v>
      </c>
      <c r="EE215" s="36" t="s">
        <v>936</v>
      </c>
      <c r="EF215" s="36" t="str">
        <f t="shared" si="158"/>
        <v/>
      </c>
      <c r="EG215" t="s">
        <v>237</v>
      </c>
      <c r="EH215" s="36">
        <v>47</v>
      </c>
      <c r="EI215" s="36" t="s">
        <v>936</v>
      </c>
      <c r="EJ215" s="36" t="str">
        <f t="shared" si="120"/>
        <v/>
      </c>
      <c r="EK215" t="s">
        <v>237</v>
      </c>
      <c r="EL215" s="36">
        <v>47</v>
      </c>
      <c r="EM215" s="36" t="s">
        <v>936</v>
      </c>
      <c r="EN215" s="36" t="str">
        <f t="shared" si="125"/>
        <v/>
      </c>
      <c r="EO215" t="s">
        <v>237</v>
      </c>
      <c r="EP215" s="36">
        <v>47</v>
      </c>
      <c r="EQ215" s="36" t="s">
        <v>936</v>
      </c>
      <c r="ER215" s="36" t="s">
        <v>633</v>
      </c>
      <c r="ES215" t="s">
        <v>237</v>
      </c>
      <c r="ET215">
        <v>47</v>
      </c>
      <c r="EU215" s="36" t="str">
        <f t="shared" si="126"/>
        <v/>
      </c>
      <c r="EV215" t="s">
        <v>237</v>
      </c>
      <c r="EW215" s="36">
        <v>47</v>
      </c>
      <c r="EX215" s="36" t="str">
        <f t="shared" si="127"/>
        <v/>
      </c>
      <c r="EY215" t="s">
        <v>237</v>
      </c>
      <c r="EZ215" s="36">
        <v>47</v>
      </c>
      <c r="FA215" s="36" t="str">
        <f t="shared" si="128"/>
        <v/>
      </c>
      <c r="FB215" t="s">
        <v>237</v>
      </c>
      <c r="FC215" s="36">
        <v>47</v>
      </c>
    </row>
    <row r="216" spans="1:159" x14ac:dyDescent="0.25">
      <c r="A216" t="s">
        <v>197</v>
      </c>
      <c r="B216">
        <v>218</v>
      </c>
      <c r="C216" t="s">
        <v>935</v>
      </c>
      <c r="D216" s="40" t="str">
        <f t="shared" si="129"/>
        <v/>
      </c>
      <c r="E216" t="s">
        <v>197</v>
      </c>
      <c r="F216">
        <v>218</v>
      </c>
      <c r="G216" t="s">
        <v>935</v>
      </c>
      <c r="H216" s="40" t="str">
        <f t="shared" si="130"/>
        <v/>
      </c>
      <c r="I216" t="s">
        <v>197</v>
      </c>
      <c r="J216">
        <v>218</v>
      </c>
      <c r="K216" t="s">
        <v>935</v>
      </c>
      <c r="L216" s="40" t="str">
        <f t="shared" si="131"/>
        <v/>
      </c>
      <c r="M216" t="s">
        <v>197</v>
      </c>
      <c r="N216">
        <v>218</v>
      </c>
      <c r="O216" t="s">
        <v>935</v>
      </c>
      <c r="P216" s="40" t="str">
        <f t="shared" si="132"/>
        <v/>
      </c>
      <c r="Q216" t="s">
        <v>197</v>
      </c>
      <c r="R216">
        <v>218</v>
      </c>
      <c r="S216" t="s">
        <v>935</v>
      </c>
      <c r="T216" s="40" t="str">
        <f t="shared" si="133"/>
        <v/>
      </c>
      <c r="U216" t="s">
        <v>197</v>
      </c>
      <c r="V216">
        <v>218</v>
      </c>
      <c r="W216" t="s">
        <v>935</v>
      </c>
      <c r="X216" s="40" t="str">
        <f t="shared" si="134"/>
        <v/>
      </c>
      <c r="Y216" t="s">
        <v>197</v>
      </c>
      <c r="Z216">
        <v>218</v>
      </c>
      <c r="AA216" t="s">
        <v>935</v>
      </c>
      <c r="AB216" s="40" t="str">
        <f t="shared" si="135"/>
        <v/>
      </c>
      <c r="AC216" t="s">
        <v>197</v>
      </c>
      <c r="AD216">
        <v>218</v>
      </c>
      <c r="AE216" t="s">
        <v>935</v>
      </c>
      <c r="AF216" s="40" t="str">
        <f t="shared" si="136"/>
        <v/>
      </c>
      <c r="AG216" t="s">
        <v>197</v>
      </c>
      <c r="AH216">
        <v>218</v>
      </c>
      <c r="AI216" t="s">
        <v>935</v>
      </c>
      <c r="AJ216" s="40" t="str">
        <f t="shared" si="137"/>
        <v/>
      </c>
      <c r="AK216" t="s">
        <v>197</v>
      </c>
      <c r="AL216">
        <v>218</v>
      </c>
      <c r="AM216" t="s">
        <v>935</v>
      </c>
      <c r="AN216" s="40" t="str">
        <f t="shared" si="138"/>
        <v/>
      </c>
      <c r="AO216" t="s">
        <v>197</v>
      </c>
      <c r="AP216">
        <v>218</v>
      </c>
      <c r="AQ216" t="s">
        <v>935</v>
      </c>
      <c r="AR216" s="40" t="str">
        <f t="shared" si="139"/>
        <v/>
      </c>
      <c r="AS216" t="s">
        <v>197</v>
      </c>
      <c r="AT216">
        <v>218</v>
      </c>
      <c r="AU216" t="s">
        <v>935</v>
      </c>
      <c r="AV216" s="40" t="str">
        <f t="shared" si="140"/>
        <v/>
      </c>
      <c r="AW216" t="s">
        <v>197</v>
      </c>
      <c r="AX216">
        <v>218</v>
      </c>
      <c r="AY216" t="s">
        <v>935</v>
      </c>
      <c r="AZ216" s="40" t="str">
        <f t="shared" si="141"/>
        <v/>
      </c>
      <c r="BA216" t="s">
        <v>197</v>
      </c>
      <c r="BB216">
        <v>218</v>
      </c>
      <c r="BC216" t="s">
        <v>935</v>
      </c>
      <c r="BD216" s="40" t="str">
        <f t="shared" si="142"/>
        <v/>
      </c>
      <c r="BE216" t="s">
        <v>197</v>
      </c>
      <c r="BF216">
        <v>218</v>
      </c>
      <c r="BG216" t="s">
        <v>935</v>
      </c>
      <c r="BH216" s="40" t="str">
        <f t="shared" si="143"/>
        <v/>
      </c>
      <c r="BI216" t="s">
        <v>197</v>
      </c>
      <c r="BJ216">
        <v>218</v>
      </c>
      <c r="BK216" t="s">
        <v>935</v>
      </c>
      <c r="BL216" s="40" t="str">
        <f t="shared" si="144"/>
        <v/>
      </c>
      <c r="BM216" t="s">
        <v>197</v>
      </c>
      <c r="BN216">
        <v>218</v>
      </c>
      <c r="BO216" t="s">
        <v>935</v>
      </c>
      <c r="BP216" s="40" t="str">
        <f t="shared" si="145"/>
        <v/>
      </c>
      <c r="BQ216" t="s">
        <v>197</v>
      </c>
      <c r="BR216">
        <v>218</v>
      </c>
      <c r="BS216" t="s">
        <v>935</v>
      </c>
      <c r="BT216" s="40" t="str">
        <f t="shared" si="146"/>
        <v/>
      </c>
      <c r="BU216" t="s">
        <v>197</v>
      </c>
      <c r="BV216">
        <v>218</v>
      </c>
      <c r="BW216" t="s">
        <v>935</v>
      </c>
      <c r="BX216" s="40" t="str">
        <f t="shared" si="147"/>
        <v/>
      </c>
      <c r="BY216" t="s">
        <v>197</v>
      </c>
      <c r="BZ216">
        <v>218</v>
      </c>
      <c r="CA216" t="s">
        <v>935</v>
      </c>
      <c r="CB216" s="40" t="str">
        <f t="shared" si="148"/>
        <v/>
      </c>
      <c r="CC216" t="s">
        <v>197</v>
      </c>
      <c r="CD216">
        <v>218</v>
      </c>
      <c r="CE216" t="s">
        <v>935</v>
      </c>
      <c r="CF216" s="40" t="str">
        <f t="shared" si="149"/>
        <v/>
      </c>
      <c r="CG216" t="s">
        <v>197</v>
      </c>
      <c r="CH216">
        <v>218</v>
      </c>
      <c r="CI216" t="s">
        <v>935</v>
      </c>
      <c r="CJ216" s="36" t="str">
        <f t="shared" si="150"/>
        <v/>
      </c>
      <c r="CK216" t="s">
        <v>197</v>
      </c>
      <c r="CL216">
        <v>218</v>
      </c>
      <c r="CM216" t="s">
        <v>935</v>
      </c>
      <c r="CN216" s="36" t="str">
        <f t="shared" si="151"/>
        <v/>
      </c>
      <c r="CO216" t="s">
        <v>197</v>
      </c>
      <c r="CP216">
        <v>218</v>
      </c>
      <c r="CQ216" t="s">
        <v>935</v>
      </c>
      <c r="CR216" s="36" t="str">
        <f t="shared" si="152"/>
        <v/>
      </c>
      <c r="CS216" t="s">
        <v>197</v>
      </c>
      <c r="CT216">
        <v>218</v>
      </c>
      <c r="CU216" s="36" t="s">
        <v>935</v>
      </c>
      <c r="CV216" s="36" t="str">
        <f t="shared" si="153"/>
        <v/>
      </c>
      <c r="CW216" t="s">
        <v>197</v>
      </c>
      <c r="CX216">
        <v>218</v>
      </c>
      <c r="CY216" s="36" t="s">
        <v>935</v>
      </c>
      <c r="CZ216" s="36" t="str">
        <f t="shared" si="121"/>
        <v/>
      </c>
      <c r="DA216" t="s">
        <v>197</v>
      </c>
      <c r="DB216">
        <v>218</v>
      </c>
      <c r="DC216" s="36" t="s">
        <v>935</v>
      </c>
      <c r="DD216" s="36" t="str">
        <f t="shared" si="154"/>
        <v/>
      </c>
      <c r="DE216" t="s">
        <v>197</v>
      </c>
      <c r="DF216">
        <v>218</v>
      </c>
      <c r="DG216" s="36" t="s">
        <v>935</v>
      </c>
      <c r="DH216" s="36" t="str">
        <f t="shared" si="155"/>
        <v/>
      </c>
      <c r="DI216" t="s">
        <v>197</v>
      </c>
      <c r="DJ216" s="36">
        <v>218</v>
      </c>
      <c r="DK216" s="36" t="s">
        <v>935</v>
      </c>
      <c r="DL216" s="36" t="str">
        <f t="shared" si="122"/>
        <v/>
      </c>
      <c r="DM216" t="s">
        <v>197</v>
      </c>
      <c r="DN216" s="36">
        <v>218</v>
      </c>
      <c r="DO216" s="36" t="s">
        <v>935</v>
      </c>
      <c r="DP216" s="36" t="str">
        <f t="shared" si="156"/>
        <v/>
      </c>
      <c r="DQ216" t="s">
        <v>197</v>
      </c>
      <c r="DR216" s="36">
        <v>218</v>
      </c>
      <c r="DS216" s="36" t="s">
        <v>935</v>
      </c>
      <c r="DT216" s="36" t="str">
        <f t="shared" si="157"/>
        <v/>
      </c>
      <c r="DU216" t="s">
        <v>197</v>
      </c>
      <c r="DV216" s="36">
        <v>218</v>
      </c>
      <c r="DW216" s="36" t="s">
        <v>935</v>
      </c>
      <c r="DX216" s="36" t="str">
        <f t="shared" si="123"/>
        <v/>
      </c>
      <c r="DY216" t="s">
        <v>197</v>
      </c>
      <c r="DZ216" s="36">
        <v>218</v>
      </c>
      <c r="EA216" s="36" t="s">
        <v>935</v>
      </c>
      <c r="EB216" s="36" t="str">
        <f t="shared" si="124"/>
        <v/>
      </c>
      <c r="EC216" t="s">
        <v>197</v>
      </c>
      <c r="ED216" s="36">
        <v>218</v>
      </c>
      <c r="EE216" s="36" t="s">
        <v>935</v>
      </c>
      <c r="EF216" s="36" t="str">
        <f t="shared" si="158"/>
        <v/>
      </c>
      <c r="EG216" t="s">
        <v>197</v>
      </c>
      <c r="EH216" s="36">
        <v>218</v>
      </c>
      <c r="EI216" s="36" t="s">
        <v>935</v>
      </c>
      <c r="EJ216" s="36" t="str">
        <f t="shared" si="120"/>
        <v/>
      </c>
      <c r="EK216" t="s">
        <v>197</v>
      </c>
      <c r="EL216" s="36">
        <v>218</v>
      </c>
      <c r="EM216" s="36" t="s">
        <v>935</v>
      </c>
      <c r="EN216" s="36" t="str">
        <f t="shared" si="125"/>
        <v/>
      </c>
      <c r="EO216" t="s">
        <v>197</v>
      </c>
      <c r="EP216" s="36">
        <v>218</v>
      </c>
      <c r="EQ216" s="36" t="s">
        <v>935</v>
      </c>
      <c r="ER216" s="36" t="s">
        <v>633</v>
      </c>
      <c r="ES216" t="s">
        <v>197</v>
      </c>
      <c r="ET216">
        <v>218</v>
      </c>
      <c r="EU216" s="36" t="str">
        <f t="shared" si="126"/>
        <v/>
      </c>
      <c r="EV216" t="s">
        <v>197</v>
      </c>
      <c r="EW216" s="36">
        <v>218</v>
      </c>
      <c r="EX216" s="36" t="str">
        <f t="shared" si="127"/>
        <v/>
      </c>
      <c r="EY216" t="s">
        <v>197</v>
      </c>
      <c r="EZ216" s="36">
        <v>218</v>
      </c>
      <c r="FA216" s="36" t="str">
        <f t="shared" si="128"/>
        <v/>
      </c>
      <c r="FB216" t="s">
        <v>197</v>
      </c>
      <c r="FC216" s="36">
        <v>218</v>
      </c>
    </row>
    <row r="217" spans="1:159" x14ac:dyDescent="0.25">
      <c r="A217" t="s">
        <v>199</v>
      </c>
      <c r="B217">
        <v>242</v>
      </c>
      <c r="C217" t="s">
        <v>935</v>
      </c>
      <c r="D217" s="40" t="str">
        <f t="shared" si="129"/>
        <v/>
      </c>
      <c r="E217" t="s">
        <v>199</v>
      </c>
      <c r="F217">
        <v>242</v>
      </c>
      <c r="G217" t="s">
        <v>935</v>
      </c>
      <c r="H217" s="40" t="str">
        <f t="shared" si="130"/>
        <v/>
      </c>
      <c r="I217" t="s">
        <v>199</v>
      </c>
      <c r="J217">
        <v>242</v>
      </c>
      <c r="K217" t="s">
        <v>935</v>
      </c>
      <c r="L217" s="40" t="str">
        <f t="shared" si="131"/>
        <v/>
      </c>
      <c r="M217" t="s">
        <v>199</v>
      </c>
      <c r="N217">
        <v>242</v>
      </c>
      <c r="O217" t="s">
        <v>935</v>
      </c>
      <c r="P217" s="40" t="str">
        <f t="shared" si="132"/>
        <v/>
      </c>
      <c r="Q217" t="s">
        <v>199</v>
      </c>
      <c r="R217">
        <v>242</v>
      </c>
      <c r="S217" t="s">
        <v>935</v>
      </c>
      <c r="T217" s="40" t="str">
        <f t="shared" si="133"/>
        <v/>
      </c>
      <c r="U217" t="s">
        <v>199</v>
      </c>
      <c r="V217">
        <v>242</v>
      </c>
      <c r="W217" t="s">
        <v>935</v>
      </c>
      <c r="X217" s="40" t="str">
        <f t="shared" si="134"/>
        <v/>
      </c>
      <c r="Y217" t="s">
        <v>199</v>
      </c>
      <c r="Z217">
        <v>242</v>
      </c>
      <c r="AA217" t="s">
        <v>935</v>
      </c>
      <c r="AB217" s="40" t="str">
        <f t="shared" si="135"/>
        <v/>
      </c>
      <c r="AC217" t="s">
        <v>199</v>
      </c>
      <c r="AD217">
        <v>242</v>
      </c>
      <c r="AE217" t="s">
        <v>935</v>
      </c>
      <c r="AF217" s="40" t="str">
        <f t="shared" si="136"/>
        <v/>
      </c>
      <c r="AG217" t="s">
        <v>199</v>
      </c>
      <c r="AH217">
        <v>242</v>
      </c>
      <c r="AI217" t="s">
        <v>935</v>
      </c>
      <c r="AJ217" s="40" t="str">
        <f t="shared" si="137"/>
        <v/>
      </c>
      <c r="AK217" t="s">
        <v>199</v>
      </c>
      <c r="AL217">
        <v>242</v>
      </c>
      <c r="AM217" t="s">
        <v>935</v>
      </c>
      <c r="AN217" s="40" t="str">
        <f t="shared" si="138"/>
        <v/>
      </c>
      <c r="AO217" t="s">
        <v>199</v>
      </c>
      <c r="AP217">
        <v>242</v>
      </c>
      <c r="AQ217" t="s">
        <v>935</v>
      </c>
      <c r="AR217" s="40" t="str">
        <f t="shared" si="139"/>
        <v/>
      </c>
      <c r="AS217" t="s">
        <v>199</v>
      </c>
      <c r="AT217">
        <v>242</v>
      </c>
      <c r="AU217" t="s">
        <v>935</v>
      </c>
      <c r="AV217" s="40" t="str">
        <f t="shared" si="140"/>
        <v/>
      </c>
      <c r="AW217" t="s">
        <v>199</v>
      </c>
      <c r="AX217">
        <v>242</v>
      </c>
      <c r="AY217" t="s">
        <v>935</v>
      </c>
      <c r="AZ217" s="40" t="str">
        <f t="shared" si="141"/>
        <v/>
      </c>
      <c r="BA217" t="s">
        <v>199</v>
      </c>
      <c r="BB217">
        <v>242</v>
      </c>
      <c r="BC217" t="s">
        <v>935</v>
      </c>
      <c r="BD217" s="40" t="str">
        <f t="shared" si="142"/>
        <v/>
      </c>
      <c r="BE217" t="s">
        <v>199</v>
      </c>
      <c r="BF217">
        <v>242</v>
      </c>
      <c r="BG217" t="s">
        <v>935</v>
      </c>
      <c r="BH217" s="40" t="str">
        <f t="shared" si="143"/>
        <v/>
      </c>
      <c r="BI217" t="s">
        <v>199</v>
      </c>
      <c r="BJ217">
        <v>242</v>
      </c>
      <c r="BK217" t="s">
        <v>935</v>
      </c>
      <c r="BL217" s="40" t="str">
        <f t="shared" si="144"/>
        <v/>
      </c>
      <c r="BM217" t="s">
        <v>199</v>
      </c>
      <c r="BN217">
        <v>242</v>
      </c>
      <c r="BO217" t="s">
        <v>935</v>
      </c>
      <c r="BP217" s="40">
        <f t="shared" si="145"/>
        <v>2</v>
      </c>
      <c r="BQ217" t="s">
        <v>199</v>
      </c>
      <c r="BR217">
        <v>240</v>
      </c>
      <c r="BS217" t="s">
        <v>935</v>
      </c>
      <c r="BT217" s="40" t="str">
        <f t="shared" si="146"/>
        <v/>
      </c>
      <c r="BU217" t="s">
        <v>199</v>
      </c>
      <c r="BV217">
        <v>240</v>
      </c>
      <c r="BW217" t="s">
        <v>935</v>
      </c>
      <c r="BX217" s="40" t="str">
        <f t="shared" si="147"/>
        <v/>
      </c>
      <c r="BY217" t="s">
        <v>199</v>
      </c>
      <c r="BZ217">
        <v>240</v>
      </c>
      <c r="CA217" t="s">
        <v>935</v>
      </c>
      <c r="CB217" s="40" t="str">
        <f t="shared" si="148"/>
        <v/>
      </c>
      <c r="CC217" t="s">
        <v>199</v>
      </c>
      <c r="CD217">
        <v>240</v>
      </c>
      <c r="CE217" t="s">
        <v>935</v>
      </c>
      <c r="CF217" s="40" t="str">
        <f t="shared" si="149"/>
        <v/>
      </c>
      <c r="CG217" t="s">
        <v>199</v>
      </c>
      <c r="CH217">
        <v>240</v>
      </c>
      <c r="CI217" t="s">
        <v>935</v>
      </c>
      <c r="CJ217" s="36" t="str">
        <f t="shared" si="150"/>
        <v/>
      </c>
      <c r="CK217" t="s">
        <v>199</v>
      </c>
      <c r="CL217">
        <v>240</v>
      </c>
      <c r="CM217" t="s">
        <v>935</v>
      </c>
      <c r="CN217" s="36" t="str">
        <f t="shared" si="151"/>
        <v/>
      </c>
      <c r="CO217" t="s">
        <v>199</v>
      </c>
      <c r="CP217">
        <v>240</v>
      </c>
      <c r="CQ217" t="s">
        <v>935</v>
      </c>
      <c r="CR217" s="36" t="str">
        <f t="shared" si="152"/>
        <v/>
      </c>
      <c r="CS217" t="s">
        <v>199</v>
      </c>
      <c r="CT217">
        <v>240</v>
      </c>
      <c r="CU217" s="36" t="s">
        <v>935</v>
      </c>
      <c r="CV217" s="36" t="str">
        <f t="shared" si="153"/>
        <v/>
      </c>
      <c r="CW217" t="s">
        <v>199</v>
      </c>
      <c r="CX217">
        <v>240</v>
      </c>
      <c r="CY217" s="36" t="s">
        <v>935</v>
      </c>
      <c r="CZ217" s="36">
        <f t="shared" si="121"/>
        <v>1</v>
      </c>
      <c r="DA217" t="s">
        <v>199</v>
      </c>
      <c r="DB217">
        <v>239</v>
      </c>
      <c r="DC217" s="36" t="s">
        <v>935</v>
      </c>
      <c r="DD217" s="36" t="str">
        <f t="shared" si="154"/>
        <v/>
      </c>
      <c r="DE217" t="s">
        <v>199</v>
      </c>
      <c r="DF217">
        <v>239</v>
      </c>
      <c r="DG217" s="36" t="s">
        <v>935</v>
      </c>
      <c r="DH217" s="36">
        <f t="shared" si="155"/>
        <v>2</v>
      </c>
      <c r="DI217" t="s">
        <v>199</v>
      </c>
      <c r="DJ217" s="36">
        <v>237</v>
      </c>
      <c r="DK217" s="36" t="s">
        <v>935</v>
      </c>
      <c r="DL217" s="36" t="str">
        <f t="shared" si="122"/>
        <v/>
      </c>
      <c r="DM217" t="s">
        <v>199</v>
      </c>
      <c r="DN217" s="36">
        <v>237</v>
      </c>
      <c r="DO217" s="36" t="s">
        <v>935</v>
      </c>
      <c r="DP217" s="36" t="str">
        <f t="shared" si="156"/>
        <v/>
      </c>
      <c r="DQ217" t="s">
        <v>199</v>
      </c>
      <c r="DR217" s="36">
        <v>237</v>
      </c>
      <c r="DS217" s="36" t="s">
        <v>935</v>
      </c>
      <c r="DT217" s="36" t="str">
        <f t="shared" si="157"/>
        <v/>
      </c>
      <c r="DU217" t="s">
        <v>199</v>
      </c>
      <c r="DV217" s="36">
        <v>237</v>
      </c>
      <c r="DW217" s="36" t="s">
        <v>935</v>
      </c>
      <c r="DX217" s="36" t="str">
        <f t="shared" si="123"/>
        <v/>
      </c>
      <c r="DY217" t="s">
        <v>199</v>
      </c>
      <c r="DZ217" s="36">
        <v>237</v>
      </c>
      <c r="EA217" s="36" t="s">
        <v>935</v>
      </c>
      <c r="EB217" s="36" t="str">
        <f t="shared" si="124"/>
        <v/>
      </c>
      <c r="EC217" t="s">
        <v>199</v>
      </c>
      <c r="ED217" s="36">
        <v>237</v>
      </c>
      <c r="EE217" s="36" t="s">
        <v>935</v>
      </c>
      <c r="EF217" s="36" t="str">
        <f t="shared" si="158"/>
        <v/>
      </c>
      <c r="EG217" t="s">
        <v>199</v>
      </c>
      <c r="EH217" s="36">
        <v>237</v>
      </c>
      <c r="EI217" s="36" t="s">
        <v>935</v>
      </c>
      <c r="EJ217" s="36" t="str">
        <f t="shared" si="120"/>
        <v/>
      </c>
      <c r="EK217" t="s">
        <v>199</v>
      </c>
      <c r="EL217" s="36">
        <v>237</v>
      </c>
      <c r="EM217" s="36" t="s">
        <v>935</v>
      </c>
      <c r="EN217" s="36" t="str">
        <f t="shared" si="125"/>
        <v/>
      </c>
      <c r="EO217" t="s">
        <v>199</v>
      </c>
      <c r="EP217" s="36">
        <v>237</v>
      </c>
      <c r="EQ217" s="36" t="s">
        <v>935</v>
      </c>
      <c r="ER217" s="36" t="s">
        <v>633</v>
      </c>
      <c r="ES217" t="s">
        <v>199</v>
      </c>
      <c r="ET217">
        <v>237</v>
      </c>
      <c r="EU217" s="36" t="str">
        <f t="shared" si="126"/>
        <v/>
      </c>
      <c r="EV217" t="s">
        <v>199</v>
      </c>
      <c r="EW217" s="36">
        <v>237</v>
      </c>
      <c r="EX217" s="36" t="str">
        <f t="shared" si="127"/>
        <v/>
      </c>
      <c r="EY217" t="s">
        <v>199</v>
      </c>
      <c r="EZ217" s="36">
        <v>237</v>
      </c>
      <c r="FA217" s="36" t="str">
        <f t="shared" si="128"/>
        <v/>
      </c>
      <c r="FB217" t="s">
        <v>199</v>
      </c>
      <c r="FC217" s="36">
        <v>237</v>
      </c>
    </row>
    <row r="218" spans="1:159" x14ac:dyDescent="0.25">
      <c r="A218" t="s">
        <v>201</v>
      </c>
      <c r="B218">
        <v>176</v>
      </c>
      <c r="C218" t="s">
        <v>933</v>
      </c>
      <c r="D218" s="40">
        <f t="shared" si="129"/>
        <v>3</v>
      </c>
      <c r="E218" t="s">
        <v>201</v>
      </c>
      <c r="F218">
        <v>173</v>
      </c>
      <c r="G218" t="s">
        <v>933</v>
      </c>
      <c r="H218" s="40" t="str">
        <f t="shared" si="130"/>
        <v/>
      </c>
      <c r="I218" t="s">
        <v>201</v>
      </c>
      <c r="J218">
        <v>173</v>
      </c>
      <c r="K218" t="s">
        <v>933</v>
      </c>
      <c r="L218" s="40" t="str">
        <f t="shared" si="131"/>
        <v/>
      </c>
      <c r="M218" t="s">
        <v>201</v>
      </c>
      <c r="N218">
        <v>173</v>
      </c>
      <c r="O218" t="s">
        <v>933</v>
      </c>
      <c r="P218" s="40" t="str">
        <f t="shared" si="132"/>
        <v/>
      </c>
      <c r="Q218" t="s">
        <v>201</v>
      </c>
      <c r="R218">
        <v>173</v>
      </c>
      <c r="S218" t="s">
        <v>933</v>
      </c>
      <c r="T218" s="40" t="str">
        <f t="shared" si="133"/>
        <v/>
      </c>
      <c r="U218" t="s">
        <v>201</v>
      </c>
      <c r="V218">
        <v>173</v>
      </c>
      <c r="W218" t="s">
        <v>933</v>
      </c>
      <c r="X218" s="40" t="str">
        <f t="shared" si="134"/>
        <v/>
      </c>
      <c r="Y218" t="s">
        <v>201</v>
      </c>
      <c r="Z218">
        <v>173</v>
      </c>
      <c r="AA218" t="s">
        <v>933</v>
      </c>
      <c r="AB218" s="40" t="str">
        <f t="shared" si="135"/>
        <v/>
      </c>
      <c r="AC218" t="s">
        <v>201</v>
      </c>
      <c r="AD218">
        <v>173</v>
      </c>
      <c r="AE218" t="s">
        <v>933</v>
      </c>
      <c r="AF218" s="40" t="str">
        <f t="shared" si="136"/>
        <v/>
      </c>
      <c r="AG218" t="s">
        <v>201</v>
      </c>
      <c r="AH218">
        <v>173</v>
      </c>
      <c r="AI218" t="s">
        <v>933</v>
      </c>
      <c r="AJ218" s="40" t="str">
        <f t="shared" si="137"/>
        <v/>
      </c>
      <c r="AK218" t="s">
        <v>201</v>
      </c>
      <c r="AL218">
        <v>173</v>
      </c>
      <c r="AM218" t="s">
        <v>933</v>
      </c>
      <c r="AN218" s="40" t="str">
        <f t="shared" si="138"/>
        <v/>
      </c>
      <c r="AO218" t="s">
        <v>201</v>
      </c>
      <c r="AP218">
        <v>173</v>
      </c>
      <c r="AQ218" t="s">
        <v>933</v>
      </c>
      <c r="AR218" s="40" t="str">
        <f t="shared" si="139"/>
        <v/>
      </c>
      <c r="AS218" t="s">
        <v>201</v>
      </c>
      <c r="AT218">
        <v>173</v>
      </c>
      <c r="AU218" t="s">
        <v>933</v>
      </c>
      <c r="AV218" s="40" t="str">
        <f t="shared" si="140"/>
        <v/>
      </c>
      <c r="AW218" t="s">
        <v>201</v>
      </c>
      <c r="AX218">
        <v>173</v>
      </c>
      <c r="AY218" t="s">
        <v>933</v>
      </c>
      <c r="AZ218" s="40" t="str">
        <f t="shared" si="141"/>
        <v/>
      </c>
      <c r="BA218" t="s">
        <v>201</v>
      </c>
      <c r="BB218">
        <v>173</v>
      </c>
      <c r="BC218" t="s">
        <v>933</v>
      </c>
      <c r="BD218" s="40" t="str">
        <f t="shared" si="142"/>
        <v/>
      </c>
      <c r="BE218" t="s">
        <v>201</v>
      </c>
      <c r="BF218">
        <v>173</v>
      </c>
      <c r="BG218" t="s">
        <v>933</v>
      </c>
      <c r="BH218" s="40" t="str">
        <f t="shared" si="143"/>
        <v/>
      </c>
      <c r="BI218" t="s">
        <v>201</v>
      </c>
      <c r="BJ218">
        <v>173</v>
      </c>
      <c r="BK218" t="s">
        <v>933</v>
      </c>
      <c r="BL218" s="40" t="str">
        <f t="shared" si="144"/>
        <v/>
      </c>
      <c r="BM218" t="s">
        <v>201</v>
      </c>
      <c r="BN218">
        <v>173</v>
      </c>
      <c r="BO218" t="s">
        <v>933</v>
      </c>
      <c r="BP218" s="40" t="str">
        <f t="shared" si="145"/>
        <v/>
      </c>
      <c r="BQ218" t="s">
        <v>201</v>
      </c>
      <c r="BR218">
        <v>173</v>
      </c>
      <c r="BS218" t="s">
        <v>933</v>
      </c>
      <c r="BT218" s="40" t="str">
        <f t="shared" si="146"/>
        <v/>
      </c>
      <c r="BU218" t="s">
        <v>201</v>
      </c>
      <c r="BV218">
        <v>173</v>
      </c>
      <c r="BW218" t="s">
        <v>933</v>
      </c>
      <c r="BX218" s="40">
        <f t="shared" si="147"/>
        <v>3</v>
      </c>
      <c r="BY218" t="s">
        <v>201</v>
      </c>
      <c r="BZ218">
        <v>170</v>
      </c>
      <c r="CA218" t="s">
        <v>933</v>
      </c>
      <c r="CB218" s="40">
        <f t="shared" si="148"/>
        <v>3</v>
      </c>
      <c r="CC218" t="s">
        <v>201</v>
      </c>
      <c r="CD218">
        <v>167</v>
      </c>
      <c r="CE218" t="s">
        <v>934</v>
      </c>
      <c r="CF218" s="40" t="str">
        <f t="shared" si="149"/>
        <v/>
      </c>
      <c r="CG218" t="s">
        <v>201</v>
      </c>
      <c r="CH218">
        <v>167</v>
      </c>
      <c r="CI218" t="s">
        <v>934</v>
      </c>
      <c r="CJ218" s="36" t="str">
        <f t="shared" si="150"/>
        <v/>
      </c>
      <c r="CK218" t="s">
        <v>201</v>
      </c>
      <c r="CL218">
        <v>167</v>
      </c>
      <c r="CM218" t="s">
        <v>934</v>
      </c>
      <c r="CN218" s="36">
        <f t="shared" si="151"/>
        <v>13</v>
      </c>
      <c r="CO218" t="s">
        <v>201</v>
      </c>
      <c r="CP218">
        <v>154</v>
      </c>
      <c r="CQ218" t="s">
        <v>934</v>
      </c>
      <c r="CR218" s="36" t="str">
        <f t="shared" si="152"/>
        <v/>
      </c>
      <c r="CS218" t="s">
        <v>201</v>
      </c>
      <c r="CT218">
        <v>154</v>
      </c>
      <c r="CU218" s="36" t="s">
        <v>934</v>
      </c>
      <c r="CV218" s="36" t="str">
        <f t="shared" si="153"/>
        <v/>
      </c>
      <c r="CW218" t="s">
        <v>201</v>
      </c>
      <c r="CX218">
        <v>154</v>
      </c>
      <c r="CY218" s="36" t="s">
        <v>934</v>
      </c>
      <c r="CZ218" s="36">
        <f t="shared" si="121"/>
        <v>8</v>
      </c>
      <c r="DA218" t="s">
        <v>201</v>
      </c>
      <c r="DB218">
        <v>146</v>
      </c>
      <c r="DC218" s="36" t="s">
        <v>934</v>
      </c>
      <c r="DD218" s="36" t="str">
        <f t="shared" si="154"/>
        <v/>
      </c>
      <c r="DE218" t="s">
        <v>201</v>
      </c>
      <c r="DF218">
        <v>146</v>
      </c>
      <c r="DG218" s="36" t="s">
        <v>934</v>
      </c>
      <c r="DH218" s="36" t="str">
        <f t="shared" si="155"/>
        <v/>
      </c>
      <c r="DI218" t="s">
        <v>201</v>
      </c>
      <c r="DJ218" s="36">
        <v>146</v>
      </c>
      <c r="DK218" s="36" t="s">
        <v>934</v>
      </c>
      <c r="DL218" s="36" t="str">
        <f t="shared" si="122"/>
        <v/>
      </c>
      <c r="DM218" t="s">
        <v>201</v>
      </c>
      <c r="DN218" s="36">
        <v>146</v>
      </c>
      <c r="DO218" s="36" t="s">
        <v>934</v>
      </c>
      <c r="DP218" s="36" t="str">
        <f t="shared" si="156"/>
        <v/>
      </c>
      <c r="DQ218" t="s">
        <v>201</v>
      </c>
      <c r="DR218" s="36">
        <v>146</v>
      </c>
      <c r="DS218" s="36" t="s">
        <v>934</v>
      </c>
      <c r="DT218" s="36">
        <f t="shared" si="157"/>
        <v>1</v>
      </c>
      <c r="DU218" t="s">
        <v>201</v>
      </c>
      <c r="DV218" s="36">
        <v>145</v>
      </c>
      <c r="DW218" s="36" t="s">
        <v>934</v>
      </c>
      <c r="DX218" s="36" t="str">
        <f t="shared" si="123"/>
        <v/>
      </c>
      <c r="DY218" t="s">
        <v>201</v>
      </c>
      <c r="DZ218" s="36">
        <v>145</v>
      </c>
      <c r="EA218" s="36" t="s">
        <v>934</v>
      </c>
      <c r="EB218" s="36" t="str">
        <f t="shared" si="124"/>
        <v/>
      </c>
      <c r="EC218" t="s">
        <v>201</v>
      </c>
      <c r="ED218" s="36">
        <v>145</v>
      </c>
      <c r="EE218" s="36" t="s">
        <v>934</v>
      </c>
      <c r="EF218" s="36" t="str">
        <f t="shared" si="158"/>
        <v/>
      </c>
      <c r="EG218" t="s">
        <v>201</v>
      </c>
      <c r="EH218" s="36">
        <v>145</v>
      </c>
      <c r="EI218" s="36" t="s">
        <v>934</v>
      </c>
      <c r="EJ218" s="36" t="str">
        <f t="shared" si="120"/>
        <v/>
      </c>
      <c r="EK218" t="s">
        <v>201</v>
      </c>
      <c r="EL218" s="36">
        <v>145</v>
      </c>
      <c r="EM218" s="36" t="s">
        <v>934</v>
      </c>
      <c r="EN218" s="36" t="str">
        <f t="shared" si="125"/>
        <v/>
      </c>
      <c r="EO218" t="s">
        <v>201</v>
      </c>
      <c r="EP218" s="36">
        <v>145</v>
      </c>
      <c r="EQ218" s="36" t="s">
        <v>934</v>
      </c>
      <c r="ER218" s="36" t="s">
        <v>633</v>
      </c>
      <c r="ES218" t="s">
        <v>201</v>
      </c>
      <c r="ET218">
        <v>145</v>
      </c>
      <c r="EU218" s="36" t="str">
        <f t="shared" si="126"/>
        <v/>
      </c>
      <c r="EV218" t="s">
        <v>201</v>
      </c>
      <c r="EW218" s="36">
        <v>145</v>
      </c>
      <c r="EX218" s="36" t="str">
        <f t="shared" si="127"/>
        <v/>
      </c>
      <c r="EY218" t="s">
        <v>201</v>
      </c>
      <c r="EZ218" s="36">
        <v>145</v>
      </c>
      <c r="FA218" s="36" t="str">
        <f t="shared" si="128"/>
        <v/>
      </c>
      <c r="FB218" t="s">
        <v>201</v>
      </c>
      <c r="FC218" s="36">
        <v>145</v>
      </c>
    </row>
    <row r="219" spans="1:159" x14ac:dyDescent="0.25">
      <c r="A219" t="s">
        <v>278</v>
      </c>
      <c r="B219">
        <v>64</v>
      </c>
      <c r="C219" t="s">
        <v>933</v>
      </c>
      <c r="D219" s="40" t="str">
        <f t="shared" si="129"/>
        <v/>
      </c>
      <c r="E219" t="s">
        <v>278</v>
      </c>
      <c r="F219">
        <v>64</v>
      </c>
      <c r="G219" t="s">
        <v>933</v>
      </c>
      <c r="H219" s="40" t="str">
        <f t="shared" si="130"/>
        <v/>
      </c>
      <c r="I219" t="s">
        <v>278</v>
      </c>
      <c r="J219">
        <v>64</v>
      </c>
      <c r="K219" t="s">
        <v>933</v>
      </c>
      <c r="L219" s="40" t="str">
        <f t="shared" si="131"/>
        <v/>
      </c>
      <c r="M219" t="s">
        <v>278</v>
      </c>
      <c r="N219">
        <v>64</v>
      </c>
      <c r="O219" t="s">
        <v>933</v>
      </c>
      <c r="P219" s="40" t="str">
        <f t="shared" si="132"/>
        <v/>
      </c>
      <c r="Q219" t="s">
        <v>278</v>
      </c>
      <c r="R219">
        <v>64</v>
      </c>
      <c r="S219" t="s">
        <v>933</v>
      </c>
      <c r="T219" s="40" t="str">
        <f t="shared" si="133"/>
        <v/>
      </c>
      <c r="U219" t="s">
        <v>278</v>
      </c>
      <c r="V219">
        <v>64</v>
      </c>
      <c r="W219" t="s">
        <v>933</v>
      </c>
      <c r="X219" s="40" t="str">
        <f t="shared" si="134"/>
        <v/>
      </c>
      <c r="Y219" t="s">
        <v>278</v>
      </c>
      <c r="Z219">
        <v>64</v>
      </c>
      <c r="AA219" t="s">
        <v>933</v>
      </c>
      <c r="AB219" s="40" t="str">
        <f t="shared" si="135"/>
        <v/>
      </c>
      <c r="AC219" t="s">
        <v>278</v>
      </c>
      <c r="AD219">
        <v>64</v>
      </c>
      <c r="AE219" t="s">
        <v>933</v>
      </c>
      <c r="AF219" s="40">
        <f t="shared" si="136"/>
        <v>6</v>
      </c>
      <c r="AG219" t="s">
        <v>278</v>
      </c>
      <c r="AH219">
        <v>58</v>
      </c>
      <c r="AI219" t="s">
        <v>933</v>
      </c>
      <c r="AJ219" s="40" t="str">
        <f t="shared" si="137"/>
        <v/>
      </c>
      <c r="AK219" t="s">
        <v>278</v>
      </c>
      <c r="AL219">
        <v>58</v>
      </c>
      <c r="AM219" t="s">
        <v>933</v>
      </c>
      <c r="AN219" s="40" t="str">
        <f t="shared" si="138"/>
        <v/>
      </c>
      <c r="AO219" t="s">
        <v>278</v>
      </c>
      <c r="AP219">
        <v>58</v>
      </c>
      <c r="AQ219" t="s">
        <v>933</v>
      </c>
      <c r="AR219" s="40" t="str">
        <f t="shared" si="139"/>
        <v/>
      </c>
      <c r="AS219" t="s">
        <v>278</v>
      </c>
      <c r="AT219">
        <v>58</v>
      </c>
      <c r="AU219" t="s">
        <v>933</v>
      </c>
      <c r="AV219" s="40" t="str">
        <f t="shared" si="140"/>
        <v/>
      </c>
      <c r="AW219" t="s">
        <v>278</v>
      </c>
      <c r="AX219">
        <v>58</v>
      </c>
      <c r="AY219" t="s">
        <v>933</v>
      </c>
      <c r="AZ219" s="40" t="str">
        <f t="shared" si="141"/>
        <v/>
      </c>
      <c r="BA219" t="s">
        <v>278</v>
      </c>
      <c r="BB219">
        <v>58</v>
      </c>
      <c r="BC219" t="s">
        <v>933</v>
      </c>
      <c r="BD219" s="40" t="str">
        <f t="shared" si="142"/>
        <v/>
      </c>
      <c r="BE219" t="s">
        <v>278</v>
      </c>
      <c r="BF219">
        <v>58</v>
      </c>
      <c r="BG219" t="s">
        <v>933</v>
      </c>
      <c r="BH219" s="40" t="str">
        <f t="shared" si="143"/>
        <v/>
      </c>
      <c r="BI219" t="s">
        <v>278</v>
      </c>
      <c r="BJ219">
        <v>58</v>
      </c>
      <c r="BK219" t="s">
        <v>933</v>
      </c>
      <c r="BL219" s="40" t="str">
        <f t="shared" si="144"/>
        <v/>
      </c>
      <c r="BM219" t="s">
        <v>278</v>
      </c>
      <c r="BN219">
        <v>58</v>
      </c>
      <c r="BO219" t="s">
        <v>933</v>
      </c>
      <c r="BP219" s="40" t="str">
        <f t="shared" si="145"/>
        <v/>
      </c>
      <c r="BQ219" t="s">
        <v>278</v>
      </c>
      <c r="BR219">
        <v>58</v>
      </c>
      <c r="BS219" t="s">
        <v>933</v>
      </c>
      <c r="BT219" s="40" t="str">
        <f t="shared" si="146"/>
        <v/>
      </c>
      <c r="BU219" t="s">
        <v>278</v>
      </c>
      <c r="BV219">
        <v>58</v>
      </c>
      <c r="BW219" t="s">
        <v>933</v>
      </c>
      <c r="BX219" s="40" t="str">
        <f t="shared" si="147"/>
        <v/>
      </c>
      <c r="BY219" t="s">
        <v>278</v>
      </c>
      <c r="BZ219">
        <v>58</v>
      </c>
      <c r="CA219" t="s">
        <v>933</v>
      </c>
      <c r="CB219" s="40" t="str">
        <f t="shared" si="148"/>
        <v/>
      </c>
      <c r="CC219" t="s">
        <v>278</v>
      </c>
      <c r="CD219">
        <v>58</v>
      </c>
      <c r="CE219" t="s">
        <v>933</v>
      </c>
      <c r="CF219" s="40" t="str">
        <f t="shared" si="149"/>
        <v/>
      </c>
      <c r="CG219" t="s">
        <v>278</v>
      </c>
      <c r="CH219">
        <v>58</v>
      </c>
      <c r="CI219" t="s">
        <v>933</v>
      </c>
      <c r="CJ219" s="36" t="str">
        <f t="shared" si="150"/>
        <v/>
      </c>
      <c r="CK219" t="s">
        <v>278</v>
      </c>
      <c r="CL219">
        <v>58</v>
      </c>
      <c r="CM219" t="s">
        <v>933</v>
      </c>
      <c r="CN219" s="36" t="str">
        <f t="shared" si="151"/>
        <v/>
      </c>
      <c r="CO219" t="s">
        <v>278</v>
      </c>
      <c r="CP219">
        <v>58</v>
      </c>
      <c r="CQ219" t="s">
        <v>933</v>
      </c>
      <c r="CR219" s="36" t="str">
        <f t="shared" si="152"/>
        <v/>
      </c>
      <c r="CS219" t="s">
        <v>278</v>
      </c>
      <c r="CT219">
        <v>58</v>
      </c>
      <c r="CU219" s="36" t="s">
        <v>933</v>
      </c>
      <c r="CV219" s="36" t="str">
        <f t="shared" si="153"/>
        <v/>
      </c>
      <c r="CW219" t="s">
        <v>278</v>
      </c>
      <c r="CX219">
        <v>58</v>
      </c>
      <c r="CY219" s="36" t="s">
        <v>933</v>
      </c>
      <c r="CZ219" s="36" t="str">
        <f t="shared" si="121"/>
        <v/>
      </c>
      <c r="DA219" t="s">
        <v>278</v>
      </c>
      <c r="DB219">
        <v>58</v>
      </c>
      <c r="DC219" s="36" t="s">
        <v>933</v>
      </c>
      <c r="DD219" s="36" t="str">
        <f t="shared" si="154"/>
        <v/>
      </c>
      <c r="DE219" t="s">
        <v>278</v>
      </c>
      <c r="DF219">
        <v>58</v>
      </c>
      <c r="DG219" s="36" t="s">
        <v>933</v>
      </c>
      <c r="DH219" s="36" t="str">
        <f t="shared" si="155"/>
        <v/>
      </c>
      <c r="DI219" t="s">
        <v>278</v>
      </c>
      <c r="DJ219" s="36">
        <v>58</v>
      </c>
      <c r="DK219" s="36" t="s">
        <v>933</v>
      </c>
      <c r="DL219" s="36">
        <f t="shared" si="122"/>
        <v>2</v>
      </c>
      <c r="DM219" t="s">
        <v>278</v>
      </c>
      <c r="DN219" s="36">
        <v>56</v>
      </c>
      <c r="DO219" s="36" t="s">
        <v>933</v>
      </c>
      <c r="DP219" s="36" t="str">
        <f t="shared" si="156"/>
        <v/>
      </c>
      <c r="DQ219" t="s">
        <v>278</v>
      </c>
      <c r="DR219" s="36">
        <v>56</v>
      </c>
      <c r="DS219" s="36" t="s">
        <v>933</v>
      </c>
      <c r="DT219" s="36" t="str">
        <f t="shared" si="157"/>
        <v/>
      </c>
      <c r="DU219" t="s">
        <v>278</v>
      </c>
      <c r="DV219" s="36">
        <v>56</v>
      </c>
      <c r="DW219" s="36" t="s">
        <v>933</v>
      </c>
      <c r="DX219" s="36" t="str">
        <f t="shared" si="123"/>
        <v/>
      </c>
      <c r="DY219" t="s">
        <v>278</v>
      </c>
      <c r="DZ219" s="36">
        <v>56</v>
      </c>
      <c r="EA219" s="36" t="s">
        <v>933</v>
      </c>
      <c r="EB219" s="36" t="str">
        <f t="shared" si="124"/>
        <v/>
      </c>
      <c r="EC219" t="s">
        <v>278</v>
      </c>
      <c r="ED219" s="36">
        <v>56</v>
      </c>
      <c r="EE219" s="36" t="s">
        <v>933</v>
      </c>
      <c r="EF219" s="36" t="str">
        <f t="shared" si="158"/>
        <v/>
      </c>
      <c r="EG219" t="s">
        <v>278</v>
      </c>
      <c r="EH219" s="36">
        <v>56</v>
      </c>
      <c r="EI219" s="36" t="s">
        <v>933</v>
      </c>
      <c r="EJ219" s="36" t="str">
        <f t="shared" si="120"/>
        <v/>
      </c>
      <c r="EK219" t="s">
        <v>278</v>
      </c>
      <c r="EL219" s="36">
        <v>56</v>
      </c>
      <c r="EM219" s="36" t="s">
        <v>933</v>
      </c>
      <c r="EN219" s="36" t="str">
        <f t="shared" si="125"/>
        <v/>
      </c>
      <c r="EO219" t="s">
        <v>278</v>
      </c>
      <c r="EP219" s="36">
        <v>56</v>
      </c>
      <c r="EQ219" s="36" t="s">
        <v>933</v>
      </c>
      <c r="ER219" s="36" t="s">
        <v>633</v>
      </c>
      <c r="ES219" t="s">
        <v>278</v>
      </c>
      <c r="ET219">
        <v>56</v>
      </c>
      <c r="EU219" s="36" t="str">
        <f t="shared" si="126"/>
        <v/>
      </c>
      <c r="EV219" t="s">
        <v>278</v>
      </c>
      <c r="EW219" s="36">
        <v>56</v>
      </c>
      <c r="EX219" s="36" t="str">
        <f t="shared" si="127"/>
        <v/>
      </c>
      <c r="EY219" t="s">
        <v>278</v>
      </c>
      <c r="EZ219" s="36">
        <v>56</v>
      </c>
      <c r="FA219" s="36" t="str">
        <f t="shared" si="128"/>
        <v/>
      </c>
      <c r="FB219" t="s">
        <v>278</v>
      </c>
      <c r="FC219" s="36">
        <v>56</v>
      </c>
    </row>
    <row r="220" spans="1:159" x14ac:dyDescent="0.25">
      <c r="A220" t="s">
        <v>280</v>
      </c>
      <c r="B220">
        <v>72</v>
      </c>
      <c r="C220" t="s">
        <v>935</v>
      </c>
      <c r="D220" s="40" t="str">
        <f t="shared" si="129"/>
        <v/>
      </c>
      <c r="E220" t="s">
        <v>280</v>
      </c>
      <c r="F220">
        <v>72</v>
      </c>
      <c r="G220" t="s">
        <v>935</v>
      </c>
      <c r="H220" s="40" t="str">
        <f t="shared" si="130"/>
        <v/>
      </c>
      <c r="I220" t="s">
        <v>280</v>
      </c>
      <c r="J220">
        <v>72</v>
      </c>
      <c r="K220" t="s">
        <v>935</v>
      </c>
      <c r="L220" s="40" t="str">
        <f t="shared" si="131"/>
        <v/>
      </c>
      <c r="M220" t="s">
        <v>280</v>
      </c>
      <c r="N220">
        <v>72</v>
      </c>
      <c r="O220" t="s">
        <v>935</v>
      </c>
      <c r="P220" s="40" t="str">
        <f t="shared" si="132"/>
        <v/>
      </c>
      <c r="Q220" t="s">
        <v>280</v>
      </c>
      <c r="R220">
        <v>72</v>
      </c>
      <c r="S220" t="s">
        <v>935</v>
      </c>
      <c r="T220" s="40" t="str">
        <f t="shared" si="133"/>
        <v/>
      </c>
      <c r="U220" t="s">
        <v>280</v>
      </c>
      <c r="V220">
        <v>72</v>
      </c>
      <c r="W220" t="s">
        <v>935</v>
      </c>
      <c r="X220" s="40" t="str">
        <f t="shared" si="134"/>
        <v/>
      </c>
      <c r="Y220" t="s">
        <v>280</v>
      </c>
      <c r="Z220">
        <v>72</v>
      </c>
      <c r="AA220" t="s">
        <v>935</v>
      </c>
      <c r="AB220" s="40" t="str">
        <f t="shared" si="135"/>
        <v/>
      </c>
      <c r="AC220" t="s">
        <v>280</v>
      </c>
      <c r="AD220">
        <v>72</v>
      </c>
      <c r="AE220" t="s">
        <v>935</v>
      </c>
      <c r="AF220" s="40" t="str">
        <f t="shared" si="136"/>
        <v/>
      </c>
      <c r="AG220" t="s">
        <v>280</v>
      </c>
      <c r="AH220">
        <v>72</v>
      </c>
      <c r="AI220" t="s">
        <v>935</v>
      </c>
      <c r="AJ220" s="40" t="str">
        <f t="shared" si="137"/>
        <v/>
      </c>
      <c r="AK220" t="s">
        <v>280</v>
      </c>
      <c r="AL220">
        <v>72</v>
      </c>
      <c r="AM220" t="s">
        <v>935</v>
      </c>
      <c r="AN220" s="40" t="str">
        <f t="shared" si="138"/>
        <v/>
      </c>
      <c r="AO220" t="s">
        <v>280</v>
      </c>
      <c r="AP220">
        <v>72</v>
      </c>
      <c r="AQ220" t="s">
        <v>935</v>
      </c>
      <c r="AR220" s="40" t="str">
        <f t="shared" si="139"/>
        <v/>
      </c>
      <c r="AS220" t="s">
        <v>280</v>
      </c>
      <c r="AT220">
        <v>72</v>
      </c>
      <c r="AU220" t="s">
        <v>935</v>
      </c>
      <c r="AV220" s="40" t="str">
        <f t="shared" si="140"/>
        <v/>
      </c>
      <c r="AW220" t="s">
        <v>280</v>
      </c>
      <c r="AX220">
        <v>72</v>
      </c>
      <c r="AY220" t="s">
        <v>935</v>
      </c>
      <c r="AZ220" s="40" t="str">
        <f t="shared" si="141"/>
        <v/>
      </c>
      <c r="BA220" t="s">
        <v>280</v>
      </c>
      <c r="BB220">
        <v>72</v>
      </c>
      <c r="BC220" t="s">
        <v>935</v>
      </c>
      <c r="BD220" s="40" t="str">
        <f t="shared" si="142"/>
        <v/>
      </c>
      <c r="BE220" t="s">
        <v>280</v>
      </c>
      <c r="BF220">
        <v>72</v>
      </c>
      <c r="BG220" t="s">
        <v>935</v>
      </c>
      <c r="BH220" s="40" t="str">
        <f t="shared" si="143"/>
        <v/>
      </c>
      <c r="BI220" t="s">
        <v>280</v>
      </c>
      <c r="BJ220">
        <v>72</v>
      </c>
      <c r="BK220" t="s">
        <v>935</v>
      </c>
      <c r="BL220" s="40" t="str">
        <f t="shared" si="144"/>
        <v/>
      </c>
      <c r="BM220" t="s">
        <v>280</v>
      </c>
      <c r="BN220">
        <v>72</v>
      </c>
      <c r="BO220" t="s">
        <v>935</v>
      </c>
      <c r="BP220" s="40" t="str">
        <f t="shared" si="145"/>
        <v/>
      </c>
      <c r="BQ220" t="s">
        <v>280</v>
      </c>
      <c r="BR220">
        <v>72</v>
      </c>
      <c r="BS220" t="s">
        <v>935</v>
      </c>
      <c r="BT220" s="40" t="str">
        <f t="shared" si="146"/>
        <v/>
      </c>
      <c r="BU220" t="s">
        <v>280</v>
      </c>
      <c r="BV220">
        <v>72</v>
      </c>
      <c r="BW220" t="s">
        <v>935</v>
      </c>
      <c r="BX220" s="40" t="str">
        <f t="shared" si="147"/>
        <v/>
      </c>
      <c r="BY220" t="s">
        <v>280</v>
      </c>
      <c r="BZ220">
        <v>72</v>
      </c>
      <c r="CA220" t="s">
        <v>935</v>
      </c>
      <c r="CB220" s="40" t="str">
        <f t="shared" si="148"/>
        <v/>
      </c>
      <c r="CC220" t="s">
        <v>280</v>
      </c>
      <c r="CD220">
        <v>72</v>
      </c>
      <c r="CE220" t="s">
        <v>935</v>
      </c>
      <c r="CF220" s="40" t="str">
        <f t="shared" si="149"/>
        <v/>
      </c>
      <c r="CG220" t="s">
        <v>280</v>
      </c>
      <c r="CH220">
        <v>72</v>
      </c>
      <c r="CI220" t="s">
        <v>935</v>
      </c>
      <c r="CJ220" s="36" t="str">
        <f t="shared" si="150"/>
        <v/>
      </c>
      <c r="CK220" t="s">
        <v>280</v>
      </c>
      <c r="CL220">
        <v>72</v>
      </c>
      <c r="CM220" t="s">
        <v>935</v>
      </c>
      <c r="CN220" s="36" t="str">
        <f t="shared" si="151"/>
        <v/>
      </c>
      <c r="CO220" t="s">
        <v>280</v>
      </c>
      <c r="CP220">
        <v>72</v>
      </c>
      <c r="CQ220" t="s">
        <v>935</v>
      </c>
      <c r="CR220" s="36" t="str">
        <f t="shared" si="152"/>
        <v/>
      </c>
      <c r="CS220" t="s">
        <v>280</v>
      </c>
      <c r="CT220">
        <v>72</v>
      </c>
      <c r="CU220" s="36" t="s">
        <v>935</v>
      </c>
      <c r="CV220" s="36" t="str">
        <f t="shared" si="153"/>
        <v/>
      </c>
      <c r="CW220" t="s">
        <v>280</v>
      </c>
      <c r="CX220">
        <v>72</v>
      </c>
      <c r="CY220" s="36" t="s">
        <v>935</v>
      </c>
      <c r="CZ220" s="36" t="str">
        <f t="shared" si="121"/>
        <v/>
      </c>
      <c r="DA220" t="s">
        <v>280</v>
      </c>
      <c r="DB220">
        <v>72</v>
      </c>
      <c r="DC220" s="36" t="s">
        <v>935</v>
      </c>
      <c r="DD220" s="36" t="str">
        <f t="shared" si="154"/>
        <v/>
      </c>
      <c r="DE220" t="s">
        <v>280</v>
      </c>
      <c r="DF220">
        <v>72</v>
      </c>
      <c r="DG220" s="36" t="s">
        <v>935</v>
      </c>
      <c r="DH220" s="36" t="str">
        <f t="shared" si="155"/>
        <v/>
      </c>
      <c r="DI220" t="s">
        <v>280</v>
      </c>
      <c r="DJ220" s="36">
        <v>72</v>
      </c>
      <c r="DK220" s="36" t="s">
        <v>935</v>
      </c>
      <c r="DL220" s="36" t="str">
        <f t="shared" si="122"/>
        <v/>
      </c>
      <c r="DM220" t="s">
        <v>280</v>
      </c>
      <c r="DN220" s="36">
        <v>72</v>
      </c>
      <c r="DO220" s="36" t="s">
        <v>935</v>
      </c>
      <c r="DP220" s="36" t="str">
        <f t="shared" si="156"/>
        <v/>
      </c>
      <c r="DQ220" t="s">
        <v>280</v>
      </c>
      <c r="DR220" s="36">
        <v>72</v>
      </c>
      <c r="DS220" s="36" t="s">
        <v>935</v>
      </c>
      <c r="DT220" s="36" t="str">
        <f t="shared" si="157"/>
        <v/>
      </c>
      <c r="DU220" t="s">
        <v>280</v>
      </c>
      <c r="DV220" s="36">
        <v>72</v>
      </c>
      <c r="DW220" s="36" t="s">
        <v>935</v>
      </c>
      <c r="DX220" s="36" t="str">
        <f t="shared" si="123"/>
        <v/>
      </c>
      <c r="DY220" t="s">
        <v>280</v>
      </c>
      <c r="DZ220" s="36">
        <v>72</v>
      </c>
      <c r="EA220" s="36" t="s">
        <v>935</v>
      </c>
      <c r="EB220" s="36" t="str">
        <f t="shared" si="124"/>
        <v/>
      </c>
      <c r="EC220" t="s">
        <v>280</v>
      </c>
      <c r="ED220" s="36">
        <v>72</v>
      </c>
      <c r="EE220" s="36" t="s">
        <v>935</v>
      </c>
      <c r="EF220" s="36" t="str">
        <f t="shared" si="158"/>
        <v/>
      </c>
      <c r="EG220" t="s">
        <v>280</v>
      </c>
      <c r="EH220" s="36">
        <v>72</v>
      </c>
      <c r="EI220" s="36" t="s">
        <v>935</v>
      </c>
      <c r="EJ220" s="36" t="str">
        <f t="shared" si="120"/>
        <v/>
      </c>
      <c r="EK220" t="s">
        <v>280</v>
      </c>
      <c r="EL220" s="36">
        <v>72</v>
      </c>
      <c r="EM220" s="36" t="s">
        <v>935</v>
      </c>
      <c r="EN220" s="36" t="str">
        <f t="shared" si="125"/>
        <v/>
      </c>
      <c r="EO220" t="s">
        <v>280</v>
      </c>
      <c r="EP220" s="36">
        <v>72</v>
      </c>
      <c r="EQ220" s="36" t="s">
        <v>935</v>
      </c>
      <c r="ER220" s="36" t="s">
        <v>633</v>
      </c>
      <c r="ES220" t="s">
        <v>280</v>
      </c>
      <c r="ET220">
        <v>72</v>
      </c>
      <c r="EU220" s="36" t="str">
        <f t="shared" si="126"/>
        <v/>
      </c>
      <c r="EV220" t="s">
        <v>280</v>
      </c>
      <c r="EW220" s="36">
        <v>72</v>
      </c>
      <c r="EX220" s="36" t="str">
        <f t="shared" si="127"/>
        <v/>
      </c>
      <c r="EY220" t="s">
        <v>280</v>
      </c>
      <c r="EZ220" s="36">
        <v>72</v>
      </c>
      <c r="FA220" s="36" t="str">
        <f t="shared" si="128"/>
        <v/>
      </c>
      <c r="FB220" t="s">
        <v>280</v>
      </c>
      <c r="FC220" s="36">
        <v>72</v>
      </c>
    </row>
    <row r="221" spans="1:159" x14ac:dyDescent="0.25">
      <c r="A221" t="s">
        <v>282</v>
      </c>
      <c r="B221">
        <v>192</v>
      </c>
      <c r="C221" t="s">
        <v>932</v>
      </c>
      <c r="D221" s="40" t="str">
        <f t="shared" si="129"/>
        <v/>
      </c>
      <c r="E221" t="s">
        <v>282</v>
      </c>
      <c r="F221">
        <v>192</v>
      </c>
      <c r="G221" t="s">
        <v>932</v>
      </c>
      <c r="H221" s="40" t="str">
        <f t="shared" si="130"/>
        <v/>
      </c>
      <c r="I221" t="s">
        <v>282</v>
      </c>
      <c r="J221">
        <v>192</v>
      </c>
      <c r="K221" t="s">
        <v>932</v>
      </c>
      <c r="L221" s="40" t="str">
        <f t="shared" si="131"/>
        <v/>
      </c>
      <c r="M221" t="s">
        <v>282</v>
      </c>
      <c r="N221">
        <v>192</v>
      </c>
      <c r="O221" t="s">
        <v>932</v>
      </c>
      <c r="P221" s="40" t="str">
        <f t="shared" si="132"/>
        <v/>
      </c>
      <c r="Q221" t="s">
        <v>282</v>
      </c>
      <c r="R221">
        <v>192</v>
      </c>
      <c r="S221" t="s">
        <v>932</v>
      </c>
      <c r="T221" s="40" t="str">
        <f t="shared" si="133"/>
        <v/>
      </c>
      <c r="U221" t="s">
        <v>282</v>
      </c>
      <c r="V221">
        <v>192</v>
      </c>
      <c r="W221" t="s">
        <v>932</v>
      </c>
      <c r="X221" s="40" t="str">
        <f t="shared" si="134"/>
        <v/>
      </c>
      <c r="Y221" t="s">
        <v>282</v>
      </c>
      <c r="Z221">
        <v>192</v>
      </c>
      <c r="AA221" t="s">
        <v>932</v>
      </c>
      <c r="AB221" s="40" t="str">
        <f t="shared" si="135"/>
        <v/>
      </c>
      <c r="AC221" t="s">
        <v>282</v>
      </c>
      <c r="AD221">
        <v>192</v>
      </c>
      <c r="AE221" t="s">
        <v>932</v>
      </c>
      <c r="AF221" s="40" t="str">
        <f t="shared" si="136"/>
        <v/>
      </c>
      <c r="AG221" t="s">
        <v>282</v>
      </c>
      <c r="AH221">
        <v>192</v>
      </c>
      <c r="AI221" t="s">
        <v>932</v>
      </c>
      <c r="AJ221" s="40" t="str">
        <f t="shared" si="137"/>
        <v/>
      </c>
      <c r="AK221" t="s">
        <v>282</v>
      </c>
      <c r="AL221">
        <v>192</v>
      </c>
      <c r="AM221" t="s">
        <v>932</v>
      </c>
      <c r="AN221" s="40" t="str">
        <f t="shared" si="138"/>
        <v/>
      </c>
      <c r="AO221" t="s">
        <v>282</v>
      </c>
      <c r="AP221">
        <v>192</v>
      </c>
      <c r="AQ221" t="s">
        <v>932</v>
      </c>
      <c r="AR221" s="40" t="str">
        <f t="shared" si="139"/>
        <v/>
      </c>
      <c r="AS221" t="s">
        <v>282</v>
      </c>
      <c r="AT221">
        <v>192</v>
      </c>
      <c r="AU221" t="s">
        <v>932</v>
      </c>
      <c r="AV221" s="40" t="str">
        <f t="shared" si="140"/>
        <v/>
      </c>
      <c r="AW221" t="s">
        <v>282</v>
      </c>
      <c r="AX221">
        <v>192</v>
      </c>
      <c r="AY221" t="s">
        <v>932</v>
      </c>
      <c r="AZ221" s="40" t="str">
        <f t="shared" si="141"/>
        <v/>
      </c>
      <c r="BA221" t="s">
        <v>282</v>
      </c>
      <c r="BB221">
        <v>192</v>
      </c>
      <c r="BC221" t="s">
        <v>932</v>
      </c>
      <c r="BD221" s="40" t="str">
        <f t="shared" si="142"/>
        <v/>
      </c>
      <c r="BE221" t="s">
        <v>282</v>
      </c>
      <c r="BF221">
        <v>192</v>
      </c>
      <c r="BG221" t="s">
        <v>932</v>
      </c>
      <c r="BH221" s="40">
        <f t="shared" si="143"/>
        <v>2</v>
      </c>
      <c r="BI221" t="s">
        <v>282</v>
      </c>
      <c r="BJ221">
        <v>190</v>
      </c>
      <c r="BK221" t="s">
        <v>932</v>
      </c>
      <c r="BL221" s="40">
        <f t="shared" si="144"/>
        <v>9</v>
      </c>
      <c r="BM221" t="s">
        <v>282</v>
      </c>
      <c r="BN221">
        <v>181</v>
      </c>
      <c r="BO221" t="s">
        <v>932</v>
      </c>
      <c r="BP221" s="40">
        <f t="shared" si="145"/>
        <v>5</v>
      </c>
      <c r="BQ221" t="s">
        <v>282</v>
      </c>
      <c r="BR221">
        <v>176</v>
      </c>
      <c r="BS221" t="s">
        <v>932</v>
      </c>
      <c r="BT221" s="40" t="str">
        <f t="shared" si="146"/>
        <v/>
      </c>
      <c r="BU221" t="s">
        <v>282</v>
      </c>
      <c r="BV221">
        <v>176</v>
      </c>
      <c r="BW221" t="s">
        <v>932</v>
      </c>
      <c r="BX221" s="40" t="str">
        <f t="shared" si="147"/>
        <v/>
      </c>
      <c r="BY221" t="s">
        <v>282</v>
      </c>
      <c r="BZ221">
        <v>176</v>
      </c>
      <c r="CA221" t="s">
        <v>932</v>
      </c>
      <c r="CB221" s="40" t="str">
        <f t="shared" si="148"/>
        <v/>
      </c>
      <c r="CC221" t="s">
        <v>282</v>
      </c>
      <c r="CD221">
        <v>176</v>
      </c>
      <c r="CE221" t="s">
        <v>932</v>
      </c>
      <c r="CF221" s="40" t="str">
        <f t="shared" si="149"/>
        <v/>
      </c>
      <c r="CG221" t="s">
        <v>282</v>
      </c>
      <c r="CH221">
        <v>176</v>
      </c>
      <c r="CI221" t="s">
        <v>932</v>
      </c>
      <c r="CJ221" s="36" t="str">
        <f t="shared" si="150"/>
        <v/>
      </c>
      <c r="CK221" t="s">
        <v>282</v>
      </c>
      <c r="CL221">
        <v>176</v>
      </c>
      <c r="CM221" t="s">
        <v>932</v>
      </c>
      <c r="CN221" s="36" t="str">
        <f t="shared" si="151"/>
        <v/>
      </c>
      <c r="CO221" t="s">
        <v>282</v>
      </c>
      <c r="CP221">
        <v>176</v>
      </c>
      <c r="CQ221" t="s">
        <v>932</v>
      </c>
      <c r="CR221" s="36" t="str">
        <f t="shared" si="152"/>
        <v/>
      </c>
      <c r="CS221" t="s">
        <v>282</v>
      </c>
      <c r="CT221">
        <v>176</v>
      </c>
      <c r="CU221" s="36" t="s">
        <v>932</v>
      </c>
      <c r="CV221" s="36" t="str">
        <f t="shared" si="153"/>
        <v/>
      </c>
      <c r="CW221" t="s">
        <v>282</v>
      </c>
      <c r="CX221">
        <v>176</v>
      </c>
      <c r="CY221" s="36" t="s">
        <v>932</v>
      </c>
      <c r="CZ221" s="36" t="str">
        <f t="shared" si="121"/>
        <v/>
      </c>
      <c r="DA221" t="s">
        <v>282</v>
      </c>
      <c r="DB221">
        <v>176</v>
      </c>
      <c r="DC221" s="36" t="s">
        <v>932</v>
      </c>
      <c r="DD221" s="36" t="str">
        <f t="shared" si="154"/>
        <v/>
      </c>
      <c r="DE221" t="s">
        <v>282</v>
      </c>
      <c r="DF221">
        <v>176</v>
      </c>
      <c r="DG221" s="36" t="s">
        <v>932</v>
      </c>
      <c r="DH221" s="36" t="str">
        <f t="shared" si="155"/>
        <v/>
      </c>
      <c r="DI221" t="s">
        <v>282</v>
      </c>
      <c r="DJ221" s="36">
        <v>176</v>
      </c>
      <c r="DK221" s="36" t="s">
        <v>932</v>
      </c>
      <c r="DL221" s="36" t="str">
        <f t="shared" si="122"/>
        <v/>
      </c>
      <c r="DM221" t="s">
        <v>282</v>
      </c>
      <c r="DN221" s="36">
        <v>176</v>
      </c>
      <c r="DO221" s="36" t="s">
        <v>932</v>
      </c>
      <c r="DP221" s="36" t="str">
        <f t="shared" si="156"/>
        <v/>
      </c>
      <c r="DQ221" t="s">
        <v>282</v>
      </c>
      <c r="DR221" s="36">
        <v>176</v>
      </c>
      <c r="DS221" s="36" t="s">
        <v>932</v>
      </c>
      <c r="DT221" s="36">
        <f t="shared" si="157"/>
        <v>1</v>
      </c>
      <c r="DU221" t="s">
        <v>282</v>
      </c>
      <c r="DV221" s="36">
        <v>175</v>
      </c>
      <c r="DW221" s="36" t="s">
        <v>932</v>
      </c>
      <c r="DX221" s="36" t="str">
        <f t="shared" si="123"/>
        <v/>
      </c>
      <c r="DY221" t="s">
        <v>282</v>
      </c>
      <c r="DZ221" s="36">
        <v>175</v>
      </c>
      <c r="EA221" s="36" t="s">
        <v>932</v>
      </c>
      <c r="EB221" s="36" t="str">
        <f t="shared" si="124"/>
        <v/>
      </c>
      <c r="EC221" t="s">
        <v>282</v>
      </c>
      <c r="ED221" s="36">
        <v>175</v>
      </c>
      <c r="EE221" s="36" t="s">
        <v>932</v>
      </c>
      <c r="EF221" s="36" t="str">
        <f t="shared" si="158"/>
        <v/>
      </c>
      <c r="EG221" t="s">
        <v>282</v>
      </c>
      <c r="EH221" s="36">
        <v>175</v>
      </c>
      <c r="EI221" s="36" t="s">
        <v>932</v>
      </c>
      <c r="EJ221" s="36" t="str">
        <f t="shared" si="120"/>
        <v/>
      </c>
      <c r="EK221" t="s">
        <v>282</v>
      </c>
      <c r="EL221" s="36">
        <v>175</v>
      </c>
      <c r="EM221" s="36" t="s">
        <v>932</v>
      </c>
      <c r="EN221" s="36" t="str">
        <f t="shared" si="125"/>
        <v/>
      </c>
      <c r="EO221" t="s">
        <v>282</v>
      </c>
      <c r="EP221" s="36">
        <v>175</v>
      </c>
      <c r="EQ221" s="36" t="s">
        <v>932</v>
      </c>
      <c r="ER221" s="36">
        <v>1</v>
      </c>
      <c r="ES221" t="s">
        <v>282</v>
      </c>
      <c r="ET221">
        <v>174</v>
      </c>
      <c r="EU221" s="36">
        <f t="shared" si="126"/>
        <v>2</v>
      </c>
      <c r="EV221" t="s">
        <v>282</v>
      </c>
      <c r="EW221" s="36">
        <v>172</v>
      </c>
      <c r="EX221" s="36">
        <f t="shared" si="127"/>
        <v>17</v>
      </c>
      <c r="EY221" t="s">
        <v>282</v>
      </c>
      <c r="EZ221" s="36">
        <v>155</v>
      </c>
      <c r="FA221" s="36" t="str">
        <f t="shared" si="128"/>
        <v/>
      </c>
      <c r="FB221" t="s">
        <v>282</v>
      </c>
      <c r="FC221" s="36">
        <v>155</v>
      </c>
    </row>
    <row r="222" spans="1:159" x14ac:dyDescent="0.25">
      <c r="A222" t="s">
        <v>284</v>
      </c>
      <c r="B222">
        <v>117</v>
      </c>
      <c r="C222" t="s">
        <v>934</v>
      </c>
      <c r="D222" s="40" t="str">
        <f t="shared" si="129"/>
        <v/>
      </c>
      <c r="E222" t="s">
        <v>284</v>
      </c>
      <c r="F222">
        <v>117</v>
      </c>
      <c r="G222" t="s">
        <v>934</v>
      </c>
      <c r="H222" s="40" t="str">
        <f t="shared" si="130"/>
        <v/>
      </c>
      <c r="I222" t="s">
        <v>284</v>
      </c>
      <c r="J222">
        <v>117</v>
      </c>
      <c r="K222" t="s">
        <v>934</v>
      </c>
      <c r="L222" s="40" t="str">
        <f t="shared" si="131"/>
        <v/>
      </c>
      <c r="M222" t="s">
        <v>284</v>
      </c>
      <c r="N222">
        <v>117</v>
      </c>
      <c r="O222" t="s">
        <v>934</v>
      </c>
      <c r="P222" s="40" t="str">
        <f t="shared" si="132"/>
        <v/>
      </c>
      <c r="Q222" t="s">
        <v>284</v>
      </c>
      <c r="R222">
        <v>117</v>
      </c>
      <c r="S222" t="s">
        <v>934</v>
      </c>
      <c r="T222" s="40" t="str">
        <f t="shared" si="133"/>
        <v/>
      </c>
      <c r="U222" t="s">
        <v>284</v>
      </c>
      <c r="V222">
        <v>117</v>
      </c>
      <c r="W222" t="s">
        <v>934</v>
      </c>
      <c r="X222" s="40" t="str">
        <f t="shared" si="134"/>
        <v/>
      </c>
      <c r="Y222" t="s">
        <v>284</v>
      </c>
      <c r="Z222">
        <v>117</v>
      </c>
      <c r="AA222" t="s">
        <v>934</v>
      </c>
      <c r="AB222" s="40" t="str">
        <f t="shared" si="135"/>
        <v/>
      </c>
      <c r="AC222" t="s">
        <v>284</v>
      </c>
      <c r="AD222">
        <v>117</v>
      </c>
      <c r="AE222" t="s">
        <v>934</v>
      </c>
      <c r="AF222" s="40" t="str">
        <f t="shared" si="136"/>
        <v/>
      </c>
      <c r="AG222" t="s">
        <v>284</v>
      </c>
      <c r="AH222">
        <v>117</v>
      </c>
      <c r="AI222" t="s">
        <v>934</v>
      </c>
      <c r="AJ222" s="40" t="str">
        <f t="shared" si="137"/>
        <v/>
      </c>
      <c r="AK222" t="s">
        <v>284</v>
      </c>
      <c r="AL222">
        <v>117</v>
      </c>
      <c r="AM222" t="s">
        <v>934</v>
      </c>
      <c r="AN222" s="40" t="str">
        <f t="shared" si="138"/>
        <v/>
      </c>
      <c r="AO222" t="s">
        <v>284</v>
      </c>
      <c r="AP222">
        <v>117</v>
      </c>
      <c r="AQ222" t="s">
        <v>934</v>
      </c>
      <c r="AR222" s="40" t="str">
        <f t="shared" si="139"/>
        <v/>
      </c>
      <c r="AS222" t="s">
        <v>284</v>
      </c>
      <c r="AT222">
        <v>117</v>
      </c>
      <c r="AU222" t="s">
        <v>934</v>
      </c>
      <c r="AV222" s="40" t="str">
        <f t="shared" si="140"/>
        <v/>
      </c>
      <c r="AW222" t="s">
        <v>284</v>
      </c>
      <c r="AX222">
        <v>117</v>
      </c>
      <c r="AY222" t="s">
        <v>934</v>
      </c>
      <c r="AZ222" s="40" t="str">
        <f t="shared" si="141"/>
        <v/>
      </c>
      <c r="BA222" t="s">
        <v>284</v>
      </c>
      <c r="BB222">
        <v>117</v>
      </c>
      <c r="BC222" t="s">
        <v>934</v>
      </c>
      <c r="BD222" s="40" t="str">
        <f t="shared" si="142"/>
        <v/>
      </c>
      <c r="BE222" t="s">
        <v>284</v>
      </c>
      <c r="BF222">
        <v>117</v>
      </c>
      <c r="BG222" t="s">
        <v>934</v>
      </c>
      <c r="BH222" s="40" t="str">
        <f t="shared" si="143"/>
        <v/>
      </c>
      <c r="BI222" t="s">
        <v>284</v>
      </c>
      <c r="BJ222">
        <v>117</v>
      </c>
      <c r="BK222" t="s">
        <v>934</v>
      </c>
      <c r="BL222" s="40" t="str">
        <f t="shared" si="144"/>
        <v/>
      </c>
      <c r="BM222" t="s">
        <v>284</v>
      </c>
      <c r="BN222">
        <v>117</v>
      </c>
      <c r="BO222" t="s">
        <v>934</v>
      </c>
      <c r="BP222" s="40" t="str">
        <f t="shared" si="145"/>
        <v/>
      </c>
      <c r="BQ222" t="s">
        <v>284</v>
      </c>
      <c r="BR222">
        <v>117</v>
      </c>
      <c r="BS222" t="s">
        <v>934</v>
      </c>
      <c r="BT222" s="40" t="str">
        <f t="shared" si="146"/>
        <v/>
      </c>
      <c r="BU222" t="s">
        <v>284</v>
      </c>
      <c r="BV222">
        <v>117</v>
      </c>
      <c r="BW222" t="s">
        <v>934</v>
      </c>
      <c r="BX222" s="40" t="str">
        <f t="shared" si="147"/>
        <v/>
      </c>
      <c r="BY222" t="s">
        <v>284</v>
      </c>
      <c r="BZ222">
        <v>117</v>
      </c>
      <c r="CA222" t="s">
        <v>934</v>
      </c>
      <c r="CB222" s="40" t="str">
        <f t="shared" si="148"/>
        <v/>
      </c>
      <c r="CC222" t="s">
        <v>284</v>
      </c>
      <c r="CD222">
        <v>117</v>
      </c>
      <c r="CE222" t="s">
        <v>934</v>
      </c>
      <c r="CF222" s="40" t="str">
        <f t="shared" si="149"/>
        <v/>
      </c>
      <c r="CG222" t="s">
        <v>284</v>
      </c>
      <c r="CH222">
        <v>117</v>
      </c>
      <c r="CI222" t="s">
        <v>934</v>
      </c>
      <c r="CJ222" s="36" t="str">
        <f t="shared" si="150"/>
        <v/>
      </c>
      <c r="CK222" t="s">
        <v>284</v>
      </c>
      <c r="CL222">
        <v>117</v>
      </c>
      <c r="CM222" t="s">
        <v>934</v>
      </c>
      <c r="CN222" s="36" t="str">
        <f t="shared" si="151"/>
        <v/>
      </c>
      <c r="CO222" t="s">
        <v>284</v>
      </c>
      <c r="CP222">
        <v>117</v>
      </c>
      <c r="CQ222" t="s">
        <v>934</v>
      </c>
      <c r="CR222" s="36" t="str">
        <f t="shared" si="152"/>
        <v/>
      </c>
      <c r="CS222" t="s">
        <v>284</v>
      </c>
      <c r="CT222">
        <v>117</v>
      </c>
      <c r="CU222" s="36" t="s">
        <v>934</v>
      </c>
      <c r="CV222" s="36" t="str">
        <f t="shared" si="153"/>
        <v/>
      </c>
      <c r="CW222" t="s">
        <v>284</v>
      </c>
      <c r="CX222">
        <v>117</v>
      </c>
      <c r="CY222" s="36" t="s">
        <v>934</v>
      </c>
      <c r="CZ222" s="36" t="str">
        <f t="shared" si="121"/>
        <v/>
      </c>
      <c r="DA222" t="s">
        <v>284</v>
      </c>
      <c r="DB222">
        <v>117</v>
      </c>
      <c r="DC222" s="36" t="s">
        <v>934</v>
      </c>
      <c r="DD222" s="36" t="str">
        <f t="shared" si="154"/>
        <v/>
      </c>
      <c r="DE222" t="s">
        <v>284</v>
      </c>
      <c r="DF222">
        <v>117</v>
      </c>
      <c r="DG222" s="36" t="s">
        <v>934</v>
      </c>
      <c r="DH222" s="36" t="str">
        <f t="shared" si="155"/>
        <v/>
      </c>
      <c r="DI222" t="s">
        <v>284</v>
      </c>
      <c r="DJ222" s="36">
        <v>117</v>
      </c>
      <c r="DK222" s="36" t="s">
        <v>934</v>
      </c>
      <c r="DL222" s="36" t="str">
        <f t="shared" si="122"/>
        <v/>
      </c>
      <c r="DM222" t="s">
        <v>284</v>
      </c>
      <c r="DN222" s="36">
        <v>117</v>
      </c>
      <c r="DO222" s="36" t="s">
        <v>934</v>
      </c>
      <c r="DP222" s="36" t="str">
        <f t="shared" si="156"/>
        <v/>
      </c>
      <c r="DQ222" t="s">
        <v>284</v>
      </c>
      <c r="DR222" s="36">
        <v>117</v>
      </c>
      <c r="DS222" s="36" t="s">
        <v>934</v>
      </c>
      <c r="DT222" s="36">
        <f t="shared" si="157"/>
        <v>30</v>
      </c>
      <c r="DU222" t="s">
        <v>284</v>
      </c>
      <c r="DV222" s="36">
        <v>87</v>
      </c>
      <c r="DW222" s="36" t="s">
        <v>932</v>
      </c>
      <c r="DX222" s="36" t="str">
        <f t="shared" si="123"/>
        <v/>
      </c>
      <c r="DY222" t="s">
        <v>284</v>
      </c>
      <c r="DZ222" s="36">
        <v>87</v>
      </c>
      <c r="EA222" s="36" t="s">
        <v>932</v>
      </c>
      <c r="EB222" s="36" t="str">
        <f t="shared" si="124"/>
        <v/>
      </c>
      <c r="EC222" t="s">
        <v>284</v>
      </c>
      <c r="ED222" s="36">
        <v>87</v>
      </c>
      <c r="EE222" s="36" t="s">
        <v>932</v>
      </c>
      <c r="EF222" s="36">
        <f t="shared" si="158"/>
        <v>7</v>
      </c>
      <c r="EG222" t="s">
        <v>284</v>
      </c>
      <c r="EH222" s="36">
        <v>80</v>
      </c>
      <c r="EI222" s="36" t="s">
        <v>932</v>
      </c>
      <c r="EJ222" s="36" t="str">
        <f t="shared" si="120"/>
        <v/>
      </c>
      <c r="EK222" t="s">
        <v>284</v>
      </c>
      <c r="EL222" s="36">
        <v>80</v>
      </c>
      <c r="EM222" s="36" t="s">
        <v>932</v>
      </c>
      <c r="EN222" s="36" t="str">
        <f t="shared" si="125"/>
        <v/>
      </c>
      <c r="EO222" t="s">
        <v>284</v>
      </c>
      <c r="EP222" s="36">
        <v>80</v>
      </c>
      <c r="EQ222" s="36" t="s">
        <v>932</v>
      </c>
      <c r="ER222" s="36" t="s">
        <v>633</v>
      </c>
      <c r="ES222" t="s">
        <v>284</v>
      </c>
      <c r="ET222">
        <v>80</v>
      </c>
      <c r="EU222" s="36" t="str">
        <f t="shared" si="126"/>
        <v/>
      </c>
      <c r="EV222" t="s">
        <v>284</v>
      </c>
      <c r="EW222" s="36">
        <v>80</v>
      </c>
      <c r="EX222" s="36" t="str">
        <f t="shared" si="127"/>
        <v/>
      </c>
      <c r="EY222" t="s">
        <v>284</v>
      </c>
      <c r="EZ222" s="36">
        <v>80</v>
      </c>
      <c r="FA222" s="36" t="str">
        <f t="shared" si="128"/>
        <v/>
      </c>
      <c r="FB222" t="s">
        <v>284</v>
      </c>
      <c r="FC222" s="36">
        <v>80</v>
      </c>
    </row>
    <row r="223" spans="1:159" x14ac:dyDescent="0.25">
      <c r="A223" t="s">
        <v>286</v>
      </c>
      <c r="B223">
        <v>150</v>
      </c>
      <c r="C223" t="s">
        <v>934</v>
      </c>
      <c r="D223" s="40">
        <f t="shared" si="129"/>
        <v>3</v>
      </c>
      <c r="E223" t="s">
        <v>286</v>
      </c>
      <c r="F223">
        <v>147</v>
      </c>
      <c r="G223" t="s">
        <v>934</v>
      </c>
      <c r="H223" s="40" t="str">
        <f t="shared" si="130"/>
        <v/>
      </c>
      <c r="I223" t="s">
        <v>286</v>
      </c>
      <c r="J223">
        <v>147</v>
      </c>
      <c r="K223" t="s">
        <v>934</v>
      </c>
      <c r="L223" s="40" t="str">
        <f t="shared" si="131"/>
        <v/>
      </c>
      <c r="M223" t="s">
        <v>286</v>
      </c>
      <c r="N223">
        <v>147</v>
      </c>
      <c r="O223" t="s">
        <v>934</v>
      </c>
      <c r="P223" s="40" t="str">
        <f t="shared" si="132"/>
        <v/>
      </c>
      <c r="Q223" t="s">
        <v>286</v>
      </c>
      <c r="R223">
        <v>147</v>
      </c>
      <c r="S223" t="s">
        <v>934</v>
      </c>
      <c r="T223" s="40" t="str">
        <f t="shared" si="133"/>
        <v/>
      </c>
      <c r="U223" t="s">
        <v>286</v>
      </c>
      <c r="V223">
        <v>147</v>
      </c>
      <c r="W223" t="s">
        <v>934</v>
      </c>
      <c r="X223" s="40" t="str">
        <f t="shared" si="134"/>
        <v/>
      </c>
      <c r="Y223" t="s">
        <v>286</v>
      </c>
      <c r="Z223">
        <v>147</v>
      </c>
      <c r="AA223" t="s">
        <v>934</v>
      </c>
      <c r="AB223" s="40" t="str">
        <f t="shared" si="135"/>
        <v/>
      </c>
      <c r="AC223" t="s">
        <v>286</v>
      </c>
      <c r="AD223">
        <v>147</v>
      </c>
      <c r="AE223" t="s">
        <v>934</v>
      </c>
      <c r="AF223" s="40" t="str">
        <f t="shared" si="136"/>
        <v/>
      </c>
      <c r="AG223" t="s">
        <v>286</v>
      </c>
      <c r="AH223">
        <v>147</v>
      </c>
      <c r="AI223" t="s">
        <v>934</v>
      </c>
      <c r="AJ223" s="40" t="str">
        <f t="shared" si="137"/>
        <v/>
      </c>
      <c r="AK223" t="s">
        <v>286</v>
      </c>
      <c r="AL223">
        <v>147</v>
      </c>
      <c r="AM223" t="s">
        <v>934</v>
      </c>
      <c r="AN223" s="40" t="str">
        <f t="shared" si="138"/>
        <v/>
      </c>
      <c r="AO223" t="s">
        <v>286</v>
      </c>
      <c r="AP223">
        <v>147</v>
      </c>
      <c r="AQ223" t="s">
        <v>934</v>
      </c>
      <c r="AR223" s="40" t="str">
        <f t="shared" si="139"/>
        <v/>
      </c>
      <c r="AS223" t="s">
        <v>286</v>
      </c>
      <c r="AT223">
        <v>147</v>
      </c>
      <c r="AU223" t="s">
        <v>934</v>
      </c>
      <c r="AV223" s="40">
        <f t="shared" si="140"/>
        <v>2</v>
      </c>
      <c r="AW223" t="s">
        <v>286</v>
      </c>
      <c r="AX223">
        <v>145</v>
      </c>
      <c r="AY223" t="s">
        <v>934</v>
      </c>
      <c r="AZ223" s="40" t="str">
        <f t="shared" si="141"/>
        <v/>
      </c>
      <c r="BA223" t="s">
        <v>286</v>
      </c>
      <c r="BB223">
        <v>145</v>
      </c>
      <c r="BC223" t="s">
        <v>934</v>
      </c>
      <c r="BD223" s="40" t="str">
        <f t="shared" si="142"/>
        <v/>
      </c>
      <c r="BE223" t="s">
        <v>286</v>
      </c>
      <c r="BF223">
        <v>145</v>
      </c>
      <c r="BG223" t="s">
        <v>934</v>
      </c>
      <c r="BH223" s="40" t="str">
        <f t="shared" si="143"/>
        <v/>
      </c>
      <c r="BI223" t="s">
        <v>286</v>
      </c>
      <c r="BJ223">
        <v>145</v>
      </c>
      <c r="BK223" t="s">
        <v>934</v>
      </c>
      <c r="BL223" s="40" t="str">
        <f t="shared" si="144"/>
        <v/>
      </c>
      <c r="BM223" t="s">
        <v>286</v>
      </c>
      <c r="BN223">
        <v>145</v>
      </c>
      <c r="BO223" t="s">
        <v>934</v>
      </c>
      <c r="BP223" s="40" t="str">
        <f t="shared" si="145"/>
        <v/>
      </c>
      <c r="BQ223" t="s">
        <v>286</v>
      </c>
      <c r="BR223">
        <v>145</v>
      </c>
      <c r="BS223" t="s">
        <v>934</v>
      </c>
      <c r="BT223" s="40" t="str">
        <f t="shared" si="146"/>
        <v/>
      </c>
      <c r="BU223" t="s">
        <v>286</v>
      </c>
      <c r="BV223">
        <v>145</v>
      </c>
      <c r="BW223" t="s">
        <v>934</v>
      </c>
      <c r="BX223" s="40" t="str">
        <f t="shared" si="147"/>
        <v/>
      </c>
      <c r="BY223" t="s">
        <v>286</v>
      </c>
      <c r="BZ223">
        <v>145</v>
      </c>
      <c r="CA223" t="s">
        <v>934</v>
      </c>
      <c r="CB223" s="40" t="str">
        <f t="shared" si="148"/>
        <v/>
      </c>
      <c r="CC223" t="s">
        <v>286</v>
      </c>
      <c r="CD223">
        <v>145</v>
      </c>
      <c r="CE223" t="s">
        <v>934</v>
      </c>
      <c r="CF223" s="40" t="str">
        <f t="shared" si="149"/>
        <v/>
      </c>
      <c r="CG223" t="s">
        <v>286</v>
      </c>
      <c r="CH223">
        <v>145</v>
      </c>
      <c r="CI223" t="s">
        <v>934</v>
      </c>
      <c r="CJ223" s="36" t="str">
        <f t="shared" si="150"/>
        <v/>
      </c>
      <c r="CK223" t="s">
        <v>286</v>
      </c>
      <c r="CL223">
        <v>145</v>
      </c>
      <c r="CM223" t="s">
        <v>934</v>
      </c>
      <c r="CN223" s="36" t="str">
        <f t="shared" si="151"/>
        <v/>
      </c>
      <c r="CO223" t="s">
        <v>286</v>
      </c>
      <c r="CP223">
        <v>145</v>
      </c>
      <c r="CQ223" t="s">
        <v>934</v>
      </c>
      <c r="CR223" s="36" t="str">
        <f t="shared" si="152"/>
        <v/>
      </c>
      <c r="CS223" t="s">
        <v>286</v>
      </c>
      <c r="CT223">
        <v>145</v>
      </c>
      <c r="CU223" s="36" t="s">
        <v>934</v>
      </c>
      <c r="CV223" s="36" t="str">
        <f t="shared" si="153"/>
        <v/>
      </c>
      <c r="CW223" t="s">
        <v>286</v>
      </c>
      <c r="CX223">
        <v>145</v>
      </c>
      <c r="CY223" s="36" t="s">
        <v>934</v>
      </c>
      <c r="CZ223" s="36" t="str">
        <f t="shared" si="121"/>
        <v/>
      </c>
      <c r="DA223" t="s">
        <v>286</v>
      </c>
      <c r="DB223">
        <v>145</v>
      </c>
      <c r="DC223" s="36" t="s">
        <v>934</v>
      </c>
      <c r="DD223" s="36" t="str">
        <f t="shared" si="154"/>
        <v/>
      </c>
      <c r="DE223" t="s">
        <v>286</v>
      </c>
      <c r="DF223">
        <v>145</v>
      </c>
      <c r="DG223" s="36" t="s">
        <v>934</v>
      </c>
      <c r="DH223" s="36" t="str">
        <f t="shared" si="155"/>
        <v/>
      </c>
      <c r="DI223" t="s">
        <v>286</v>
      </c>
      <c r="DJ223" s="36">
        <v>145</v>
      </c>
      <c r="DK223" s="36" t="s">
        <v>934</v>
      </c>
      <c r="DL223" s="36" t="str">
        <f t="shared" si="122"/>
        <v/>
      </c>
      <c r="DM223" t="s">
        <v>286</v>
      </c>
      <c r="DN223" s="36">
        <v>145</v>
      </c>
      <c r="DO223" s="36" t="s">
        <v>934</v>
      </c>
      <c r="DP223" s="36" t="str">
        <f t="shared" si="156"/>
        <v/>
      </c>
      <c r="DQ223" t="s">
        <v>286</v>
      </c>
      <c r="DR223" s="36">
        <v>145</v>
      </c>
      <c r="DS223" s="36" t="s">
        <v>934</v>
      </c>
      <c r="DT223" s="36" t="str">
        <f t="shared" si="157"/>
        <v/>
      </c>
      <c r="DU223" t="s">
        <v>286</v>
      </c>
      <c r="DV223" s="36">
        <v>145</v>
      </c>
      <c r="DW223" s="36" t="s">
        <v>934</v>
      </c>
      <c r="DX223" s="36" t="str">
        <f t="shared" si="123"/>
        <v/>
      </c>
      <c r="DY223" t="s">
        <v>286</v>
      </c>
      <c r="DZ223" s="36">
        <v>145</v>
      </c>
      <c r="EA223" s="36" t="s">
        <v>934</v>
      </c>
      <c r="EB223" s="36">
        <f t="shared" si="124"/>
        <v>4</v>
      </c>
      <c r="EC223" t="s">
        <v>286</v>
      </c>
      <c r="ED223" s="36">
        <v>141</v>
      </c>
      <c r="EE223" s="36" t="s">
        <v>934</v>
      </c>
      <c r="EF223" s="36" t="str">
        <f t="shared" si="158"/>
        <v/>
      </c>
      <c r="EG223" t="s">
        <v>286</v>
      </c>
      <c r="EH223" s="36">
        <v>141</v>
      </c>
      <c r="EI223" s="36" t="s">
        <v>934</v>
      </c>
      <c r="EJ223" s="36" t="str">
        <f t="shared" si="120"/>
        <v/>
      </c>
      <c r="EK223" t="s">
        <v>286</v>
      </c>
      <c r="EL223" s="36">
        <v>141</v>
      </c>
      <c r="EM223" s="36" t="s">
        <v>934</v>
      </c>
      <c r="EN223" s="36" t="str">
        <f t="shared" si="125"/>
        <v/>
      </c>
      <c r="EO223" t="s">
        <v>286</v>
      </c>
      <c r="EP223" s="36">
        <v>141</v>
      </c>
      <c r="EQ223" s="36" t="s">
        <v>934</v>
      </c>
      <c r="ER223" s="36">
        <v>24</v>
      </c>
      <c r="ES223" t="s">
        <v>286</v>
      </c>
      <c r="ET223">
        <v>117</v>
      </c>
      <c r="EU223" s="36">
        <f t="shared" si="126"/>
        <v>2</v>
      </c>
      <c r="EV223" t="s">
        <v>286</v>
      </c>
      <c r="EW223" s="36">
        <v>115</v>
      </c>
      <c r="EX223" s="36">
        <f t="shared" si="127"/>
        <v>1</v>
      </c>
      <c r="EY223" t="s">
        <v>286</v>
      </c>
      <c r="EZ223" s="36">
        <v>114</v>
      </c>
      <c r="FA223" s="36">
        <f t="shared" si="128"/>
        <v>19</v>
      </c>
      <c r="FB223" t="s">
        <v>286</v>
      </c>
      <c r="FC223" s="36">
        <v>95</v>
      </c>
    </row>
    <row r="224" spans="1:159" x14ac:dyDescent="0.25">
      <c r="A224" t="s">
        <v>288</v>
      </c>
      <c r="B224">
        <v>157</v>
      </c>
      <c r="C224" t="s">
        <v>934</v>
      </c>
      <c r="D224" s="40" t="str">
        <f t="shared" si="129"/>
        <v/>
      </c>
      <c r="E224" t="s">
        <v>288</v>
      </c>
      <c r="F224">
        <v>157</v>
      </c>
      <c r="G224" t="s">
        <v>934</v>
      </c>
      <c r="H224" s="40">
        <f t="shared" si="130"/>
        <v>2</v>
      </c>
      <c r="I224" t="s">
        <v>288</v>
      </c>
      <c r="J224">
        <v>155</v>
      </c>
      <c r="K224" t="s">
        <v>934</v>
      </c>
      <c r="L224" s="40" t="str">
        <f t="shared" si="131"/>
        <v/>
      </c>
      <c r="M224" t="s">
        <v>288</v>
      </c>
      <c r="N224">
        <v>155</v>
      </c>
      <c r="O224" t="s">
        <v>934</v>
      </c>
      <c r="P224" s="40" t="str">
        <f t="shared" si="132"/>
        <v/>
      </c>
      <c r="Q224" t="s">
        <v>288</v>
      </c>
      <c r="R224">
        <v>155</v>
      </c>
      <c r="S224" t="s">
        <v>934</v>
      </c>
      <c r="T224" s="40" t="str">
        <f t="shared" si="133"/>
        <v/>
      </c>
      <c r="U224" t="s">
        <v>288</v>
      </c>
      <c r="V224">
        <v>155</v>
      </c>
      <c r="W224" t="s">
        <v>934</v>
      </c>
      <c r="X224" s="40" t="str">
        <f t="shared" si="134"/>
        <v/>
      </c>
      <c r="Y224" t="s">
        <v>288</v>
      </c>
      <c r="Z224">
        <v>155</v>
      </c>
      <c r="AA224" t="s">
        <v>934</v>
      </c>
      <c r="AB224" s="40" t="str">
        <f t="shared" si="135"/>
        <v/>
      </c>
      <c r="AC224" t="s">
        <v>288</v>
      </c>
      <c r="AD224">
        <v>155</v>
      </c>
      <c r="AE224" t="s">
        <v>934</v>
      </c>
      <c r="AF224" s="40">
        <f t="shared" si="136"/>
        <v>2</v>
      </c>
      <c r="AG224" t="s">
        <v>288</v>
      </c>
      <c r="AH224">
        <v>153</v>
      </c>
      <c r="AI224" t="s">
        <v>934</v>
      </c>
      <c r="AJ224" s="40">
        <f t="shared" si="137"/>
        <v>7</v>
      </c>
      <c r="AK224" t="s">
        <v>288</v>
      </c>
      <c r="AL224">
        <v>146</v>
      </c>
      <c r="AM224" t="s">
        <v>934</v>
      </c>
      <c r="AN224" s="40" t="str">
        <f t="shared" si="138"/>
        <v/>
      </c>
      <c r="AO224" t="s">
        <v>288</v>
      </c>
      <c r="AP224">
        <v>146</v>
      </c>
      <c r="AQ224" t="s">
        <v>934</v>
      </c>
      <c r="AR224" s="40" t="str">
        <f t="shared" si="139"/>
        <v/>
      </c>
      <c r="AS224" t="s">
        <v>288</v>
      </c>
      <c r="AT224">
        <v>146</v>
      </c>
      <c r="AU224" t="s">
        <v>934</v>
      </c>
      <c r="AV224" s="40">
        <f t="shared" si="140"/>
        <v>4</v>
      </c>
      <c r="AW224" t="s">
        <v>288</v>
      </c>
      <c r="AX224">
        <v>142</v>
      </c>
      <c r="AY224" t="s">
        <v>934</v>
      </c>
      <c r="AZ224" s="40" t="str">
        <f t="shared" si="141"/>
        <v/>
      </c>
      <c r="BA224" t="s">
        <v>288</v>
      </c>
      <c r="BB224">
        <v>142</v>
      </c>
      <c r="BC224" t="s">
        <v>934</v>
      </c>
      <c r="BD224" s="40" t="str">
        <f t="shared" si="142"/>
        <v/>
      </c>
      <c r="BE224" t="s">
        <v>288</v>
      </c>
      <c r="BF224">
        <v>142</v>
      </c>
      <c r="BG224" t="s">
        <v>934</v>
      </c>
      <c r="BH224" s="40" t="str">
        <f t="shared" si="143"/>
        <v/>
      </c>
      <c r="BI224" t="s">
        <v>288</v>
      </c>
      <c r="BJ224">
        <v>142</v>
      </c>
      <c r="BK224" t="s">
        <v>934</v>
      </c>
      <c r="BL224" s="40" t="str">
        <f t="shared" si="144"/>
        <v/>
      </c>
      <c r="BM224" t="s">
        <v>288</v>
      </c>
      <c r="BN224">
        <v>142</v>
      </c>
      <c r="BO224" t="s">
        <v>934</v>
      </c>
      <c r="BP224" s="40" t="str">
        <f t="shared" si="145"/>
        <v/>
      </c>
      <c r="BQ224" t="s">
        <v>288</v>
      </c>
      <c r="BR224">
        <v>142</v>
      </c>
      <c r="BS224" t="s">
        <v>934</v>
      </c>
      <c r="BT224" s="40" t="str">
        <f t="shared" si="146"/>
        <v/>
      </c>
      <c r="BU224" t="s">
        <v>288</v>
      </c>
      <c r="BV224">
        <v>142</v>
      </c>
      <c r="BW224" t="s">
        <v>934</v>
      </c>
      <c r="BX224" s="40" t="str">
        <f t="shared" si="147"/>
        <v/>
      </c>
      <c r="BY224" t="s">
        <v>288</v>
      </c>
      <c r="BZ224">
        <v>142</v>
      </c>
      <c r="CA224" t="s">
        <v>934</v>
      </c>
      <c r="CB224" s="40" t="str">
        <f t="shared" si="148"/>
        <v/>
      </c>
      <c r="CC224" t="s">
        <v>288</v>
      </c>
      <c r="CD224">
        <v>142</v>
      </c>
      <c r="CE224" t="s">
        <v>934</v>
      </c>
      <c r="CF224" s="40" t="str">
        <f t="shared" si="149"/>
        <v/>
      </c>
      <c r="CG224" t="s">
        <v>288</v>
      </c>
      <c r="CH224">
        <v>142</v>
      </c>
      <c r="CI224" t="s">
        <v>934</v>
      </c>
      <c r="CJ224" s="36" t="str">
        <f t="shared" si="150"/>
        <v/>
      </c>
      <c r="CK224" t="s">
        <v>288</v>
      </c>
      <c r="CL224">
        <v>142</v>
      </c>
      <c r="CM224" t="s">
        <v>934</v>
      </c>
      <c r="CN224" s="36" t="str">
        <f t="shared" si="151"/>
        <v/>
      </c>
      <c r="CO224" t="s">
        <v>288</v>
      </c>
      <c r="CP224">
        <v>142</v>
      </c>
      <c r="CQ224" t="s">
        <v>934</v>
      </c>
      <c r="CR224" s="36" t="str">
        <f t="shared" si="152"/>
        <v/>
      </c>
      <c r="CS224" t="s">
        <v>288</v>
      </c>
      <c r="CT224">
        <v>142</v>
      </c>
      <c r="CU224" s="36" t="s">
        <v>934</v>
      </c>
      <c r="CV224" s="36" t="str">
        <f t="shared" si="153"/>
        <v/>
      </c>
      <c r="CW224" t="s">
        <v>288</v>
      </c>
      <c r="CX224">
        <v>142</v>
      </c>
      <c r="CY224" s="36" t="s">
        <v>934</v>
      </c>
      <c r="CZ224" s="36">
        <f t="shared" si="121"/>
        <v>6</v>
      </c>
      <c r="DA224" t="s">
        <v>288</v>
      </c>
      <c r="DB224">
        <v>136</v>
      </c>
      <c r="DC224" s="36" t="s">
        <v>934</v>
      </c>
      <c r="DD224" s="36" t="str">
        <f t="shared" si="154"/>
        <v/>
      </c>
      <c r="DE224" t="s">
        <v>288</v>
      </c>
      <c r="DF224">
        <v>136</v>
      </c>
      <c r="DG224" s="36" t="s">
        <v>934</v>
      </c>
      <c r="DH224" s="36" t="str">
        <f t="shared" si="155"/>
        <v/>
      </c>
      <c r="DI224" t="s">
        <v>288</v>
      </c>
      <c r="DJ224" s="36">
        <v>136</v>
      </c>
      <c r="DK224" s="36" t="s">
        <v>934</v>
      </c>
      <c r="DL224" s="36" t="str">
        <f t="shared" si="122"/>
        <v/>
      </c>
      <c r="DM224" t="s">
        <v>288</v>
      </c>
      <c r="DN224" s="36">
        <v>136</v>
      </c>
      <c r="DO224" s="36" t="s">
        <v>934</v>
      </c>
      <c r="DP224" s="36" t="str">
        <f t="shared" si="156"/>
        <v/>
      </c>
      <c r="DQ224" t="s">
        <v>288</v>
      </c>
      <c r="DR224" s="36">
        <v>136</v>
      </c>
      <c r="DS224" s="36" t="s">
        <v>934</v>
      </c>
      <c r="DT224" s="36" t="str">
        <f t="shared" si="157"/>
        <v/>
      </c>
      <c r="DU224" t="s">
        <v>288</v>
      </c>
      <c r="DV224" s="36">
        <v>136</v>
      </c>
      <c r="DW224" s="36" t="s">
        <v>934</v>
      </c>
      <c r="DX224" s="36" t="str">
        <f t="shared" si="123"/>
        <v/>
      </c>
      <c r="DY224" t="s">
        <v>288</v>
      </c>
      <c r="DZ224" s="36">
        <v>136</v>
      </c>
      <c r="EA224" s="36" t="s">
        <v>934</v>
      </c>
      <c r="EB224" s="36" t="str">
        <f t="shared" si="124"/>
        <v/>
      </c>
      <c r="EC224" t="s">
        <v>288</v>
      </c>
      <c r="ED224" s="36">
        <v>136</v>
      </c>
      <c r="EE224" s="36" t="s">
        <v>934</v>
      </c>
      <c r="EF224" s="36" t="str">
        <f t="shared" si="158"/>
        <v/>
      </c>
      <c r="EG224" t="s">
        <v>288</v>
      </c>
      <c r="EH224" s="36">
        <v>136</v>
      </c>
      <c r="EI224" s="36" t="s">
        <v>934</v>
      </c>
      <c r="EJ224" s="36" t="str">
        <f t="shared" si="120"/>
        <v/>
      </c>
      <c r="EK224" t="s">
        <v>288</v>
      </c>
      <c r="EL224" s="36">
        <v>136</v>
      </c>
      <c r="EM224" s="36" t="s">
        <v>934</v>
      </c>
      <c r="EN224" s="36" t="str">
        <f t="shared" si="125"/>
        <v/>
      </c>
      <c r="EO224" t="s">
        <v>288</v>
      </c>
      <c r="EP224" s="36">
        <v>136</v>
      </c>
      <c r="EQ224" s="36" t="s">
        <v>934</v>
      </c>
      <c r="ER224" s="36" t="s">
        <v>633</v>
      </c>
      <c r="ES224" t="s">
        <v>288</v>
      </c>
      <c r="ET224">
        <v>136</v>
      </c>
      <c r="EU224" s="36" t="str">
        <f t="shared" si="126"/>
        <v/>
      </c>
      <c r="EV224" t="s">
        <v>288</v>
      </c>
      <c r="EW224" s="36">
        <v>136</v>
      </c>
      <c r="EX224" s="36" t="str">
        <f t="shared" si="127"/>
        <v/>
      </c>
      <c r="EY224" t="s">
        <v>288</v>
      </c>
      <c r="EZ224" s="36">
        <v>136</v>
      </c>
      <c r="FA224" s="36" t="str">
        <f t="shared" si="128"/>
        <v/>
      </c>
      <c r="FB224" t="s">
        <v>288</v>
      </c>
      <c r="FC224" s="36">
        <v>136</v>
      </c>
    </row>
    <row r="225" spans="1:159" x14ac:dyDescent="0.25">
      <c r="A225" t="s">
        <v>207</v>
      </c>
      <c r="B225">
        <v>137</v>
      </c>
      <c r="C225" t="s">
        <v>934</v>
      </c>
      <c r="D225" s="40" t="str">
        <f t="shared" si="129"/>
        <v/>
      </c>
      <c r="E225" t="s">
        <v>207</v>
      </c>
      <c r="F225">
        <v>137</v>
      </c>
      <c r="G225" t="s">
        <v>934</v>
      </c>
      <c r="H225" s="40" t="str">
        <f t="shared" si="130"/>
        <v/>
      </c>
      <c r="I225" t="s">
        <v>207</v>
      </c>
      <c r="J225">
        <v>137</v>
      </c>
      <c r="K225" t="s">
        <v>934</v>
      </c>
      <c r="L225" s="40" t="str">
        <f t="shared" si="131"/>
        <v/>
      </c>
      <c r="M225" t="s">
        <v>207</v>
      </c>
      <c r="N225">
        <v>137</v>
      </c>
      <c r="O225" t="s">
        <v>934</v>
      </c>
      <c r="P225" s="40" t="str">
        <f t="shared" si="132"/>
        <v/>
      </c>
      <c r="Q225" t="s">
        <v>207</v>
      </c>
      <c r="R225">
        <v>137</v>
      </c>
      <c r="S225" t="s">
        <v>934</v>
      </c>
      <c r="T225" s="40" t="str">
        <f t="shared" si="133"/>
        <v/>
      </c>
      <c r="U225" t="s">
        <v>207</v>
      </c>
      <c r="V225">
        <v>137</v>
      </c>
      <c r="W225" t="s">
        <v>934</v>
      </c>
      <c r="X225" s="40" t="str">
        <f t="shared" si="134"/>
        <v/>
      </c>
      <c r="Y225" t="s">
        <v>207</v>
      </c>
      <c r="Z225">
        <v>137</v>
      </c>
      <c r="AA225" t="s">
        <v>934</v>
      </c>
      <c r="AB225" s="40" t="str">
        <f t="shared" si="135"/>
        <v/>
      </c>
      <c r="AC225" t="s">
        <v>207</v>
      </c>
      <c r="AD225">
        <v>137</v>
      </c>
      <c r="AE225" t="s">
        <v>934</v>
      </c>
      <c r="AF225" s="40" t="str">
        <f t="shared" si="136"/>
        <v/>
      </c>
      <c r="AG225" t="s">
        <v>207</v>
      </c>
      <c r="AH225">
        <v>137</v>
      </c>
      <c r="AI225" t="s">
        <v>934</v>
      </c>
      <c r="AJ225" s="40">
        <f t="shared" si="137"/>
        <v>1</v>
      </c>
      <c r="AK225" t="s">
        <v>207</v>
      </c>
      <c r="AL225">
        <v>136</v>
      </c>
      <c r="AM225" t="s">
        <v>934</v>
      </c>
      <c r="AN225" s="40" t="str">
        <f t="shared" si="138"/>
        <v/>
      </c>
      <c r="AO225" t="s">
        <v>207</v>
      </c>
      <c r="AP225">
        <v>136</v>
      </c>
      <c r="AQ225" t="s">
        <v>934</v>
      </c>
      <c r="AR225" s="40" t="str">
        <f t="shared" si="139"/>
        <v/>
      </c>
      <c r="AS225" t="s">
        <v>207</v>
      </c>
      <c r="AT225">
        <v>136</v>
      </c>
      <c r="AU225" t="s">
        <v>934</v>
      </c>
      <c r="AV225" s="40">
        <f t="shared" si="140"/>
        <v>28</v>
      </c>
      <c r="AW225" t="s">
        <v>207</v>
      </c>
      <c r="AX225">
        <v>108</v>
      </c>
      <c r="AY225" t="s">
        <v>932</v>
      </c>
      <c r="AZ225" s="40" t="str">
        <f t="shared" si="141"/>
        <v/>
      </c>
      <c r="BA225" t="s">
        <v>207</v>
      </c>
      <c r="BB225">
        <v>108</v>
      </c>
      <c r="BC225" t="s">
        <v>932</v>
      </c>
      <c r="BD225" s="40" t="str">
        <f t="shared" si="142"/>
        <v/>
      </c>
      <c r="BE225" t="s">
        <v>207</v>
      </c>
      <c r="BF225">
        <v>108</v>
      </c>
      <c r="BG225" t="s">
        <v>932</v>
      </c>
      <c r="BH225" s="40" t="str">
        <f t="shared" si="143"/>
        <v/>
      </c>
      <c r="BI225" t="s">
        <v>207</v>
      </c>
      <c r="BJ225">
        <v>108</v>
      </c>
      <c r="BK225" t="s">
        <v>932</v>
      </c>
      <c r="BL225" s="40" t="str">
        <f t="shared" si="144"/>
        <v/>
      </c>
      <c r="BM225" t="s">
        <v>207</v>
      </c>
      <c r="BN225">
        <v>108</v>
      </c>
      <c r="BO225" t="s">
        <v>932</v>
      </c>
      <c r="BP225" s="40" t="str">
        <f t="shared" si="145"/>
        <v/>
      </c>
      <c r="BQ225" t="s">
        <v>207</v>
      </c>
      <c r="BR225">
        <v>108</v>
      </c>
      <c r="BS225" t="s">
        <v>932</v>
      </c>
      <c r="BT225" s="40" t="str">
        <f t="shared" si="146"/>
        <v/>
      </c>
      <c r="BU225" t="s">
        <v>207</v>
      </c>
      <c r="BV225">
        <v>108</v>
      </c>
      <c r="BW225" t="s">
        <v>932</v>
      </c>
      <c r="BX225" s="40" t="str">
        <f t="shared" si="147"/>
        <v/>
      </c>
      <c r="BY225" t="s">
        <v>207</v>
      </c>
      <c r="BZ225">
        <v>108</v>
      </c>
      <c r="CA225" t="s">
        <v>932</v>
      </c>
      <c r="CB225" s="40" t="str">
        <f t="shared" si="148"/>
        <v/>
      </c>
      <c r="CC225" t="s">
        <v>207</v>
      </c>
      <c r="CD225">
        <v>108</v>
      </c>
      <c r="CE225" t="s">
        <v>932</v>
      </c>
      <c r="CF225" s="40" t="str">
        <f t="shared" si="149"/>
        <v/>
      </c>
      <c r="CG225" t="s">
        <v>207</v>
      </c>
      <c r="CH225">
        <v>108</v>
      </c>
      <c r="CI225" t="s">
        <v>932</v>
      </c>
      <c r="CJ225" s="36" t="str">
        <f t="shared" si="150"/>
        <v/>
      </c>
      <c r="CK225" t="s">
        <v>207</v>
      </c>
      <c r="CL225">
        <v>108</v>
      </c>
      <c r="CM225" t="s">
        <v>932</v>
      </c>
      <c r="CN225" s="36" t="str">
        <f t="shared" si="151"/>
        <v/>
      </c>
      <c r="CO225" t="s">
        <v>207</v>
      </c>
      <c r="CP225">
        <v>108</v>
      </c>
      <c r="CQ225" t="s">
        <v>932</v>
      </c>
      <c r="CR225" s="36" t="str">
        <f t="shared" si="152"/>
        <v/>
      </c>
      <c r="CS225" t="s">
        <v>207</v>
      </c>
      <c r="CT225">
        <v>108</v>
      </c>
      <c r="CU225" s="36" t="s">
        <v>932</v>
      </c>
      <c r="CV225" s="36" t="str">
        <f t="shared" si="153"/>
        <v/>
      </c>
      <c r="CW225" t="s">
        <v>207</v>
      </c>
      <c r="CX225">
        <v>108</v>
      </c>
      <c r="CY225" s="36" t="s">
        <v>932</v>
      </c>
      <c r="CZ225" s="36">
        <f t="shared" si="121"/>
        <v>4</v>
      </c>
      <c r="DA225" t="s">
        <v>207</v>
      </c>
      <c r="DB225">
        <v>104</v>
      </c>
      <c r="DC225" s="36" t="s">
        <v>932</v>
      </c>
      <c r="DD225" s="36" t="str">
        <f t="shared" si="154"/>
        <v/>
      </c>
      <c r="DE225" t="s">
        <v>207</v>
      </c>
      <c r="DF225">
        <v>104</v>
      </c>
      <c r="DG225" s="36" t="s">
        <v>932</v>
      </c>
      <c r="DH225" s="36" t="str">
        <f t="shared" si="155"/>
        <v/>
      </c>
      <c r="DI225" t="s">
        <v>207</v>
      </c>
      <c r="DJ225" s="36">
        <v>104</v>
      </c>
      <c r="DK225" s="36" t="s">
        <v>932</v>
      </c>
      <c r="DL225" s="36" t="str">
        <f t="shared" si="122"/>
        <v/>
      </c>
      <c r="DM225" t="s">
        <v>207</v>
      </c>
      <c r="DN225" s="36">
        <v>104</v>
      </c>
      <c r="DO225" s="36" t="s">
        <v>932</v>
      </c>
      <c r="DP225" s="36" t="str">
        <f t="shared" si="156"/>
        <v/>
      </c>
      <c r="DQ225" t="s">
        <v>207</v>
      </c>
      <c r="DR225" s="36">
        <v>104</v>
      </c>
      <c r="DS225" s="36" t="s">
        <v>932</v>
      </c>
      <c r="DT225" s="36" t="str">
        <f t="shared" si="157"/>
        <v/>
      </c>
      <c r="DU225" t="s">
        <v>207</v>
      </c>
      <c r="DV225" s="36">
        <v>104</v>
      </c>
      <c r="DW225" s="36" t="s">
        <v>932</v>
      </c>
      <c r="DX225" s="36" t="str">
        <f t="shared" si="123"/>
        <v/>
      </c>
      <c r="DY225" t="s">
        <v>207</v>
      </c>
      <c r="DZ225" s="36">
        <v>104</v>
      </c>
      <c r="EA225" s="36" t="s">
        <v>932</v>
      </c>
      <c r="EB225" s="36" t="str">
        <f t="shared" si="124"/>
        <v/>
      </c>
      <c r="EC225" t="s">
        <v>207</v>
      </c>
      <c r="ED225" s="36">
        <v>104</v>
      </c>
      <c r="EE225" s="36" t="s">
        <v>932</v>
      </c>
      <c r="EF225" s="36" t="str">
        <f t="shared" si="158"/>
        <v/>
      </c>
      <c r="EG225" t="s">
        <v>207</v>
      </c>
      <c r="EH225" s="36">
        <v>104</v>
      </c>
      <c r="EI225" s="36" t="s">
        <v>932</v>
      </c>
      <c r="EJ225" s="36" t="str">
        <f t="shared" si="120"/>
        <v/>
      </c>
      <c r="EK225" t="s">
        <v>207</v>
      </c>
      <c r="EL225" s="36">
        <v>104</v>
      </c>
      <c r="EM225" s="36" t="s">
        <v>932</v>
      </c>
      <c r="EN225" s="36" t="str">
        <f t="shared" si="125"/>
        <v/>
      </c>
      <c r="EO225" t="s">
        <v>207</v>
      </c>
      <c r="EP225" s="36">
        <v>104</v>
      </c>
      <c r="EQ225" s="36" t="s">
        <v>932</v>
      </c>
      <c r="ER225" s="36" t="s">
        <v>633</v>
      </c>
      <c r="ES225" t="s">
        <v>207</v>
      </c>
      <c r="ET225">
        <v>104</v>
      </c>
      <c r="EU225" s="36" t="str">
        <f t="shared" si="126"/>
        <v/>
      </c>
      <c r="EV225" t="s">
        <v>207</v>
      </c>
      <c r="EW225" s="36">
        <v>104</v>
      </c>
      <c r="EX225" s="36" t="str">
        <f t="shared" si="127"/>
        <v/>
      </c>
      <c r="EY225" t="s">
        <v>207</v>
      </c>
      <c r="EZ225" s="36">
        <v>104</v>
      </c>
      <c r="FA225" s="36" t="str">
        <f t="shared" si="128"/>
        <v/>
      </c>
      <c r="FB225" t="s">
        <v>207</v>
      </c>
      <c r="FC225" s="36">
        <v>104</v>
      </c>
    </row>
    <row r="226" spans="1:159" x14ac:dyDescent="0.25">
      <c r="A226" t="s">
        <v>209</v>
      </c>
      <c r="B226">
        <v>121</v>
      </c>
      <c r="C226" t="s">
        <v>934</v>
      </c>
      <c r="D226" s="40" t="str">
        <f t="shared" si="129"/>
        <v/>
      </c>
      <c r="E226" t="s">
        <v>209</v>
      </c>
      <c r="F226">
        <v>121</v>
      </c>
      <c r="G226" t="s">
        <v>934</v>
      </c>
      <c r="H226" s="40" t="str">
        <f t="shared" si="130"/>
        <v/>
      </c>
      <c r="I226" t="s">
        <v>209</v>
      </c>
      <c r="J226">
        <v>121</v>
      </c>
      <c r="K226" t="s">
        <v>934</v>
      </c>
      <c r="L226" s="40" t="str">
        <f t="shared" si="131"/>
        <v/>
      </c>
      <c r="M226" t="s">
        <v>209</v>
      </c>
      <c r="N226">
        <v>121</v>
      </c>
      <c r="O226" t="s">
        <v>934</v>
      </c>
      <c r="P226" s="40" t="str">
        <f t="shared" si="132"/>
        <v/>
      </c>
      <c r="Q226" t="s">
        <v>209</v>
      </c>
      <c r="R226">
        <v>121</v>
      </c>
      <c r="S226" t="s">
        <v>934</v>
      </c>
      <c r="T226" s="40" t="str">
        <f t="shared" si="133"/>
        <v/>
      </c>
      <c r="U226" t="s">
        <v>209</v>
      </c>
      <c r="V226">
        <v>121</v>
      </c>
      <c r="W226" t="s">
        <v>934</v>
      </c>
      <c r="X226" s="40">
        <f t="shared" si="134"/>
        <v>1</v>
      </c>
      <c r="Y226" t="s">
        <v>209</v>
      </c>
      <c r="Z226">
        <v>120</v>
      </c>
      <c r="AA226" t="s">
        <v>934</v>
      </c>
      <c r="AB226" s="40" t="str">
        <f t="shared" si="135"/>
        <v/>
      </c>
      <c r="AC226" t="s">
        <v>209</v>
      </c>
      <c r="AD226">
        <v>120</v>
      </c>
      <c r="AE226" t="s">
        <v>934</v>
      </c>
      <c r="AF226" s="40" t="str">
        <f t="shared" si="136"/>
        <v/>
      </c>
      <c r="AG226" t="s">
        <v>209</v>
      </c>
      <c r="AH226">
        <v>120</v>
      </c>
      <c r="AI226" t="s">
        <v>934</v>
      </c>
      <c r="AJ226" s="40">
        <f t="shared" si="137"/>
        <v>17</v>
      </c>
      <c r="AK226" t="s">
        <v>209</v>
      </c>
      <c r="AL226">
        <v>103</v>
      </c>
      <c r="AM226" t="s">
        <v>932</v>
      </c>
      <c r="AN226" s="40" t="str">
        <f t="shared" si="138"/>
        <v/>
      </c>
      <c r="AO226" t="s">
        <v>209</v>
      </c>
      <c r="AP226">
        <v>103</v>
      </c>
      <c r="AQ226" t="s">
        <v>932</v>
      </c>
      <c r="AR226" s="40" t="str">
        <f t="shared" si="139"/>
        <v/>
      </c>
      <c r="AS226" t="s">
        <v>209</v>
      </c>
      <c r="AT226">
        <v>103</v>
      </c>
      <c r="AU226" t="s">
        <v>932</v>
      </c>
      <c r="AV226" s="40">
        <f t="shared" si="140"/>
        <v>33</v>
      </c>
      <c r="AW226" t="s">
        <v>209</v>
      </c>
      <c r="AX226">
        <v>70</v>
      </c>
      <c r="AY226" t="s">
        <v>932</v>
      </c>
      <c r="AZ226" s="40" t="str">
        <f t="shared" si="141"/>
        <v/>
      </c>
      <c r="BA226" t="s">
        <v>209</v>
      </c>
      <c r="BB226">
        <v>70</v>
      </c>
      <c r="BC226" t="s">
        <v>932</v>
      </c>
      <c r="BD226" s="40" t="str">
        <f t="shared" si="142"/>
        <v/>
      </c>
      <c r="BE226" t="s">
        <v>209</v>
      </c>
      <c r="BF226">
        <v>70</v>
      </c>
      <c r="BG226" t="s">
        <v>932</v>
      </c>
      <c r="BH226" s="40" t="str">
        <f t="shared" si="143"/>
        <v/>
      </c>
      <c r="BI226" t="s">
        <v>209</v>
      </c>
      <c r="BJ226">
        <v>70</v>
      </c>
      <c r="BK226" t="s">
        <v>932</v>
      </c>
      <c r="BL226" s="40" t="str">
        <f t="shared" si="144"/>
        <v/>
      </c>
      <c r="BM226" t="s">
        <v>209</v>
      </c>
      <c r="BN226">
        <v>70</v>
      </c>
      <c r="BO226" t="s">
        <v>932</v>
      </c>
      <c r="BP226" s="40" t="str">
        <f t="shared" si="145"/>
        <v/>
      </c>
      <c r="BQ226" t="s">
        <v>209</v>
      </c>
      <c r="BR226">
        <v>70</v>
      </c>
      <c r="BS226" t="s">
        <v>932</v>
      </c>
      <c r="BT226" s="40" t="str">
        <f t="shared" si="146"/>
        <v/>
      </c>
      <c r="BU226" t="s">
        <v>209</v>
      </c>
      <c r="BV226">
        <v>70</v>
      </c>
      <c r="BW226" t="s">
        <v>932</v>
      </c>
      <c r="BX226" s="40" t="str">
        <f t="shared" si="147"/>
        <v/>
      </c>
      <c r="BY226" t="s">
        <v>209</v>
      </c>
      <c r="BZ226">
        <v>70</v>
      </c>
      <c r="CA226" t="s">
        <v>932</v>
      </c>
      <c r="CB226" s="40" t="str">
        <f t="shared" si="148"/>
        <v/>
      </c>
      <c r="CC226" t="s">
        <v>209</v>
      </c>
      <c r="CD226">
        <v>70</v>
      </c>
      <c r="CE226" t="s">
        <v>932</v>
      </c>
      <c r="CF226" s="40" t="str">
        <f t="shared" si="149"/>
        <v/>
      </c>
      <c r="CG226" t="s">
        <v>209</v>
      </c>
      <c r="CH226">
        <v>70</v>
      </c>
      <c r="CI226" t="s">
        <v>932</v>
      </c>
      <c r="CJ226" s="36" t="str">
        <f t="shared" si="150"/>
        <v/>
      </c>
      <c r="CK226" t="s">
        <v>209</v>
      </c>
      <c r="CL226">
        <v>70</v>
      </c>
      <c r="CM226" t="s">
        <v>932</v>
      </c>
      <c r="CN226" s="36" t="str">
        <f t="shared" si="151"/>
        <v/>
      </c>
      <c r="CO226" t="s">
        <v>209</v>
      </c>
      <c r="CP226">
        <v>70</v>
      </c>
      <c r="CQ226" t="s">
        <v>932</v>
      </c>
      <c r="CR226" s="36" t="str">
        <f t="shared" si="152"/>
        <v/>
      </c>
      <c r="CS226" t="s">
        <v>209</v>
      </c>
      <c r="CT226">
        <v>70</v>
      </c>
      <c r="CU226" s="36" t="s">
        <v>932</v>
      </c>
      <c r="CV226" s="36" t="str">
        <f t="shared" si="153"/>
        <v/>
      </c>
      <c r="CW226" t="s">
        <v>209</v>
      </c>
      <c r="CX226">
        <v>70</v>
      </c>
      <c r="CY226" s="36" t="s">
        <v>932</v>
      </c>
      <c r="CZ226" s="36">
        <f t="shared" si="121"/>
        <v>1</v>
      </c>
      <c r="DA226" t="s">
        <v>209</v>
      </c>
      <c r="DB226">
        <v>69</v>
      </c>
      <c r="DC226" s="36" t="s">
        <v>932</v>
      </c>
      <c r="DD226" s="36" t="str">
        <f t="shared" si="154"/>
        <v/>
      </c>
      <c r="DE226" t="s">
        <v>209</v>
      </c>
      <c r="DF226">
        <v>69</v>
      </c>
      <c r="DG226" s="36" t="s">
        <v>932</v>
      </c>
      <c r="DH226" s="36" t="str">
        <f t="shared" si="155"/>
        <v/>
      </c>
      <c r="DI226" t="s">
        <v>209</v>
      </c>
      <c r="DJ226" s="36">
        <v>69</v>
      </c>
      <c r="DK226" s="36" t="s">
        <v>932</v>
      </c>
      <c r="DL226" s="36" t="str">
        <f t="shared" si="122"/>
        <v/>
      </c>
      <c r="DM226" t="s">
        <v>209</v>
      </c>
      <c r="DN226" s="36">
        <v>69</v>
      </c>
      <c r="DO226" s="36" t="s">
        <v>932</v>
      </c>
      <c r="DP226" s="36" t="str">
        <f t="shared" si="156"/>
        <v/>
      </c>
      <c r="DQ226" t="s">
        <v>209</v>
      </c>
      <c r="DR226" s="36">
        <v>69</v>
      </c>
      <c r="DS226" s="36" t="s">
        <v>932</v>
      </c>
      <c r="DT226" s="36" t="str">
        <f t="shared" si="157"/>
        <v/>
      </c>
      <c r="DU226" t="s">
        <v>209</v>
      </c>
      <c r="DV226" s="36">
        <v>69</v>
      </c>
      <c r="DW226" s="36" t="s">
        <v>932</v>
      </c>
      <c r="DX226" s="36" t="str">
        <f t="shared" si="123"/>
        <v/>
      </c>
      <c r="DY226" t="s">
        <v>209</v>
      </c>
      <c r="DZ226" s="36">
        <v>69</v>
      </c>
      <c r="EA226" s="36" t="s">
        <v>932</v>
      </c>
      <c r="EB226" s="36" t="str">
        <f t="shared" si="124"/>
        <v/>
      </c>
      <c r="EC226" t="s">
        <v>209</v>
      </c>
      <c r="ED226" s="36">
        <v>69</v>
      </c>
      <c r="EE226" s="36" t="s">
        <v>932</v>
      </c>
      <c r="EF226" s="36" t="str">
        <f t="shared" si="158"/>
        <v/>
      </c>
      <c r="EG226" t="s">
        <v>209</v>
      </c>
      <c r="EH226" s="36">
        <v>69</v>
      </c>
      <c r="EI226" s="36" t="s">
        <v>932</v>
      </c>
      <c r="EJ226" s="36" t="str">
        <f t="shared" si="120"/>
        <v/>
      </c>
      <c r="EK226" t="s">
        <v>209</v>
      </c>
      <c r="EL226" s="36">
        <v>69</v>
      </c>
      <c r="EM226" s="36" t="s">
        <v>932</v>
      </c>
      <c r="EN226" s="36" t="str">
        <f t="shared" si="125"/>
        <v/>
      </c>
      <c r="EO226" t="s">
        <v>209</v>
      </c>
      <c r="EP226" s="36">
        <v>69</v>
      </c>
      <c r="EQ226" s="36" t="s">
        <v>932</v>
      </c>
      <c r="ER226" s="36" t="s">
        <v>633</v>
      </c>
      <c r="ES226" t="s">
        <v>209</v>
      </c>
      <c r="ET226">
        <v>69</v>
      </c>
      <c r="EU226" s="36" t="str">
        <f t="shared" si="126"/>
        <v/>
      </c>
      <c r="EV226" t="s">
        <v>209</v>
      </c>
      <c r="EW226" s="36">
        <v>69</v>
      </c>
      <c r="EX226" s="36" t="str">
        <f t="shared" si="127"/>
        <v/>
      </c>
      <c r="EY226" t="s">
        <v>209</v>
      </c>
      <c r="EZ226" s="36">
        <v>69</v>
      </c>
      <c r="FA226" s="36" t="str">
        <f t="shared" si="128"/>
        <v/>
      </c>
      <c r="FB226" t="s">
        <v>209</v>
      </c>
      <c r="FC226" s="36">
        <v>69</v>
      </c>
    </row>
    <row r="227" spans="1:159" x14ac:dyDescent="0.25">
      <c r="A227" t="s">
        <v>211</v>
      </c>
      <c r="B227">
        <v>126</v>
      </c>
      <c r="C227" t="s">
        <v>934</v>
      </c>
      <c r="D227" s="40" t="str">
        <f t="shared" si="129"/>
        <v/>
      </c>
      <c r="E227" t="s">
        <v>211</v>
      </c>
      <c r="F227">
        <v>126</v>
      </c>
      <c r="G227" t="s">
        <v>934</v>
      </c>
      <c r="H227" s="40" t="str">
        <f t="shared" si="130"/>
        <v/>
      </c>
      <c r="I227" t="s">
        <v>211</v>
      </c>
      <c r="J227">
        <v>126</v>
      </c>
      <c r="K227" t="s">
        <v>934</v>
      </c>
      <c r="L227" s="40" t="str">
        <f t="shared" si="131"/>
        <v/>
      </c>
      <c r="M227" t="s">
        <v>211</v>
      </c>
      <c r="N227">
        <v>126</v>
      </c>
      <c r="O227" t="s">
        <v>934</v>
      </c>
      <c r="P227" s="40" t="str">
        <f t="shared" si="132"/>
        <v/>
      </c>
      <c r="Q227" t="s">
        <v>211</v>
      </c>
      <c r="R227">
        <v>126</v>
      </c>
      <c r="S227" t="s">
        <v>934</v>
      </c>
      <c r="T227" s="40" t="str">
        <f t="shared" si="133"/>
        <v/>
      </c>
      <c r="U227" t="s">
        <v>211</v>
      </c>
      <c r="V227">
        <v>126</v>
      </c>
      <c r="W227" t="s">
        <v>934</v>
      </c>
      <c r="X227" s="40" t="str">
        <f t="shared" si="134"/>
        <v/>
      </c>
      <c r="Y227" t="s">
        <v>211</v>
      </c>
      <c r="Z227">
        <v>126</v>
      </c>
      <c r="AA227" t="s">
        <v>934</v>
      </c>
      <c r="AB227" s="40" t="str">
        <f t="shared" si="135"/>
        <v/>
      </c>
      <c r="AC227" t="s">
        <v>211</v>
      </c>
      <c r="AD227">
        <v>126</v>
      </c>
      <c r="AE227" t="s">
        <v>934</v>
      </c>
      <c r="AF227" s="40" t="str">
        <f t="shared" si="136"/>
        <v/>
      </c>
      <c r="AG227" t="s">
        <v>211</v>
      </c>
      <c r="AH227">
        <v>126</v>
      </c>
      <c r="AI227" t="s">
        <v>934</v>
      </c>
      <c r="AJ227" s="40" t="str">
        <f t="shared" si="137"/>
        <v/>
      </c>
      <c r="AK227" t="s">
        <v>211</v>
      </c>
      <c r="AL227">
        <v>126</v>
      </c>
      <c r="AM227" t="s">
        <v>934</v>
      </c>
      <c r="AN227" s="40" t="str">
        <f t="shared" si="138"/>
        <v/>
      </c>
      <c r="AO227" t="s">
        <v>211</v>
      </c>
      <c r="AP227">
        <v>126</v>
      </c>
      <c r="AQ227" t="s">
        <v>934</v>
      </c>
      <c r="AR227" s="40" t="str">
        <f t="shared" si="139"/>
        <v/>
      </c>
      <c r="AS227" t="s">
        <v>211</v>
      </c>
      <c r="AT227">
        <v>126</v>
      </c>
      <c r="AU227" t="s">
        <v>934</v>
      </c>
      <c r="AV227" s="40" t="str">
        <f t="shared" si="140"/>
        <v/>
      </c>
      <c r="AW227" t="s">
        <v>211</v>
      </c>
      <c r="AX227">
        <v>126</v>
      </c>
      <c r="AY227" t="s">
        <v>934</v>
      </c>
      <c r="AZ227" s="40" t="str">
        <f t="shared" si="141"/>
        <v/>
      </c>
      <c r="BA227" t="s">
        <v>211</v>
      </c>
      <c r="BB227">
        <v>126</v>
      </c>
      <c r="BC227" t="s">
        <v>934</v>
      </c>
      <c r="BD227" s="40" t="str">
        <f t="shared" si="142"/>
        <v/>
      </c>
      <c r="BE227" t="s">
        <v>211</v>
      </c>
      <c r="BF227">
        <v>126</v>
      </c>
      <c r="BG227" t="s">
        <v>934</v>
      </c>
      <c r="BH227" s="40" t="str">
        <f t="shared" si="143"/>
        <v/>
      </c>
      <c r="BI227" t="s">
        <v>211</v>
      </c>
      <c r="BJ227">
        <v>126</v>
      </c>
      <c r="BK227" t="s">
        <v>934</v>
      </c>
      <c r="BL227" s="40" t="str">
        <f t="shared" si="144"/>
        <v/>
      </c>
      <c r="BM227" t="s">
        <v>211</v>
      </c>
      <c r="BN227">
        <v>126</v>
      </c>
      <c r="BO227" t="s">
        <v>934</v>
      </c>
      <c r="BP227" s="40" t="str">
        <f t="shared" si="145"/>
        <v/>
      </c>
      <c r="BQ227" t="s">
        <v>211</v>
      </c>
      <c r="BR227">
        <v>126</v>
      </c>
      <c r="BS227" t="s">
        <v>934</v>
      </c>
      <c r="BT227" s="40" t="str">
        <f t="shared" si="146"/>
        <v/>
      </c>
      <c r="BU227" t="s">
        <v>211</v>
      </c>
      <c r="BV227">
        <v>126</v>
      </c>
      <c r="BW227" t="s">
        <v>934</v>
      </c>
      <c r="BX227" s="40" t="str">
        <f t="shared" si="147"/>
        <v/>
      </c>
      <c r="BY227" t="s">
        <v>211</v>
      </c>
      <c r="BZ227">
        <v>126</v>
      </c>
      <c r="CA227" t="s">
        <v>934</v>
      </c>
      <c r="CB227" s="40" t="str">
        <f t="shared" si="148"/>
        <v/>
      </c>
      <c r="CC227" t="s">
        <v>211</v>
      </c>
      <c r="CD227">
        <v>126</v>
      </c>
      <c r="CE227" t="s">
        <v>934</v>
      </c>
      <c r="CF227" s="40" t="str">
        <f t="shared" si="149"/>
        <v/>
      </c>
      <c r="CG227" t="s">
        <v>211</v>
      </c>
      <c r="CH227">
        <v>126</v>
      </c>
      <c r="CI227" t="s">
        <v>934</v>
      </c>
      <c r="CJ227" s="36" t="str">
        <f t="shared" si="150"/>
        <v/>
      </c>
      <c r="CK227" t="s">
        <v>211</v>
      </c>
      <c r="CL227">
        <v>126</v>
      </c>
      <c r="CM227" t="s">
        <v>934</v>
      </c>
      <c r="CN227" s="36" t="str">
        <f t="shared" si="151"/>
        <v/>
      </c>
      <c r="CO227" t="s">
        <v>211</v>
      </c>
      <c r="CP227">
        <v>126</v>
      </c>
      <c r="CQ227" t="s">
        <v>934</v>
      </c>
      <c r="CR227" s="36" t="str">
        <f t="shared" si="152"/>
        <v/>
      </c>
      <c r="CS227" t="s">
        <v>211</v>
      </c>
      <c r="CT227">
        <v>126</v>
      </c>
      <c r="CU227" s="36" t="s">
        <v>934</v>
      </c>
      <c r="CV227" s="36" t="str">
        <f t="shared" si="153"/>
        <v/>
      </c>
      <c r="CW227" t="s">
        <v>211</v>
      </c>
      <c r="CX227">
        <v>126</v>
      </c>
      <c r="CY227" s="36" t="s">
        <v>934</v>
      </c>
      <c r="CZ227" s="36" t="str">
        <f t="shared" si="121"/>
        <v/>
      </c>
      <c r="DA227" t="s">
        <v>211</v>
      </c>
      <c r="DB227">
        <v>126</v>
      </c>
      <c r="DC227" s="36" t="s">
        <v>934</v>
      </c>
      <c r="DD227" s="36" t="str">
        <f t="shared" si="154"/>
        <v/>
      </c>
      <c r="DE227" t="s">
        <v>211</v>
      </c>
      <c r="DF227">
        <v>126</v>
      </c>
      <c r="DG227" s="36" t="s">
        <v>934</v>
      </c>
      <c r="DH227" s="36" t="str">
        <f t="shared" si="155"/>
        <v/>
      </c>
      <c r="DI227" t="s">
        <v>211</v>
      </c>
      <c r="DJ227" s="36">
        <v>126</v>
      </c>
      <c r="DK227" s="36" t="s">
        <v>934</v>
      </c>
      <c r="DL227" s="36" t="str">
        <f t="shared" si="122"/>
        <v/>
      </c>
      <c r="DM227" t="s">
        <v>211</v>
      </c>
      <c r="DN227" s="36">
        <v>126</v>
      </c>
      <c r="DO227" s="36" t="s">
        <v>934</v>
      </c>
      <c r="DP227" s="36" t="str">
        <f t="shared" si="156"/>
        <v/>
      </c>
      <c r="DQ227" t="s">
        <v>211</v>
      </c>
      <c r="DR227" s="36">
        <v>126</v>
      </c>
      <c r="DS227" s="36" t="s">
        <v>934</v>
      </c>
      <c r="DT227" s="36" t="str">
        <f t="shared" si="157"/>
        <v/>
      </c>
      <c r="DU227" t="s">
        <v>211</v>
      </c>
      <c r="DV227" s="36">
        <v>126</v>
      </c>
      <c r="DW227" s="36" t="s">
        <v>934</v>
      </c>
      <c r="DX227" s="36" t="str">
        <f t="shared" si="123"/>
        <v/>
      </c>
      <c r="DY227" t="s">
        <v>211</v>
      </c>
      <c r="DZ227" s="36">
        <v>126</v>
      </c>
      <c r="EA227" s="36" t="s">
        <v>934</v>
      </c>
      <c r="EB227" s="36" t="str">
        <f t="shared" si="124"/>
        <v/>
      </c>
      <c r="EC227" t="s">
        <v>211</v>
      </c>
      <c r="ED227" s="36">
        <v>126</v>
      </c>
      <c r="EE227" s="36" t="s">
        <v>934</v>
      </c>
      <c r="EF227" s="36" t="str">
        <f t="shared" si="158"/>
        <v/>
      </c>
      <c r="EG227" t="s">
        <v>211</v>
      </c>
      <c r="EH227" s="36">
        <v>126</v>
      </c>
      <c r="EI227" s="36" t="s">
        <v>934</v>
      </c>
      <c r="EJ227" s="36">
        <f t="shared" si="120"/>
        <v>2</v>
      </c>
      <c r="EK227" t="s">
        <v>211</v>
      </c>
      <c r="EL227" s="36">
        <v>124</v>
      </c>
      <c r="EM227" s="36" t="s">
        <v>934</v>
      </c>
      <c r="EN227" s="36" t="str">
        <f t="shared" si="125"/>
        <v/>
      </c>
      <c r="EO227" t="s">
        <v>211</v>
      </c>
      <c r="EP227" s="36">
        <v>124</v>
      </c>
      <c r="EQ227" s="36" t="s">
        <v>934</v>
      </c>
      <c r="ER227" s="36" t="s">
        <v>633</v>
      </c>
      <c r="ES227" t="s">
        <v>211</v>
      </c>
      <c r="ET227">
        <v>124</v>
      </c>
      <c r="EU227" s="36" t="str">
        <f t="shared" si="126"/>
        <v/>
      </c>
      <c r="EV227" t="s">
        <v>211</v>
      </c>
      <c r="EW227" s="36">
        <v>124</v>
      </c>
      <c r="EX227" s="36" t="str">
        <f t="shared" si="127"/>
        <v/>
      </c>
      <c r="EY227" t="s">
        <v>211</v>
      </c>
      <c r="EZ227" s="36">
        <v>124</v>
      </c>
      <c r="FA227" s="36" t="str">
        <f t="shared" si="128"/>
        <v/>
      </c>
      <c r="FB227" t="s">
        <v>211</v>
      </c>
      <c r="FC227" s="36">
        <v>124</v>
      </c>
    </row>
    <row r="228" spans="1:159" x14ac:dyDescent="0.25">
      <c r="A228" t="s">
        <v>213</v>
      </c>
      <c r="B228">
        <v>94</v>
      </c>
      <c r="C228" t="s">
        <v>932</v>
      </c>
      <c r="D228" s="40" t="str">
        <f t="shared" si="129"/>
        <v/>
      </c>
      <c r="E228" t="s">
        <v>213</v>
      </c>
      <c r="F228">
        <v>94</v>
      </c>
      <c r="G228" t="s">
        <v>932</v>
      </c>
      <c r="H228" s="40" t="str">
        <f t="shared" si="130"/>
        <v/>
      </c>
      <c r="I228" t="s">
        <v>213</v>
      </c>
      <c r="J228">
        <v>94</v>
      </c>
      <c r="K228" t="s">
        <v>932</v>
      </c>
      <c r="L228" s="40" t="str">
        <f t="shared" si="131"/>
        <v/>
      </c>
      <c r="M228" t="s">
        <v>213</v>
      </c>
      <c r="N228">
        <v>94</v>
      </c>
      <c r="O228" t="s">
        <v>932</v>
      </c>
      <c r="P228" s="40" t="str">
        <f t="shared" si="132"/>
        <v/>
      </c>
      <c r="Q228" t="s">
        <v>213</v>
      </c>
      <c r="R228">
        <v>94</v>
      </c>
      <c r="S228" t="s">
        <v>932</v>
      </c>
      <c r="T228" s="40" t="str">
        <f t="shared" si="133"/>
        <v/>
      </c>
      <c r="U228" t="s">
        <v>213</v>
      </c>
      <c r="V228">
        <v>94</v>
      </c>
      <c r="W228" t="s">
        <v>932</v>
      </c>
      <c r="X228" s="40" t="str">
        <f t="shared" si="134"/>
        <v/>
      </c>
      <c r="Y228" t="s">
        <v>213</v>
      </c>
      <c r="Z228">
        <v>94</v>
      </c>
      <c r="AA228" t="s">
        <v>932</v>
      </c>
      <c r="AB228" s="40" t="str">
        <f t="shared" si="135"/>
        <v/>
      </c>
      <c r="AC228" t="s">
        <v>213</v>
      </c>
      <c r="AD228">
        <v>94</v>
      </c>
      <c r="AE228" t="s">
        <v>932</v>
      </c>
      <c r="AF228" s="40" t="str">
        <f t="shared" si="136"/>
        <v/>
      </c>
      <c r="AG228" t="s">
        <v>213</v>
      </c>
      <c r="AH228">
        <v>94</v>
      </c>
      <c r="AI228" t="s">
        <v>932</v>
      </c>
      <c r="AJ228" s="40" t="str">
        <f t="shared" si="137"/>
        <v/>
      </c>
      <c r="AK228" t="s">
        <v>213</v>
      </c>
      <c r="AL228">
        <v>94</v>
      </c>
      <c r="AM228" t="s">
        <v>932</v>
      </c>
      <c r="AN228" s="40" t="str">
        <f t="shared" si="138"/>
        <v/>
      </c>
      <c r="AO228" t="s">
        <v>213</v>
      </c>
      <c r="AP228">
        <v>94</v>
      </c>
      <c r="AQ228" t="s">
        <v>932</v>
      </c>
      <c r="AR228" s="40" t="str">
        <f t="shared" si="139"/>
        <v/>
      </c>
      <c r="AS228" t="s">
        <v>213</v>
      </c>
      <c r="AT228">
        <v>94</v>
      </c>
      <c r="AU228" t="s">
        <v>932</v>
      </c>
      <c r="AV228" s="40" t="str">
        <f t="shared" si="140"/>
        <v/>
      </c>
      <c r="AW228" t="s">
        <v>213</v>
      </c>
      <c r="AX228">
        <v>94</v>
      </c>
      <c r="AY228" t="s">
        <v>932</v>
      </c>
      <c r="AZ228" s="40" t="str">
        <f t="shared" si="141"/>
        <v/>
      </c>
      <c r="BA228" t="s">
        <v>213</v>
      </c>
      <c r="BB228">
        <v>94</v>
      </c>
      <c r="BC228" t="s">
        <v>932</v>
      </c>
      <c r="BD228" s="40" t="str">
        <f t="shared" si="142"/>
        <v/>
      </c>
      <c r="BE228" t="s">
        <v>213</v>
      </c>
      <c r="BF228">
        <v>94</v>
      </c>
      <c r="BG228" t="s">
        <v>932</v>
      </c>
      <c r="BH228" s="40" t="str">
        <f t="shared" si="143"/>
        <v/>
      </c>
      <c r="BI228" t="s">
        <v>213</v>
      </c>
      <c r="BJ228">
        <v>94</v>
      </c>
      <c r="BK228" t="s">
        <v>932</v>
      </c>
      <c r="BL228" s="40" t="str">
        <f t="shared" si="144"/>
        <v/>
      </c>
      <c r="BM228" t="s">
        <v>213</v>
      </c>
      <c r="BN228">
        <v>94</v>
      </c>
      <c r="BO228" t="s">
        <v>932</v>
      </c>
      <c r="BP228" s="40" t="str">
        <f t="shared" si="145"/>
        <v/>
      </c>
      <c r="BQ228" t="s">
        <v>213</v>
      </c>
      <c r="BR228">
        <v>94</v>
      </c>
      <c r="BS228" t="s">
        <v>932</v>
      </c>
      <c r="BT228" s="40" t="str">
        <f t="shared" si="146"/>
        <v/>
      </c>
      <c r="BU228" t="s">
        <v>213</v>
      </c>
      <c r="BV228">
        <v>94</v>
      </c>
      <c r="BW228" t="s">
        <v>932</v>
      </c>
      <c r="BX228" s="40" t="str">
        <f t="shared" si="147"/>
        <v/>
      </c>
      <c r="BY228" t="s">
        <v>213</v>
      </c>
      <c r="BZ228">
        <v>94</v>
      </c>
      <c r="CA228" t="s">
        <v>932</v>
      </c>
      <c r="CB228" s="40" t="str">
        <f t="shared" si="148"/>
        <v/>
      </c>
      <c r="CC228" t="s">
        <v>213</v>
      </c>
      <c r="CD228">
        <v>94</v>
      </c>
      <c r="CE228" t="s">
        <v>932</v>
      </c>
      <c r="CF228" s="40" t="str">
        <f t="shared" si="149"/>
        <v/>
      </c>
      <c r="CG228" t="s">
        <v>213</v>
      </c>
      <c r="CH228">
        <v>94</v>
      </c>
      <c r="CI228" t="s">
        <v>932</v>
      </c>
      <c r="CJ228" s="36" t="str">
        <f t="shared" si="150"/>
        <v/>
      </c>
      <c r="CK228" t="s">
        <v>213</v>
      </c>
      <c r="CL228">
        <v>94</v>
      </c>
      <c r="CM228" t="s">
        <v>932</v>
      </c>
      <c r="CN228" s="36" t="str">
        <f t="shared" si="151"/>
        <v/>
      </c>
      <c r="CO228" t="s">
        <v>213</v>
      </c>
      <c r="CP228">
        <v>94</v>
      </c>
      <c r="CQ228" t="s">
        <v>932</v>
      </c>
      <c r="CR228" s="36" t="str">
        <f t="shared" si="152"/>
        <v/>
      </c>
      <c r="CS228" t="s">
        <v>213</v>
      </c>
      <c r="CT228">
        <v>94</v>
      </c>
      <c r="CU228" s="36" t="s">
        <v>932</v>
      </c>
      <c r="CV228" s="36" t="str">
        <f t="shared" si="153"/>
        <v/>
      </c>
      <c r="CW228" t="s">
        <v>213</v>
      </c>
      <c r="CX228">
        <v>94</v>
      </c>
      <c r="CY228" s="36" t="s">
        <v>932</v>
      </c>
      <c r="CZ228" s="36" t="str">
        <f t="shared" si="121"/>
        <v/>
      </c>
      <c r="DA228" t="s">
        <v>213</v>
      </c>
      <c r="DB228">
        <v>94</v>
      </c>
      <c r="DC228" s="36" t="s">
        <v>932</v>
      </c>
      <c r="DD228" s="36" t="str">
        <f t="shared" si="154"/>
        <v/>
      </c>
      <c r="DE228" t="s">
        <v>213</v>
      </c>
      <c r="DF228">
        <v>94</v>
      </c>
      <c r="DG228" s="36" t="s">
        <v>932</v>
      </c>
      <c r="DH228" s="36" t="str">
        <f t="shared" si="155"/>
        <v/>
      </c>
      <c r="DI228" t="s">
        <v>213</v>
      </c>
      <c r="DJ228" s="36">
        <v>94</v>
      </c>
      <c r="DK228" s="36" t="s">
        <v>932</v>
      </c>
      <c r="DL228" s="36">
        <f t="shared" si="122"/>
        <v>14</v>
      </c>
      <c r="DM228" t="s">
        <v>213</v>
      </c>
      <c r="DN228" s="36">
        <v>80</v>
      </c>
      <c r="DO228" s="36" t="s">
        <v>932</v>
      </c>
      <c r="DP228" s="36" t="str">
        <f t="shared" si="156"/>
        <v/>
      </c>
      <c r="DQ228" t="s">
        <v>213</v>
      </c>
      <c r="DR228" s="36">
        <v>80</v>
      </c>
      <c r="DS228" s="36" t="s">
        <v>932</v>
      </c>
      <c r="DT228" s="36" t="str">
        <f t="shared" si="157"/>
        <v/>
      </c>
      <c r="DU228" t="s">
        <v>213</v>
      </c>
      <c r="DV228" s="36">
        <v>80</v>
      </c>
      <c r="DW228" s="36" t="s">
        <v>932</v>
      </c>
      <c r="DX228" s="36" t="str">
        <f t="shared" si="123"/>
        <v/>
      </c>
      <c r="DY228" t="s">
        <v>213</v>
      </c>
      <c r="DZ228" s="36">
        <v>80</v>
      </c>
      <c r="EA228" s="36" t="s">
        <v>932</v>
      </c>
      <c r="EB228" s="36" t="str">
        <f t="shared" si="124"/>
        <v/>
      </c>
      <c r="EC228" t="s">
        <v>213</v>
      </c>
      <c r="ED228" s="36">
        <v>80</v>
      </c>
      <c r="EE228" s="36" t="s">
        <v>932</v>
      </c>
      <c r="EF228" s="36" t="str">
        <f t="shared" si="158"/>
        <v/>
      </c>
      <c r="EG228" t="s">
        <v>213</v>
      </c>
      <c r="EH228" s="36">
        <v>80</v>
      </c>
      <c r="EI228" s="36" t="s">
        <v>932</v>
      </c>
      <c r="EJ228" s="36" t="str">
        <f t="shared" si="120"/>
        <v/>
      </c>
      <c r="EK228" t="s">
        <v>213</v>
      </c>
      <c r="EL228" s="36">
        <v>80</v>
      </c>
      <c r="EM228" s="36" t="s">
        <v>932</v>
      </c>
      <c r="EN228" s="36" t="str">
        <f t="shared" si="125"/>
        <v/>
      </c>
      <c r="EO228" t="s">
        <v>213</v>
      </c>
      <c r="EP228" s="36">
        <v>80</v>
      </c>
      <c r="EQ228" s="36" t="s">
        <v>932</v>
      </c>
      <c r="ER228" s="36" t="s">
        <v>633</v>
      </c>
      <c r="ES228" t="s">
        <v>213</v>
      </c>
      <c r="ET228">
        <v>80</v>
      </c>
      <c r="EU228" s="36" t="str">
        <f t="shared" si="126"/>
        <v/>
      </c>
      <c r="EV228" t="s">
        <v>213</v>
      </c>
      <c r="EW228" s="36">
        <v>80</v>
      </c>
      <c r="EX228" s="36" t="str">
        <f t="shared" si="127"/>
        <v/>
      </c>
      <c r="EY228" t="s">
        <v>213</v>
      </c>
      <c r="EZ228" s="36">
        <v>80</v>
      </c>
      <c r="FA228" s="36" t="str">
        <f t="shared" si="128"/>
        <v/>
      </c>
      <c r="FB228" t="s">
        <v>213</v>
      </c>
      <c r="FC228" s="36">
        <v>80</v>
      </c>
    </row>
    <row r="229" spans="1:159" x14ac:dyDescent="0.25">
      <c r="A229" t="s">
        <v>215</v>
      </c>
      <c r="B229">
        <v>80</v>
      </c>
      <c r="C229" t="s">
        <v>932</v>
      </c>
      <c r="D229" s="40" t="str">
        <f t="shared" si="129"/>
        <v/>
      </c>
      <c r="E229" t="s">
        <v>215</v>
      </c>
      <c r="F229">
        <v>80</v>
      </c>
      <c r="G229" t="s">
        <v>932</v>
      </c>
      <c r="H229" s="40" t="str">
        <f t="shared" si="130"/>
        <v/>
      </c>
      <c r="I229" t="s">
        <v>215</v>
      </c>
      <c r="J229">
        <v>80</v>
      </c>
      <c r="K229" t="s">
        <v>932</v>
      </c>
      <c r="L229" s="40" t="str">
        <f t="shared" si="131"/>
        <v/>
      </c>
      <c r="M229" t="s">
        <v>215</v>
      </c>
      <c r="N229">
        <v>80</v>
      </c>
      <c r="O229" t="s">
        <v>932</v>
      </c>
      <c r="P229" s="40" t="str">
        <f t="shared" si="132"/>
        <v/>
      </c>
      <c r="Q229" t="s">
        <v>215</v>
      </c>
      <c r="R229">
        <v>80</v>
      </c>
      <c r="S229" t="s">
        <v>932</v>
      </c>
      <c r="T229" s="40" t="str">
        <f t="shared" si="133"/>
        <v/>
      </c>
      <c r="U229" t="s">
        <v>215</v>
      </c>
      <c r="V229">
        <v>80</v>
      </c>
      <c r="W229" t="s">
        <v>932</v>
      </c>
      <c r="X229" s="40" t="str">
        <f t="shared" si="134"/>
        <v/>
      </c>
      <c r="Y229" t="s">
        <v>215</v>
      </c>
      <c r="Z229">
        <v>80</v>
      </c>
      <c r="AA229" t="s">
        <v>932</v>
      </c>
      <c r="AB229" s="40" t="str">
        <f t="shared" si="135"/>
        <v/>
      </c>
      <c r="AC229" t="s">
        <v>215</v>
      </c>
      <c r="AD229">
        <v>80</v>
      </c>
      <c r="AE229" t="s">
        <v>932</v>
      </c>
      <c r="AF229" s="40" t="str">
        <f t="shared" si="136"/>
        <v/>
      </c>
      <c r="AG229" t="s">
        <v>215</v>
      </c>
      <c r="AH229">
        <v>80</v>
      </c>
      <c r="AI229" t="s">
        <v>932</v>
      </c>
      <c r="AJ229" s="40" t="str">
        <f t="shared" si="137"/>
        <v/>
      </c>
      <c r="AK229" t="s">
        <v>215</v>
      </c>
      <c r="AL229">
        <v>80</v>
      </c>
      <c r="AM229" t="s">
        <v>932</v>
      </c>
      <c r="AN229" s="40" t="str">
        <f t="shared" si="138"/>
        <v/>
      </c>
      <c r="AO229" t="s">
        <v>215</v>
      </c>
      <c r="AP229">
        <v>80</v>
      </c>
      <c r="AQ229" t="s">
        <v>932</v>
      </c>
      <c r="AR229" s="40" t="str">
        <f t="shared" si="139"/>
        <v/>
      </c>
      <c r="AS229" t="s">
        <v>215</v>
      </c>
      <c r="AT229">
        <v>80</v>
      </c>
      <c r="AU229" t="s">
        <v>932</v>
      </c>
      <c r="AV229" s="40" t="str">
        <f t="shared" si="140"/>
        <v/>
      </c>
      <c r="AW229" t="s">
        <v>215</v>
      </c>
      <c r="AX229">
        <v>80</v>
      </c>
      <c r="AY229" t="s">
        <v>932</v>
      </c>
      <c r="AZ229" s="40" t="str">
        <f t="shared" si="141"/>
        <v/>
      </c>
      <c r="BA229" t="s">
        <v>215</v>
      </c>
      <c r="BB229">
        <v>80</v>
      </c>
      <c r="BC229" t="s">
        <v>932</v>
      </c>
      <c r="BD229" s="40" t="str">
        <f t="shared" si="142"/>
        <v/>
      </c>
      <c r="BE229" t="s">
        <v>215</v>
      </c>
      <c r="BF229">
        <v>80</v>
      </c>
      <c r="BG229" t="s">
        <v>932</v>
      </c>
      <c r="BH229" s="40" t="str">
        <f t="shared" si="143"/>
        <v/>
      </c>
      <c r="BI229" t="s">
        <v>215</v>
      </c>
      <c r="BJ229">
        <v>80</v>
      </c>
      <c r="BK229" t="s">
        <v>932</v>
      </c>
      <c r="BL229" s="40" t="str">
        <f t="shared" si="144"/>
        <v/>
      </c>
      <c r="BM229" t="s">
        <v>215</v>
      </c>
      <c r="BN229">
        <v>80</v>
      </c>
      <c r="BO229" t="s">
        <v>932</v>
      </c>
      <c r="BP229" s="40">
        <f t="shared" si="145"/>
        <v>1</v>
      </c>
      <c r="BQ229" t="s">
        <v>215</v>
      </c>
      <c r="BR229">
        <v>79</v>
      </c>
      <c r="BS229" t="s">
        <v>932</v>
      </c>
      <c r="BT229" s="40" t="str">
        <f t="shared" si="146"/>
        <v/>
      </c>
      <c r="BU229" t="s">
        <v>215</v>
      </c>
      <c r="BV229">
        <v>79</v>
      </c>
      <c r="BW229" t="s">
        <v>932</v>
      </c>
      <c r="BX229" s="40" t="str">
        <f t="shared" si="147"/>
        <v/>
      </c>
      <c r="BY229" t="s">
        <v>215</v>
      </c>
      <c r="BZ229">
        <v>79</v>
      </c>
      <c r="CA229" t="s">
        <v>932</v>
      </c>
      <c r="CB229" s="40" t="str">
        <f t="shared" si="148"/>
        <v/>
      </c>
      <c r="CC229" t="s">
        <v>215</v>
      </c>
      <c r="CD229">
        <v>79</v>
      </c>
      <c r="CE229" t="s">
        <v>932</v>
      </c>
      <c r="CF229" s="40" t="str">
        <f t="shared" si="149"/>
        <v/>
      </c>
      <c r="CG229" t="s">
        <v>215</v>
      </c>
      <c r="CH229">
        <v>79</v>
      </c>
      <c r="CI229" t="s">
        <v>932</v>
      </c>
      <c r="CJ229" s="36" t="str">
        <f t="shared" si="150"/>
        <v/>
      </c>
      <c r="CK229" t="s">
        <v>215</v>
      </c>
      <c r="CL229">
        <v>79</v>
      </c>
      <c r="CM229" t="s">
        <v>932</v>
      </c>
      <c r="CN229" s="36" t="str">
        <f t="shared" si="151"/>
        <v/>
      </c>
      <c r="CO229" t="s">
        <v>215</v>
      </c>
      <c r="CP229">
        <v>79</v>
      </c>
      <c r="CQ229" t="s">
        <v>932</v>
      </c>
      <c r="CR229" s="36" t="str">
        <f t="shared" si="152"/>
        <v/>
      </c>
      <c r="CS229" t="s">
        <v>215</v>
      </c>
      <c r="CT229">
        <v>79</v>
      </c>
      <c r="CU229" s="36" t="s">
        <v>932</v>
      </c>
      <c r="CV229" s="36" t="str">
        <f t="shared" si="153"/>
        <v/>
      </c>
      <c r="CW229" t="s">
        <v>215</v>
      </c>
      <c r="CX229">
        <v>79</v>
      </c>
      <c r="CY229" s="36" t="s">
        <v>932</v>
      </c>
      <c r="CZ229" s="36" t="str">
        <f t="shared" si="121"/>
        <v/>
      </c>
      <c r="DA229" t="s">
        <v>215</v>
      </c>
      <c r="DB229">
        <v>79</v>
      </c>
      <c r="DC229" s="36" t="s">
        <v>932</v>
      </c>
      <c r="DD229" s="36" t="str">
        <f t="shared" si="154"/>
        <v/>
      </c>
      <c r="DE229" t="s">
        <v>215</v>
      </c>
      <c r="DF229">
        <v>79</v>
      </c>
      <c r="DG229" s="36" t="s">
        <v>932</v>
      </c>
      <c r="DH229" s="36">
        <f t="shared" si="155"/>
        <v>9</v>
      </c>
      <c r="DI229" t="s">
        <v>215</v>
      </c>
      <c r="DJ229" s="36">
        <v>70</v>
      </c>
      <c r="DK229" s="36" t="s">
        <v>932</v>
      </c>
      <c r="DL229" s="36" t="str">
        <f t="shared" si="122"/>
        <v/>
      </c>
      <c r="DM229" t="s">
        <v>215</v>
      </c>
      <c r="DN229" s="36">
        <v>70</v>
      </c>
      <c r="DO229" s="36" t="s">
        <v>932</v>
      </c>
      <c r="DP229" s="36" t="str">
        <f t="shared" si="156"/>
        <v/>
      </c>
      <c r="DQ229" t="s">
        <v>215</v>
      </c>
      <c r="DR229" s="36">
        <v>70</v>
      </c>
      <c r="DS229" s="36" t="s">
        <v>932</v>
      </c>
      <c r="DT229" s="36" t="str">
        <f t="shared" si="157"/>
        <v/>
      </c>
      <c r="DU229" t="s">
        <v>215</v>
      </c>
      <c r="DV229" s="36">
        <v>70</v>
      </c>
      <c r="DW229" s="36" t="s">
        <v>932</v>
      </c>
      <c r="DX229" s="36" t="str">
        <f t="shared" si="123"/>
        <v/>
      </c>
      <c r="DY229" t="s">
        <v>215</v>
      </c>
      <c r="DZ229" s="36">
        <v>70</v>
      </c>
      <c r="EA229" s="36" t="s">
        <v>932</v>
      </c>
      <c r="EB229" s="36" t="str">
        <f t="shared" si="124"/>
        <v/>
      </c>
      <c r="EC229" t="s">
        <v>215</v>
      </c>
      <c r="ED229" s="36">
        <v>70</v>
      </c>
      <c r="EE229" s="36" t="s">
        <v>932</v>
      </c>
      <c r="EF229" s="36" t="str">
        <f t="shared" si="158"/>
        <v/>
      </c>
      <c r="EG229" t="s">
        <v>215</v>
      </c>
      <c r="EH229" s="36">
        <v>70</v>
      </c>
      <c r="EI229" s="36" t="s">
        <v>932</v>
      </c>
      <c r="EJ229" s="36" t="str">
        <f t="shared" si="120"/>
        <v/>
      </c>
      <c r="EK229" t="s">
        <v>215</v>
      </c>
      <c r="EL229" s="36">
        <v>70</v>
      </c>
      <c r="EM229" s="36" t="s">
        <v>932</v>
      </c>
      <c r="EN229" s="36" t="str">
        <f t="shared" si="125"/>
        <v/>
      </c>
      <c r="EO229" t="s">
        <v>215</v>
      </c>
      <c r="EP229" s="36">
        <v>70</v>
      </c>
      <c r="EQ229" s="36" t="s">
        <v>932</v>
      </c>
      <c r="ER229" s="36" t="s">
        <v>633</v>
      </c>
      <c r="ES229" t="s">
        <v>215</v>
      </c>
      <c r="ET229">
        <v>70</v>
      </c>
      <c r="EU229" s="36" t="str">
        <f t="shared" si="126"/>
        <v/>
      </c>
      <c r="EV229" t="s">
        <v>215</v>
      </c>
      <c r="EW229" s="36">
        <v>70</v>
      </c>
      <c r="EX229" s="36" t="str">
        <f t="shared" si="127"/>
        <v/>
      </c>
      <c r="EY229" t="s">
        <v>215</v>
      </c>
      <c r="EZ229" s="36">
        <v>70</v>
      </c>
      <c r="FA229" s="36" t="str">
        <f t="shared" si="128"/>
        <v/>
      </c>
      <c r="FB229" t="s">
        <v>215</v>
      </c>
      <c r="FC229" s="36">
        <v>70</v>
      </c>
    </row>
    <row r="230" spans="1:159" x14ac:dyDescent="0.25">
      <c r="A230" t="s">
        <v>217</v>
      </c>
      <c r="B230">
        <v>104</v>
      </c>
      <c r="C230" t="s">
        <v>932</v>
      </c>
      <c r="D230" s="40" t="str">
        <f t="shared" si="129"/>
        <v/>
      </c>
      <c r="E230" t="s">
        <v>217</v>
      </c>
      <c r="F230">
        <v>104</v>
      </c>
      <c r="G230" t="s">
        <v>932</v>
      </c>
      <c r="H230" s="40" t="str">
        <f t="shared" si="130"/>
        <v/>
      </c>
      <c r="I230" t="s">
        <v>217</v>
      </c>
      <c r="J230">
        <v>104</v>
      </c>
      <c r="K230" t="s">
        <v>932</v>
      </c>
      <c r="L230" s="40" t="str">
        <f t="shared" si="131"/>
        <v/>
      </c>
      <c r="M230" t="s">
        <v>217</v>
      </c>
      <c r="N230">
        <v>104</v>
      </c>
      <c r="O230" t="s">
        <v>932</v>
      </c>
      <c r="P230" s="40" t="str">
        <f t="shared" si="132"/>
        <v/>
      </c>
      <c r="Q230" t="s">
        <v>217</v>
      </c>
      <c r="R230">
        <v>104</v>
      </c>
      <c r="S230" t="s">
        <v>932</v>
      </c>
      <c r="T230" s="40" t="str">
        <f t="shared" si="133"/>
        <v/>
      </c>
      <c r="U230" t="s">
        <v>217</v>
      </c>
      <c r="V230">
        <v>104</v>
      </c>
      <c r="W230" t="s">
        <v>932</v>
      </c>
      <c r="X230" s="40" t="str">
        <f t="shared" si="134"/>
        <v/>
      </c>
      <c r="Y230" t="s">
        <v>217</v>
      </c>
      <c r="Z230">
        <v>104</v>
      </c>
      <c r="AA230" t="s">
        <v>932</v>
      </c>
      <c r="AB230" s="40" t="str">
        <f t="shared" si="135"/>
        <v/>
      </c>
      <c r="AC230" t="s">
        <v>217</v>
      </c>
      <c r="AD230">
        <v>104</v>
      </c>
      <c r="AE230" t="s">
        <v>932</v>
      </c>
      <c r="AF230" s="40" t="str">
        <f t="shared" si="136"/>
        <v/>
      </c>
      <c r="AG230" t="s">
        <v>217</v>
      </c>
      <c r="AH230">
        <v>104</v>
      </c>
      <c r="AI230" t="s">
        <v>932</v>
      </c>
      <c r="AJ230" s="40" t="str">
        <f t="shared" si="137"/>
        <v/>
      </c>
      <c r="AK230" t="s">
        <v>217</v>
      </c>
      <c r="AL230">
        <v>104</v>
      </c>
      <c r="AM230" t="s">
        <v>932</v>
      </c>
      <c r="AN230" s="40" t="str">
        <f t="shared" si="138"/>
        <v/>
      </c>
      <c r="AO230" t="s">
        <v>217</v>
      </c>
      <c r="AP230">
        <v>104</v>
      </c>
      <c r="AQ230" t="s">
        <v>932</v>
      </c>
      <c r="AR230" s="40" t="str">
        <f t="shared" si="139"/>
        <v/>
      </c>
      <c r="AS230" t="s">
        <v>217</v>
      </c>
      <c r="AT230">
        <v>104</v>
      </c>
      <c r="AU230" t="s">
        <v>932</v>
      </c>
      <c r="AV230" s="40" t="str">
        <f t="shared" si="140"/>
        <v/>
      </c>
      <c r="AW230" t="s">
        <v>217</v>
      </c>
      <c r="AX230">
        <v>104</v>
      </c>
      <c r="AY230" t="s">
        <v>932</v>
      </c>
      <c r="AZ230" s="40" t="str">
        <f t="shared" si="141"/>
        <v/>
      </c>
      <c r="BA230" t="s">
        <v>217</v>
      </c>
      <c r="BB230">
        <v>104</v>
      </c>
      <c r="BC230" t="s">
        <v>932</v>
      </c>
      <c r="BD230" s="40" t="str">
        <f t="shared" si="142"/>
        <v/>
      </c>
      <c r="BE230" t="s">
        <v>217</v>
      </c>
      <c r="BF230">
        <v>104</v>
      </c>
      <c r="BG230" t="s">
        <v>932</v>
      </c>
      <c r="BH230" s="40" t="str">
        <f t="shared" si="143"/>
        <v/>
      </c>
      <c r="BI230" t="s">
        <v>217</v>
      </c>
      <c r="BJ230">
        <v>104</v>
      </c>
      <c r="BK230" t="s">
        <v>932</v>
      </c>
      <c r="BL230" s="40" t="str">
        <f t="shared" si="144"/>
        <v/>
      </c>
      <c r="BM230" t="s">
        <v>217</v>
      </c>
      <c r="BN230">
        <v>104</v>
      </c>
      <c r="BO230" t="s">
        <v>932</v>
      </c>
      <c r="BP230" s="40" t="str">
        <f t="shared" si="145"/>
        <v/>
      </c>
      <c r="BQ230" t="s">
        <v>217</v>
      </c>
      <c r="BR230">
        <v>104</v>
      </c>
      <c r="BS230" t="s">
        <v>932</v>
      </c>
      <c r="BT230" s="40" t="str">
        <f t="shared" si="146"/>
        <v/>
      </c>
      <c r="BU230" t="s">
        <v>217</v>
      </c>
      <c r="BV230">
        <v>104</v>
      </c>
      <c r="BW230" t="s">
        <v>932</v>
      </c>
      <c r="BX230" s="40" t="str">
        <f t="shared" si="147"/>
        <v/>
      </c>
      <c r="BY230" t="s">
        <v>217</v>
      </c>
      <c r="BZ230">
        <v>104</v>
      </c>
      <c r="CA230" t="s">
        <v>932</v>
      </c>
      <c r="CB230" s="40" t="str">
        <f t="shared" si="148"/>
        <v/>
      </c>
      <c r="CC230" t="s">
        <v>217</v>
      </c>
      <c r="CD230">
        <v>104</v>
      </c>
      <c r="CE230" t="s">
        <v>932</v>
      </c>
      <c r="CF230" s="40" t="str">
        <f t="shared" si="149"/>
        <v/>
      </c>
      <c r="CG230" t="s">
        <v>217</v>
      </c>
      <c r="CH230">
        <v>104</v>
      </c>
      <c r="CI230" t="s">
        <v>932</v>
      </c>
      <c r="CJ230" s="36" t="str">
        <f t="shared" si="150"/>
        <v/>
      </c>
      <c r="CK230" t="s">
        <v>217</v>
      </c>
      <c r="CL230">
        <v>104</v>
      </c>
      <c r="CM230" t="s">
        <v>932</v>
      </c>
      <c r="CN230" s="36" t="str">
        <f t="shared" si="151"/>
        <v/>
      </c>
      <c r="CO230" t="s">
        <v>217</v>
      </c>
      <c r="CP230">
        <v>104</v>
      </c>
      <c r="CQ230" t="s">
        <v>932</v>
      </c>
      <c r="CR230" s="36" t="str">
        <f t="shared" si="152"/>
        <v/>
      </c>
      <c r="CS230" t="s">
        <v>217</v>
      </c>
      <c r="CT230">
        <v>104</v>
      </c>
      <c r="CU230" s="36" t="s">
        <v>932</v>
      </c>
      <c r="CV230" s="36" t="str">
        <f t="shared" si="153"/>
        <v/>
      </c>
      <c r="CW230" t="s">
        <v>217</v>
      </c>
      <c r="CX230">
        <v>104</v>
      </c>
      <c r="CY230" s="36" t="s">
        <v>932</v>
      </c>
      <c r="CZ230" s="36" t="str">
        <f t="shared" si="121"/>
        <v/>
      </c>
      <c r="DA230" t="s">
        <v>217</v>
      </c>
      <c r="DB230">
        <v>104</v>
      </c>
      <c r="DC230" s="36" t="s">
        <v>932</v>
      </c>
      <c r="DD230" s="36" t="str">
        <f t="shared" si="154"/>
        <v/>
      </c>
      <c r="DE230" t="s">
        <v>217</v>
      </c>
      <c r="DF230">
        <v>104</v>
      </c>
      <c r="DG230" s="36" t="s">
        <v>932</v>
      </c>
      <c r="DH230" s="36" t="str">
        <f t="shared" si="155"/>
        <v/>
      </c>
      <c r="DI230" t="s">
        <v>217</v>
      </c>
      <c r="DJ230" s="36">
        <v>104</v>
      </c>
      <c r="DK230" s="36" t="s">
        <v>932</v>
      </c>
      <c r="DL230" s="36" t="str">
        <f t="shared" si="122"/>
        <v/>
      </c>
      <c r="DM230" t="s">
        <v>217</v>
      </c>
      <c r="DN230" s="36">
        <v>104</v>
      </c>
      <c r="DO230" s="36" t="s">
        <v>932</v>
      </c>
      <c r="DP230" s="36" t="str">
        <f t="shared" si="156"/>
        <v/>
      </c>
      <c r="DQ230" t="s">
        <v>217</v>
      </c>
      <c r="DR230" s="36">
        <v>104</v>
      </c>
      <c r="DS230" s="36" t="s">
        <v>932</v>
      </c>
      <c r="DT230" s="36" t="str">
        <f t="shared" si="157"/>
        <v/>
      </c>
      <c r="DU230" t="s">
        <v>217</v>
      </c>
      <c r="DV230" s="36">
        <v>104</v>
      </c>
      <c r="DW230" s="36" t="s">
        <v>932</v>
      </c>
      <c r="DX230" s="36" t="str">
        <f t="shared" si="123"/>
        <v/>
      </c>
      <c r="DY230" t="s">
        <v>217</v>
      </c>
      <c r="DZ230" s="36">
        <v>104</v>
      </c>
      <c r="EA230" s="36" t="s">
        <v>932</v>
      </c>
      <c r="EB230" s="36" t="str">
        <f t="shared" si="124"/>
        <v/>
      </c>
      <c r="EC230" t="s">
        <v>217</v>
      </c>
      <c r="ED230" s="36">
        <v>104</v>
      </c>
      <c r="EE230" s="36" t="s">
        <v>932</v>
      </c>
      <c r="EF230" s="36" t="str">
        <f t="shared" si="158"/>
        <v/>
      </c>
      <c r="EG230" t="s">
        <v>217</v>
      </c>
      <c r="EH230" s="36">
        <v>104</v>
      </c>
      <c r="EI230" s="36" t="s">
        <v>932</v>
      </c>
      <c r="EJ230" s="36" t="str">
        <f t="shared" si="120"/>
        <v/>
      </c>
      <c r="EK230" t="s">
        <v>217</v>
      </c>
      <c r="EL230" s="36">
        <v>104</v>
      </c>
      <c r="EM230" s="36" t="s">
        <v>932</v>
      </c>
      <c r="EN230" s="36" t="str">
        <f t="shared" si="125"/>
        <v/>
      </c>
      <c r="EO230" t="s">
        <v>217</v>
      </c>
      <c r="EP230" s="36">
        <v>104</v>
      </c>
      <c r="EQ230" s="36" t="s">
        <v>932</v>
      </c>
      <c r="ER230" s="36" t="s">
        <v>633</v>
      </c>
      <c r="ES230" t="s">
        <v>217</v>
      </c>
      <c r="ET230">
        <v>104</v>
      </c>
      <c r="EU230" s="36" t="str">
        <f t="shared" si="126"/>
        <v/>
      </c>
      <c r="EV230" t="s">
        <v>217</v>
      </c>
      <c r="EW230" s="36">
        <v>104</v>
      </c>
      <c r="EX230" s="36" t="str">
        <f t="shared" si="127"/>
        <v/>
      </c>
      <c r="EY230" t="s">
        <v>217</v>
      </c>
      <c r="EZ230" s="36">
        <v>104</v>
      </c>
      <c r="FA230" s="36" t="str">
        <f t="shared" si="128"/>
        <v/>
      </c>
      <c r="FB230" t="s">
        <v>217</v>
      </c>
      <c r="FC230" s="36">
        <v>104</v>
      </c>
    </row>
    <row r="231" spans="1:159" x14ac:dyDescent="0.25">
      <c r="A231" t="s">
        <v>219</v>
      </c>
      <c r="B231">
        <v>116</v>
      </c>
      <c r="C231" t="s">
        <v>934</v>
      </c>
      <c r="D231" s="40" t="str">
        <f t="shared" si="129"/>
        <v/>
      </c>
      <c r="E231" t="s">
        <v>219</v>
      </c>
      <c r="F231">
        <v>116</v>
      </c>
      <c r="G231" t="s">
        <v>934</v>
      </c>
      <c r="H231" s="40" t="str">
        <f t="shared" si="130"/>
        <v/>
      </c>
      <c r="I231" t="s">
        <v>219</v>
      </c>
      <c r="J231">
        <v>116</v>
      </c>
      <c r="K231" t="s">
        <v>934</v>
      </c>
      <c r="L231" s="40" t="str">
        <f t="shared" si="131"/>
        <v/>
      </c>
      <c r="M231" t="s">
        <v>219</v>
      </c>
      <c r="N231">
        <v>116</v>
      </c>
      <c r="O231" t="s">
        <v>934</v>
      </c>
      <c r="P231" s="40" t="str">
        <f t="shared" si="132"/>
        <v/>
      </c>
      <c r="Q231" t="s">
        <v>219</v>
      </c>
      <c r="R231">
        <v>116</v>
      </c>
      <c r="S231" t="s">
        <v>934</v>
      </c>
      <c r="T231" s="40" t="str">
        <f t="shared" si="133"/>
        <v/>
      </c>
      <c r="U231" t="s">
        <v>219</v>
      </c>
      <c r="V231">
        <v>116</v>
      </c>
      <c r="W231" t="s">
        <v>934</v>
      </c>
      <c r="X231" s="40" t="str">
        <f t="shared" si="134"/>
        <v/>
      </c>
      <c r="Y231" t="s">
        <v>219</v>
      </c>
      <c r="Z231">
        <v>116</v>
      </c>
      <c r="AA231" t="s">
        <v>934</v>
      </c>
      <c r="AB231" s="40" t="str">
        <f t="shared" si="135"/>
        <v/>
      </c>
      <c r="AC231" t="s">
        <v>219</v>
      </c>
      <c r="AD231">
        <v>116</v>
      </c>
      <c r="AE231" t="s">
        <v>934</v>
      </c>
      <c r="AF231" s="40" t="str">
        <f t="shared" si="136"/>
        <v/>
      </c>
      <c r="AG231" t="s">
        <v>219</v>
      </c>
      <c r="AH231">
        <v>116</v>
      </c>
      <c r="AI231" t="s">
        <v>934</v>
      </c>
      <c r="AJ231" s="40" t="str">
        <f t="shared" si="137"/>
        <v/>
      </c>
      <c r="AK231" t="s">
        <v>219</v>
      </c>
      <c r="AL231">
        <v>116</v>
      </c>
      <c r="AM231" t="s">
        <v>934</v>
      </c>
      <c r="AN231" s="40" t="str">
        <f t="shared" si="138"/>
        <v/>
      </c>
      <c r="AO231" t="s">
        <v>219</v>
      </c>
      <c r="AP231">
        <v>116</v>
      </c>
      <c r="AQ231" t="s">
        <v>934</v>
      </c>
      <c r="AR231" s="40" t="str">
        <f t="shared" si="139"/>
        <v/>
      </c>
      <c r="AS231" t="s">
        <v>219</v>
      </c>
      <c r="AT231">
        <v>116</v>
      </c>
      <c r="AU231" t="s">
        <v>934</v>
      </c>
      <c r="AV231" s="40" t="str">
        <f t="shared" si="140"/>
        <v/>
      </c>
      <c r="AW231" t="s">
        <v>219</v>
      </c>
      <c r="AX231">
        <v>116</v>
      </c>
      <c r="AY231" t="s">
        <v>934</v>
      </c>
      <c r="AZ231" s="40" t="str">
        <f t="shared" si="141"/>
        <v/>
      </c>
      <c r="BA231" t="s">
        <v>219</v>
      </c>
      <c r="BB231">
        <v>116</v>
      </c>
      <c r="BC231" t="s">
        <v>934</v>
      </c>
      <c r="BD231" s="40" t="str">
        <f t="shared" si="142"/>
        <v/>
      </c>
      <c r="BE231" t="s">
        <v>219</v>
      </c>
      <c r="BF231">
        <v>116</v>
      </c>
      <c r="BG231" t="s">
        <v>934</v>
      </c>
      <c r="BH231" s="40" t="str">
        <f t="shared" si="143"/>
        <v/>
      </c>
      <c r="BI231" t="s">
        <v>219</v>
      </c>
      <c r="BJ231">
        <v>116</v>
      </c>
      <c r="BK231" t="s">
        <v>934</v>
      </c>
      <c r="BL231" s="40" t="str">
        <f t="shared" si="144"/>
        <v/>
      </c>
      <c r="BM231" t="s">
        <v>219</v>
      </c>
      <c r="BN231">
        <v>116</v>
      </c>
      <c r="BO231" t="s">
        <v>934</v>
      </c>
      <c r="BP231" s="40" t="str">
        <f t="shared" si="145"/>
        <v/>
      </c>
      <c r="BQ231" t="s">
        <v>219</v>
      </c>
      <c r="BR231">
        <v>116</v>
      </c>
      <c r="BS231" t="s">
        <v>934</v>
      </c>
      <c r="BT231" s="40" t="str">
        <f t="shared" si="146"/>
        <v/>
      </c>
      <c r="BU231" t="s">
        <v>219</v>
      </c>
      <c r="BV231">
        <v>116</v>
      </c>
      <c r="BW231" t="s">
        <v>934</v>
      </c>
      <c r="BX231" s="40" t="str">
        <f t="shared" si="147"/>
        <v/>
      </c>
      <c r="BY231" t="s">
        <v>219</v>
      </c>
      <c r="BZ231">
        <v>116</v>
      </c>
      <c r="CA231" t="s">
        <v>934</v>
      </c>
      <c r="CB231" s="40" t="str">
        <f t="shared" si="148"/>
        <v/>
      </c>
      <c r="CC231" t="s">
        <v>219</v>
      </c>
      <c r="CD231">
        <v>116</v>
      </c>
      <c r="CE231" t="s">
        <v>934</v>
      </c>
      <c r="CF231" s="40" t="str">
        <f t="shared" si="149"/>
        <v/>
      </c>
      <c r="CG231" t="s">
        <v>219</v>
      </c>
      <c r="CH231">
        <v>116</v>
      </c>
      <c r="CI231" t="s">
        <v>934</v>
      </c>
      <c r="CJ231" s="36" t="str">
        <f t="shared" si="150"/>
        <v/>
      </c>
      <c r="CK231" t="s">
        <v>219</v>
      </c>
      <c r="CL231">
        <v>116</v>
      </c>
      <c r="CM231" t="s">
        <v>934</v>
      </c>
      <c r="CN231" s="36" t="str">
        <f t="shared" si="151"/>
        <v/>
      </c>
      <c r="CO231" t="s">
        <v>219</v>
      </c>
      <c r="CP231">
        <v>116</v>
      </c>
      <c r="CQ231" t="s">
        <v>934</v>
      </c>
      <c r="CR231" s="36" t="str">
        <f t="shared" si="152"/>
        <v/>
      </c>
      <c r="CS231" t="s">
        <v>219</v>
      </c>
      <c r="CT231">
        <v>116</v>
      </c>
      <c r="CU231" s="36" t="s">
        <v>934</v>
      </c>
      <c r="CV231" s="36" t="str">
        <f t="shared" si="153"/>
        <v/>
      </c>
      <c r="CW231" t="s">
        <v>219</v>
      </c>
      <c r="CX231">
        <v>116</v>
      </c>
      <c r="CY231" s="36" t="s">
        <v>934</v>
      </c>
      <c r="CZ231" s="36" t="str">
        <f t="shared" si="121"/>
        <v/>
      </c>
      <c r="DA231" t="s">
        <v>219</v>
      </c>
      <c r="DB231">
        <v>116</v>
      </c>
      <c r="DC231" s="36" t="s">
        <v>934</v>
      </c>
      <c r="DD231" s="36" t="str">
        <f t="shared" si="154"/>
        <v/>
      </c>
      <c r="DE231" t="s">
        <v>219</v>
      </c>
      <c r="DF231">
        <v>116</v>
      </c>
      <c r="DG231" s="36" t="s">
        <v>934</v>
      </c>
      <c r="DH231" s="36" t="str">
        <f t="shared" si="155"/>
        <v/>
      </c>
      <c r="DI231" t="s">
        <v>219</v>
      </c>
      <c r="DJ231" s="36">
        <v>116</v>
      </c>
      <c r="DK231" s="36" t="s">
        <v>934</v>
      </c>
      <c r="DL231" s="36" t="str">
        <f t="shared" si="122"/>
        <v/>
      </c>
      <c r="DM231" t="s">
        <v>219</v>
      </c>
      <c r="DN231" s="36">
        <v>116</v>
      </c>
      <c r="DO231" s="36" t="s">
        <v>934</v>
      </c>
      <c r="DP231" s="36" t="str">
        <f t="shared" si="156"/>
        <v/>
      </c>
      <c r="DQ231" t="s">
        <v>219</v>
      </c>
      <c r="DR231" s="36">
        <v>116</v>
      </c>
      <c r="DS231" s="36" t="s">
        <v>934</v>
      </c>
      <c r="DT231" s="36">
        <f t="shared" si="157"/>
        <v>1</v>
      </c>
      <c r="DU231" t="s">
        <v>219</v>
      </c>
      <c r="DV231" s="36">
        <v>115</v>
      </c>
      <c r="DW231" s="36" t="s">
        <v>934</v>
      </c>
      <c r="DX231" s="36" t="str">
        <f t="shared" si="123"/>
        <v/>
      </c>
      <c r="DY231" t="s">
        <v>219</v>
      </c>
      <c r="DZ231" s="36">
        <v>115</v>
      </c>
      <c r="EA231" s="36" t="s">
        <v>934</v>
      </c>
      <c r="EB231" s="36">
        <f t="shared" si="124"/>
        <v>84</v>
      </c>
      <c r="EC231" t="s">
        <v>219</v>
      </c>
      <c r="ED231" s="36">
        <v>31</v>
      </c>
      <c r="EE231" s="36" t="s">
        <v>936</v>
      </c>
      <c r="EF231" s="36" t="str">
        <f t="shared" si="158"/>
        <v/>
      </c>
      <c r="EG231" t="s">
        <v>219</v>
      </c>
      <c r="EH231" s="36">
        <v>31</v>
      </c>
      <c r="EI231" s="36" t="s">
        <v>936</v>
      </c>
      <c r="EJ231" s="36" t="str">
        <f t="shared" si="120"/>
        <v/>
      </c>
      <c r="EK231" t="s">
        <v>219</v>
      </c>
      <c r="EL231" s="36">
        <v>31</v>
      </c>
      <c r="EM231" s="36" t="s">
        <v>936</v>
      </c>
      <c r="EN231" s="36" t="str">
        <f t="shared" si="125"/>
        <v/>
      </c>
      <c r="EO231" t="s">
        <v>219</v>
      </c>
      <c r="EP231" s="36">
        <v>31</v>
      </c>
      <c r="EQ231" s="36" t="s">
        <v>936</v>
      </c>
      <c r="ER231" s="36" t="s">
        <v>633</v>
      </c>
      <c r="ES231" t="s">
        <v>219</v>
      </c>
      <c r="ET231">
        <v>31</v>
      </c>
      <c r="EU231" s="36" t="str">
        <f t="shared" si="126"/>
        <v/>
      </c>
      <c r="EV231" t="s">
        <v>219</v>
      </c>
      <c r="EW231" s="36">
        <v>31</v>
      </c>
      <c r="EX231" s="36" t="str">
        <f t="shared" si="127"/>
        <v/>
      </c>
      <c r="EY231" t="s">
        <v>219</v>
      </c>
      <c r="EZ231" s="36">
        <v>31</v>
      </c>
      <c r="FA231" s="36" t="str">
        <f t="shared" si="128"/>
        <v/>
      </c>
      <c r="FB231" t="s">
        <v>219</v>
      </c>
      <c r="FC231" s="36">
        <v>31</v>
      </c>
    </row>
    <row r="232" spans="1:159" x14ac:dyDescent="0.25">
      <c r="A232" t="s">
        <v>221</v>
      </c>
      <c r="B232">
        <v>169</v>
      </c>
      <c r="C232" t="s">
        <v>933</v>
      </c>
      <c r="D232" s="40">
        <f t="shared" si="129"/>
        <v>49</v>
      </c>
      <c r="E232" t="s">
        <v>221</v>
      </c>
      <c r="F232">
        <v>120</v>
      </c>
      <c r="G232" t="s">
        <v>934</v>
      </c>
      <c r="H232" s="40">
        <f t="shared" si="130"/>
        <v>1</v>
      </c>
      <c r="I232" t="s">
        <v>221</v>
      </c>
      <c r="J232">
        <v>119</v>
      </c>
      <c r="K232" t="s">
        <v>934</v>
      </c>
      <c r="L232" s="40" t="str">
        <f t="shared" si="131"/>
        <v/>
      </c>
      <c r="M232" t="s">
        <v>221</v>
      </c>
      <c r="N232">
        <v>119</v>
      </c>
      <c r="O232" t="s">
        <v>934</v>
      </c>
      <c r="P232" s="40" t="str">
        <f t="shared" si="132"/>
        <v/>
      </c>
      <c r="Q232" t="s">
        <v>221</v>
      </c>
      <c r="R232">
        <v>119</v>
      </c>
      <c r="S232" t="s">
        <v>934</v>
      </c>
      <c r="T232" s="40" t="str">
        <f t="shared" si="133"/>
        <v/>
      </c>
      <c r="U232" t="s">
        <v>221</v>
      </c>
      <c r="V232">
        <v>119</v>
      </c>
      <c r="W232" t="s">
        <v>934</v>
      </c>
      <c r="X232" s="40" t="str">
        <f t="shared" si="134"/>
        <v/>
      </c>
      <c r="Y232" t="s">
        <v>221</v>
      </c>
      <c r="Z232">
        <v>119</v>
      </c>
      <c r="AA232" t="s">
        <v>934</v>
      </c>
      <c r="AB232" s="40" t="str">
        <f t="shared" si="135"/>
        <v/>
      </c>
      <c r="AC232" t="s">
        <v>221</v>
      </c>
      <c r="AD232">
        <v>119</v>
      </c>
      <c r="AE232" t="s">
        <v>934</v>
      </c>
      <c r="AF232" s="40" t="str">
        <f t="shared" si="136"/>
        <v/>
      </c>
      <c r="AG232" t="s">
        <v>221</v>
      </c>
      <c r="AH232">
        <v>119</v>
      </c>
      <c r="AI232" t="s">
        <v>934</v>
      </c>
      <c r="AJ232" s="40" t="str">
        <f t="shared" si="137"/>
        <v/>
      </c>
      <c r="AK232" t="s">
        <v>221</v>
      </c>
      <c r="AL232">
        <v>119</v>
      </c>
      <c r="AM232" t="s">
        <v>934</v>
      </c>
      <c r="AN232" s="40" t="str">
        <f t="shared" si="138"/>
        <v/>
      </c>
      <c r="AO232" t="s">
        <v>221</v>
      </c>
      <c r="AP232">
        <v>119</v>
      </c>
      <c r="AQ232" t="s">
        <v>934</v>
      </c>
      <c r="AR232" s="40" t="str">
        <f t="shared" si="139"/>
        <v/>
      </c>
      <c r="AS232" t="s">
        <v>221</v>
      </c>
      <c r="AT232">
        <v>119</v>
      </c>
      <c r="AU232" t="s">
        <v>934</v>
      </c>
      <c r="AV232" s="40" t="str">
        <f t="shared" si="140"/>
        <v/>
      </c>
      <c r="AW232" t="s">
        <v>221</v>
      </c>
      <c r="AX232">
        <v>119</v>
      </c>
      <c r="AY232" t="s">
        <v>934</v>
      </c>
      <c r="AZ232" s="40" t="str">
        <f t="shared" si="141"/>
        <v/>
      </c>
      <c r="BA232" t="s">
        <v>221</v>
      </c>
      <c r="BB232">
        <v>119</v>
      </c>
      <c r="BC232" t="s">
        <v>934</v>
      </c>
      <c r="BD232" s="40" t="str">
        <f t="shared" si="142"/>
        <v/>
      </c>
      <c r="BE232" t="s">
        <v>221</v>
      </c>
      <c r="BF232">
        <v>119</v>
      </c>
      <c r="BG232" t="s">
        <v>934</v>
      </c>
      <c r="BH232" s="40">
        <f t="shared" si="143"/>
        <v>2</v>
      </c>
      <c r="BI232" t="s">
        <v>221</v>
      </c>
      <c r="BJ232">
        <v>117</v>
      </c>
      <c r="BK232" t="s">
        <v>934</v>
      </c>
      <c r="BL232" s="40" t="str">
        <f t="shared" si="144"/>
        <v/>
      </c>
      <c r="BM232" t="s">
        <v>221</v>
      </c>
      <c r="BN232">
        <v>117</v>
      </c>
      <c r="BO232" t="s">
        <v>934</v>
      </c>
      <c r="BP232" s="40" t="str">
        <f t="shared" si="145"/>
        <v/>
      </c>
      <c r="BQ232" t="s">
        <v>221</v>
      </c>
      <c r="BR232">
        <v>117</v>
      </c>
      <c r="BS232" t="s">
        <v>934</v>
      </c>
      <c r="BT232" s="40" t="str">
        <f t="shared" si="146"/>
        <v/>
      </c>
      <c r="BU232" t="s">
        <v>221</v>
      </c>
      <c r="BV232">
        <v>117</v>
      </c>
      <c r="BW232" t="s">
        <v>934</v>
      </c>
      <c r="BX232" s="40" t="str">
        <f t="shared" si="147"/>
        <v/>
      </c>
      <c r="BY232" t="s">
        <v>221</v>
      </c>
      <c r="BZ232">
        <v>117</v>
      </c>
      <c r="CA232" t="s">
        <v>934</v>
      </c>
      <c r="CB232" s="40" t="str">
        <f t="shared" si="148"/>
        <v/>
      </c>
      <c r="CC232" t="s">
        <v>221</v>
      </c>
      <c r="CD232">
        <v>117</v>
      </c>
      <c r="CE232" t="s">
        <v>934</v>
      </c>
      <c r="CF232" s="40" t="str">
        <f t="shared" si="149"/>
        <v/>
      </c>
      <c r="CG232" t="s">
        <v>221</v>
      </c>
      <c r="CH232">
        <v>117</v>
      </c>
      <c r="CI232" t="s">
        <v>934</v>
      </c>
      <c r="CJ232" s="36" t="str">
        <f t="shared" si="150"/>
        <v/>
      </c>
      <c r="CK232" t="s">
        <v>221</v>
      </c>
      <c r="CL232">
        <v>117</v>
      </c>
      <c r="CM232" t="s">
        <v>934</v>
      </c>
      <c r="CN232" s="36" t="str">
        <f t="shared" si="151"/>
        <v/>
      </c>
      <c r="CO232" t="s">
        <v>221</v>
      </c>
      <c r="CP232">
        <v>117</v>
      </c>
      <c r="CQ232" t="s">
        <v>934</v>
      </c>
      <c r="CR232" s="36" t="str">
        <f t="shared" si="152"/>
        <v/>
      </c>
      <c r="CS232" t="s">
        <v>221</v>
      </c>
      <c r="CT232">
        <v>117</v>
      </c>
      <c r="CU232" s="36" t="s">
        <v>934</v>
      </c>
      <c r="CV232" s="36" t="str">
        <f t="shared" si="153"/>
        <v/>
      </c>
      <c r="CW232" t="s">
        <v>221</v>
      </c>
      <c r="CX232">
        <v>117</v>
      </c>
      <c r="CY232" s="36" t="s">
        <v>934</v>
      </c>
      <c r="CZ232" s="36" t="str">
        <f t="shared" si="121"/>
        <v/>
      </c>
      <c r="DA232" t="s">
        <v>221</v>
      </c>
      <c r="DB232">
        <v>117</v>
      </c>
      <c r="DC232" s="36" t="s">
        <v>934</v>
      </c>
      <c r="DD232" s="36" t="str">
        <f t="shared" si="154"/>
        <v/>
      </c>
      <c r="DE232" t="s">
        <v>221</v>
      </c>
      <c r="DF232">
        <v>117</v>
      </c>
      <c r="DG232" s="36" t="s">
        <v>934</v>
      </c>
      <c r="DH232" s="36" t="str">
        <f t="shared" si="155"/>
        <v/>
      </c>
      <c r="DI232" t="s">
        <v>221</v>
      </c>
      <c r="DJ232" s="36">
        <v>117</v>
      </c>
      <c r="DK232" s="36" t="s">
        <v>934</v>
      </c>
      <c r="DL232" s="36" t="str">
        <f t="shared" si="122"/>
        <v/>
      </c>
      <c r="DM232" t="s">
        <v>221</v>
      </c>
      <c r="DN232" s="36">
        <v>117</v>
      </c>
      <c r="DO232" s="36" t="s">
        <v>934</v>
      </c>
      <c r="DP232" s="36" t="str">
        <f t="shared" si="156"/>
        <v/>
      </c>
      <c r="DQ232" t="s">
        <v>221</v>
      </c>
      <c r="DR232" s="36">
        <v>117</v>
      </c>
      <c r="DS232" s="36" t="s">
        <v>934</v>
      </c>
      <c r="DT232" s="36" t="str">
        <f t="shared" si="157"/>
        <v/>
      </c>
      <c r="DU232" t="s">
        <v>221</v>
      </c>
      <c r="DV232" s="36">
        <v>117</v>
      </c>
      <c r="DW232" s="36" t="s">
        <v>934</v>
      </c>
      <c r="DX232" s="36" t="str">
        <f t="shared" si="123"/>
        <v/>
      </c>
      <c r="DY232" t="s">
        <v>221</v>
      </c>
      <c r="DZ232" s="36">
        <v>117</v>
      </c>
      <c r="EA232" s="36" t="s">
        <v>934</v>
      </c>
      <c r="EB232" s="36">
        <f t="shared" si="124"/>
        <v>2</v>
      </c>
      <c r="EC232" t="s">
        <v>221</v>
      </c>
      <c r="ED232" s="36">
        <v>115</v>
      </c>
      <c r="EE232" s="36" t="s">
        <v>934</v>
      </c>
      <c r="EF232" s="36" t="str">
        <f t="shared" si="158"/>
        <v/>
      </c>
      <c r="EG232" t="s">
        <v>221</v>
      </c>
      <c r="EH232" s="36">
        <v>115</v>
      </c>
      <c r="EI232" s="36" t="s">
        <v>934</v>
      </c>
      <c r="EJ232" s="36" t="str">
        <f t="shared" si="120"/>
        <v/>
      </c>
      <c r="EK232" t="s">
        <v>221</v>
      </c>
      <c r="EL232" s="36">
        <v>115</v>
      </c>
      <c r="EM232" s="36" t="s">
        <v>934</v>
      </c>
      <c r="EN232" s="36" t="str">
        <f t="shared" si="125"/>
        <v/>
      </c>
      <c r="EO232" t="s">
        <v>221</v>
      </c>
      <c r="EP232" s="36">
        <v>115</v>
      </c>
      <c r="EQ232" s="36" t="s">
        <v>934</v>
      </c>
      <c r="ER232" s="36" t="s">
        <v>633</v>
      </c>
      <c r="ES232" t="s">
        <v>221</v>
      </c>
      <c r="ET232">
        <v>115</v>
      </c>
      <c r="EU232" s="36" t="str">
        <f t="shared" si="126"/>
        <v/>
      </c>
      <c r="EV232" t="s">
        <v>221</v>
      </c>
      <c r="EW232" s="36">
        <v>115</v>
      </c>
      <c r="EX232" s="36" t="str">
        <f t="shared" si="127"/>
        <v/>
      </c>
      <c r="EY232" t="s">
        <v>221</v>
      </c>
      <c r="EZ232" s="36">
        <v>115</v>
      </c>
      <c r="FA232" s="36" t="str">
        <f t="shared" si="128"/>
        <v/>
      </c>
      <c r="FB232" t="s">
        <v>221</v>
      </c>
      <c r="FC232" s="36">
        <v>115</v>
      </c>
    </row>
    <row r="233" spans="1:159" x14ac:dyDescent="0.25">
      <c r="A233" t="s">
        <v>185</v>
      </c>
      <c r="B233">
        <v>214</v>
      </c>
      <c r="C233" t="s">
        <v>935</v>
      </c>
      <c r="D233" s="40">
        <f t="shared" si="129"/>
        <v>5</v>
      </c>
      <c r="E233" t="s">
        <v>185</v>
      </c>
      <c r="F233">
        <v>209</v>
      </c>
      <c r="G233" t="s">
        <v>935</v>
      </c>
      <c r="H233" s="40" t="str">
        <f t="shared" si="130"/>
        <v/>
      </c>
      <c r="I233" t="s">
        <v>185</v>
      </c>
      <c r="J233">
        <v>209</v>
      </c>
      <c r="K233" t="s">
        <v>935</v>
      </c>
      <c r="L233" s="40" t="str">
        <f t="shared" si="131"/>
        <v/>
      </c>
      <c r="M233" t="s">
        <v>185</v>
      </c>
      <c r="N233">
        <v>209</v>
      </c>
      <c r="O233" t="s">
        <v>935</v>
      </c>
      <c r="P233" s="40" t="str">
        <f t="shared" si="132"/>
        <v/>
      </c>
      <c r="Q233" t="s">
        <v>185</v>
      </c>
      <c r="R233">
        <v>209</v>
      </c>
      <c r="S233" t="s">
        <v>935</v>
      </c>
      <c r="T233" s="40" t="str">
        <f t="shared" si="133"/>
        <v/>
      </c>
      <c r="U233" t="s">
        <v>185</v>
      </c>
      <c r="V233">
        <v>209</v>
      </c>
      <c r="W233" t="s">
        <v>935</v>
      </c>
      <c r="X233" s="40">
        <f t="shared" si="134"/>
        <v>1</v>
      </c>
      <c r="Y233" t="s">
        <v>185</v>
      </c>
      <c r="Z233">
        <v>208</v>
      </c>
      <c r="AA233" t="s">
        <v>935</v>
      </c>
      <c r="AB233" s="40" t="str">
        <f t="shared" si="135"/>
        <v/>
      </c>
      <c r="AC233" t="s">
        <v>185</v>
      </c>
      <c r="AD233">
        <v>208</v>
      </c>
      <c r="AE233" t="s">
        <v>935</v>
      </c>
      <c r="AF233" s="40" t="str">
        <f t="shared" si="136"/>
        <v/>
      </c>
      <c r="AG233" t="s">
        <v>185</v>
      </c>
      <c r="AH233">
        <v>208</v>
      </c>
      <c r="AI233" t="s">
        <v>935</v>
      </c>
      <c r="AJ233" s="40" t="str">
        <f t="shared" si="137"/>
        <v/>
      </c>
      <c r="AK233" t="s">
        <v>185</v>
      </c>
      <c r="AL233">
        <v>208</v>
      </c>
      <c r="AM233" t="s">
        <v>935</v>
      </c>
      <c r="AN233" s="40" t="str">
        <f t="shared" si="138"/>
        <v/>
      </c>
      <c r="AO233" t="s">
        <v>185</v>
      </c>
      <c r="AP233">
        <v>208</v>
      </c>
      <c r="AQ233" t="s">
        <v>935</v>
      </c>
      <c r="AR233" s="40" t="str">
        <f t="shared" si="139"/>
        <v/>
      </c>
      <c r="AS233" t="s">
        <v>185</v>
      </c>
      <c r="AT233">
        <v>208</v>
      </c>
      <c r="AU233" t="s">
        <v>935</v>
      </c>
      <c r="AV233" s="40" t="str">
        <f t="shared" si="140"/>
        <v/>
      </c>
      <c r="AW233" t="s">
        <v>185</v>
      </c>
      <c r="AX233">
        <v>208</v>
      </c>
      <c r="AY233" t="s">
        <v>935</v>
      </c>
      <c r="AZ233" s="40" t="str">
        <f t="shared" si="141"/>
        <v/>
      </c>
      <c r="BA233" t="s">
        <v>185</v>
      </c>
      <c r="BB233">
        <v>208</v>
      </c>
      <c r="BC233" t="s">
        <v>935</v>
      </c>
      <c r="BD233" s="40" t="str">
        <f t="shared" si="142"/>
        <v/>
      </c>
      <c r="BE233" t="s">
        <v>185</v>
      </c>
      <c r="BF233">
        <v>208</v>
      </c>
      <c r="BG233" t="s">
        <v>935</v>
      </c>
      <c r="BH233" s="40" t="str">
        <f t="shared" si="143"/>
        <v/>
      </c>
      <c r="BI233" t="s">
        <v>185</v>
      </c>
      <c r="BJ233">
        <v>208</v>
      </c>
      <c r="BK233" t="s">
        <v>935</v>
      </c>
      <c r="BL233" s="40" t="str">
        <f t="shared" si="144"/>
        <v/>
      </c>
      <c r="BM233" t="s">
        <v>185</v>
      </c>
      <c r="BN233">
        <v>208</v>
      </c>
      <c r="BO233" t="s">
        <v>935</v>
      </c>
      <c r="BP233" s="40" t="str">
        <f t="shared" si="145"/>
        <v/>
      </c>
      <c r="BQ233" t="s">
        <v>185</v>
      </c>
      <c r="BR233">
        <v>208</v>
      </c>
      <c r="BS233" t="s">
        <v>935</v>
      </c>
      <c r="BT233" s="40" t="str">
        <f t="shared" si="146"/>
        <v/>
      </c>
      <c r="BU233" t="s">
        <v>185</v>
      </c>
      <c r="BV233">
        <v>208</v>
      </c>
      <c r="BW233" t="s">
        <v>935</v>
      </c>
      <c r="BX233" s="40" t="str">
        <f t="shared" si="147"/>
        <v/>
      </c>
      <c r="BY233" t="s">
        <v>185</v>
      </c>
      <c r="BZ233">
        <v>208</v>
      </c>
      <c r="CA233" t="s">
        <v>935</v>
      </c>
      <c r="CB233" s="40" t="str">
        <f t="shared" si="148"/>
        <v/>
      </c>
      <c r="CC233" t="s">
        <v>185</v>
      </c>
      <c r="CD233">
        <v>208</v>
      </c>
      <c r="CE233" t="s">
        <v>935</v>
      </c>
      <c r="CF233" s="40" t="str">
        <f t="shared" si="149"/>
        <v/>
      </c>
      <c r="CG233" t="s">
        <v>185</v>
      </c>
      <c r="CH233">
        <v>208</v>
      </c>
      <c r="CI233" t="s">
        <v>935</v>
      </c>
      <c r="CJ233" s="36" t="str">
        <f t="shared" si="150"/>
        <v/>
      </c>
      <c r="CK233" t="s">
        <v>185</v>
      </c>
      <c r="CL233">
        <v>208</v>
      </c>
      <c r="CM233" t="s">
        <v>935</v>
      </c>
      <c r="CN233" s="36" t="str">
        <f t="shared" si="151"/>
        <v/>
      </c>
      <c r="CO233" t="s">
        <v>185</v>
      </c>
      <c r="CP233">
        <v>208</v>
      </c>
      <c r="CQ233" t="s">
        <v>935</v>
      </c>
      <c r="CR233" s="36" t="str">
        <f t="shared" si="152"/>
        <v/>
      </c>
      <c r="CS233" t="s">
        <v>185</v>
      </c>
      <c r="CT233">
        <v>208</v>
      </c>
      <c r="CU233" s="36" t="s">
        <v>935</v>
      </c>
      <c r="CV233" s="36" t="str">
        <f t="shared" si="153"/>
        <v/>
      </c>
      <c r="CW233" t="s">
        <v>185</v>
      </c>
      <c r="CX233">
        <v>208</v>
      </c>
      <c r="CY233" s="36" t="s">
        <v>935</v>
      </c>
      <c r="CZ233" s="36" t="str">
        <f t="shared" si="121"/>
        <v/>
      </c>
      <c r="DA233" t="s">
        <v>185</v>
      </c>
      <c r="DB233">
        <v>208</v>
      </c>
      <c r="DC233" s="36" t="s">
        <v>935</v>
      </c>
      <c r="DD233" s="36" t="str">
        <f t="shared" si="154"/>
        <v/>
      </c>
      <c r="DE233" t="s">
        <v>185</v>
      </c>
      <c r="DF233">
        <v>208</v>
      </c>
      <c r="DG233" s="36" t="s">
        <v>935</v>
      </c>
      <c r="DH233" s="36" t="str">
        <f t="shared" si="155"/>
        <v/>
      </c>
      <c r="DI233" t="s">
        <v>185</v>
      </c>
      <c r="DJ233" s="36">
        <v>208</v>
      </c>
      <c r="DK233" s="36" t="s">
        <v>935</v>
      </c>
      <c r="DL233" s="36" t="str">
        <f t="shared" si="122"/>
        <v/>
      </c>
      <c r="DM233" t="s">
        <v>185</v>
      </c>
      <c r="DN233" s="36">
        <v>208</v>
      </c>
      <c r="DO233" s="36" t="s">
        <v>935</v>
      </c>
      <c r="DP233" s="36">
        <f t="shared" si="156"/>
        <v>7</v>
      </c>
      <c r="DQ233" t="s">
        <v>185</v>
      </c>
      <c r="DR233" s="36">
        <v>201</v>
      </c>
      <c r="DS233" s="36" t="s">
        <v>933</v>
      </c>
      <c r="DT233" s="36">
        <f t="shared" si="157"/>
        <v>1</v>
      </c>
      <c r="DU233" t="s">
        <v>185</v>
      </c>
      <c r="DV233" s="36">
        <v>200</v>
      </c>
      <c r="DW233" s="36" t="s">
        <v>933</v>
      </c>
      <c r="DX233" s="36" t="str">
        <f t="shared" si="123"/>
        <v/>
      </c>
      <c r="DY233" t="s">
        <v>185</v>
      </c>
      <c r="DZ233" s="36">
        <v>200</v>
      </c>
      <c r="EA233" s="36" t="s">
        <v>933</v>
      </c>
      <c r="EB233" s="36" t="str">
        <f t="shared" si="124"/>
        <v/>
      </c>
      <c r="EC233" t="s">
        <v>185</v>
      </c>
      <c r="ED233" s="36">
        <v>200</v>
      </c>
      <c r="EE233" s="36" t="s">
        <v>933</v>
      </c>
      <c r="EF233" s="36" t="str">
        <f t="shared" si="158"/>
        <v/>
      </c>
      <c r="EG233" t="s">
        <v>185</v>
      </c>
      <c r="EH233" s="36">
        <v>200</v>
      </c>
      <c r="EI233" s="36" t="s">
        <v>933</v>
      </c>
      <c r="EJ233" s="36" t="str">
        <f t="shared" si="120"/>
        <v/>
      </c>
      <c r="EK233" t="s">
        <v>185</v>
      </c>
      <c r="EL233" s="36">
        <v>200</v>
      </c>
      <c r="EM233" s="36" t="s">
        <v>933</v>
      </c>
      <c r="EN233" s="36" t="str">
        <f t="shared" si="125"/>
        <v/>
      </c>
      <c r="EO233" t="s">
        <v>185</v>
      </c>
      <c r="EP233" s="36">
        <v>200</v>
      </c>
      <c r="EQ233" s="36" t="s">
        <v>933</v>
      </c>
      <c r="ER233" s="36" t="s">
        <v>633</v>
      </c>
      <c r="ES233" t="s">
        <v>185</v>
      </c>
      <c r="ET233">
        <v>200</v>
      </c>
      <c r="EU233" s="36">
        <f t="shared" si="126"/>
        <v>3</v>
      </c>
      <c r="EV233" t="s">
        <v>185</v>
      </c>
      <c r="EW233" s="36">
        <v>197</v>
      </c>
      <c r="EX233" s="36" t="str">
        <f t="shared" si="127"/>
        <v/>
      </c>
      <c r="EY233" t="s">
        <v>185</v>
      </c>
      <c r="EZ233" s="36">
        <v>197</v>
      </c>
      <c r="FA233" s="36" t="str">
        <f t="shared" si="128"/>
        <v/>
      </c>
      <c r="FB233" t="s">
        <v>185</v>
      </c>
      <c r="FC233" s="36">
        <v>197</v>
      </c>
    </row>
    <row r="234" spans="1:159" x14ac:dyDescent="0.25">
      <c r="A234" t="s">
        <v>187</v>
      </c>
      <c r="B234">
        <v>224</v>
      </c>
      <c r="C234" t="s">
        <v>935</v>
      </c>
      <c r="D234" s="40">
        <f t="shared" si="129"/>
        <v>2</v>
      </c>
      <c r="E234" t="s">
        <v>187</v>
      </c>
      <c r="F234">
        <v>222</v>
      </c>
      <c r="G234" t="s">
        <v>935</v>
      </c>
      <c r="H234" s="40" t="str">
        <f t="shared" si="130"/>
        <v/>
      </c>
      <c r="I234" t="s">
        <v>187</v>
      </c>
      <c r="J234">
        <v>222</v>
      </c>
      <c r="K234" t="s">
        <v>935</v>
      </c>
      <c r="L234" s="40" t="str">
        <f t="shared" si="131"/>
        <v/>
      </c>
      <c r="M234" t="s">
        <v>187</v>
      </c>
      <c r="N234">
        <v>222</v>
      </c>
      <c r="O234" t="s">
        <v>935</v>
      </c>
      <c r="P234" s="40" t="str">
        <f t="shared" si="132"/>
        <v/>
      </c>
      <c r="Q234" t="s">
        <v>187</v>
      </c>
      <c r="R234">
        <v>222</v>
      </c>
      <c r="S234" t="s">
        <v>935</v>
      </c>
      <c r="T234" s="40" t="str">
        <f t="shared" si="133"/>
        <v/>
      </c>
      <c r="U234" t="s">
        <v>187</v>
      </c>
      <c r="V234">
        <v>222</v>
      </c>
      <c r="W234" t="s">
        <v>935</v>
      </c>
      <c r="X234" s="40" t="str">
        <f t="shared" si="134"/>
        <v/>
      </c>
      <c r="Y234" t="s">
        <v>187</v>
      </c>
      <c r="Z234">
        <v>222</v>
      </c>
      <c r="AA234" t="s">
        <v>935</v>
      </c>
      <c r="AB234" s="40" t="str">
        <f t="shared" si="135"/>
        <v/>
      </c>
      <c r="AC234" t="s">
        <v>187</v>
      </c>
      <c r="AD234">
        <v>222</v>
      </c>
      <c r="AE234" t="s">
        <v>935</v>
      </c>
      <c r="AF234" s="40" t="str">
        <f t="shared" si="136"/>
        <v/>
      </c>
      <c r="AG234" t="s">
        <v>187</v>
      </c>
      <c r="AH234">
        <v>222</v>
      </c>
      <c r="AI234" t="s">
        <v>935</v>
      </c>
      <c r="AJ234" s="40" t="str">
        <f t="shared" si="137"/>
        <v/>
      </c>
      <c r="AK234" t="s">
        <v>187</v>
      </c>
      <c r="AL234">
        <v>222</v>
      </c>
      <c r="AM234" t="s">
        <v>935</v>
      </c>
      <c r="AN234" s="40" t="str">
        <f t="shared" si="138"/>
        <v/>
      </c>
      <c r="AO234" t="s">
        <v>187</v>
      </c>
      <c r="AP234">
        <v>222</v>
      </c>
      <c r="AQ234" t="s">
        <v>935</v>
      </c>
      <c r="AR234" s="40" t="str">
        <f t="shared" si="139"/>
        <v/>
      </c>
      <c r="AS234" t="s">
        <v>187</v>
      </c>
      <c r="AT234">
        <v>222</v>
      </c>
      <c r="AU234" t="s">
        <v>935</v>
      </c>
      <c r="AV234" s="40" t="str">
        <f t="shared" si="140"/>
        <v/>
      </c>
      <c r="AW234" t="s">
        <v>187</v>
      </c>
      <c r="AX234">
        <v>222</v>
      </c>
      <c r="AY234" t="s">
        <v>935</v>
      </c>
      <c r="AZ234" s="40" t="str">
        <f t="shared" si="141"/>
        <v/>
      </c>
      <c r="BA234" t="s">
        <v>187</v>
      </c>
      <c r="BB234">
        <v>222</v>
      </c>
      <c r="BC234" t="s">
        <v>935</v>
      </c>
      <c r="BD234" s="40" t="str">
        <f t="shared" si="142"/>
        <v/>
      </c>
      <c r="BE234" t="s">
        <v>187</v>
      </c>
      <c r="BF234">
        <v>222</v>
      </c>
      <c r="BG234" t="s">
        <v>935</v>
      </c>
      <c r="BH234" s="40" t="str">
        <f t="shared" si="143"/>
        <v/>
      </c>
      <c r="BI234" t="s">
        <v>187</v>
      </c>
      <c r="BJ234">
        <v>222</v>
      </c>
      <c r="BK234" t="s">
        <v>935</v>
      </c>
      <c r="BL234" s="40" t="str">
        <f t="shared" si="144"/>
        <v/>
      </c>
      <c r="BM234" t="s">
        <v>187</v>
      </c>
      <c r="BN234">
        <v>222</v>
      </c>
      <c r="BO234" t="s">
        <v>935</v>
      </c>
      <c r="BP234" s="40" t="str">
        <f t="shared" si="145"/>
        <v/>
      </c>
      <c r="BQ234" t="s">
        <v>187</v>
      </c>
      <c r="BR234">
        <v>222</v>
      </c>
      <c r="BS234" t="s">
        <v>935</v>
      </c>
      <c r="BT234" s="40" t="str">
        <f t="shared" si="146"/>
        <v/>
      </c>
      <c r="BU234" t="s">
        <v>187</v>
      </c>
      <c r="BV234">
        <v>222</v>
      </c>
      <c r="BW234" t="s">
        <v>935</v>
      </c>
      <c r="BX234" s="40" t="str">
        <f t="shared" si="147"/>
        <v/>
      </c>
      <c r="BY234" t="s">
        <v>187</v>
      </c>
      <c r="BZ234">
        <v>222</v>
      </c>
      <c r="CA234" t="s">
        <v>935</v>
      </c>
      <c r="CB234" s="40">
        <f t="shared" si="148"/>
        <v>2</v>
      </c>
      <c r="CC234" t="s">
        <v>187</v>
      </c>
      <c r="CD234">
        <v>220</v>
      </c>
      <c r="CE234" t="s">
        <v>935</v>
      </c>
      <c r="CF234" s="40" t="str">
        <f t="shared" si="149"/>
        <v/>
      </c>
      <c r="CG234" t="s">
        <v>187</v>
      </c>
      <c r="CH234">
        <v>220</v>
      </c>
      <c r="CI234" t="s">
        <v>935</v>
      </c>
      <c r="CJ234" s="36" t="str">
        <f t="shared" si="150"/>
        <v/>
      </c>
      <c r="CK234" t="s">
        <v>187</v>
      </c>
      <c r="CL234">
        <v>220</v>
      </c>
      <c r="CM234" t="s">
        <v>935</v>
      </c>
      <c r="CN234" s="36" t="str">
        <f t="shared" si="151"/>
        <v/>
      </c>
      <c r="CO234" t="s">
        <v>187</v>
      </c>
      <c r="CP234">
        <v>220</v>
      </c>
      <c r="CQ234" t="s">
        <v>935</v>
      </c>
      <c r="CR234" s="36" t="str">
        <f t="shared" si="152"/>
        <v/>
      </c>
      <c r="CS234" t="s">
        <v>187</v>
      </c>
      <c r="CT234">
        <v>220</v>
      </c>
      <c r="CU234" s="36" t="s">
        <v>935</v>
      </c>
      <c r="CV234" s="36" t="str">
        <f t="shared" si="153"/>
        <v/>
      </c>
      <c r="CW234" t="s">
        <v>187</v>
      </c>
      <c r="CX234">
        <v>220</v>
      </c>
      <c r="CY234" s="36" t="s">
        <v>935</v>
      </c>
      <c r="CZ234" s="36">
        <f t="shared" si="121"/>
        <v>1</v>
      </c>
      <c r="DA234" t="s">
        <v>187</v>
      </c>
      <c r="DB234">
        <v>219</v>
      </c>
      <c r="DC234" s="36" t="s">
        <v>935</v>
      </c>
      <c r="DD234" s="36" t="str">
        <f t="shared" si="154"/>
        <v/>
      </c>
      <c r="DE234" t="s">
        <v>187</v>
      </c>
      <c r="DF234">
        <v>219</v>
      </c>
      <c r="DG234" s="36" t="s">
        <v>935</v>
      </c>
      <c r="DH234" s="36" t="str">
        <f t="shared" si="155"/>
        <v/>
      </c>
      <c r="DI234" t="s">
        <v>187</v>
      </c>
      <c r="DJ234" s="36">
        <v>219</v>
      </c>
      <c r="DK234" s="36" t="s">
        <v>935</v>
      </c>
      <c r="DL234" s="36" t="str">
        <f t="shared" si="122"/>
        <v/>
      </c>
      <c r="DM234" t="s">
        <v>187</v>
      </c>
      <c r="DN234" s="36">
        <v>219</v>
      </c>
      <c r="DO234" s="36" t="s">
        <v>935</v>
      </c>
      <c r="DP234" s="36" t="str">
        <f t="shared" si="156"/>
        <v/>
      </c>
      <c r="DQ234" t="s">
        <v>187</v>
      </c>
      <c r="DR234" s="36">
        <v>219</v>
      </c>
      <c r="DS234" s="36" t="s">
        <v>935</v>
      </c>
      <c r="DT234" s="36">
        <f t="shared" si="157"/>
        <v>1</v>
      </c>
      <c r="DU234" t="s">
        <v>187</v>
      </c>
      <c r="DV234" s="36">
        <v>218</v>
      </c>
      <c r="DW234" s="36" t="s">
        <v>935</v>
      </c>
      <c r="DX234" s="36" t="str">
        <f t="shared" si="123"/>
        <v/>
      </c>
      <c r="DY234" t="s">
        <v>187</v>
      </c>
      <c r="DZ234" s="36">
        <v>218</v>
      </c>
      <c r="EA234" s="36" t="s">
        <v>935</v>
      </c>
      <c r="EB234" s="36" t="str">
        <f t="shared" si="124"/>
        <v/>
      </c>
      <c r="EC234" t="s">
        <v>187</v>
      </c>
      <c r="ED234" s="36">
        <v>218</v>
      </c>
      <c r="EE234" s="36" t="s">
        <v>935</v>
      </c>
      <c r="EF234" s="36" t="str">
        <f t="shared" si="158"/>
        <v/>
      </c>
      <c r="EG234" t="s">
        <v>187</v>
      </c>
      <c r="EH234" s="36">
        <v>218</v>
      </c>
      <c r="EI234" s="36" t="s">
        <v>935</v>
      </c>
      <c r="EJ234" s="36" t="str">
        <f t="shared" si="120"/>
        <v/>
      </c>
      <c r="EK234" t="s">
        <v>187</v>
      </c>
      <c r="EL234" s="36">
        <v>218</v>
      </c>
      <c r="EM234" s="36" t="s">
        <v>935</v>
      </c>
      <c r="EN234" s="36" t="str">
        <f t="shared" si="125"/>
        <v/>
      </c>
      <c r="EO234" t="s">
        <v>187</v>
      </c>
      <c r="EP234" s="36">
        <v>218</v>
      </c>
      <c r="EQ234" s="36" t="s">
        <v>935</v>
      </c>
      <c r="ER234" s="36" t="s">
        <v>633</v>
      </c>
      <c r="ES234" t="s">
        <v>187</v>
      </c>
      <c r="ET234">
        <v>218</v>
      </c>
      <c r="EU234" s="36" t="str">
        <f t="shared" si="126"/>
        <v/>
      </c>
      <c r="EV234" t="s">
        <v>187</v>
      </c>
      <c r="EW234" s="36">
        <v>218</v>
      </c>
      <c r="EX234" s="36" t="str">
        <f t="shared" si="127"/>
        <v/>
      </c>
      <c r="EY234" t="s">
        <v>187</v>
      </c>
      <c r="EZ234" s="36">
        <v>218</v>
      </c>
      <c r="FA234" s="36" t="str">
        <f t="shared" si="128"/>
        <v/>
      </c>
      <c r="FB234" t="s">
        <v>187</v>
      </c>
      <c r="FC234" s="36">
        <v>218</v>
      </c>
    </row>
    <row r="235" spans="1:159" x14ac:dyDescent="0.25">
      <c r="A235" t="s">
        <v>189</v>
      </c>
      <c r="B235">
        <v>194</v>
      </c>
      <c r="C235" t="s">
        <v>933</v>
      </c>
      <c r="D235" s="40">
        <f t="shared" si="129"/>
        <v>9</v>
      </c>
      <c r="E235" t="s">
        <v>189</v>
      </c>
      <c r="F235">
        <v>185</v>
      </c>
      <c r="G235" t="s">
        <v>933</v>
      </c>
      <c r="H235" s="40" t="str">
        <f t="shared" si="130"/>
        <v/>
      </c>
      <c r="I235" t="s">
        <v>189</v>
      </c>
      <c r="J235">
        <v>185</v>
      </c>
      <c r="K235" t="s">
        <v>933</v>
      </c>
      <c r="L235" s="40" t="str">
        <f t="shared" si="131"/>
        <v/>
      </c>
      <c r="M235" t="s">
        <v>189</v>
      </c>
      <c r="N235">
        <v>185</v>
      </c>
      <c r="O235" t="s">
        <v>933</v>
      </c>
      <c r="P235" s="40" t="str">
        <f t="shared" si="132"/>
        <v/>
      </c>
      <c r="Q235" t="s">
        <v>189</v>
      </c>
      <c r="R235">
        <v>185</v>
      </c>
      <c r="S235" t="s">
        <v>933</v>
      </c>
      <c r="T235" s="40" t="str">
        <f t="shared" si="133"/>
        <v/>
      </c>
      <c r="U235" t="s">
        <v>189</v>
      </c>
      <c r="V235">
        <v>185</v>
      </c>
      <c r="W235" t="s">
        <v>933</v>
      </c>
      <c r="X235" s="40" t="str">
        <f t="shared" si="134"/>
        <v/>
      </c>
      <c r="Y235" t="s">
        <v>189</v>
      </c>
      <c r="Z235">
        <v>185</v>
      </c>
      <c r="AA235" t="s">
        <v>933</v>
      </c>
      <c r="AB235" s="40" t="str">
        <f t="shared" si="135"/>
        <v/>
      </c>
      <c r="AC235" t="s">
        <v>189</v>
      </c>
      <c r="AD235">
        <v>185</v>
      </c>
      <c r="AE235" t="s">
        <v>933</v>
      </c>
      <c r="AF235" s="40" t="str">
        <f t="shared" si="136"/>
        <v/>
      </c>
      <c r="AG235" t="s">
        <v>189</v>
      </c>
      <c r="AH235">
        <v>185</v>
      </c>
      <c r="AI235" t="s">
        <v>933</v>
      </c>
      <c r="AJ235" s="40" t="str">
        <f t="shared" si="137"/>
        <v/>
      </c>
      <c r="AK235" t="s">
        <v>189</v>
      </c>
      <c r="AL235">
        <v>185</v>
      </c>
      <c r="AM235" t="s">
        <v>933</v>
      </c>
      <c r="AN235" s="40" t="str">
        <f t="shared" si="138"/>
        <v/>
      </c>
      <c r="AO235" t="s">
        <v>189</v>
      </c>
      <c r="AP235">
        <v>185</v>
      </c>
      <c r="AQ235" t="s">
        <v>933</v>
      </c>
      <c r="AR235" s="40" t="str">
        <f t="shared" si="139"/>
        <v/>
      </c>
      <c r="AS235" t="s">
        <v>189</v>
      </c>
      <c r="AT235">
        <v>185</v>
      </c>
      <c r="AU235" t="s">
        <v>933</v>
      </c>
      <c r="AV235" s="40" t="str">
        <f t="shared" si="140"/>
        <v/>
      </c>
      <c r="AW235" t="s">
        <v>189</v>
      </c>
      <c r="AX235">
        <v>185</v>
      </c>
      <c r="AY235" t="s">
        <v>933</v>
      </c>
      <c r="AZ235" s="40" t="str">
        <f t="shared" si="141"/>
        <v/>
      </c>
      <c r="BA235" t="s">
        <v>189</v>
      </c>
      <c r="BB235">
        <v>185</v>
      </c>
      <c r="BC235" t="s">
        <v>933</v>
      </c>
      <c r="BD235" s="40" t="str">
        <f t="shared" si="142"/>
        <v/>
      </c>
      <c r="BE235" t="s">
        <v>189</v>
      </c>
      <c r="BF235">
        <v>185</v>
      </c>
      <c r="BG235" t="s">
        <v>933</v>
      </c>
      <c r="BH235" s="40">
        <f t="shared" si="143"/>
        <v>3</v>
      </c>
      <c r="BI235" t="s">
        <v>189</v>
      </c>
      <c r="BJ235">
        <v>182</v>
      </c>
      <c r="BK235" t="s">
        <v>933</v>
      </c>
      <c r="BL235" s="40" t="str">
        <f t="shared" si="144"/>
        <v/>
      </c>
      <c r="BM235" t="s">
        <v>189</v>
      </c>
      <c r="BN235">
        <v>182</v>
      </c>
      <c r="BO235" t="s">
        <v>933</v>
      </c>
      <c r="BP235" s="40" t="str">
        <f t="shared" si="145"/>
        <v/>
      </c>
      <c r="BQ235" t="s">
        <v>189</v>
      </c>
      <c r="BR235">
        <v>182</v>
      </c>
      <c r="BS235" t="s">
        <v>933</v>
      </c>
      <c r="BT235" s="40" t="str">
        <f t="shared" si="146"/>
        <v/>
      </c>
      <c r="BU235" t="s">
        <v>189</v>
      </c>
      <c r="BV235">
        <v>182</v>
      </c>
      <c r="BW235" t="s">
        <v>933</v>
      </c>
      <c r="BX235" s="40" t="str">
        <f t="shared" si="147"/>
        <v/>
      </c>
      <c r="BY235" t="s">
        <v>189</v>
      </c>
      <c r="BZ235">
        <v>182</v>
      </c>
      <c r="CA235" t="s">
        <v>933</v>
      </c>
      <c r="CB235" s="40" t="str">
        <f t="shared" si="148"/>
        <v/>
      </c>
      <c r="CC235" t="s">
        <v>189</v>
      </c>
      <c r="CD235">
        <v>182</v>
      </c>
      <c r="CE235" t="s">
        <v>933</v>
      </c>
      <c r="CF235" s="40" t="str">
        <f t="shared" si="149"/>
        <v/>
      </c>
      <c r="CG235" t="s">
        <v>189</v>
      </c>
      <c r="CH235">
        <v>182</v>
      </c>
      <c r="CI235" t="s">
        <v>933</v>
      </c>
      <c r="CJ235" s="36" t="str">
        <f t="shared" si="150"/>
        <v/>
      </c>
      <c r="CK235" t="s">
        <v>189</v>
      </c>
      <c r="CL235">
        <v>182</v>
      </c>
      <c r="CM235" t="s">
        <v>933</v>
      </c>
      <c r="CN235" s="36" t="str">
        <f t="shared" si="151"/>
        <v/>
      </c>
      <c r="CO235" t="s">
        <v>189</v>
      </c>
      <c r="CP235">
        <v>182</v>
      </c>
      <c r="CQ235" t="s">
        <v>933</v>
      </c>
      <c r="CR235" s="36" t="str">
        <f t="shared" si="152"/>
        <v/>
      </c>
      <c r="CS235" t="s">
        <v>189</v>
      </c>
      <c r="CT235">
        <v>182</v>
      </c>
      <c r="CU235" s="36" t="s">
        <v>933</v>
      </c>
      <c r="CV235" s="36" t="str">
        <f t="shared" si="153"/>
        <v/>
      </c>
      <c r="CW235" t="s">
        <v>189</v>
      </c>
      <c r="CX235">
        <v>182</v>
      </c>
      <c r="CY235" s="36" t="s">
        <v>933</v>
      </c>
      <c r="CZ235" s="36" t="str">
        <f t="shared" si="121"/>
        <v/>
      </c>
      <c r="DA235" t="s">
        <v>189</v>
      </c>
      <c r="DB235">
        <v>182</v>
      </c>
      <c r="DC235" s="36" t="s">
        <v>933</v>
      </c>
      <c r="DD235" s="36" t="str">
        <f t="shared" si="154"/>
        <v/>
      </c>
      <c r="DE235" t="s">
        <v>189</v>
      </c>
      <c r="DF235">
        <v>182</v>
      </c>
      <c r="DG235" s="36" t="s">
        <v>933</v>
      </c>
      <c r="DH235" s="36" t="str">
        <f t="shared" si="155"/>
        <v/>
      </c>
      <c r="DI235" t="s">
        <v>189</v>
      </c>
      <c r="DJ235" s="36">
        <v>182</v>
      </c>
      <c r="DK235" s="36" t="s">
        <v>933</v>
      </c>
      <c r="DL235" s="36" t="str">
        <f t="shared" si="122"/>
        <v/>
      </c>
      <c r="DM235" t="s">
        <v>189</v>
      </c>
      <c r="DN235" s="36">
        <v>182</v>
      </c>
      <c r="DO235" s="36" t="s">
        <v>933</v>
      </c>
      <c r="DP235" s="36" t="str">
        <f t="shared" si="156"/>
        <v/>
      </c>
      <c r="DQ235" t="s">
        <v>189</v>
      </c>
      <c r="DR235" s="36">
        <v>182</v>
      </c>
      <c r="DS235" s="36" t="s">
        <v>933</v>
      </c>
      <c r="DT235" s="36" t="str">
        <f t="shared" si="157"/>
        <v/>
      </c>
      <c r="DU235" t="s">
        <v>189</v>
      </c>
      <c r="DV235" s="36">
        <v>182</v>
      </c>
      <c r="DW235" s="36" t="s">
        <v>933</v>
      </c>
      <c r="DX235" s="36" t="str">
        <f t="shared" si="123"/>
        <v/>
      </c>
      <c r="DY235" t="s">
        <v>189</v>
      </c>
      <c r="DZ235" s="36">
        <v>182</v>
      </c>
      <c r="EA235" s="36" t="s">
        <v>933</v>
      </c>
      <c r="EB235" s="36" t="str">
        <f t="shared" si="124"/>
        <v/>
      </c>
      <c r="EC235" t="s">
        <v>189</v>
      </c>
      <c r="ED235" s="36">
        <v>182</v>
      </c>
      <c r="EE235" s="36" t="s">
        <v>933</v>
      </c>
      <c r="EF235" s="36" t="str">
        <f t="shared" si="158"/>
        <v/>
      </c>
      <c r="EG235" t="s">
        <v>189</v>
      </c>
      <c r="EH235" s="36">
        <v>182</v>
      </c>
      <c r="EI235" s="36" t="s">
        <v>933</v>
      </c>
      <c r="EJ235" s="36" t="str">
        <f t="shared" si="120"/>
        <v/>
      </c>
      <c r="EK235" t="s">
        <v>189</v>
      </c>
      <c r="EL235" s="36">
        <v>182</v>
      </c>
      <c r="EM235" s="36" t="s">
        <v>933</v>
      </c>
      <c r="EN235" s="36" t="str">
        <f t="shared" si="125"/>
        <v/>
      </c>
      <c r="EO235" t="s">
        <v>189</v>
      </c>
      <c r="EP235" s="36">
        <v>182</v>
      </c>
      <c r="EQ235" s="36" t="s">
        <v>933</v>
      </c>
      <c r="ER235" s="36" t="s">
        <v>633</v>
      </c>
      <c r="ES235" t="s">
        <v>189</v>
      </c>
      <c r="ET235">
        <v>182</v>
      </c>
      <c r="EU235" s="36" t="str">
        <f t="shared" si="126"/>
        <v/>
      </c>
      <c r="EV235" t="s">
        <v>189</v>
      </c>
      <c r="EW235" s="36">
        <v>182</v>
      </c>
      <c r="EX235" s="36" t="str">
        <f t="shared" si="127"/>
        <v/>
      </c>
      <c r="EY235" t="s">
        <v>189</v>
      </c>
      <c r="EZ235" s="36">
        <v>182</v>
      </c>
      <c r="FA235" s="36" t="str">
        <f t="shared" si="128"/>
        <v/>
      </c>
      <c r="FB235" t="s">
        <v>189</v>
      </c>
      <c r="FC235" s="36">
        <v>182</v>
      </c>
    </row>
    <row r="236" spans="1:159" x14ac:dyDescent="0.25">
      <c r="A236" t="s">
        <v>191</v>
      </c>
      <c r="B236">
        <v>223</v>
      </c>
      <c r="C236" t="s">
        <v>935</v>
      </c>
      <c r="D236" s="40">
        <f t="shared" si="129"/>
        <v>3</v>
      </c>
      <c r="E236" t="s">
        <v>191</v>
      </c>
      <c r="F236">
        <v>220</v>
      </c>
      <c r="G236" t="s">
        <v>935</v>
      </c>
      <c r="H236" s="40" t="str">
        <f t="shared" si="130"/>
        <v/>
      </c>
      <c r="I236" t="s">
        <v>191</v>
      </c>
      <c r="J236">
        <v>220</v>
      </c>
      <c r="K236" t="s">
        <v>935</v>
      </c>
      <c r="L236" s="40" t="str">
        <f t="shared" si="131"/>
        <v/>
      </c>
      <c r="M236" t="s">
        <v>191</v>
      </c>
      <c r="N236">
        <v>220</v>
      </c>
      <c r="O236" t="s">
        <v>935</v>
      </c>
      <c r="P236" s="40" t="str">
        <f t="shared" si="132"/>
        <v/>
      </c>
      <c r="Q236" t="s">
        <v>191</v>
      </c>
      <c r="R236">
        <v>220</v>
      </c>
      <c r="S236" t="s">
        <v>935</v>
      </c>
      <c r="T236" s="40" t="str">
        <f t="shared" si="133"/>
        <v/>
      </c>
      <c r="U236" t="s">
        <v>191</v>
      </c>
      <c r="V236">
        <v>220</v>
      </c>
      <c r="W236" t="s">
        <v>935</v>
      </c>
      <c r="X236" s="40" t="str">
        <f t="shared" si="134"/>
        <v/>
      </c>
      <c r="Y236" t="s">
        <v>191</v>
      </c>
      <c r="Z236">
        <v>220</v>
      </c>
      <c r="AA236" t="s">
        <v>935</v>
      </c>
      <c r="AB236" s="40" t="str">
        <f t="shared" si="135"/>
        <v/>
      </c>
      <c r="AC236" t="s">
        <v>191</v>
      </c>
      <c r="AD236">
        <v>220</v>
      </c>
      <c r="AE236" t="s">
        <v>935</v>
      </c>
      <c r="AF236" s="40" t="str">
        <f t="shared" si="136"/>
        <v/>
      </c>
      <c r="AG236" t="s">
        <v>191</v>
      </c>
      <c r="AH236">
        <v>220</v>
      </c>
      <c r="AI236" t="s">
        <v>935</v>
      </c>
      <c r="AJ236" s="40" t="str">
        <f t="shared" si="137"/>
        <v/>
      </c>
      <c r="AK236" t="s">
        <v>191</v>
      </c>
      <c r="AL236">
        <v>220</v>
      </c>
      <c r="AM236" t="s">
        <v>935</v>
      </c>
      <c r="AN236" s="40" t="str">
        <f t="shared" si="138"/>
        <v/>
      </c>
      <c r="AO236" t="s">
        <v>191</v>
      </c>
      <c r="AP236">
        <v>220</v>
      </c>
      <c r="AQ236" t="s">
        <v>935</v>
      </c>
      <c r="AR236" s="40" t="str">
        <f t="shared" si="139"/>
        <v/>
      </c>
      <c r="AS236" t="s">
        <v>191</v>
      </c>
      <c r="AT236">
        <v>220</v>
      </c>
      <c r="AU236" t="s">
        <v>935</v>
      </c>
      <c r="AV236" s="40" t="str">
        <f t="shared" si="140"/>
        <v/>
      </c>
      <c r="AW236" t="s">
        <v>191</v>
      </c>
      <c r="AX236">
        <v>220</v>
      </c>
      <c r="AY236" t="s">
        <v>935</v>
      </c>
      <c r="AZ236" s="40" t="str">
        <f t="shared" si="141"/>
        <v/>
      </c>
      <c r="BA236" t="s">
        <v>191</v>
      </c>
      <c r="BB236">
        <v>220</v>
      </c>
      <c r="BC236" t="s">
        <v>935</v>
      </c>
      <c r="BD236" s="40" t="str">
        <f t="shared" si="142"/>
        <v/>
      </c>
      <c r="BE236" t="s">
        <v>191</v>
      </c>
      <c r="BF236">
        <v>220</v>
      </c>
      <c r="BG236" t="s">
        <v>935</v>
      </c>
      <c r="BH236" s="40" t="str">
        <f t="shared" si="143"/>
        <v/>
      </c>
      <c r="BI236" t="s">
        <v>191</v>
      </c>
      <c r="BJ236">
        <v>220</v>
      </c>
      <c r="BK236" t="s">
        <v>935</v>
      </c>
      <c r="BL236" s="40" t="str">
        <f t="shared" si="144"/>
        <v/>
      </c>
      <c r="BM236" t="s">
        <v>191</v>
      </c>
      <c r="BN236">
        <v>220</v>
      </c>
      <c r="BO236" t="s">
        <v>935</v>
      </c>
      <c r="BP236" s="40" t="str">
        <f t="shared" si="145"/>
        <v/>
      </c>
      <c r="BQ236" t="s">
        <v>191</v>
      </c>
      <c r="BR236">
        <v>220</v>
      </c>
      <c r="BS236" t="s">
        <v>935</v>
      </c>
      <c r="BT236" s="40" t="str">
        <f t="shared" si="146"/>
        <v/>
      </c>
      <c r="BU236" t="s">
        <v>191</v>
      </c>
      <c r="BV236">
        <v>220</v>
      </c>
      <c r="BW236" t="s">
        <v>935</v>
      </c>
      <c r="BX236" s="40" t="str">
        <f t="shared" si="147"/>
        <v/>
      </c>
      <c r="BY236" t="s">
        <v>191</v>
      </c>
      <c r="BZ236">
        <v>220</v>
      </c>
      <c r="CA236" t="s">
        <v>935</v>
      </c>
      <c r="CB236" s="40" t="str">
        <f t="shared" si="148"/>
        <v/>
      </c>
      <c r="CC236" t="s">
        <v>191</v>
      </c>
      <c r="CD236">
        <v>220</v>
      </c>
      <c r="CE236" t="s">
        <v>935</v>
      </c>
      <c r="CF236" s="40">
        <f t="shared" si="149"/>
        <v>1</v>
      </c>
      <c r="CG236" t="s">
        <v>191</v>
      </c>
      <c r="CH236">
        <v>219</v>
      </c>
      <c r="CI236" t="s">
        <v>935</v>
      </c>
      <c r="CJ236" s="36" t="str">
        <f t="shared" si="150"/>
        <v/>
      </c>
      <c r="CK236" t="s">
        <v>191</v>
      </c>
      <c r="CL236">
        <v>219</v>
      </c>
      <c r="CM236" t="s">
        <v>935</v>
      </c>
      <c r="CN236" s="36" t="str">
        <f t="shared" si="151"/>
        <v/>
      </c>
      <c r="CO236" t="s">
        <v>191</v>
      </c>
      <c r="CP236">
        <v>219</v>
      </c>
      <c r="CQ236" t="s">
        <v>935</v>
      </c>
      <c r="CR236" s="36" t="str">
        <f t="shared" si="152"/>
        <v/>
      </c>
      <c r="CS236" t="s">
        <v>191</v>
      </c>
      <c r="CT236">
        <v>219</v>
      </c>
      <c r="CU236" s="36" t="s">
        <v>935</v>
      </c>
      <c r="CV236" s="36" t="str">
        <f t="shared" si="153"/>
        <v/>
      </c>
      <c r="CW236" t="s">
        <v>191</v>
      </c>
      <c r="CX236">
        <v>219</v>
      </c>
      <c r="CY236" s="36" t="s">
        <v>935</v>
      </c>
      <c r="CZ236" s="36" t="str">
        <f t="shared" si="121"/>
        <v/>
      </c>
      <c r="DA236" t="s">
        <v>191</v>
      </c>
      <c r="DB236">
        <v>219</v>
      </c>
      <c r="DC236" s="36" t="s">
        <v>935</v>
      </c>
      <c r="DD236" s="36" t="str">
        <f t="shared" si="154"/>
        <v/>
      </c>
      <c r="DE236" t="s">
        <v>191</v>
      </c>
      <c r="DF236">
        <v>219</v>
      </c>
      <c r="DG236" s="36" t="s">
        <v>935</v>
      </c>
      <c r="DH236" s="36" t="str">
        <f t="shared" si="155"/>
        <v/>
      </c>
      <c r="DI236" t="s">
        <v>191</v>
      </c>
      <c r="DJ236" s="36">
        <v>219</v>
      </c>
      <c r="DK236" s="36" t="s">
        <v>935</v>
      </c>
      <c r="DL236" s="36" t="str">
        <f t="shared" si="122"/>
        <v/>
      </c>
      <c r="DM236" t="s">
        <v>191</v>
      </c>
      <c r="DN236" s="36">
        <v>219</v>
      </c>
      <c r="DO236" s="36" t="s">
        <v>935</v>
      </c>
      <c r="DP236" s="36" t="str">
        <f t="shared" si="156"/>
        <v/>
      </c>
      <c r="DQ236" t="s">
        <v>191</v>
      </c>
      <c r="DR236" s="36">
        <v>219</v>
      </c>
      <c r="DS236" s="36" t="s">
        <v>935</v>
      </c>
      <c r="DT236" s="36" t="str">
        <f t="shared" si="157"/>
        <v/>
      </c>
      <c r="DU236" t="s">
        <v>191</v>
      </c>
      <c r="DV236" s="36">
        <v>219</v>
      </c>
      <c r="DW236" s="36" t="s">
        <v>935</v>
      </c>
      <c r="DX236" s="36" t="str">
        <f t="shared" si="123"/>
        <v/>
      </c>
      <c r="DY236" t="s">
        <v>191</v>
      </c>
      <c r="DZ236" s="36">
        <v>219</v>
      </c>
      <c r="EA236" s="36" t="s">
        <v>935</v>
      </c>
      <c r="EB236" s="36" t="str">
        <f t="shared" si="124"/>
        <v/>
      </c>
      <c r="EC236" t="s">
        <v>191</v>
      </c>
      <c r="ED236" s="36">
        <v>219</v>
      </c>
      <c r="EE236" s="36" t="s">
        <v>935</v>
      </c>
      <c r="EF236" s="36" t="str">
        <f t="shared" si="158"/>
        <v/>
      </c>
      <c r="EG236" t="s">
        <v>191</v>
      </c>
      <c r="EH236" s="36">
        <v>219</v>
      </c>
      <c r="EI236" s="36" t="s">
        <v>935</v>
      </c>
      <c r="EJ236" s="36" t="str">
        <f t="shared" si="120"/>
        <v/>
      </c>
      <c r="EK236" t="s">
        <v>191</v>
      </c>
      <c r="EL236" s="36">
        <v>219</v>
      </c>
      <c r="EM236" s="36" t="s">
        <v>935</v>
      </c>
      <c r="EN236" s="36" t="str">
        <f t="shared" si="125"/>
        <v/>
      </c>
      <c r="EO236" t="s">
        <v>191</v>
      </c>
      <c r="EP236" s="36">
        <v>219</v>
      </c>
      <c r="EQ236" s="36" t="s">
        <v>935</v>
      </c>
      <c r="ER236" s="36" t="s">
        <v>633</v>
      </c>
      <c r="ES236" t="s">
        <v>191</v>
      </c>
      <c r="ET236">
        <v>219</v>
      </c>
      <c r="EU236" s="36">
        <f t="shared" si="126"/>
        <v>1</v>
      </c>
      <c r="EV236" t="s">
        <v>191</v>
      </c>
      <c r="EW236" s="36">
        <v>218</v>
      </c>
      <c r="EX236" s="36" t="str">
        <f t="shared" si="127"/>
        <v/>
      </c>
      <c r="EY236" t="s">
        <v>191</v>
      </c>
      <c r="EZ236" s="36">
        <v>218</v>
      </c>
      <c r="FA236" s="36" t="str">
        <f t="shared" si="128"/>
        <v/>
      </c>
      <c r="FB236" t="s">
        <v>191</v>
      </c>
      <c r="FC236" s="36">
        <v>218</v>
      </c>
    </row>
    <row r="237" spans="1:159" x14ac:dyDescent="0.25">
      <c r="A237" t="s">
        <v>193</v>
      </c>
      <c r="B237">
        <v>174</v>
      </c>
      <c r="C237" t="s">
        <v>933</v>
      </c>
      <c r="D237" s="40">
        <f t="shared" si="129"/>
        <v>2</v>
      </c>
      <c r="E237" t="s">
        <v>193</v>
      </c>
      <c r="F237">
        <v>172</v>
      </c>
      <c r="G237" t="s">
        <v>933</v>
      </c>
      <c r="H237" s="40" t="str">
        <f t="shared" si="130"/>
        <v/>
      </c>
      <c r="I237" t="s">
        <v>193</v>
      </c>
      <c r="J237">
        <v>172</v>
      </c>
      <c r="K237" t="s">
        <v>933</v>
      </c>
      <c r="L237" s="40" t="str">
        <f t="shared" si="131"/>
        <v/>
      </c>
      <c r="M237" t="s">
        <v>193</v>
      </c>
      <c r="N237">
        <v>172</v>
      </c>
      <c r="O237" t="s">
        <v>933</v>
      </c>
      <c r="P237" s="40" t="str">
        <f t="shared" si="132"/>
        <v/>
      </c>
      <c r="Q237" t="s">
        <v>193</v>
      </c>
      <c r="R237">
        <v>172</v>
      </c>
      <c r="S237" t="s">
        <v>933</v>
      </c>
      <c r="T237" s="40" t="str">
        <f t="shared" si="133"/>
        <v/>
      </c>
      <c r="U237" t="s">
        <v>193</v>
      </c>
      <c r="V237">
        <v>172</v>
      </c>
      <c r="W237" t="s">
        <v>933</v>
      </c>
      <c r="X237" s="40">
        <f t="shared" si="134"/>
        <v>20</v>
      </c>
      <c r="Y237" t="s">
        <v>193</v>
      </c>
      <c r="Z237">
        <v>152</v>
      </c>
      <c r="AA237" t="s">
        <v>934</v>
      </c>
      <c r="AB237" s="40" t="str">
        <f t="shared" si="135"/>
        <v/>
      </c>
      <c r="AC237" t="s">
        <v>193</v>
      </c>
      <c r="AD237">
        <v>152</v>
      </c>
      <c r="AE237" t="s">
        <v>934</v>
      </c>
      <c r="AF237" s="40">
        <f t="shared" si="136"/>
        <v>1</v>
      </c>
      <c r="AG237" t="s">
        <v>193</v>
      </c>
      <c r="AH237">
        <v>151</v>
      </c>
      <c r="AI237" t="s">
        <v>934</v>
      </c>
      <c r="AJ237" s="40" t="str">
        <f t="shared" si="137"/>
        <v/>
      </c>
      <c r="AK237" t="s">
        <v>193</v>
      </c>
      <c r="AL237">
        <v>151</v>
      </c>
      <c r="AM237" t="s">
        <v>934</v>
      </c>
      <c r="AN237" s="40" t="str">
        <f t="shared" si="138"/>
        <v/>
      </c>
      <c r="AO237" t="s">
        <v>193</v>
      </c>
      <c r="AP237">
        <v>151</v>
      </c>
      <c r="AQ237" t="s">
        <v>934</v>
      </c>
      <c r="AR237" s="40" t="str">
        <f t="shared" si="139"/>
        <v/>
      </c>
      <c r="AS237" t="s">
        <v>193</v>
      </c>
      <c r="AT237">
        <v>151</v>
      </c>
      <c r="AU237" t="s">
        <v>934</v>
      </c>
      <c r="AV237" s="40" t="str">
        <f t="shared" si="140"/>
        <v/>
      </c>
      <c r="AW237" t="s">
        <v>193</v>
      </c>
      <c r="AX237">
        <v>151</v>
      </c>
      <c r="AY237" t="s">
        <v>934</v>
      </c>
      <c r="AZ237" s="40" t="str">
        <f t="shared" si="141"/>
        <v/>
      </c>
      <c r="BA237" t="s">
        <v>193</v>
      </c>
      <c r="BB237">
        <v>151</v>
      </c>
      <c r="BC237" t="s">
        <v>934</v>
      </c>
      <c r="BD237" s="40" t="str">
        <f t="shared" si="142"/>
        <v/>
      </c>
      <c r="BE237" t="s">
        <v>193</v>
      </c>
      <c r="BF237">
        <v>151</v>
      </c>
      <c r="BG237" t="s">
        <v>934</v>
      </c>
      <c r="BH237" s="40" t="str">
        <f t="shared" si="143"/>
        <v/>
      </c>
      <c r="BI237" t="s">
        <v>193</v>
      </c>
      <c r="BJ237">
        <v>151</v>
      </c>
      <c r="BK237" t="s">
        <v>934</v>
      </c>
      <c r="BL237" s="40" t="str">
        <f t="shared" si="144"/>
        <v/>
      </c>
      <c r="BM237" t="s">
        <v>193</v>
      </c>
      <c r="BN237">
        <v>151</v>
      </c>
      <c r="BO237" t="s">
        <v>934</v>
      </c>
      <c r="BP237" s="40" t="str">
        <f t="shared" si="145"/>
        <v/>
      </c>
      <c r="BQ237" t="s">
        <v>193</v>
      </c>
      <c r="BR237">
        <v>151</v>
      </c>
      <c r="BS237" t="s">
        <v>934</v>
      </c>
      <c r="BT237" s="40" t="str">
        <f t="shared" si="146"/>
        <v/>
      </c>
      <c r="BU237" t="s">
        <v>193</v>
      </c>
      <c r="BV237">
        <v>151</v>
      </c>
      <c r="BW237" t="s">
        <v>934</v>
      </c>
      <c r="BX237" s="40" t="str">
        <f t="shared" si="147"/>
        <v/>
      </c>
      <c r="BY237" t="s">
        <v>193</v>
      </c>
      <c r="BZ237">
        <v>151</v>
      </c>
      <c r="CA237" t="s">
        <v>934</v>
      </c>
      <c r="CB237" s="40" t="str">
        <f t="shared" si="148"/>
        <v/>
      </c>
      <c r="CC237" t="s">
        <v>193</v>
      </c>
      <c r="CD237">
        <v>151</v>
      </c>
      <c r="CE237" t="s">
        <v>934</v>
      </c>
      <c r="CF237" s="40" t="str">
        <f t="shared" si="149"/>
        <v/>
      </c>
      <c r="CG237" t="s">
        <v>193</v>
      </c>
      <c r="CH237">
        <v>151</v>
      </c>
      <c r="CI237" t="s">
        <v>934</v>
      </c>
      <c r="CJ237" s="36" t="str">
        <f t="shared" si="150"/>
        <v/>
      </c>
      <c r="CK237" t="s">
        <v>193</v>
      </c>
      <c r="CL237">
        <v>151</v>
      </c>
      <c r="CM237" t="s">
        <v>934</v>
      </c>
      <c r="CN237" s="36" t="str">
        <f t="shared" si="151"/>
        <v/>
      </c>
      <c r="CO237" t="s">
        <v>193</v>
      </c>
      <c r="CP237">
        <v>151</v>
      </c>
      <c r="CQ237" t="s">
        <v>934</v>
      </c>
      <c r="CR237" s="36" t="str">
        <f t="shared" si="152"/>
        <v/>
      </c>
      <c r="CS237" t="s">
        <v>193</v>
      </c>
      <c r="CT237">
        <v>151</v>
      </c>
      <c r="CU237" s="36" t="s">
        <v>934</v>
      </c>
      <c r="CV237" s="36" t="str">
        <f t="shared" si="153"/>
        <v/>
      </c>
      <c r="CW237" t="s">
        <v>193</v>
      </c>
      <c r="CX237">
        <v>151</v>
      </c>
      <c r="CY237" s="36" t="s">
        <v>934</v>
      </c>
      <c r="CZ237" s="36" t="str">
        <f t="shared" si="121"/>
        <v/>
      </c>
      <c r="DA237" t="s">
        <v>193</v>
      </c>
      <c r="DB237">
        <v>151</v>
      </c>
      <c r="DC237" s="36" t="s">
        <v>934</v>
      </c>
      <c r="DD237" s="36" t="str">
        <f t="shared" si="154"/>
        <v/>
      </c>
      <c r="DE237" t="s">
        <v>193</v>
      </c>
      <c r="DF237">
        <v>151</v>
      </c>
      <c r="DG237" s="36" t="s">
        <v>934</v>
      </c>
      <c r="DH237" s="36" t="str">
        <f t="shared" si="155"/>
        <v/>
      </c>
      <c r="DI237" t="s">
        <v>193</v>
      </c>
      <c r="DJ237" s="36">
        <v>151</v>
      </c>
      <c r="DK237" s="36" t="s">
        <v>934</v>
      </c>
      <c r="DL237" s="36" t="str">
        <f t="shared" si="122"/>
        <v/>
      </c>
      <c r="DM237" t="s">
        <v>193</v>
      </c>
      <c r="DN237" s="36">
        <v>151</v>
      </c>
      <c r="DO237" s="36" t="s">
        <v>934</v>
      </c>
      <c r="DP237" s="36" t="str">
        <f t="shared" si="156"/>
        <v/>
      </c>
      <c r="DQ237" t="s">
        <v>193</v>
      </c>
      <c r="DR237" s="36">
        <v>151</v>
      </c>
      <c r="DS237" s="36" t="s">
        <v>934</v>
      </c>
      <c r="DT237" s="36" t="str">
        <f t="shared" si="157"/>
        <v/>
      </c>
      <c r="DU237" t="s">
        <v>193</v>
      </c>
      <c r="DV237" s="36">
        <v>151</v>
      </c>
      <c r="DW237" s="36" t="s">
        <v>934</v>
      </c>
      <c r="DX237" s="36" t="str">
        <f t="shared" si="123"/>
        <v/>
      </c>
      <c r="DY237" t="s">
        <v>193</v>
      </c>
      <c r="DZ237" s="36">
        <v>151</v>
      </c>
      <c r="EA237" s="36" t="s">
        <v>934</v>
      </c>
      <c r="EB237" s="36" t="str">
        <f t="shared" si="124"/>
        <v/>
      </c>
      <c r="EC237" t="s">
        <v>193</v>
      </c>
      <c r="ED237" s="36">
        <v>151</v>
      </c>
      <c r="EE237" s="36" t="s">
        <v>934</v>
      </c>
      <c r="EF237" s="36" t="str">
        <f t="shared" si="158"/>
        <v/>
      </c>
      <c r="EG237" t="s">
        <v>193</v>
      </c>
      <c r="EH237" s="36">
        <v>151</v>
      </c>
      <c r="EI237" s="36" t="s">
        <v>934</v>
      </c>
      <c r="EJ237" s="36" t="str">
        <f t="shared" si="120"/>
        <v/>
      </c>
      <c r="EK237" t="s">
        <v>193</v>
      </c>
      <c r="EL237" s="36">
        <v>151</v>
      </c>
      <c r="EM237" s="36" t="s">
        <v>934</v>
      </c>
      <c r="EN237" s="36">
        <f t="shared" si="125"/>
        <v>1</v>
      </c>
      <c r="EO237" t="s">
        <v>193</v>
      </c>
      <c r="EP237" s="36">
        <v>150</v>
      </c>
      <c r="EQ237" s="36" t="s">
        <v>934</v>
      </c>
      <c r="ER237" s="36" t="s">
        <v>633</v>
      </c>
      <c r="ES237" t="s">
        <v>193</v>
      </c>
      <c r="ET237">
        <v>150</v>
      </c>
      <c r="EU237" s="36" t="str">
        <f t="shared" si="126"/>
        <v/>
      </c>
      <c r="EV237" t="s">
        <v>193</v>
      </c>
      <c r="EW237" s="36">
        <v>150</v>
      </c>
      <c r="EX237" s="36" t="str">
        <f t="shared" si="127"/>
        <v/>
      </c>
      <c r="EY237" t="s">
        <v>193</v>
      </c>
      <c r="EZ237" s="36">
        <v>150</v>
      </c>
      <c r="FA237" s="36" t="str">
        <f t="shared" si="128"/>
        <v/>
      </c>
      <c r="FB237" t="s">
        <v>193</v>
      </c>
      <c r="FC237" s="36">
        <v>150</v>
      </c>
    </row>
    <row r="238" spans="1:159" x14ac:dyDescent="0.25">
      <c r="A238" t="s">
        <v>195</v>
      </c>
      <c r="B238">
        <v>133</v>
      </c>
      <c r="C238" t="s">
        <v>934</v>
      </c>
      <c r="D238" s="40">
        <f t="shared" si="129"/>
        <v>1</v>
      </c>
      <c r="E238" t="s">
        <v>195</v>
      </c>
      <c r="F238">
        <v>132</v>
      </c>
      <c r="G238" t="s">
        <v>934</v>
      </c>
      <c r="H238" s="40" t="str">
        <f t="shared" si="130"/>
        <v/>
      </c>
      <c r="I238" t="s">
        <v>195</v>
      </c>
      <c r="J238">
        <v>132</v>
      </c>
      <c r="K238" t="s">
        <v>934</v>
      </c>
      <c r="L238" s="40" t="str">
        <f t="shared" si="131"/>
        <v/>
      </c>
      <c r="M238" t="s">
        <v>195</v>
      </c>
      <c r="N238">
        <v>132</v>
      </c>
      <c r="O238" t="s">
        <v>934</v>
      </c>
      <c r="P238" s="40" t="str">
        <f t="shared" si="132"/>
        <v/>
      </c>
      <c r="Q238" t="s">
        <v>195</v>
      </c>
      <c r="R238">
        <v>132</v>
      </c>
      <c r="S238" t="s">
        <v>934</v>
      </c>
      <c r="T238" s="40" t="str">
        <f t="shared" si="133"/>
        <v/>
      </c>
      <c r="U238" t="s">
        <v>195</v>
      </c>
      <c r="V238">
        <v>132</v>
      </c>
      <c r="W238" t="s">
        <v>934</v>
      </c>
      <c r="X238" s="40">
        <f t="shared" si="134"/>
        <v>2</v>
      </c>
      <c r="Y238" t="s">
        <v>195</v>
      </c>
      <c r="Z238">
        <v>130</v>
      </c>
      <c r="AA238" t="s">
        <v>934</v>
      </c>
      <c r="AB238" s="40" t="str">
        <f t="shared" si="135"/>
        <v/>
      </c>
      <c r="AC238" t="s">
        <v>195</v>
      </c>
      <c r="AD238">
        <v>130</v>
      </c>
      <c r="AE238" t="s">
        <v>934</v>
      </c>
      <c r="AF238" s="40" t="str">
        <f t="shared" si="136"/>
        <v/>
      </c>
      <c r="AG238" t="s">
        <v>195</v>
      </c>
      <c r="AH238">
        <v>130</v>
      </c>
      <c r="AI238" t="s">
        <v>934</v>
      </c>
      <c r="AJ238" s="40" t="str">
        <f t="shared" si="137"/>
        <v/>
      </c>
      <c r="AK238" t="s">
        <v>195</v>
      </c>
      <c r="AL238">
        <v>130</v>
      </c>
      <c r="AM238" t="s">
        <v>934</v>
      </c>
      <c r="AN238" s="40" t="str">
        <f t="shared" si="138"/>
        <v/>
      </c>
      <c r="AO238" t="s">
        <v>195</v>
      </c>
      <c r="AP238">
        <v>130</v>
      </c>
      <c r="AQ238" t="s">
        <v>934</v>
      </c>
      <c r="AR238" s="40" t="str">
        <f t="shared" si="139"/>
        <v/>
      </c>
      <c r="AS238" t="s">
        <v>195</v>
      </c>
      <c r="AT238">
        <v>130</v>
      </c>
      <c r="AU238" t="s">
        <v>934</v>
      </c>
      <c r="AV238" s="40" t="str">
        <f t="shared" si="140"/>
        <v/>
      </c>
      <c r="AW238" t="s">
        <v>195</v>
      </c>
      <c r="AX238">
        <v>130</v>
      </c>
      <c r="AY238" t="s">
        <v>934</v>
      </c>
      <c r="AZ238" s="40" t="str">
        <f t="shared" si="141"/>
        <v/>
      </c>
      <c r="BA238" t="s">
        <v>195</v>
      </c>
      <c r="BB238">
        <v>130</v>
      </c>
      <c r="BC238" t="s">
        <v>934</v>
      </c>
      <c r="BD238" s="40" t="str">
        <f t="shared" si="142"/>
        <v/>
      </c>
      <c r="BE238" t="s">
        <v>195</v>
      </c>
      <c r="BF238">
        <v>130</v>
      </c>
      <c r="BG238" t="s">
        <v>934</v>
      </c>
      <c r="BH238" s="40" t="str">
        <f t="shared" si="143"/>
        <v/>
      </c>
      <c r="BI238" t="s">
        <v>195</v>
      </c>
      <c r="BJ238">
        <v>130</v>
      </c>
      <c r="BK238" t="s">
        <v>934</v>
      </c>
      <c r="BL238" s="40" t="str">
        <f t="shared" si="144"/>
        <v/>
      </c>
      <c r="BM238" t="s">
        <v>195</v>
      </c>
      <c r="BN238">
        <v>130</v>
      </c>
      <c r="BO238" t="s">
        <v>934</v>
      </c>
      <c r="BP238" s="40" t="str">
        <f t="shared" si="145"/>
        <v/>
      </c>
      <c r="BQ238" t="s">
        <v>195</v>
      </c>
      <c r="BR238">
        <v>130</v>
      </c>
      <c r="BS238" t="s">
        <v>934</v>
      </c>
      <c r="BT238" s="40" t="str">
        <f t="shared" si="146"/>
        <v/>
      </c>
      <c r="BU238" t="s">
        <v>195</v>
      </c>
      <c r="BV238">
        <v>130</v>
      </c>
      <c r="BW238" t="s">
        <v>934</v>
      </c>
      <c r="BX238" s="40" t="str">
        <f t="shared" si="147"/>
        <v/>
      </c>
      <c r="BY238" t="s">
        <v>195</v>
      </c>
      <c r="BZ238">
        <v>130</v>
      </c>
      <c r="CA238" t="s">
        <v>934</v>
      </c>
      <c r="CB238" s="40">
        <f t="shared" si="148"/>
        <v>1</v>
      </c>
      <c r="CC238" t="s">
        <v>195</v>
      </c>
      <c r="CD238">
        <v>129</v>
      </c>
      <c r="CE238" t="s">
        <v>934</v>
      </c>
      <c r="CF238" s="40" t="str">
        <f t="shared" si="149"/>
        <v/>
      </c>
      <c r="CG238" t="s">
        <v>195</v>
      </c>
      <c r="CH238">
        <v>129</v>
      </c>
      <c r="CI238" t="s">
        <v>934</v>
      </c>
      <c r="CJ238" s="36" t="str">
        <f t="shared" si="150"/>
        <v/>
      </c>
      <c r="CK238" t="s">
        <v>195</v>
      </c>
      <c r="CL238">
        <v>129</v>
      </c>
      <c r="CM238" t="s">
        <v>934</v>
      </c>
      <c r="CN238" s="36" t="str">
        <f t="shared" si="151"/>
        <v/>
      </c>
      <c r="CO238" t="s">
        <v>195</v>
      </c>
      <c r="CP238">
        <v>129</v>
      </c>
      <c r="CQ238" t="s">
        <v>934</v>
      </c>
      <c r="CR238" s="36" t="str">
        <f t="shared" si="152"/>
        <v/>
      </c>
      <c r="CS238" t="s">
        <v>195</v>
      </c>
      <c r="CT238">
        <v>129</v>
      </c>
      <c r="CU238" s="36" t="s">
        <v>934</v>
      </c>
      <c r="CV238" s="36" t="str">
        <f t="shared" si="153"/>
        <v/>
      </c>
      <c r="CW238" t="s">
        <v>195</v>
      </c>
      <c r="CX238">
        <v>129</v>
      </c>
      <c r="CY238" s="36" t="s">
        <v>934</v>
      </c>
      <c r="CZ238" s="36" t="str">
        <f t="shared" si="121"/>
        <v/>
      </c>
      <c r="DA238" t="s">
        <v>195</v>
      </c>
      <c r="DB238">
        <v>129</v>
      </c>
      <c r="DC238" s="36" t="s">
        <v>934</v>
      </c>
      <c r="DD238" s="36" t="str">
        <f t="shared" si="154"/>
        <v/>
      </c>
      <c r="DE238" t="s">
        <v>195</v>
      </c>
      <c r="DF238">
        <v>129</v>
      </c>
      <c r="DG238" s="36" t="s">
        <v>934</v>
      </c>
      <c r="DH238" s="36" t="str">
        <f t="shared" si="155"/>
        <v/>
      </c>
      <c r="DI238" t="s">
        <v>195</v>
      </c>
      <c r="DJ238" s="36">
        <v>129</v>
      </c>
      <c r="DK238" s="36" t="s">
        <v>934</v>
      </c>
      <c r="DL238" s="36" t="str">
        <f t="shared" si="122"/>
        <v/>
      </c>
      <c r="DM238" t="s">
        <v>195</v>
      </c>
      <c r="DN238" s="36">
        <v>129</v>
      </c>
      <c r="DO238" s="36" t="s">
        <v>934</v>
      </c>
      <c r="DP238" s="36" t="str">
        <f t="shared" si="156"/>
        <v/>
      </c>
      <c r="DQ238" t="s">
        <v>195</v>
      </c>
      <c r="DR238" s="36">
        <v>129</v>
      </c>
      <c r="DS238" s="36" t="s">
        <v>934</v>
      </c>
      <c r="DT238" s="36" t="str">
        <f t="shared" si="157"/>
        <v/>
      </c>
      <c r="DU238" t="s">
        <v>195</v>
      </c>
      <c r="DV238" s="36">
        <v>129</v>
      </c>
      <c r="DW238" s="36" t="s">
        <v>934</v>
      </c>
      <c r="DX238" s="36" t="str">
        <f t="shared" si="123"/>
        <v/>
      </c>
      <c r="DY238" t="s">
        <v>195</v>
      </c>
      <c r="DZ238" s="36">
        <v>129</v>
      </c>
      <c r="EA238" s="36" t="s">
        <v>934</v>
      </c>
      <c r="EB238" s="36" t="str">
        <f t="shared" si="124"/>
        <v/>
      </c>
      <c r="EC238" t="s">
        <v>195</v>
      </c>
      <c r="ED238" s="36">
        <v>129</v>
      </c>
      <c r="EE238" s="36" t="s">
        <v>934</v>
      </c>
      <c r="EF238" s="36" t="str">
        <f t="shared" si="158"/>
        <v/>
      </c>
      <c r="EG238" t="s">
        <v>195</v>
      </c>
      <c r="EH238" s="36">
        <v>129</v>
      </c>
      <c r="EI238" s="36" t="s">
        <v>934</v>
      </c>
      <c r="EJ238" s="36" t="str">
        <f t="shared" si="120"/>
        <v/>
      </c>
      <c r="EK238" t="s">
        <v>195</v>
      </c>
      <c r="EL238" s="36">
        <v>129</v>
      </c>
      <c r="EM238" s="36" t="s">
        <v>934</v>
      </c>
      <c r="EN238" s="36" t="str">
        <f t="shared" si="125"/>
        <v/>
      </c>
      <c r="EO238" t="s">
        <v>195</v>
      </c>
      <c r="EP238" s="36">
        <v>129</v>
      </c>
      <c r="EQ238" s="36" t="s">
        <v>934</v>
      </c>
      <c r="ER238" s="36" t="s">
        <v>633</v>
      </c>
      <c r="ES238" t="s">
        <v>195</v>
      </c>
      <c r="ET238">
        <v>129</v>
      </c>
      <c r="EU238" s="36" t="str">
        <f t="shared" si="126"/>
        <v/>
      </c>
      <c r="EV238" t="s">
        <v>195</v>
      </c>
      <c r="EW238" s="36">
        <v>129</v>
      </c>
      <c r="EX238" s="36" t="str">
        <f t="shared" si="127"/>
        <v/>
      </c>
      <c r="EY238" t="s">
        <v>195</v>
      </c>
      <c r="EZ238" s="36">
        <v>129</v>
      </c>
      <c r="FA238" s="36" t="str">
        <f t="shared" si="128"/>
        <v/>
      </c>
      <c r="FB238" t="s">
        <v>195</v>
      </c>
      <c r="FC238" s="36">
        <v>129</v>
      </c>
    </row>
    <row r="239" spans="1:159" x14ac:dyDescent="0.25">
      <c r="A239" t="s">
        <v>172</v>
      </c>
      <c r="B239">
        <v>192</v>
      </c>
      <c r="C239" t="s">
        <v>932</v>
      </c>
      <c r="D239" s="40" t="str">
        <f t="shared" si="129"/>
        <v/>
      </c>
      <c r="E239" t="s">
        <v>172</v>
      </c>
      <c r="F239">
        <v>192</v>
      </c>
      <c r="G239" t="s">
        <v>932</v>
      </c>
      <c r="H239" s="40" t="str">
        <f t="shared" si="130"/>
        <v/>
      </c>
      <c r="I239" t="s">
        <v>172</v>
      </c>
      <c r="J239">
        <v>192</v>
      </c>
      <c r="K239" t="s">
        <v>932</v>
      </c>
      <c r="L239" s="40" t="str">
        <f t="shared" si="131"/>
        <v/>
      </c>
      <c r="M239" t="s">
        <v>172</v>
      </c>
      <c r="N239">
        <v>192</v>
      </c>
      <c r="O239" t="s">
        <v>932</v>
      </c>
      <c r="P239" s="40" t="str">
        <f t="shared" si="132"/>
        <v/>
      </c>
      <c r="Q239" t="s">
        <v>172</v>
      </c>
      <c r="R239">
        <v>192</v>
      </c>
      <c r="S239" t="s">
        <v>932</v>
      </c>
      <c r="T239" s="40" t="str">
        <f t="shared" si="133"/>
        <v/>
      </c>
      <c r="U239" t="s">
        <v>172</v>
      </c>
      <c r="V239">
        <v>192</v>
      </c>
      <c r="W239" t="s">
        <v>932</v>
      </c>
      <c r="X239" s="40" t="str">
        <f t="shared" si="134"/>
        <v/>
      </c>
      <c r="Y239" t="s">
        <v>172</v>
      </c>
      <c r="Z239">
        <v>192</v>
      </c>
      <c r="AA239" t="s">
        <v>932</v>
      </c>
      <c r="AB239" s="40" t="str">
        <f t="shared" si="135"/>
        <v/>
      </c>
      <c r="AC239" t="s">
        <v>172</v>
      </c>
      <c r="AD239">
        <v>192</v>
      </c>
      <c r="AE239" t="s">
        <v>932</v>
      </c>
      <c r="AF239" s="40" t="str">
        <f t="shared" si="136"/>
        <v/>
      </c>
      <c r="AG239" t="s">
        <v>172</v>
      </c>
      <c r="AH239">
        <v>192</v>
      </c>
      <c r="AI239" t="s">
        <v>932</v>
      </c>
      <c r="AJ239" s="40" t="str">
        <f t="shared" si="137"/>
        <v/>
      </c>
      <c r="AK239" t="s">
        <v>172</v>
      </c>
      <c r="AL239">
        <v>192</v>
      </c>
      <c r="AM239" t="s">
        <v>932</v>
      </c>
      <c r="AN239" s="40" t="str">
        <f t="shared" si="138"/>
        <v/>
      </c>
      <c r="AO239" t="s">
        <v>172</v>
      </c>
      <c r="AP239">
        <v>192</v>
      </c>
      <c r="AQ239" t="s">
        <v>932</v>
      </c>
      <c r="AR239" s="40" t="str">
        <f t="shared" si="139"/>
        <v/>
      </c>
      <c r="AS239" t="s">
        <v>172</v>
      </c>
      <c r="AT239">
        <v>192</v>
      </c>
      <c r="AU239" t="s">
        <v>932</v>
      </c>
      <c r="AV239" s="40" t="str">
        <f t="shared" si="140"/>
        <v/>
      </c>
      <c r="AW239" t="s">
        <v>172</v>
      </c>
      <c r="AX239">
        <v>192</v>
      </c>
      <c r="AY239" t="s">
        <v>932</v>
      </c>
      <c r="AZ239" s="40">
        <f t="shared" si="141"/>
        <v>3</v>
      </c>
      <c r="BA239" t="s">
        <v>172</v>
      </c>
      <c r="BB239">
        <v>189</v>
      </c>
      <c r="BC239" t="s">
        <v>932</v>
      </c>
      <c r="BD239" s="40" t="str">
        <f t="shared" si="142"/>
        <v/>
      </c>
      <c r="BE239" t="s">
        <v>172</v>
      </c>
      <c r="BF239">
        <v>189</v>
      </c>
      <c r="BG239" t="s">
        <v>932</v>
      </c>
      <c r="BH239" s="40">
        <f t="shared" si="143"/>
        <v>4</v>
      </c>
      <c r="BI239" t="s">
        <v>172</v>
      </c>
      <c r="BJ239">
        <v>185</v>
      </c>
      <c r="BK239" t="s">
        <v>932</v>
      </c>
      <c r="BL239" s="40">
        <f t="shared" si="144"/>
        <v>12</v>
      </c>
      <c r="BM239" t="s">
        <v>172</v>
      </c>
      <c r="BN239">
        <v>173</v>
      </c>
      <c r="BO239" t="s">
        <v>932</v>
      </c>
      <c r="BP239" s="40" t="str">
        <f t="shared" si="145"/>
        <v/>
      </c>
      <c r="BQ239" t="s">
        <v>172</v>
      </c>
      <c r="BR239">
        <v>173</v>
      </c>
      <c r="BS239" t="s">
        <v>932</v>
      </c>
      <c r="BT239" s="40" t="str">
        <f t="shared" si="146"/>
        <v/>
      </c>
      <c r="BU239" t="s">
        <v>172</v>
      </c>
      <c r="BV239">
        <v>173</v>
      </c>
      <c r="BW239" t="s">
        <v>932</v>
      </c>
      <c r="BX239" s="40" t="str">
        <f t="shared" si="147"/>
        <v/>
      </c>
      <c r="BY239" t="s">
        <v>172</v>
      </c>
      <c r="BZ239">
        <v>173</v>
      </c>
      <c r="CA239" t="s">
        <v>932</v>
      </c>
      <c r="CB239" s="40" t="str">
        <f t="shared" si="148"/>
        <v/>
      </c>
      <c r="CC239" t="s">
        <v>172</v>
      </c>
      <c r="CD239">
        <v>173</v>
      </c>
      <c r="CE239" t="s">
        <v>932</v>
      </c>
      <c r="CF239" s="40" t="str">
        <f t="shared" si="149"/>
        <v/>
      </c>
      <c r="CG239" t="s">
        <v>172</v>
      </c>
      <c r="CH239">
        <v>173</v>
      </c>
      <c r="CI239" t="s">
        <v>932</v>
      </c>
      <c r="CJ239" s="36" t="str">
        <f t="shared" si="150"/>
        <v/>
      </c>
      <c r="CK239" t="s">
        <v>172</v>
      </c>
      <c r="CL239">
        <v>173</v>
      </c>
      <c r="CM239" t="s">
        <v>932</v>
      </c>
      <c r="CN239" s="36" t="str">
        <f t="shared" si="151"/>
        <v/>
      </c>
      <c r="CO239" t="s">
        <v>172</v>
      </c>
      <c r="CP239">
        <v>173</v>
      </c>
      <c r="CQ239" t="s">
        <v>932</v>
      </c>
      <c r="CR239" s="36" t="str">
        <f t="shared" si="152"/>
        <v/>
      </c>
      <c r="CS239" t="s">
        <v>172</v>
      </c>
      <c r="CT239">
        <v>173</v>
      </c>
      <c r="CU239" s="36" t="s">
        <v>932</v>
      </c>
      <c r="CV239" s="36" t="str">
        <f t="shared" si="153"/>
        <v/>
      </c>
      <c r="CW239" t="s">
        <v>172</v>
      </c>
      <c r="CX239">
        <v>173</v>
      </c>
      <c r="CY239" s="36" t="s">
        <v>932</v>
      </c>
      <c r="CZ239" s="36" t="str">
        <f t="shared" si="121"/>
        <v/>
      </c>
      <c r="DA239" t="s">
        <v>172</v>
      </c>
      <c r="DB239">
        <v>173</v>
      </c>
      <c r="DC239" s="36" t="s">
        <v>932</v>
      </c>
      <c r="DD239" s="36" t="str">
        <f t="shared" si="154"/>
        <v/>
      </c>
      <c r="DE239" t="s">
        <v>172</v>
      </c>
      <c r="DF239">
        <v>173</v>
      </c>
      <c r="DG239" s="36" t="s">
        <v>932</v>
      </c>
      <c r="DH239" s="36" t="str">
        <f t="shared" si="155"/>
        <v/>
      </c>
      <c r="DI239" t="s">
        <v>172</v>
      </c>
      <c r="DJ239" s="36">
        <v>173</v>
      </c>
      <c r="DK239" s="36" t="s">
        <v>932</v>
      </c>
      <c r="DL239" s="36" t="str">
        <f t="shared" si="122"/>
        <v/>
      </c>
      <c r="DM239" t="s">
        <v>172</v>
      </c>
      <c r="DN239" s="36">
        <v>173</v>
      </c>
      <c r="DO239" s="36" t="s">
        <v>932</v>
      </c>
      <c r="DP239" s="36" t="str">
        <f t="shared" si="156"/>
        <v/>
      </c>
      <c r="DQ239" t="s">
        <v>172</v>
      </c>
      <c r="DR239" s="36">
        <v>173</v>
      </c>
      <c r="DS239" s="36" t="s">
        <v>932</v>
      </c>
      <c r="DT239" s="36" t="str">
        <f t="shared" si="157"/>
        <v/>
      </c>
      <c r="DU239" t="s">
        <v>172</v>
      </c>
      <c r="DV239" s="36">
        <v>173</v>
      </c>
      <c r="DW239" s="36" t="s">
        <v>932</v>
      </c>
      <c r="DX239" s="36" t="str">
        <f t="shared" si="123"/>
        <v/>
      </c>
      <c r="DY239" t="s">
        <v>172</v>
      </c>
      <c r="DZ239" s="36">
        <v>173</v>
      </c>
      <c r="EA239" s="36" t="s">
        <v>932</v>
      </c>
      <c r="EB239" s="36" t="str">
        <f t="shared" si="124"/>
        <v/>
      </c>
      <c r="EC239" t="s">
        <v>172</v>
      </c>
      <c r="ED239" s="36">
        <v>173</v>
      </c>
      <c r="EE239" s="36" t="s">
        <v>932</v>
      </c>
      <c r="EF239" s="36" t="str">
        <f t="shared" si="158"/>
        <v/>
      </c>
      <c r="EG239" t="s">
        <v>172</v>
      </c>
      <c r="EH239" s="36">
        <v>173</v>
      </c>
      <c r="EI239" s="36" t="s">
        <v>932</v>
      </c>
      <c r="EJ239" s="36">
        <f t="shared" si="120"/>
        <v>1</v>
      </c>
      <c r="EK239" t="s">
        <v>172</v>
      </c>
      <c r="EL239" s="36">
        <v>172</v>
      </c>
      <c r="EM239" s="36" t="s">
        <v>932</v>
      </c>
      <c r="EN239" s="36" t="str">
        <f t="shared" si="125"/>
        <v/>
      </c>
      <c r="EO239" t="s">
        <v>172</v>
      </c>
      <c r="EP239" s="36">
        <v>172</v>
      </c>
      <c r="EQ239" s="36" t="s">
        <v>932</v>
      </c>
      <c r="ER239" s="36">
        <v>3</v>
      </c>
      <c r="ES239" t="s">
        <v>172</v>
      </c>
      <c r="ET239">
        <v>169</v>
      </c>
      <c r="EU239" s="36">
        <f t="shared" si="126"/>
        <v>1</v>
      </c>
      <c r="EV239" t="s">
        <v>172</v>
      </c>
      <c r="EW239" s="36">
        <v>168</v>
      </c>
      <c r="EX239" s="36">
        <f t="shared" si="127"/>
        <v>27</v>
      </c>
      <c r="EY239" t="s">
        <v>172</v>
      </c>
      <c r="EZ239" s="36">
        <v>141</v>
      </c>
      <c r="FA239" s="36" t="str">
        <f t="shared" si="128"/>
        <v/>
      </c>
      <c r="FB239" t="s">
        <v>172</v>
      </c>
      <c r="FC239" s="36">
        <v>141</v>
      </c>
    </row>
    <row r="240" spans="1:159" x14ac:dyDescent="0.25">
      <c r="A240" t="s">
        <v>174</v>
      </c>
      <c r="B240">
        <v>118</v>
      </c>
      <c r="C240" t="s">
        <v>934</v>
      </c>
      <c r="D240" s="40" t="str">
        <f t="shared" si="129"/>
        <v/>
      </c>
      <c r="E240" t="s">
        <v>174</v>
      </c>
      <c r="F240">
        <v>118</v>
      </c>
      <c r="G240" t="s">
        <v>934</v>
      </c>
      <c r="H240" s="40" t="str">
        <f t="shared" si="130"/>
        <v/>
      </c>
      <c r="I240" t="s">
        <v>174</v>
      </c>
      <c r="J240">
        <v>118</v>
      </c>
      <c r="K240" t="s">
        <v>934</v>
      </c>
      <c r="L240" s="40">
        <f t="shared" si="131"/>
        <v>3</v>
      </c>
      <c r="M240" t="s">
        <v>174</v>
      </c>
      <c r="N240">
        <v>115</v>
      </c>
      <c r="O240" t="s">
        <v>934</v>
      </c>
      <c r="P240" s="40" t="str">
        <f t="shared" si="132"/>
        <v/>
      </c>
      <c r="Q240" t="s">
        <v>174</v>
      </c>
      <c r="R240">
        <v>115</v>
      </c>
      <c r="S240" t="s">
        <v>934</v>
      </c>
      <c r="T240" s="40" t="str">
        <f t="shared" si="133"/>
        <v/>
      </c>
      <c r="U240" t="s">
        <v>174</v>
      </c>
      <c r="V240">
        <v>115</v>
      </c>
      <c r="W240" t="s">
        <v>934</v>
      </c>
      <c r="X240" s="40" t="str">
        <f t="shared" si="134"/>
        <v/>
      </c>
      <c r="Y240" t="s">
        <v>174</v>
      </c>
      <c r="Z240">
        <v>115</v>
      </c>
      <c r="AA240" t="s">
        <v>934</v>
      </c>
      <c r="AB240" s="40" t="str">
        <f t="shared" si="135"/>
        <v/>
      </c>
      <c r="AC240" t="s">
        <v>174</v>
      </c>
      <c r="AD240">
        <v>115</v>
      </c>
      <c r="AE240" t="s">
        <v>934</v>
      </c>
      <c r="AF240" s="40" t="str">
        <f t="shared" si="136"/>
        <v/>
      </c>
      <c r="AG240" t="s">
        <v>174</v>
      </c>
      <c r="AH240">
        <v>115</v>
      </c>
      <c r="AI240" t="s">
        <v>934</v>
      </c>
      <c r="AJ240" s="40" t="str">
        <f t="shared" si="137"/>
        <v/>
      </c>
      <c r="AK240" t="s">
        <v>174</v>
      </c>
      <c r="AL240">
        <v>115</v>
      </c>
      <c r="AM240" t="s">
        <v>934</v>
      </c>
      <c r="AN240" s="40" t="str">
        <f t="shared" si="138"/>
        <v/>
      </c>
      <c r="AO240" t="s">
        <v>174</v>
      </c>
      <c r="AP240">
        <v>115</v>
      </c>
      <c r="AQ240" t="s">
        <v>934</v>
      </c>
      <c r="AR240" s="40" t="str">
        <f t="shared" si="139"/>
        <v/>
      </c>
      <c r="AS240" t="s">
        <v>174</v>
      </c>
      <c r="AT240">
        <v>115</v>
      </c>
      <c r="AU240" t="s">
        <v>934</v>
      </c>
      <c r="AV240" s="40" t="str">
        <f t="shared" si="140"/>
        <v/>
      </c>
      <c r="AW240" t="s">
        <v>174</v>
      </c>
      <c r="AX240">
        <v>115</v>
      </c>
      <c r="AY240" t="s">
        <v>934</v>
      </c>
      <c r="AZ240" s="40" t="str">
        <f t="shared" si="141"/>
        <v/>
      </c>
      <c r="BA240" t="s">
        <v>174</v>
      </c>
      <c r="BB240">
        <v>115</v>
      </c>
      <c r="BC240" t="s">
        <v>934</v>
      </c>
      <c r="BD240" s="40" t="str">
        <f t="shared" si="142"/>
        <v/>
      </c>
      <c r="BE240" t="s">
        <v>174</v>
      </c>
      <c r="BF240">
        <v>115</v>
      </c>
      <c r="BG240" t="s">
        <v>934</v>
      </c>
      <c r="BH240" s="40" t="str">
        <f t="shared" si="143"/>
        <v/>
      </c>
      <c r="BI240" t="s">
        <v>174</v>
      </c>
      <c r="BJ240">
        <v>115</v>
      </c>
      <c r="BK240" t="s">
        <v>934</v>
      </c>
      <c r="BL240" s="40" t="str">
        <f t="shared" si="144"/>
        <v/>
      </c>
      <c r="BM240" t="s">
        <v>174</v>
      </c>
      <c r="BN240">
        <v>115</v>
      </c>
      <c r="BO240" t="s">
        <v>934</v>
      </c>
      <c r="BP240" s="40" t="str">
        <f t="shared" si="145"/>
        <v/>
      </c>
      <c r="BQ240" t="s">
        <v>174</v>
      </c>
      <c r="BR240">
        <v>115</v>
      </c>
      <c r="BS240" t="s">
        <v>934</v>
      </c>
      <c r="BT240" s="40" t="str">
        <f t="shared" si="146"/>
        <v/>
      </c>
      <c r="BU240" t="s">
        <v>174</v>
      </c>
      <c r="BV240">
        <v>115</v>
      </c>
      <c r="BW240" t="s">
        <v>934</v>
      </c>
      <c r="BX240" s="40" t="str">
        <f t="shared" si="147"/>
        <v/>
      </c>
      <c r="BY240" t="s">
        <v>174</v>
      </c>
      <c r="BZ240">
        <v>115</v>
      </c>
      <c r="CA240" t="s">
        <v>934</v>
      </c>
      <c r="CB240" s="40" t="str">
        <f t="shared" si="148"/>
        <v/>
      </c>
      <c r="CC240" t="s">
        <v>174</v>
      </c>
      <c r="CD240">
        <v>115</v>
      </c>
      <c r="CE240" t="s">
        <v>934</v>
      </c>
      <c r="CF240" s="40" t="str">
        <f t="shared" si="149"/>
        <v/>
      </c>
      <c r="CG240" t="s">
        <v>174</v>
      </c>
      <c r="CH240">
        <v>115</v>
      </c>
      <c r="CI240" t="s">
        <v>934</v>
      </c>
      <c r="CJ240" s="36" t="str">
        <f t="shared" si="150"/>
        <v/>
      </c>
      <c r="CK240" t="s">
        <v>174</v>
      </c>
      <c r="CL240">
        <v>115</v>
      </c>
      <c r="CM240" t="s">
        <v>934</v>
      </c>
      <c r="CN240" s="36" t="str">
        <f t="shared" si="151"/>
        <v/>
      </c>
      <c r="CO240" t="s">
        <v>174</v>
      </c>
      <c r="CP240">
        <v>115</v>
      </c>
      <c r="CQ240" t="s">
        <v>934</v>
      </c>
      <c r="CR240" s="36" t="str">
        <f t="shared" si="152"/>
        <v/>
      </c>
      <c r="CS240" t="s">
        <v>174</v>
      </c>
      <c r="CT240">
        <v>115</v>
      </c>
      <c r="CU240" s="36" t="s">
        <v>934</v>
      </c>
      <c r="CV240" s="36" t="str">
        <f t="shared" si="153"/>
        <v/>
      </c>
      <c r="CW240" t="s">
        <v>174</v>
      </c>
      <c r="CX240">
        <v>115</v>
      </c>
      <c r="CY240" s="36" t="s">
        <v>934</v>
      </c>
      <c r="CZ240" s="36">
        <f t="shared" si="121"/>
        <v>1</v>
      </c>
      <c r="DA240" t="s">
        <v>174</v>
      </c>
      <c r="DB240">
        <v>114</v>
      </c>
      <c r="DC240" s="36" t="s">
        <v>934</v>
      </c>
      <c r="DD240" s="36" t="str">
        <f t="shared" si="154"/>
        <v/>
      </c>
      <c r="DE240" t="s">
        <v>174</v>
      </c>
      <c r="DF240">
        <v>114</v>
      </c>
      <c r="DG240" s="36" t="s">
        <v>934</v>
      </c>
      <c r="DH240" s="36" t="str">
        <f t="shared" si="155"/>
        <v/>
      </c>
      <c r="DI240" t="s">
        <v>174</v>
      </c>
      <c r="DJ240" s="36">
        <v>114</v>
      </c>
      <c r="DK240" s="36" t="s">
        <v>934</v>
      </c>
      <c r="DL240" s="36" t="str">
        <f t="shared" si="122"/>
        <v/>
      </c>
      <c r="DM240" t="s">
        <v>174</v>
      </c>
      <c r="DN240" s="36">
        <v>114</v>
      </c>
      <c r="DO240" s="36" t="s">
        <v>934</v>
      </c>
      <c r="DP240" s="36">
        <f t="shared" si="156"/>
        <v>17</v>
      </c>
      <c r="DQ240" t="s">
        <v>174</v>
      </c>
      <c r="DR240" s="36">
        <v>97</v>
      </c>
      <c r="DS240" s="36" t="s">
        <v>932</v>
      </c>
      <c r="DT240" s="36" t="str">
        <f t="shared" si="157"/>
        <v/>
      </c>
      <c r="DU240" t="s">
        <v>174</v>
      </c>
      <c r="DV240" s="36">
        <v>97</v>
      </c>
      <c r="DW240" s="36" t="s">
        <v>932</v>
      </c>
      <c r="DX240" s="36" t="str">
        <f t="shared" si="123"/>
        <v/>
      </c>
      <c r="DY240" t="s">
        <v>174</v>
      </c>
      <c r="DZ240" s="36">
        <v>97</v>
      </c>
      <c r="EA240" s="36" t="s">
        <v>932</v>
      </c>
      <c r="EB240" s="36" t="str">
        <f t="shared" si="124"/>
        <v/>
      </c>
      <c r="EC240" t="s">
        <v>174</v>
      </c>
      <c r="ED240" s="36">
        <v>97</v>
      </c>
      <c r="EE240" s="36" t="s">
        <v>932</v>
      </c>
      <c r="EF240" s="36" t="str">
        <f t="shared" si="158"/>
        <v/>
      </c>
      <c r="EG240" t="s">
        <v>174</v>
      </c>
      <c r="EH240" s="36">
        <v>97</v>
      </c>
      <c r="EI240" s="36" t="s">
        <v>932</v>
      </c>
      <c r="EJ240" s="36" t="str">
        <f t="shared" si="120"/>
        <v/>
      </c>
      <c r="EK240" t="s">
        <v>174</v>
      </c>
      <c r="EL240" s="36">
        <v>97</v>
      </c>
      <c r="EM240" s="36" t="s">
        <v>932</v>
      </c>
      <c r="EN240" s="36" t="str">
        <f t="shared" si="125"/>
        <v/>
      </c>
      <c r="EO240" t="s">
        <v>174</v>
      </c>
      <c r="EP240" s="36">
        <v>97</v>
      </c>
      <c r="EQ240" s="36" t="s">
        <v>932</v>
      </c>
      <c r="ER240" s="36" t="s">
        <v>633</v>
      </c>
      <c r="ES240" t="s">
        <v>174</v>
      </c>
      <c r="ET240">
        <v>97</v>
      </c>
      <c r="EU240" s="36" t="str">
        <f t="shared" si="126"/>
        <v/>
      </c>
      <c r="EV240" t="s">
        <v>174</v>
      </c>
      <c r="EW240" s="36">
        <v>97</v>
      </c>
      <c r="EX240" s="36" t="str">
        <f t="shared" si="127"/>
        <v/>
      </c>
      <c r="EY240" t="s">
        <v>174</v>
      </c>
      <c r="EZ240" s="36">
        <v>97</v>
      </c>
      <c r="FA240" s="36" t="str">
        <f t="shared" si="128"/>
        <v/>
      </c>
      <c r="FB240" t="s">
        <v>174</v>
      </c>
      <c r="FC240" s="36">
        <v>97</v>
      </c>
    </row>
    <row r="241" spans="1:159" x14ac:dyDescent="0.25">
      <c r="A241" t="s">
        <v>176</v>
      </c>
      <c r="B241">
        <v>96</v>
      </c>
      <c r="C241" t="s">
        <v>932</v>
      </c>
      <c r="D241" s="40" t="str">
        <f t="shared" si="129"/>
        <v/>
      </c>
      <c r="E241" t="s">
        <v>176</v>
      </c>
      <c r="F241">
        <v>96</v>
      </c>
      <c r="G241" t="s">
        <v>932</v>
      </c>
      <c r="H241" s="40" t="str">
        <f t="shared" si="130"/>
        <v/>
      </c>
      <c r="I241" t="s">
        <v>176</v>
      </c>
      <c r="J241">
        <v>96</v>
      </c>
      <c r="K241" t="s">
        <v>932</v>
      </c>
      <c r="L241" s="40" t="str">
        <f t="shared" si="131"/>
        <v/>
      </c>
      <c r="M241" t="s">
        <v>176</v>
      </c>
      <c r="N241">
        <v>96</v>
      </c>
      <c r="O241" t="s">
        <v>932</v>
      </c>
      <c r="P241" s="40" t="str">
        <f t="shared" si="132"/>
        <v/>
      </c>
      <c r="Q241" t="s">
        <v>176</v>
      </c>
      <c r="R241">
        <v>96</v>
      </c>
      <c r="S241" t="s">
        <v>932</v>
      </c>
      <c r="T241" s="40" t="str">
        <f t="shared" si="133"/>
        <v/>
      </c>
      <c r="U241" t="s">
        <v>176</v>
      </c>
      <c r="V241">
        <v>96</v>
      </c>
      <c r="W241" t="s">
        <v>932</v>
      </c>
      <c r="X241" s="40" t="str">
        <f t="shared" si="134"/>
        <v/>
      </c>
      <c r="Y241" t="s">
        <v>176</v>
      </c>
      <c r="Z241">
        <v>96</v>
      </c>
      <c r="AA241" t="s">
        <v>932</v>
      </c>
      <c r="AB241" s="40" t="str">
        <f t="shared" si="135"/>
        <v/>
      </c>
      <c r="AC241" t="s">
        <v>176</v>
      </c>
      <c r="AD241">
        <v>96</v>
      </c>
      <c r="AE241" t="s">
        <v>932</v>
      </c>
      <c r="AF241" s="40" t="str">
        <f t="shared" si="136"/>
        <v/>
      </c>
      <c r="AG241" t="s">
        <v>176</v>
      </c>
      <c r="AH241">
        <v>96</v>
      </c>
      <c r="AI241" t="s">
        <v>932</v>
      </c>
      <c r="AJ241" s="40" t="str">
        <f t="shared" si="137"/>
        <v/>
      </c>
      <c r="AK241" t="s">
        <v>176</v>
      </c>
      <c r="AL241">
        <v>96</v>
      </c>
      <c r="AM241" t="s">
        <v>932</v>
      </c>
      <c r="AN241" s="40" t="str">
        <f t="shared" si="138"/>
        <v/>
      </c>
      <c r="AO241" t="s">
        <v>176</v>
      </c>
      <c r="AP241">
        <v>96</v>
      </c>
      <c r="AQ241" t="s">
        <v>932</v>
      </c>
      <c r="AR241" s="40" t="str">
        <f t="shared" si="139"/>
        <v/>
      </c>
      <c r="AS241" t="s">
        <v>176</v>
      </c>
      <c r="AT241">
        <v>96</v>
      </c>
      <c r="AU241" t="s">
        <v>932</v>
      </c>
      <c r="AV241" s="40" t="str">
        <f t="shared" si="140"/>
        <v/>
      </c>
      <c r="AW241" t="s">
        <v>176</v>
      </c>
      <c r="AX241">
        <v>96</v>
      </c>
      <c r="AY241" t="s">
        <v>932</v>
      </c>
      <c r="AZ241" s="40" t="str">
        <f t="shared" si="141"/>
        <v/>
      </c>
      <c r="BA241" t="s">
        <v>176</v>
      </c>
      <c r="BB241">
        <v>96</v>
      </c>
      <c r="BC241" t="s">
        <v>932</v>
      </c>
      <c r="BD241" s="40" t="str">
        <f t="shared" si="142"/>
        <v/>
      </c>
      <c r="BE241" t="s">
        <v>176</v>
      </c>
      <c r="BF241">
        <v>96</v>
      </c>
      <c r="BG241" t="s">
        <v>932</v>
      </c>
      <c r="BH241" s="40" t="str">
        <f t="shared" si="143"/>
        <v/>
      </c>
      <c r="BI241" t="s">
        <v>176</v>
      </c>
      <c r="BJ241">
        <v>96</v>
      </c>
      <c r="BK241" t="s">
        <v>932</v>
      </c>
      <c r="BL241" s="40" t="str">
        <f t="shared" si="144"/>
        <v/>
      </c>
      <c r="BM241" t="s">
        <v>176</v>
      </c>
      <c r="BN241">
        <v>96</v>
      </c>
      <c r="BO241" t="s">
        <v>932</v>
      </c>
      <c r="BP241" s="40" t="str">
        <f t="shared" si="145"/>
        <v/>
      </c>
      <c r="BQ241" t="s">
        <v>176</v>
      </c>
      <c r="BR241">
        <v>96</v>
      </c>
      <c r="BS241" t="s">
        <v>932</v>
      </c>
      <c r="BT241" s="40" t="str">
        <f t="shared" si="146"/>
        <v/>
      </c>
      <c r="BU241" t="s">
        <v>176</v>
      </c>
      <c r="BV241">
        <v>96</v>
      </c>
      <c r="BW241" t="s">
        <v>932</v>
      </c>
      <c r="BX241" s="40" t="str">
        <f t="shared" si="147"/>
        <v/>
      </c>
      <c r="BY241" t="s">
        <v>176</v>
      </c>
      <c r="BZ241">
        <v>96</v>
      </c>
      <c r="CA241" t="s">
        <v>932</v>
      </c>
      <c r="CB241" s="40" t="str">
        <f t="shared" si="148"/>
        <v/>
      </c>
      <c r="CC241" t="s">
        <v>176</v>
      </c>
      <c r="CD241">
        <v>96</v>
      </c>
      <c r="CE241" t="s">
        <v>932</v>
      </c>
      <c r="CF241" s="40" t="str">
        <f t="shared" si="149"/>
        <v/>
      </c>
      <c r="CG241" t="s">
        <v>176</v>
      </c>
      <c r="CH241">
        <v>96</v>
      </c>
      <c r="CI241" t="s">
        <v>932</v>
      </c>
      <c r="CJ241" s="36" t="str">
        <f t="shared" si="150"/>
        <v/>
      </c>
      <c r="CK241" t="s">
        <v>176</v>
      </c>
      <c r="CL241">
        <v>96</v>
      </c>
      <c r="CM241" t="s">
        <v>932</v>
      </c>
      <c r="CN241" s="36" t="str">
        <f t="shared" si="151"/>
        <v/>
      </c>
      <c r="CO241" t="s">
        <v>176</v>
      </c>
      <c r="CP241">
        <v>96</v>
      </c>
      <c r="CQ241" t="s">
        <v>932</v>
      </c>
      <c r="CR241" s="36">
        <f t="shared" si="152"/>
        <v>1</v>
      </c>
      <c r="CS241" t="s">
        <v>176</v>
      </c>
      <c r="CT241">
        <v>95</v>
      </c>
      <c r="CU241" s="36" t="s">
        <v>932</v>
      </c>
      <c r="CV241" s="36" t="str">
        <f t="shared" si="153"/>
        <v/>
      </c>
      <c r="CW241" t="s">
        <v>176</v>
      </c>
      <c r="CX241">
        <v>95</v>
      </c>
      <c r="CY241" s="36" t="s">
        <v>932</v>
      </c>
      <c r="CZ241" s="36">
        <f t="shared" si="121"/>
        <v>11</v>
      </c>
      <c r="DA241" t="s">
        <v>176</v>
      </c>
      <c r="DB241">
        <v>84</v>
      </c>
      <c r="DC241" s="36" t="s">
        <v>932</v>
      </c>
      <c r="DD241" s="36" t="str">
        <f t="shared" si="154"/>
        <v/>
      </c>
      <c r="DE241" t="s">
        <v>176</v>
      </c>
      <c r="DF241">
        <v>84</v>
      </c>
      <c r="DG241" s="36" t="s">
        <v>932</v>
      </c>
      <c r="DH241" s="36" t="str">
        <f t="shared" si="155"/>
        <v/>
      </c>
      <c r="DI241" t="s">
        <v>176</v>
      </c>
      <c r="DJ241" s="36">
        <v>84</v>
      </c>
      <c r="DK241" s="36" t="s">
        <v>932</v>
      </c>
      <c r="DL241" s="36" t="str">
        <f t="shared" si="122"/>
        <v/>
      </c>
      <c r="DM241" t="s">
        <v>176</v>
      </c>
      <c r="DN241" s="36">
        <v>84</v>
      </c>
      <c r="DO241" s="36" t="s">
        <v>932</v>
      </c>
      <c r="DP241" s="36" t="str">
        <f t="shared" si="156"/>
        <v/>
      </c>
      <c r="DQ241" t="s">
        <v>176</v>
      </c>
      <c r="DR241" s="36">
        <v>84</v>
      </c>
      <c r="DS241" s="36" t="s">
        <v>932</v>
      </c>
      <c r="DT241" s="36">
        <f t="shared" si="157"/>
        <v>15</v>
      </c>
      <c r="DU241" t="s">
        <v>176</v>
      </c>
      <c r="DV241" s="36">
        <v>69</v>
      </c>
      <c r="DW241" s="36" t="s">
        <v>932</v>
      </c>
      <c r="DX241" s="36" t="str">
        <f t="shared" si="123"/>
        <v/>
      </c>
      <c r="DY241" t="s">
        <v>176</v>
      </c>
      <c r="DZ241" s="36">
        <v>69</v>
      </c>
      <c r="EA241" s="36" t="s">
        <v>932</v>
      </c>
      <c r="EB241" s="36" t="str">
        <f t="shared" si="124"/>
        <v/>
      </c>
      <c r="EC241" t="s">
        <v>176</v>
      </c>
      <c r="ED241" s="36">
        <v>69</v>
      </c>
      <c r="EE241" s="36" t="s">
        <v>932</v>
      </c>
      <c r="EF241" s="36" t="str">
        <f t="shared" si="158"/>
        <v/>
      </c>
      <c r="EG241" t="s">
        <v>176</v>
      </c>
      <c r="EH241" s="36">
        <v>69</v>
      </c>
      <c r="EI241" s="36" t="s">
        <v>932</v>
      </c>
      <c r="EJ241" s="36" t="str">
        <f t="shared" si="120"/>
        <v/>
      </c>
      <c r="EK241" t="s">
        <v>176</v>
      </c>
      <c r="EL241" s="36">
        <v>69</v>
      </c>
      <c r="EM241" s="36" t="s">
        <v>932</v>
      </c>
      <c r="EN241" s="36" t="str">
        <f t="shared" si="125"/>
        <v/>
      </c>
      <c r="EO241" t="s">
        <v>176</v>
      </c>
      <c r="EP241" s="36">
        <v>69</v>
      </c>
      <c r="EQ241" s="36" t="s">
        <v>932</v>
      </c>
      <c r="ER241" s="36">
        <v>4</v>
      </c>
      <c r="ES241" t="s">
        <v>176</v>
      </c>
      <c r="ET241">
        <v>65</v>
      </c>
      <c r="EU241" s="36" t="str">
        <f t="shared" si="126"/>
        <v/>
      </c>
      <c r="EV241" t="s">
        <v>176</v>
      </c>
      <c r="EW241" s="36">
        <v>65</v>
      </c>
      <c r="EX241" s="36" t="str">
        <f t="shared" si="127"/>
        <v/>
      </c>
      <c r="EY241" t="s">
        <v>176</v>
      </c>
      <c r="EZ241" s="36">
        <v>65</v>
      </c>
      <c r="FA241" s="36" t="str">
        <f t="shared" si="128"/>
        <v/>
      </c>
      <c r="FB241" t="s">
        <v>176</v>
      </c>
      <c r="FC241" s="36">
        <v>65</v>
      </c>
    </row>
    <row r="242" spans="1:159" x14ac:dyDescent="0.25">
      <c r="A242" t="s">
        <v>178</v>
      </c>
      <c r="B242">
        <v>129</v>
      </c>
      <c r="C242" t="s">
        <v>934</v>
      </c>
      <c r="D242" s="40" t="str">
        <f t="shared" si="129"/>
        <v/>
      </c>
      <c r="E242" t="s">
        <v>178</v>
      </c>
      <c r="F242">
        <v>129</v>
      </c>
      <c r="G242" t="s">
        <v>934</v>
      </c>
      <c r="H242" s="40" t="str">
        <f t="shared" si="130"/>
        <v/>
      </c>
      <c r="I242" t="s">
        <v>178</v>
      </c>
      <c r="J242">
        <v>129</v>
      </c>
      <c r="K242" t="s">
        <v>934</v>
      </c>
      <c r="L242" s="40" t="str">
        <f t="shared" si="131"/>
        <v/>
      </c>
      <c r="M242" t="s">
        <v>178</v>
      </c>
      <c r="N242">
        <v>129</v>
      </c>
      <c r="O242" t="s">
        <v>934</v>
      </c>
      <c r="P242" s="40" t="str">
        <f t="shared" si="132"/>
        <v/>
      </c>
      <c r="Q242" t="s">
        <v>178</v>
      </c>
      <c r="R242">
        <v>129</v>
      </c>
      <c r="S242" t="s">
        <v>934</v>
      </c>
      <c r="T242" s="40" t="str">
        <f t="shared" si="133"/>
        <v/>
      </c>
      <c r="U242" t="s">
        <v>178</v>
      </c>
      <c r="V242">
        <v>129</v>
      </c>
      <c r="W242" t="s">
        <v>934</v>
      </c>
      <c r="X242" s="40" t="str">
        <f t="shared" si="134"/>
        <v/>
      </c>
      <c r="Y242" t="s">
        <v>178</v>
      </c>
      <c r="Z242">
        <v>129</v>
      </c>
      <c r="AA242" t="s">
        <v>934</v>
      </c>
      <c r="AB242" s="40" t="str">
        <f t="shared" si="135"/>
        <v/>
      </c>
      <c r="AC242" t="s">
        <v>178</v>
      </c>
      <c r="AD242">
        <v>129</v>
      </c>
      <c r="AE242" t="s">
        <v>934</v>
      </c>
      <c r="AF242" s="40" t="str">
        <f t="shared" si="136"/>
        <v/>
      </c>
      <c r="AG242" t="s">
        <v>178</v>
      </c>
      <c r="AH242">
        <v>129</v>
      </c>
      <c r="AI242" t="s">
        <v>934</v>
      </c>
      <c r="AJ242" s="40" t="str">
        <f t="shared" si="137"/>
        <v/>
      </c>
      <c r="AK242" t="s">
        <v>178</v>
      </c>
      <c r="AL242">
        <v>129</v>
      </c>
      <c r="AM242" t="s">
        <v>934</v>
      </c>
      <c r="AN242" s="40" t="str">
        <f t="shared" si="138"/>
        <v/>
      </c>
      <c r="AO242" t="s">
        <v>178</v>
      </c>
      <c r="AP242">
        <v>129</v>
      </c>
      <c r="AQ242" t="s">
        <v>934</v>
      </c>
      <c r="AR242" s="40" t="str">
        <f t="shared" si="139"/>
        <v/>
      </c>
      <c r="AS242" t="s">
        <v>178</v>
      </c>
      <c r="AT242">
        <v>129</v>
      </c>
      <c r="AU242" t="s">
        <v>934</v>
      </c>
      <c r="AV242" s="40" t="str">
        <f t="shared" si="140"/>
        <v/>
      </c>
      <c r="AW242" t="s">
        <v>178</v>
      </c>
      <c r="AX242">
        <v>129</v>
      </c>
      <c r="AY242" t="s">
        <v>934</v>
      </c>
      <c r="AZ242" s="40" t="str">
        <f t="shared" si="141"/>
        <v/>
      </c>
      <c r="BA242" t="s">
        <v>178</v>
      </c>
      <c r="BB242">
        <v>129</v>
      </c>
      <c r="BC242" t="s">
        <v>934</v>
      </c>
      <c r="BD242" s="40" t="str">
        <f t="shared" si="142"/>
        <v/>
      </c>
      <c r="BE242" t="s">
        <v>178</v>
      </c>
      <c r="BF242">
        <v>129</v>
      </c>
      <c r="BG242" t="s">
        <v>934</v>
      </c>
      <c r="BH242" s="40" t="str">
        <f t="shared" si="143"/>
        <v/>
      </c>
      <c r="BI242" t="s">
        <v>178</v>
      </c>
      <c r="BJ242">
        <v>129</v>
      </c>
      <c r="BK242" t="s">
        <v>934</v>
      </c>
      <c r="BL242" s="40" t="str">
        <f t="shared" si="144"/>
        <v/>
      </c>
      <c r="BM242" t="s">
        <v>178</v>
      </c>
      <c r="BN242">
        <v>129</v>
      </c>
      <c r="BO242" t="s">
        <v>934</v>
      </c>
      <c r="BP242" s="40" t="str">
        <f t="shared" si="145"/>
        <v/>
      </c>
      <c r="BQ242" t="s">
        <v>178</v>
      </c>
      <c r="BR242">
        <v>129</v>
      </c>
      <c r="BS242" t="s">
        <v>934</v>
      </c>
      <c r="BT242" s="40" t="str">
        <f t="shared" si="146"/>
        <v/>
      </c>
      <c r="BU242" t="s">
        <v>178</v>
      </c>
      <c r="BV242">
        <v>129</v>
      </c>
      <c r="BW242" t="s">
        <v>934</v>
      </c>
      <c r="BX242" s="40" t="str">
        <f t="shared" si="147"/>
        <v/>
      </c>
      <c r="BY242" t="s">
        <v>178</v>
      </c>
      <c r="BZ242">
        <v>129</v>
      </c>
      <c r="CA242" t="s">
        <v>934</v>
      </c>
      <c r="CB242" s="40" t="str">
        <f t="shared" si="148"/>
        <v/>
      </c>
      <c r="CC242" t="s">
        <v>178</v>
      </c>
      <c r="CD242">
        <v>129</v>
      </c>
      <c r="CE242" t="s">
        <v>934</v>
      </c>
      <c r="CF242" s="40" t="str">
        <f t="shared" si="149"/>
        <v/>
      </c>
      <c r="CG242" t="s">
        <v>178</v>
      </c>
      <c r="CH242">
        <v>129</v>
      </c>
      <c r="CI242" t="s">
        <v>934</v>
      </c>
      <c r="CJ242" s="36" t="str">
        <f t="shared" si="150"/>
        <v/>
      </c>
      <c r="CK242" t="s">
        <v>178</v>
      </c>
      <c r="CL242">
        <v>129</v>
      </c>
      <c r="CM242" t="s">
        <v>934</v>
      </c>
      <c r="CN242" s="36" t="str">
        <f t="shared" si="151"/>
        <v/>
      </c>
      <c r="CO242" t="s">
        <v>178</v>
      </c>
      <c r="CP242">
        <v>129</v>
      </c>
      <c r="CQ242" t="s">
        <v>934</v>
      </c>
      <c r="CR242" s="36" t="str">
        <f t="shared" si="152"/>
        <v/>
      </c>
      <c r="CS242" t="s">
        <v>178</v>
      </c>
      <c r="CT242">
        <v>129</v>
      </c>
      <c r="CU242" s="36" t="s">
        <v>934</v>
      </c>
      <c r="CV242" s="36" t="str">
        <f t="shared" si="153"/>
        <v/>
      </c>
      <c r="CW242" t="s">
        <v>178</v>
      </c>
      <c r="CX242">
        <v>129</v>
      </c>
      <c r="CY242" s="36" t="s">
        <v>934</v>
      </c>
      <c r="CZ242" s="36" t="str">
        <f t="shared" si="121"/>
        <v/>
      </c>
      <c r="DA242" t="s">
        <v>178</v>
      </c>
      <c r="DB242">
        <v>129</v>
      </c>
      <c r="DC242" s="36" t="s">
        <v>934</v>
      </c>
      <c r="DD242" s="36" t="str">
        <f t="shared" si="154"/>
        <v/>
      </c>
      <c r="DE242" t="s">
        <v>178</v>
      </c>
      <c r="DF242">
        <v>129</v>
      </c>
      <c r="DG242" s="36" t="s">
        <v>934</v>
      </c>
      <c r="DH242" s="36" t="str">
        <f t="shared" si="155"/>
        <v/>
      </c>
      <c r="DI242" t="s">
        <v>178</v>
      </c>
      <c r="DJ242" s="36">
        <v>129</v>
      </c>
      <c r="DK242" s="36" t="s">
        <v>934</v>
      </c>
      <c r="DL242" s="36" t="str">
        <f t="shared" si="122"/>
        <v/>
      </c>
      <c r="DM242" t="s">
        <v>178</v>
      </c>
      <c r="DN242" s="36">
        <v>129</v>
      </c>
      <c r="DO242" s="36" t="s">
        <v>934</v>
      </c>
      <c r="DP242" s="36" t="str">
        <f t="shared" si="156"/>
        <v/>
      </c>
      <c r="DQ242" t="s">
        <v>178</v>
      </c>
      <c r="DR242" s="36">
        <v>129</v>
      </c>
      <c r="DS242" s="36" t="s">
        <v>934</v>
      </c>
      <c r="DT242" s="36" t="str">
        <f t="shared" si="157"/>
        <v/>
      </c>
      <c r="DU242" t="s">
        <v>178</v>
      </c>
      <c r="DV242" s="36">
        <v>129</v>
      </c>
      <c r="DW242" s="36" t="s">
        <v>934</v>
      </c>
      <c r="DX242" s="36" t="str">
        <f t="shared" si="123"/>
        <v/>
      </c>
      <c r="DY242" t="s">
        <v>178</v>
      </c>
      <c r="DZ242" s="36">
        <v>129</v>
      </c>
      <c r="EA242" s="36" t="s">
        <v>934</v>
      </c>
      <c r="EB242" s="36" t="str">
        <f t="shared" si="124"/>
        <v/>
      </c>
      <c r="EC242" t="s">
        <v>178</v>
      </c>
      <c r="ED242" s="36">
        <v>129</v>
      </c>
      <c r="EE242" s="36" t="s">
        <v>934</v>
      </c>
      <c r="EF242" s="36">
        <f t="shared" si="158"/>
        <v>2</v>
      </c>
      <c r="EG242" t="s">
        <v>178</v>
      </c>
      <c r="EH242" s="36">
        <v>127</v>
      </c>
      <c r="EI242" s="36" t="s">
        <v>934</v>
      </c>
      <c r="EJ242" s="36" t="str">
        <f t="shared" si="120"/>
        <v/>
      </c>
      <c r="EK242" t="s">
        <v>178</v>
      </c>
      <c r="EL242" s="36">
        <v>127</v>
      </c>
      <c r="EM242" s="36" t="s">
        <v>934</v>
      </c>
      <c r="EN242" s="36" t="str">
        <f t="shared" si="125"/>
        <v/>
      </c>
      <c r="EO242" t="s">
        <v>178</v>
      </c>
      <c r="EP242" s="36">
        <v>127</v>
      </c>
      <c r="EQ242" s="36" t="s">
        <v>934</v>
      </c>
      <c r="ER242" s="36">
        <v>43</v>
      </c>
      <c r="ES242" t="s">
        <v>178</v>
      </c>
      <c r="ET242">
        <v>84</v>
      </c>
      <c r="EU242" s="36" t="str">
        <f t="shared" si="126"/>
        <v/>
      </c>
      <c r="EV242" t="s">
        <v>178</v>
      </c>
      <c r="EW242" s="36">
        <v>84</v>
      </c>
      <c r="EX242" s="36" t="str">
        <f t="shared" si="127"/>
        <v/>
      </c>
      <c r="EY242" t="s">
        <v>178</v>
      </c>
      <c r="EZ242" s="36">
        <v>84</v>
      </c>
      <c r="FA242" s="36" t="str">
        <f t="shared" si="128"/>
        <v/>
      </c>
      <c r="FB242" t="s">
        <v>178</v>
      </c>
      <c r="FC242" s="36">
        <v>84</v>
      </c>
    </row>
    <row r="243" spans="1:159" x14ac:dyDescent="0.25">
      <c r="A243" t="s">
        <v>180</v>
      </c>
      <c r="B243">
        <v>191</v>
      </c>
      <c r="C243" t="s">
        <v>933</v>
      </c>
      <c r="D243" s="40" t="str">
        <f t="shared" si="129"/>
        <v/>
      </c>
      <c r="E243" t="s">
        <v>180</v>
      </c>
      <c r="F243">
        <v>191</v>
      </c>
      <c r="G243" t="s">
        <v>933</v>
      </c>
      <c r="H243" s="40" t="str">
        <f t="shared" si="130"/>
        <v/>
      </c>
      <c r="I243" t="s">
        <v>180</v>
      </c>
      <c r="J243">
        <v>191</v>
      </c>
      <c r="K243" t="s">
        <v>933</v>
      </c>
      <c r="L243" s="40" t="str">
        <f t="shared" si="131"/>
        <v/>
      </c>
      <c r="M243" t="s">
        <v>180</v>
      </c>
      <c r="N243">
        <v>191</v>
      </c>
      <c r="O243" t="s">
        <v>933</v>
      </c>
      <c r="P243" s="40" t="str">
        <f t="shared" si="132"/>
        <v/>
      </c>
      <c r="Q243" t="s">
        <v>180</v>
      </c>
      <c r="R243">
        <v>191</v>
      </c>
      <c r="S243" t="s">
        <v>933</v>
      </c>
      <c r="T243" s="40" t="str">
        <f t="shared" si="133"/>
        <v/>
      </c>
      <c r="U243" t="s">
        <v>180</v>
      </c>
      <c r="V243">
        <v>191</v>
      </c>
      <c r="W243" t="s">
        <v>933</v>
      </c>
      <c r="X243" s="40" t="str">
        <f t="shared" si="134"/>
        <v/>
      </c>
      <c r="Y243" t="s">
        <v>180</v>
      </c>
      <c r="Z243">
        <v>191</v>
      </c>
      <c r="AA243" t="s">
        <v>933</v>
      </c>
      <c r="AB243" s="40" t="str">
        <f t="shared" si="135"/>
        <v/>
      </c>
      <c r="AC243" t="s">
        <v>180</v>
      </c>
      <c r="AD243">
        <v>191</v>
      </c>
      <c r="AE243" t="s">
        <v>933</v>
      </c>
      <c r="AF243" s="40" t="str">
        <f t="shared" si="136"/>
        <v/>
      </c>
      <c r="AG243" t="s">
        <v>180</v>
      </c>
      <c r="AH243">
        <v>191</v>
      </c>
      <c r="AI243" t="s">
        <v>933</v>
      </c>
      <c r="AJ243" s="40" t="str">
        <f t="shared" si="137"/>
        <v/>
      </c>
      <c r="AK243" t="s">
        <v>180</v>
      </c>
      <c r="AL243">
        <v>191</v>
      </c>
      <c r="AM243" t="s">
        <v>933</v>
      </c>
      <c r="AN243" s="40" t="str">
        <f t="shared" si="138"/>
        <v/>
      </c>
      <c r="AO243" t="s">
        <v>180</v>
      </c>
      <c r="AP243">
        <v>191</v>
      </c>
      <c r="AQ243" t="s">
        <v>933</v>
      </c>
      <c r="AR243" s="40" t="str">
        <f t="shared" si="139"/>
        <v/>
      </c>
      <c r="AS243" t="s">
        <v>180</v>
      </c>
      <c r="AT243">
        <v>191</v>
      </c>
      <c r="AU243" t="s">
        <v>933</v>
      </c>
      <c r="AV243" s="40" t="str">
        <f t="shared" si="140"/>
        <v/>
      </c>
      <c r="AW243" t="s">
        <v>180</v>
      </c>
      <c r="AX243">
        <v>191</v>
      </c>
      <c r="AY243" t="s">
        <v>933</v>
      </c>
      <c r="AZ243" s="40" t="str">
        <f t="shared" si="141"/>
        <v/>
      </c>
      <c r="BA243" t="s">
        <v>180</v>
      </c>
      <c r="BB243">
        <v>191</v>
      </c>
      <c r="BC243" t="s">
        <v>933</v>
      </c>
      <c r="BD243" s="40" t="str">
        <f t="shared" si="142"/>
        <v/>
      </c>
      <c r="BE243" t="s">
        <v>180</v>
      </c>
      <c r="BF243">
        <v>191</v>
      </c>
      <c r="BG243" t="s">
        <v>933</v>
      </c>
      <c r="BH243" s="40" t="str">
        <f t="shared" si="143"/>
        <v/>
      </c>
      <c r="BI243" t="s">
        <v>180</v>
      </c>
      <c r="BJ243">
        <v>191</v>
      </c>
      <c r="BK243" t="s">
        <v>933</v>
      </c>
      <c r="BL243" s="40" t="str">
        <f t="shared" si="144"/>
        <v/>
      </c>
      <c r="BM243" t="s">
        <v>180</v>
      </c>
      <c r="BN243">
        <v>191</v>
      </c>
      <c r="BO243" t="s">
        <v>933</v>
      </c>
      <c r="BP243" s="40" t="str">
        <f t="shared" si="145"/>
        <v/>
      </c>
      <c r="BQ243" t="s">
        <v>180</v>
      </c>
      <c r="BR243">
        <v>191</v>
      </c>
      <c r="BS243" t="s">
        <v>933</v>
      </c>
      <c r="BT243" s="40" t="str">
        <f t="shared" si="146"/>
        <v/>
      </c>
      <c r="BU243" t="s">
        <v>180</v>
      </c>
      <c r="BV243">
        <v>191</v>
      </c>
      <c r="BW243" t="s">
        <v>933</v>
      </c>
      <c r="BX243" s="40" t="str">
        <f t="shared" si="147"/>
        <v/>
      </c>
      <c r="BY243" t="s">
        <v>180</v>
      </c>
      <c r="BZ243">
        <v>191</v>
      </c>
      <c r="CA243" t="s">
        <v>933</v>
      </c>
      <c r="CB243" s="40" t="str">
        <f t="shared" si="148"/>
        <v/>
      </c>
      <c r="CC243" t="s">
        <v>180</v>
      </c>
      <c r="CD243">
        <v>191</v>
      </c>
      <c r="CE243" t="s">
        <v>933</v>
      </c>
      <c r="CF243" s="40" t="str">
        <f t="shared" si="149"/>
        <v/>
      </c>
      <c r="CG243" t="s">
        <v>180</v>
      </c>
      <c r="CH243">
        <v>191</v>
      </c>
      <c r="CI243" t="s">
        <v>933</v>
      </c>
      <c r="CJ243" s="36" t="str">
        <f t="shared" si="150"/>
        <v/>
      </c>
      <c r="CK243" t="s">
        <v>180</v>
      </c>
      <c r="CL243">
        <v>191</v>
      </c>
      <c r="CM243" t="s">
        <v>933</v>
      </c>
      <c r="CN243" s="36" t="str">
        <f t="shared" si="151"/>
        <v/>
      </c>
      <c r="CO243" t="s">
        <v>180</v>
      </c>
      <c r="CP243">
        <v>191</v>
      </c>
      <c r="CQ243" t="s">
        <v>933</v>
      </c>
      <c r="CR243" s="36" t="str">
        <f t="shared" si="152"/>
        <v/>
      </c>
      <c r="CS243" t="s">
        <v>180</v>
      </c>
      <c r="CT243">
        <v>191</v>
      </c>
      <c r="CU243" s="36" t="s">
        <v>933</v>
      </c>
      <c r="CV243" s="36" t="str">
        <f t="shared" si="153"/>
        <v/>
      </c>
      <c r="CW243" t="s">
        <v>180</v>
      </c>
      <c r="CX243">
        <v>191</v>
      </c>
      <c r="CY243" s="36" t="s">
        <v>933</v>
      </c>
      <c r="CZ243" s="36" t="str">
        <f t="shared" si="121"/>
        <v/>
      </c>
      <c r="DA243" t="s">
        <v>180</v>
      </c>
      <c r="DB243">
        <v>191</v>
      </c>
      <c r="DC243" s="36" t="s">
        <v>933</v>
      </c>
      <c r="DD243" s="36" t="str">
        <f t="shared" si="154"/>
        <v/>
      </c>
      <c r="DE243" t="s">
        <v>180</v>
      </c>
      <c r="DF243">
        <v>191</v>
      </c>
      <c r="DG243" s="36" t="s">
        <v>933</v>
      </c>
      <c r="DH243" s="36" t="str">
        <f t="shared" si="155"/>
        <v/>
      </c>
      <c r="DI243" t="s">
        <v>180</v>
      </c>
      <c r="DJ243" s="36">
        <v>191</v>
      </c>
      <c r="DK243" s="36" t="s">
        <v>933</v>
      </c>
      <c r="DL243" s="36" t="str">
        <f t="shared" si="122"/>
        <v/>
      </c>
      <c r="DM243" t="s">
        <v>180</v>
      </c>
      <c r="DN243" s="36">
        <v>191</v>
      </c>
      <c r="DO243" s="36" t="s">
        <v>933</v>
      </c>
      <c r="DP243" s="36" t="str">
        <f t="shared" si="156"/>
        <v/>
      </c>
      <c r="DQ243" t="s">
        <v>180</v>
      </c>
      <c r="DR243" s="36">
        <v>191</v>
      </c>
      <c r="DS243" s="36" t="s">
        <v>933</v>
      </c>
      <c r="DT243" s="36" t="str">
        <f t="shared" si="157"/>
        <v/>
      </c>
      <c r="DU243" t="s">
        <v>180</v>
      </c>
      <c r="DV243" s="36">
        <v>191</v>
      </c>
      <c r="DW243" s="36" t="s">
        <v>933</v>
      </c>
      <c r="DX243" s="36" t="str">
        <f t="shared" si="123"/>
        <v/>
      </c>
      <c r="DY243" t="s">
        <v>180</v>
      </c>
      <c r="DZ243" s="36">
        <v>191</v>
      </c>
      <c r="EA243" s="36" t="s">
        <v>933</v>
      </c>
      <c r="EB243" s="36" t="str">
        <f t="shared" si="124"/>
        <v/>
      </c>
      <c r="EC243" t="s">
        <v>180</v>
      </c>
      <c r="ED243" s="36">
        <v>191</v>
      </c>
      <c r="EE243" s="36" t="s">
        <v>933</v>
      </c>
      <c r="EF243" s="36" t="str">
        <f t="shared" si="158"/>
        <v/>
      </c>
      <c r="EG243" t="s">
        <v>180</v>
      </c>
      <c r="EH243" s="36">
        <v>191</v>
      </c>
      <c r="EI243" s="36" t="s">
        <v>933</v>
      </c>
      <c r="EJ243" s="36" t="str">
        <f t="shared" si="120"/>
        <v/>
      </c>
      <c r="EK243" t="s">
        <v>180</v>
      </c>
      <c r="EL243" s="36">
        <v>191</v>
      </c>
      <c r="EM243" s="36" t="s">
        <v>933</v>
      </c>
      <c r="EN243" s="36" t="str">
        <f t="shared" si="125"/>
        <v/>
      </c>
      <c r="EO243" t="s">
        <v>180</v>
      </c>
      <c r="EP243" s="36">
        <v>191</v>
      </c>
      <c r="EQ243" s="36" t="s">
        <v>933</v>
      </c>
      <c r="ER243" s="36" t="s">
        <v>633</v>
      </c>
      <c r="ES243" t="s">
        <v>180</v>
      </c>
      <c r="ET243">
        <v>191</v>
      </c>
      <c r="EU243" s="36" t="str">
        <f t="shared" si="126"/>
        <v/>
      </c>
      <c r="EV243" t="s">
        <v>180</v>
      </c>
      <c r="EW243" s="36">
        <v>191</v>
      </c>
      <c r="EX243" s="36" t="str">
        <f t="shared" si="127"/>
        <v/>
      </c>
      <c r="EY243" t="s">
        <v>180</v>
      </c>
      <c r="EZ243" s="36">
        <v>191</v>
      </c>
      <c r="FA243" s="36" t="str">
        <f t="shared" si="128"/>
        <v/>
      </c>
      <c r="FB243" t="s">
        <v>180</v>
      </c>
      <c r="FC243" s="36">
        <v>191</v>
      </c>
    </row>
    <row r="244" spans="1:159" x14ac:dyDescent="0.25">
      <c r="A244" t="s">
        <v>146</v>
      </c>
      <c r="B244">
        <v>127</v>
      </c>
      <c r="C244" t="s">
        <v>934</v>
      </c>
      <c r="D244" s="40" t="str">
        <f t="shared" si="129"/>
        <v/>
      </c>
      <c r="E244" t="s">
        <v>146</v>
      </c>
      <c r="F244">
        <v>127</v>
      </c>
      <c r="G244" t="s">
        <v>934</v>
      </c>
      <c r="H244" s="40" t="str">
        <f t="shared" si="130"/>
        <v/>
      </c>
      <c r="I244" t="s">
        <v>146</v>
      </c>
      <c r="J244">
        <v>127</v>
      </c>
      <c r="K244" t="s">
        <v>934</v>
      </c>
      <c r="L244" s="40" t="str">
        <f t="shared" si="131"/>
        <v/>
      </c>
      <c r="M244" t="s">
        <v>146</v>
      </c>
      <c r="N244">
        <v>127</v>
      </c>
      <c r="O244" t="s">
        <v>934</v>
      </c>
      <c r="P244" s="40" t="str">
        <f t="shared" si="132"/>
        <v/>
      </c>
      <c r="Q244" t="s">
        <v>146</v>
      </c>
      <c r="R244">
        <v>127</v>
      </c>
      <c r="S244" t="s">
        <v>934</v>
      </c>
      <c r="T244" s="40" t="str">
        <f t="shared" si="133"/>
        <v/>
      </c>
      <c r="U244" t="s">
        <v>146</v>
      </c>
      <c r="V244">
        <v>127</v>
      </c>
      <c r="W244" t="s">
        <v>934</v>
      </c>
      <c r="X244" s="40" t="str">
        <f t="shared" si="134"/>
        <v/>
      </c>
      <c r="Y244" t="s">
        <v>146</v>
      </c>
      <c r="Z244">
        <v>127</v>
      </c>
      <c r="AA244" t="s">
        <v>934</v>
      </c>
      <c r="AB244" s="40" t="str">
        <f t="shared" si="135"/>
        <v/>
      </c>
      <c r="AC244" t="s">
        <v>146</v>
      </c>
      <c r="AD244">
        <v>127</v>
      </c>
      <c r="AE244" t="s">
        <v>934</v>
      </c>
      <c r="AF244" s="40" t="str">
        <f t="shared" si="136"/>
        <v/>
      </c>
      <c r="AG244" t="s">
        <v>146</v>
      </c>
      <c r="AH244">
        <v>127</v>
      </c>
      <c r="AI244" t="s">
        <v>934</v>
      </c>
      <c r="AJ244" s="40" t="str">
        <f t="shared" si="137"/>
        <v/>
      </c>
      <c r="AK244" t="s">
        <v>146</v>
      </c>
      <c r="AL244">
        <v>127</v>
      </c>
      <c r="AM244" t="s">
        <v>934</v>
      </c>
      <c r="AN244" s="40" t="str">
        <f t="shared" si="138"/>
        <v/>
      </c>
      <c r="AO244" t="s">
        <v>146</v>
      </c>
      <c r="AP244">
        <v>127</v>
      </c>
      <c r="AQ244" t="s">
        <v>934</v>
      </c>
      <c r="AR244" s="40" t="str">
        <f t="shared" si="139"/>
        <v/>
      </c>
      <c r="AS244" t="s">
        <v>146</v>
      </c>
      <c r="AT244">
        <v>127</v>
      </c>
      <c r="AU244" t="s">
        <v>934</v>
      </c>
      <c r="AV244" s="40" t="str">
        <f t="shared" si="140"/>
        <v/>
      </c>
      <c r="AW244" t="s">
        <v>146</v>
      </c>
      <c r="AX244">
        <v>127</v>
      </c>
      <c r="AY244" t="s">
        <v>934</v>
      </c>
      <c r="AZ244" s="40" t="str">
        <f t="shared" si="141"/>
        <v/>
      </c>
      <c r="BA244" t="s">
        <v>146</v>
      </c>
      <c r="BB244">
        <v>127</v>
      </c>
      <c r="BC244" t="s">
        <v>934</v>
      </c>
      <c r="BD244" s="40" t="str">
        <f t="shared" si="142"/>
        <v/>
      </c>
      <c r="BE244" t="s">
        <v>146</v>
      </c>
      <c r="BF244">
        <v>127</v>
      </c>
      <c r="BG244" t="s">
        <v>934</v>
      </c>
      <c r="BH244" s="40" t="str">
        <f t="shared" si="143"/>
        <v/>
      </c>
      <c r="BI244" t="s">
        <v>146</v>
      </c>
      <c r="BJ244">
        <v>127</v>
      </c>
      <c r="BK244" t="s">
        <v>934</v>
      </c>
      <c r="BL244" s="40" t="str">
        <f t="shared" si="144"/>
        <v/>
      </c>
      <c r="BM244" t="s">
        <v>146</v>
      </c>
      <c r="BN244">
        <v>127</v>
      </c>
      <c r="BO244" t="s">
        <v>934</v>
      </c>
      <c r="BP244" s="40" t="str">
        <f t="shared" si="145"/>
        <v/>
      </c>
      <c r="BQ244" t="s">
        <v>146</v>
      </c>
      <c r="BR244">
        <v>127</v>
      </c>
      <c r="BS244" t="s">
        <v>934</v>
      </c>
      <c r="BT244" s="40" t="str">
        <f t="shared" si="146"/>
        <v/>
      </c>
      <c r="BU244" t="s">
        <v>146</v>
      </c>
      <c r="BV244">
        <v>127</v>
      </c>
      <c r="BW244" t="s">
        <v>934</v>
      </c>
      <c r="BX244" s="40" t="str">
        <f t="shared" si="147"/>
        <v/>
      </c>
      <c r="BY244" t="s">
        <v>146</v>
      </c>
      <c r="BZ244">
        <v>127</v>
      </c>
      <c r="CA244" t="s">
        <v>934</v>
      </c>
      <c r="CB244" s="40" t="str">
        <f t="shared" si="148"/>
        <v/>
      </c>
      <c r="CC244" t="s">
        <v>146</v>
      </c>
      <c r="CD244">
        <v>127</v>
      </c>
      <c r="CE244" t="s">
        <v>934</v>
      </c>
      <c r="CF244" s="40" t="str">
        <f t="shared" si="149"/>
        <v/>
      </c>
      <c r="CG244" t="s">
        <v>146</v>
      </c>
      <c r="CH244">
        <v>127</v>
      </c>
      <c r="CI244" t="s">
        <v>934</v>
      </c>
      <c r="CJ244" s="36" t="str">
        <f t="shared" si="150"/>
        <v/>
      </c>
      <c r="CK244" t="s">
        <v>146</v>
      </c>
      <c r="CL244">
        <v>127</v>
      </c>
      <c r="CM244" t="s">
        <v>934</v>
      </c>
      <c r="CN244" s="36" t="str">
        <f t="shared" si="151"/>
        <v/>
      </c>
      <c r="CO244" t="s">
        <v>146</v>
      </c>
      <c r="CP244">
        <v>127</v>
      </c>
      <c r="CQ244" t="s">
        <v>934</v>
      </c>
      <c r="CR244" s="36" t="str">
        <f t="shared" si="152"/>
        <v/>
      </c>
      <c r="CS244" t="s">
        <v>146</v>
      </c>
      <c r="CT244">
        <v>127</v>
      </c>
      <c r="CU244" s="36" t="s">
        <v>934</v>
      </c>
      <c r="CV244" s="36" t="str">
        <f t="shared" si="153"/>
        <v/>
      </c>
      <c r="CW244" t="s">
        <v>146</v>
      </c>
      <c r="CX244">
        <v>127</v>
      </c>
      <c r="CY244" s="36" t="s">
        <v>934</v>
      </c>
      <c r="CZ244" s="36">
        <f t="shared" si="121"/>
        <v>2</v>
      </c>
      <c r="DA244" t="s">
        <v>146</v>
      </c>
      <c r="DB244">
        <v>125</v>
      </c>
      <c r="DC244" s="36" t="s">
        <v>934</v>
      </c>
      <c r="DD244" s="36" t="str">
        <f t="shared" si="154"/>
        <v/>
      </c>
      <c r="DE244" t="s">
        <v>146</v>
      </c>
      <c r="DF244">
        <v>125</v>
      </c>
      <c r="DG244" s="36" t="s">
        <v>934</v>
      </c>
      <c r="DH244" s="36" t="str">
        <f t="shared" si="155"/>
        <v/>
      </c>
      <c r="DI244" t="s">
        <v>146</v>
      </c>
      <c r="DJ244" s="36">
        <v>125</v>
      </c>
      <c r="DK244" s="36" t="s">
        <v>934</v>
      </c>
      <c r="DL244" s="36" t="str">
        <f t="shared" si="122"/>
        <v/>
      </c>
      <c r="DM244" t="s">
        <v>146</v>
      </c>
      <c r="DN244" s="36">
        <v>125</v>
      </c>
      <c r="DO244" s="36" t="s">
        <v>934</v>
      </c>
      <c r="DP244" s="36" t="str">
        <f t="shared" si="156"/>
        <v/>
      </c>
      <c r="DQ244" t="s">
        <v>146</v>
      </c>
      <c r="DR244" s="36">
        <v>125</v>
      </c>
      <c r="DS244" s="36" t="s">
        <v>934</v>
      </c>
      <c r="DT244" s="36" t="str">
        <f t="shared" si="157"/>
        <v/>
      </c>
      <c r="DU244" t="s">
        <v>146</v>
      </c>
      <c r="DV244" s="36">
        <v>125</v>
      </c>
      <c r="DW244" s="36" t="s">
        <v>934</v>
      </c>
      <c r="DX244" s="36" t="str">
        <f t="shared" si="123"/>
        <v/>
      </c>
      <c r="DY244" t="s">
        <v>146</v>
      </c>
      <c r="DZ244" s="36">
        <v>125</v>
      </c>
      <c r="EA244" s="36" t="s">
        <v>934</v>
      </c>
      <c r="EB244" s="36" t="str">
        <f t="shared" si="124"/>
        <v/>
      </c>
      <c r="EC244" t="s">
        <v>146</v>
      </c>
      <c r="ED244" s="36">
        <v>125</v>
      </c>
      <c r="EE244" s="36" t="s">
        <v>934</v>
      </c>
      <c r="EF244" s="36" t="str">
        <f t="shared" si="158"/>
        <v/>
      </c>
      <c r="EG244" t="s">
        <v>146</v>
      </c>
      <c r="EH244" s="36">
        <v>125</v>
      </c>
      <c r="EI244" s="36" t="s">
        <v>934</v>
      </c>
      <c r="EJ244" s="36" t="str">
        <f t="shared" si="120"/>
        <v/>
      </c>
      <c r="EK244" t="s">
        <v>146</v>
      </c>
      <c r="EL244" s="36">
        <v>125</v>
      </c>
      <c r="EM244" s="36" t="s">
        <v>934</v>
      </c>
      <c r="EN244" s="36" t="str">
        <f t="shared" si="125"/>
        <v/>
      </c>
      <c r="EO244" t="s">
        <v>146</v>
      </c>
      <c r="EP244" s="36">
        <v>125</v>
      </c>
      <c r="EQ244" s="36" t="s">
        <v>934</v>
      </c>
      <c r="ER244" s="36" t="s">
        <v>633</v>
      </c>
      <c r="ES244" t="s">
        <v>146</v>
      </c>
      <c r="ET244">
        <v>125</v>
      </c>
      <c r="EU244" s="36" t="str">
        <f t="shared" si="126"/>
        <v/>
      </c>
      <c r="EV244" t="s">
        <v>146</v>
      </c>
      <c r="EW244" s="36">
        <v>125</v>
      </c>
      <c r="EX244" s="36" t="str">
        <f t="shared" si="127"/>
        <v/>
      </c>
      <c r="EY244" t="s">
        <v>146</v>
      </c>
      <c r="EZ244" s="36">
        <v>125</v>
      </c>
      <c r="FA244" s="36" t="str">
        <f t="shared" si="128"/>
        <v/>
      </c>
      <c r="FB244" t="s">
        <v>146</v>
      </c>
      <c r="FC244" s="36">
        <v>125</v>
      </c>
    </row>
    <row r="245" spans="1:159" x14ac:dyDescent="0.25">
      <c r="A245" t="s">
        <v>148</v>
      </c>
      <c r="B245">
        <v>78</v>
      </c>
      <c r="C245" t="s">
        <v>932</v>
      </c>
      <c r="D245" s="40" t="str">
        <f t="shared" si="129"/>
        <v/>
      </c>
      <c r="E245" t="s">
        <v>148</v>
      </c>
      <c r="F245">
        <v>78</v>
      </c>
      <c r="G245" t="s">
        <v>932</v>
      </c>
      <c r="H245" s="40" t="str">
        <f t="shared" si="130"/>
        <v/>
      </c>
      <c r="I245" t="s">
        <v>148</v>
      </c>
      <c r="J245">
        <v>78</v>
      </c>
      <c r="K245" t="s">
        <v>932</v>
      </c>
      <c r="L245" s="40" t="str">
        <f t="shared" si="131"/>
        <v/>
      </c>
      <c r="M245" t="s">
        <v>148</v>
      </c>
      <c r="N245">
        <v>78</v>
      </c>
      <c r="O245" t="s">
        <v>932</v>
      </c>
      <c r="P245" s="40" t="str">
        <f t="shared" si="132"/>
        <v/>
      </c>
      <c r="Q245" t="s">
        <v>148</v>
      </c>
      <c r="R245">
        <v>78</v>
      </c>
      <c r="S245" t="s">
        <v>932</v>
      </c>
      <c r="T245" s="40">
        <f t="shared" si="133"/>
        <v>3</v>
      </c>
      <c r="U245" t="s">
        <v>148</v>
      </c>
      <c r="V245">
        <v>75</v>
      </c>
      <c r="W245" t="s">
        <v>932</v>
      </c>
      <c r="X245" s="40" t="str">
        <f t="shared" si="134"/>
        <v/>
      </c>
      <c r="Y245" t="s">
        <v>148</v>
      </c>
      <c r="Z245">
        <v>75</v>
      </c>
      <c r="AA245" t="s">
        <v>932</v>
      </c>
      <c r="AB245" s="40" t="str">
        <f t="shared" si="135"/>
        <v/>
      </c>
      <c r="AC245" t="s">
        <v>148</v>
      </c>
      <c r="AD245">
        <v>75</v>
      </c>
      <c r="AE245" t="s">
        <v>932</v>
      </c>
      <c r="AF245" s="40" t="str">
        <f t="shared" si="136"/>
        <v/>
      </c>
      <c r="AG245" t="s">
        <v>148</v>
      </c>
      <c r="AH245">
        <v>75</v>
      </c>
      <c r="AI245" t="s">
        <v>932</v>
      </c>
      <c r="AJ245" s="40" t="str">
        <f t="shared" si="137"/>
        <v/>
      </c>
      <c r="AK245" t="s">
        <v>148</v>
      </c>
      <c r="AL245">
        <v>75</v>
      </c>
      <c r="AM245" t="s">
        <v>932</v>
      </c>
      <c r="AN245" s="40" t="str">
        <f t="shared" si="138"/>
        <v/>
      </c>
      <c r="AO245" t="s">
        <v>148</v>
      </c>
      <c r="AP245">
        <v>75</v>
      </c>
      <c r="AQ245" t="s">
        <v>932</v>
      </c>
      <c r="AR245" s="40" t="str">
        <f t="shared" si="139"/>
        <v/>
      </c>
      <c r="AS245" t="s">
        <v>148</v>
      </c>
      <c r="AT245">
        <v>75</v>
      </c>
      <c r="AU245" t="s">
        <v>932</v>
      </c>
      <c r="AV245" s="40" t="str">
        <f t="shared" si="140"/>
        <v/>
      </c>
      <c r="AW245" t="s">
        <v>148</v>
      </c>
      <c r="AX245">
        <v>75</v>
      </c>
      <c r="AY245" t="s">
        <v>932</v>
      </c>
      <c r="AZ245" s="40" t="str">
        <f t="shared" si="141"/>
        <v/>
      </c>
      <c r="BA245" t="s">
        <v>148</v>
      </c>
      <c r="BB245">
        <v>75</v>
      </c>
      <c r="BC245" t="s">
        <v>932</v>
      </c>
      <c r="BD245" s="40" t="str">
        <f t="shared" si="142"/>
        <v/>
      </c>
      <c r="BE245" t="s">
        <v>148</v>
      </c>
      <c r="BF245">
        <v>75</v>
      </c>
      <c r="BG245" t="s">
        <v>932</v>
      </c>
      <c r="BH245" s="40" t="str">
        <f t="shared" si="143"/>
        <v/>
      </c>
      <c r="BI245" t="s">
        <v>148</v>
      </c>
      <c r="BJ245">
        <v>75</v>
      </c>
      <c r="BK245" t="s">
        <v>932</v>
      </c>
      <c r="BL245" s="40" t="str">
        <f t="shared" si="144"/>
        <v/>
      </c>
      <c r="BM245" t="s">
        <v>148</v>
      </c>
      <c r="BN245">
        <v>75</v>
      </c>
      <c r="BO245" t="s">
        <v>932</v>
      </c>
      <c r="BP245" s="40" t="str">
        <f t="shared" si="145"/>
        <v/>
      </c>
      <c r="BQ245" t="s">
        <v>148</v>
      </c>
      <c r="BR245">
        <v>75</v>
      </c>
      <c r="BS245" t="s">
        <v>932</v>
      </c>
      <c r="BT245" s="40" t="str">
        <f t="shared" si="146"/>
        <v/>
      </c>
      <c r="BU245" t="s">
        <v>148</v>
      </c>
      <c r="BV245">
        <v>75</v>
      </c>
      <c r="BW245" t="s">
        <v>932</v>
      </c>
      <c r="BX245" s="40" t="str">
        <f t="shared" si="147"/>
        <v/>
      </c>
      <c r="BY245" t="s">
        <v>148</v>
      </c>
      <c r="BZ245">
        <v>75</v>
      </c>
      <c r="CA245" t="s">
        <v>932</v>
      </c>
      <c r="CB245" s="40" t="str">
        <f t="shared" si="148"/>
        <v/>
      </c>
      <c r="CC245" t="s">
        <v>148</v>
      </c>
      <c r="CD245">
        <v>75</v>
      </c>
      <c r="CE245" t="s">
        <v>932</v>
      </c>
      <c r="CF245" s="40" t="str">
        <f t="shared" si="149"/>
        <v/>
      </c>
      <c r="CG245" t="s">
        <v>148</v>
      </c>
      <c r="CH245">
        <v>75</v>
      </c>
      <c r="CI245" t="s">
        <v>932</v>
      </c>
      <c r="CJ245" s="36" t="str">
        <f t="shared" si="150"/>
        <v/>
      </c>
      <c r="CK245" t="s">
        <v>148</v>
      </c>
      <c r="CL245">
        <v>75</v>
      </c>
      <c r="CM245" t="s">
        <v>932</v>
      </c>
      <c r="CN245" s="36" t="str">
        <f t="shared" si="151"/>
        <v/>
      </c>
      <c r="CO245" t="s">
        <v>148</v>
      </c>
      <c r="CP245">
        <v>75</v>
      </c>
      <c r="CQ245" t="s">
        <v>932</v>
      </c>
      <c r="CR245" s="36" t="str">
        <f t="shared" si="152"/>
        <v/>
      </c>
      <c r="CS245" t="s">
        <v>148</v>
      </c>
      <c r="CT245">
        <v>75</v>
      </c>
      <c r="CU245" s="36" t="s">
        <v>932</v>
      </c>
      <c r="CV245" s="36" t="str">
        <f t="shared" si="153"/>
        <v/>
      </c>
      <c r="CW245" t="s">
        <v>148</v>
      </c>
      <c r="CX245">
        <v>75</v>
      </c>
      <c r="CY245" s="36" t="s">
        <v>932</v>
      </c>
      <c r="CZ245" s="36">
        <f t="shared" si="121"/>
        <v>18</v>
      </c>
      <c r="DA245" t="s">
        <v>148</v>
      </c>
      <c r="DB245">
        <v>57</v>
      </c>
      <c r="DC245" s="36" t="s">
        <v>936</v>
      </c>
      <c r="DD245" s="36" t="str">
        <f t="shared" si="154"/>
        <v/>
      </c>
      <c r="DE245" t="s">
        <v>148</v>
      </c>
      <c r="DF245">
        <v>57</v>
      </c>
      <c r="DG245" s="36" t="s">
        <v>936</v>
      </c>
      <c r="DH245" s="36" t="str">
        <f t="shared" si="155"/>
        <v/>
      </c>
      <c r="DI245" t="s">
        <v>148</v>
      </c>
      <c r="DJ245" s="36">
        <v>57</v>
      </c>
      <c r="DK245" s="36" t="s">
        <v>936</v>
      </c>
      <c r="DL245" s="36" t="str">
        <f t="shared" si="122"/>
        <v/>
      </c>
      <c r="DM245" t="s">
        <v>148</v>
      </c>
      <c r="DN245" s="36">
        <v>57</v>
      </c>
      <c r="DO245" s="36" t="s">
        <v>936</v>
      </c>
      <c r="DP245" s="36" t="str">
        <f t="shared" si="156"/>
        <v/>
      </c>
      <c r="DQ245" t="s">
        <v>148</v>
      </c>
      <c r="DR245" s="36">
        <v>57</v>
      </c>
      <c r="DS245" s="36" t="s">
        <v>936</v>
      </c>
      <c r="DT245" s="36" t="str">
        <f t="shared" si="157"/>
        <v/>
      </c>
      <c r="DU245" t="s">
        <v>148</v>
      </c>
      <c r="DV245" s="36">
        <v>57</v>
      </c>
      <c r="DW245" s="36" t="s">
        <v>936</v>
      </c>
      <c r="DX245" s="36" t="str">
        <f t="shared" si="123"/>
        <v/>
      </c>
      <c r="DY245" t="s">
        <v>148</v>
      </c>
      <c r="DZ245" s="36">
        <v>57</v>
      </c>
      <c r="EA245" s="36" t="s">
        <v>936</v>
      </c>
      <c r="EB245" s="36" t="str">
        <f t="shared" si="124"/>
        <v/>
      </c>
      <c r="EC245" t="s">
        <v>148</v>
      </c>
      <c r="ED245" s="36">
        <v>57</v>
      </c>
      <c r="EE245" s="36" t="s">
        <v>936</v>
      </c>
      <c r="EF245" s="36" t="str">
        <f t="shared" si="158"/>
        <v/>
      </c>
      <c r="EG245" t="s">
        <v>148</v>
      </c>
      <c r="EH245" s="36">
        <v>57</v>
      </c>
      <c r="EI245" s="36" t="s">
        <v>936</v>
      </c>
      <c r="EJ245" s="36" t="str">
        <f t="shared" si="120"/>
        <v/>
      </c>
      <c r="EK245" t="s">
        <v>148</v>
      </c>
      <c r="EL245" s="36">
        <v>57</v>
      </c>
      <c r="EM245" s="36" t="s">
        <v>936</v>
      </c>
      <c r="EN245" s="36" t="str">
        <f t="shared" si="125"/>
        <v/>
      </c>
      <c r="EO245" t="s">
        <v>148</v>
      </c>
      <c r="EP245" s="36">
        <v>57</v>
      </c>
      <c r="EQ245" s="36" t="s">
        <v>936</v>
      </c>
      <c r="ER245" s="36" t="s">
        <v>633</v>
      </c>
      <c r="ES245" t="s">
        <v>148</v>
      </c>
      <c r="ET245">
        <v>57</v>
      </c>
      <c r="EU245" s="36" t="str">
        <f t="shared" si="126"/>
        <v/>
      </c>
      <c r="EV245" t="s">
        <v>148</v>
      </c>
      <c r="EW245" s="36">
        <v>57</v>
      </c>
      <c r="EX245" s="36" t="str">
        <f t="shared" si="127"/>
        <v/>
      </c>
      <c r="EY245" t="s">
        <v>148</v>
      </c>
      <c r="EZ245" s="36">
        <v>57</v>
      </c>
      <c r="FA245" s="36" t="str">
        <f t="shared" si="128"/>
        <v/>
      </c>
      <c r="FB245" t="s">
        <v>148</v>
      </c>
      <c r="FC245" s="36">
        <v>57</v>
      </c>
    </row>
    <row r="246" spans="1:159" x14ac:dyDescent="0.25">
      <c r="A246" t="s">
        <v>150</v>
      </c>
      <c r="B246">
        <v>72</v>
      </c>
      <c r="C246" t="s">
        <v>932</v>
      </c>
      <c r="D246" s="40">
        <f t="shared" si="129"/>
        <v>2</v>
      </c>
      <c r="E246" t="s">
        <v>150</v>
      </c>
      <c r="F246">
        <v>70</v>
      </c>
      <c r="G246" t="s">
        <v>932</v>
      </c>
      <c r="H246" s="40" t="str">
        <f t="shared" si="130"/>
        <v/>
      </c>
      <c r="I246" t="s">
        <v>150</v>
      </c>
      <c r="J246">
        <v>70</v>
      </c>
      <c r="K246" t="s">
        <v>932</v>
      </c>
      <c r="L246" s="40" t="str">
        <f t="shared" si="131"/>
        <v/>
      </c>
      <c r="M246" t="s">
        <v>150</v>
      </c>
      <c r="N246">
        <v>70</v>
      </c>
      <c r="O246" t="s">
        <v>932</v>
      </c>
      <c r="P246" s="40" t="str">
        <f t="shared" si="132"/>
        <v/>
      </c>
      <c r="Q246" t="s">
        <v>150</v>
      </c>
      <c r="R246">
        <v>70</v>
      </c>
      <c r="S246" t="s">
        <v>932</v>
      </c>
      <c r="T246" s="40" t="str">
        <f t="shared" si="133"/>
        <v/>
      </c>
      <c r="U246" t="s">
        <v>150</v>
      </c>
      <c r="V246">
        <v>70</v>
      </c>
      <c r="W246" t="s">
        <v>932</v>
      </c>
      <c r="X246" s="40">
        <f t="shared" si="134"/>
        <v>3</v>
      </c>
      <c r="Y246" t="s">
        <v>150</v>
      </c>
      <c r="Z246">
        <v>67</v>
      </c>
      <c r="AA246" t="s">
        <v>932</v>
      </c>
      <c r="AB246" s="40" t="str">
        <f t="shared" si="135"/>
        <v/>
      </c>
      <c r="AC246" t="s">
        <v>150</v>
      </c>
      <c r="AD246">
        <v>67</v>
      </c>
      <c r="AE246" t="s">
        <v>932</v>
      </c>
      <c r="AF246" s="40" t="str">
        <f t="shared" si="136"/>
        <v/>
      </c>
      <c r="AG246" t="s">
        <v>150</v>
      </c>
      <c r="AH246">
        <v>67</v>
      </c>
      <c r="AI246" t="s">
        <v>932</v>
      </c>
      <c r="AJ246" s="40" t="str">
        <f t="shared" si="137"/>
        <v/>
      </c>
      <c r="AK246" t="s">
        <v>150</v>
      </c>
      <c r="AL246">
        <v>67</v>
      </c>
      <c r="AM246" t="s">
        <v>932</v>
      </c>
      <c r="AN246" s="40" t="str">
        <f t="shared" si="138"/>
        <v/>
      </c>
      <c r="AO246" t="s">
        <v>150</v>
      </c>
      <c r="AP246">
        <v>67</v>
      </c>
      <c r="AQ246" t="s">
        <v>932</v>
      </c>
      <c r="AR246" s="40" t="str">
        <f t="shared" si="139"/>
        <v/>
      </c>
      <c r="AS246" t="s">
        <v>150</v>
      </c>
      <c r="AT246">
        <v>67</v>
      </c>
      <c r="AU246" t="s">
        <v>932</v>
      </c>
      <c r="AV246" s="40" t="str">
        <f t="shared" si="140"/>
        <v/>
      </c>
      <c r="AW246" t="s">
        <v>150</v>
      </c>
      <c r="AX246">
        <v>67</v>
      </c>
      <c r="AY246" t="s">
        <v>932</v>
      </c>
      <c r="AZ246" s="40" t="str">
        <f t="shared" si="141"/>
        <v/>
      </c>
      <c r="BA246" t="s">
        <v>150</v>
      </c>
      <c r="BB246">
        <v>67</v>
      </c>
      <c r="BC246" t="s">
        <v>932</v>
      </c>
      <c r="BD246" s="40" t="str">
        <f t="shared" si="142"/>
        <v/>
      </c>
      <c r="BE246" t="s">
        <v>150</v>
      </c>
      <c r="BF246">
        <v>67</v>
      </c>
      <c r="BG246" t="s">
        <v>932</v>
      </c>
      <c r="BH246" s="40" t="str">
        <f t="shared" si="143"/>
        <v/>
      </c>
      <c r="BI246" t="s">
        <v>150</v>
      </c>
      <c r="BJ246">
        <v>67</v>
      </c>
      <c r="BK246" t="s">
        <v>932</v>
      </c>
      <c r="BL246" s="40" t="str">
        <f t="shared" si="144"/>
        <v/>
      </c>
      <c r="BM246" t="s">
        <v>150</v>
      </c>
      <c r="BN246">
        <v>67</v>
      </c>
      <c r="BO246" t="s">
        <v>932</v>
      </c>
      <c r="BP246" s="40" t="str">
        <f t="shared" si="145"/>
        <v/>
      </c>
      <c r="BQ246" t="s">
        <v>150</v>
      </c>
      <c r="BR246">
        <v>67</v>
      </c>
      <c r="BS246" t="s">
        <v>932</v>
      </c>
      <c r="BT246" s="40" t="str">
        <f t="shared" si="146"/>
        <v/>
      </c>
      <c r="BU246" t="s">
        <v>150</v>
      </c>
      <c r="BV246">
        <v>67</v>
      </c>
      <c r="BW246" t="s">
        <v>932</v>
      </c>
      <c r="BX246" s="40" t="str">
        <f t="shared" si="147"/>
        <v/>
      </c>
      <c r="BY246" t="s">
        <v>150</v>
      </c>
      <c r="BZ246">
        <v>67</v>
      </c>
      <c r="CA246" t="s">
        <v>932</v>
      </c>
      <c r="CB246" s="40">
        <f t="shared" si="148"/>
        <v>2</v>
      </c>
      <c r="CC246" t="s">
        <v>150</v>
      </c>
      <c r="CD246">
        <v>65</v>
      </c>
      <c r="CE246" t="s">
        <v>936</v>
      </c>
      <c r="CF246" s="40" t="str">
        <f t="shared" si="149"/>
        <v/>
      </c>
      <c r="CG246" t="s">
        <v>150</v>
      </c>
      <c r="CH246">
        <v>65</v>
      </c>
      <c r="CI246" t="s">
        <v>936</v>
      </c>
      <c r="CJ246" s="36" t="str">
        <f t="shared" si="150"/>
        <v/>
      </c>
      <c r="CK246" t="s">
        <v>150</v>
      </c>
      <c r="CL246">
        <v>65</v>
      </c>
      <c r="CM246" t="s">
        <v>936</v>
      </c>
      <c r="CN246" s="36">
        <f t="shared" si="151"/>
        <v>8</v>
      </c>
      <c r="CO246" t="s">
        <v>150</v>
      </c>
      <c r="CP246">
        <v>57</v>
      </c>
      <c r="CQ246" t="s">
        <v>936</v>
      </c>
      <c r="CR246" s="36" t="str">
        <f t="shared" si="152"/>
        <v/>
      </c>
      <c r="CS246" t="s">
        <v>150</v>
      </c>
      <c r="CT246">
        <v>57</v>
      </c>
      <c r="CU246" s="36" t="s">
        <v>936</v>
      </c>
      <c r="CV246" s="36" t="str">
        <f t="shared" si="153"/>
        <v/>
      </c>
      <c r="CW246" t="s">
        <v>150</v>
      </c>
      <c r="CX246">
        <v>57</v>
      </c>
      <c r="CY246" s="36" t="s">
        <v>936</v>
      </c>
      <c r="CZ246" s="36" t="str">
        <f t="shared" si="121"/>
        <v/>
      </c>
      <c r="DA246" t="s">
        <v>150</v>
      </c>
      <c r="DB246">
        <v>57</v>
      </c>
      <c r="DC246" s="36" t="s">
        <v>936</v>
      </c>
      <c r="DD246" s="36" t="str">
        <f t="shared" si="154"/>
        <v/>
      </c>
      <c r="DE246" t="s">
        <v>150</v>
      </c>
      <c r="DF246">
        <v>57</v>
      </c>
      <c r="DG246" s="36" t="s">
        <v>936</v>
      </c>
      <c r="DH246" s="36">
        <f t="shared" si="155"/>
        <v>2</v>
      </c>
      <c r="DI246" t="s">
        <v>150</v>
      </c>
      <c r="DJ246" s="36">
        <v>55</v>
      </c>
      <c r="DK246" s="36" t="s">
        <v>936</v>
      </c>
      <c r="DL246" s="36" t="str">
        <f t="shared" si="122"/>
        <v/>
      </c>
      <c r="DM246" t="s">
        <v>150</v>
      </c>
      <c r="DN246" s="36">
        <v>55</v>
      </c>
      <c r="DO246" s="36" t="s">
        <v>936</v>
      </c>
      <c r="DP246" s="36" t="str">
        <f t="shared" si="156"/>
        <v/>
      </c>
      <c r="DQ246" t="s">
        <v>150</v>
      </c>
      <c r="DR246" s="36">
        <v>55</v>
      </c>
      <c r="DS246" s="36" t="s">
        <v>936</v>
      </c>
      <c r="DT246" s="36" t="str">
        <f t="shared" si="157"/>
        <v/>
      </c>
      <c r="DU246" t="s">
        <v>150</v>
      </c>
      <c r="DV246" s="36">
        <v>55</v>
      </c>
      <c r="DW246" s="36" t="s">
        <v>936</v>
      </c>
      <c r="DX246" s="36" t="str">
        <f t="shared" si="123"/>
        <v/>
      </c>
      <c r="DY246" t="s">
        <v>150</v>
      </c>
      <c r="DZ246" s="36">
        <v>55</v>
      </c>
      <c r="EA246" s="36" t="s">
        <v>936</v>
      </c>
      <c r="EB246" s="36" t="str">
        <f t="shared" si="124"/>
        <v/>
      </c>
      <c r="EC246" t="s">
        <v>150</v>
      </c>
      <c r="ED246" s="36">
        <v>55</v>
      </c>
      <c r="EE246" s="36" t="s">
        <v>936</v>
      </c>
      <c r="EF246" s="36" t="str">
        <f t="shared" si="158"/>
        <v/>
      </c>
      <c r="EG246" t="s">
        <v>150</v>
      </c>
      <c r="EH246" s="36">
        <v>55</v>
      </c>
      <c r="EI246" s="36" t="s">
        <v>936</v>
      </c>
      <c r="EJ246" s="36" t="str">
        <f t="shared" si="120"/>
        <v/>
      </c>
      <c r="EK246" t="s">
        <v>150</v>
      </c>
      <c r="EL246" s="36">
        <v>55</v>
      </c>
      <c r="EM246" s="36" t="s">
        <v>936</v>
      </c>
      <c r="EN246" s="36" t="str">
        <f t="shared" si="125"/>
        <v/>
      </c>
      <c r="EO246" t="s">
        <v>150</v>
      </c>
      <c r="EP246" s="36">
        <v>55</v>
      </c>
      <c r="EQ246" s="36" t="s">
        <v>936</v>
      </c>
      <c r="ER246" s="36" t="s">
        <v>633</v>
      </c>
      <c r="ES246" t="s">
        <v>150</v>
      </c>
      <c r="ET246">
        <v>55</v>
      </c>
      <c r="EU246" s="36" t="str">
        <f t="shared" si="126"/>
        <v/>
      </c>
      <c r="EV246" t="s">
        <v>150</v>
      </c>
      <c r="EW246" s="36">
        <v>55</v>
      </c>
      <c r="EX246" s="36" t="str">
        <f t="shared" si="127"/>
        <v/>
      </c>
      <c r="EY246" t="s">
        <v>150</v>
      </c>
      <c r="EZ246" s="36">
        <v>55</v>
      </c>
      <c r="FA246" s="36" t="str">
        <f t="shared" si="128"/>
        <v/>
      </c>
      <c r="FB246" t="s">
        <v>150</v>
      </c>
      <c r="FC246" s="36">
        <v>55</v>
      </c>
    </row>
    <row r="247" spans="1:159" x14ac:dyDescent="0.25">
      <c r="A247" t="s">
        <v>152</v>
      </c>
      <c r="B247">
        <v>122</v>
      </c>
      <c r="C247" t="s">
        <v>934</v>
      </c>
      <c r="D247" s="40" t="str">
        <f t="shared" si="129"/>
        <v/>
      </c>
      <c r="E247" t="s">
        <v>152</v>
      </c>
      <c r="F247">
        <v>122</v>
      </c>
      <c r="G247" t="s">
        <v>934</v>
      </c>
      <c r="H247" s="40" t="str">
        <f t="shared" si="130"/>
        <v/>
      </c>
      <c r="I247" t="s">
        <v>152</v>
      </c>
      <c r="J247">
        <v>122</v>
      </c>
      <c r="K247" t="s">
        <v>934</v>
      </c>
      <c r="L247" s="40" t="str">
        <f t="shared" si="131"/>
        <v/>
      </c>
      <c r="M247" t="s">
        <v>152</v>
      </c>
      <c r="N247">
        <v>122</v>
      </c>
      <c r="O247" t="s">
        <v>934</v>
      </c>
      <c r="P247" s="40" t="str">
        <f t="shared" si="132"/>
        <v/>
      </c>
      <c r="Q247" t="s">
        <v>152</v>
      </c>
      <c r="R247">
        <v>122</v>
      </c>
      <c r="S247" t="s">
        <v>934</v>
      </c>
      <c r="T247" s="40" t="str">
        <f t="shared" si="133"/>
        <v/>
      </c>
      <c r="U247" t="s">
        <v>152</v>
      </c>
      <c r="V247">
        <v>122</v>
      </c>
      <c r="W247" t="s">
        <v>934</v>
      </c>
      <c r="X247" s="40" t="str">
        <f t="shared" si="134"/>
        <v/>
      </c>
      <c r="Y247" t="s">
        <v>152</v>
      </c>
      <c r="Z247">
        <v>122</v>
      </c>
      <c r="AA247" t="s">
        <v>934</v>
      </c>
      <c r="AB247" s="40" t="str">
        <f t="shared" si="135"/>
        <v/>
      </c>
      <c r="AC247" t="s">
        <v>152</v>
      </c>
      <c r="AD247">
        <v>122</v>
      </c>
      <c r="AE247" t="s">
        <v>934</v>
      </c>
      <c r="AF247" s="40" t="str">
        <f t="shared" si="136"/>
        <v/>
      </c>
      <c r="AG247" t="s">
        <v>152</v>
      </c>
      <c r="AH247">
        <v>122</v>
      </c>
      <c r="AI247" t="s">
        <v>934</v>
      </c>
      <c r="AJ247" s="40" t="str">
        <f t="shared" si="137"/>
        <v/>
      </c>
      <c r="AK247" t="s">
        <v>152</v>
      </c>
      <c r="AL247">
        <v>122</v>
      </c>
      <c r="AM247" t="s">
        <v>934</v>
      </c>
      <c r="AN247" s="40" t="str">
        <f t="shared" si="138"/>
        <v/>
      </c>
      <c r="AO247" t="s">
        <v>152</v>
      </c>
      <c r="AP247">
        <v>122</v>
      </c>
      <c r="AQ247" t="s">
        <v>934</v>
      </c>
      <c r="AR247" s="40" t="str">
        <f t="shared" si="139"/>
        <v/>
      </c>
      <c r="AS247" t="s">
        <v>152</v>
      </c>
      <c r="AT247">
        <v>122</v>
      </c>
      <c r="AU247" t="s">
        <v>934</v>
      </c>
      <c r="AV247" s="40" t="str">
        <f t="shared" si="140"/>
        <v/>
      </c>
      <c r="AW247" t="s">
        <v>152</v>
      </c>
      <c r="AX247">
        <v>122</v>
      </c>
      <c r="AY247" t="s">
        <v>934</v>
      </c>
      <c r="AZ247" s="40" t="str">
        <f t="shared" si="141"/>
        <v/>
      </c>
      <c r="BA247" t="s">
        <v>152</v>
      </c>
      <c r="BB247">
        <v>122</v>
      </c>
      <c r="BC247" t="s">
        <v>934</v>
      </c>
      <c r="BD247" s="40" t="str">
        <f t="shared" si="142"/>
        <v/>
      </c>
      <c r="BE247" t="s">
        <v>152</v>
      </c>
      <c r="BF247">
        <v>122</v>
      </c>
      <c r="BG247" t="s">
        <v>934</v>
      </c>
      <c r="BH247" s="40" t="str">
        <f t="shared" si="143"/>
        <v/>
      </c>
      <c r="BI247" t="s">
        <v>152</v>
      </c>
      <c r="BJ247">
        <v>122</v>
      </c>
      <c r="BK247" t="s">
        <v>934</v>
      </c>
      <c r="BL247" s="40" t="str">
        <f t="shared" si="144"/>
        <v/>
      </c>
      <c r="BM247" t="s">
        <v>152</v>
      </c>
      <c r="BN247">
        <v>122</v>
      </c>
      <c r="BO247" t="s">
        <v>934</v>
      </c>
      <c r="BP247" s="40" t="str">
        <f t="shared" si="145"/>
        <v/>
      </c>
      <c r="BQ247" t="s">
        <v>152</v>
      </c>
      <c r="BR247">
        <v>122</v>
      </c>
      <c r="BS247" t="s">
        <v>934</v>
      </c>
      <c r="BT247" s="40" t="str">
        <f t="shared" si="146"/>
        <v/>
      </c>
      <c r="BU247" t="s">
        <v>152</v>
      </c>
      <c r="BV247">
        <v>122</v>
      </c>
      <c r="BW247" t="s">
        <v>934</v>
      </c>
      <c r="BX247" s="40">
        <f t="shared" si="147"/>
        <v>3</v>
      </c>
      <c r="BY247" t="s">
        <v>152</v>
      </c>
      <c r="BZ247">
        <v>119</v>
      </c>
      <c r="CA247" t="s">
        <v>934</v>
      </c>
      <c r="CB247" s="40" t="str">
        <f t="shared" si="148"/>
        <v/>
      </c>
      <c r="CC247" t="s">
        <v>152</v>
      </c>
      <c r="CD247">
        <v>119</v>
      </c>
      <c r="CE247" t="s">
        <v>934</v>
      </c>
      <c r="CF247" s="40" t="str">
        <f t="shared" si="149"/>
        <v/>
      </c>
      <c r="CG247" t="s">
        <v>152</v>
      </c>
      <c r="CH247">
        <v>119</v>
      </c>
      <c r="CI247" t="s">
        <v>934</v>
      </c>
      <c r="CJ247" s="36" t="str">
        <f t="shared" si="150"/>
        <v/>
      </c>
      <c r="CK247" t="s">
        <v>152</v>
      </c>
      <c r="CL247">
        <v>119</v>
      </c>
      <c r="CM247" t="s">
        <v>934</v>
      </c>
      <c r="CN247" s="36" t="str">
        <f t="shared" si="151"/>
        <v/>
      </c>
      <c r="CO247" t="s">
        <v>152</v>
      </c>
      <c r="CP247">
        <v>119</v>
      </c>
      <c r="CQ247" t="s">
        <v>934</v>
      </c>
      <c r="CR247" s="36" t="str">
        <f t="shared" si="152"/>
        <v/>
      </c>
      <c r="CS247" t="s">
        <v>152</v>
      </c>
      <c r="CT247">
        <v>119</v>
      </c>
      <c r="CU247" s="36" t="s">
        <v>934</v>
      </c>
      <c r="CV247" s="36" t="str">
        <f t="shared" si="153"/>
        <v/>
      </c>
      <c r="CW247" t="s">
        <v>152</v>
      </c>
      <c r="CX247">
        <v>119</v>
      </c>
      <c r="CY247" s="36" t="s">
        <v>934</v>
      </c>
      <c r="CZ247" s="36" t="str">
        <f t="shared" si="121"/>
        <v/>
      </c>
      <c r="DA247" t="s">
        <v>152</v>
      </c>
      <c r="DB247">
        <v>119</v>
      </c>
      <c r="DC247" s="36" t="s">
        <v>934</v>
      </c>
      <c r="DD247" s="36" t="str">
        <f t="shared" si="154"/>
        <v/>
      </c>
      <c r="DE247" t="s">
        <v>152</v>
      </c>
      <c r="DF247">
        <v>119</v>
      </c>
      <c r="DG247" s="36" t="s">
        <v>934</v>
      </c>
      <c r="DH247" s="36">
        <f t="shared" si="155"/>
        <v>1</v>
      </c>
      <c r="DI247" t="s">
        <v>152</v>
      </c>
      <c r="DJ247" s="36">
        <v>118</v>
      </c>
      <c r="DK247" s="36" t="s">
        <v>934</v>
      </c>
      <c r="DL247" s="36">
        <f t="shared" si="122"/>
        <v>54</v>
      </c>
      <c r="DM247" t="s">
        <v>152</v>
      </c>
      <c r="DN247" s="36">
        <v>64</v>
      </c>
      <c r="DO247" s="36" t="s">
        <v>936</v>
      </c>
      <c r="DP247" s="36" t="str">
        <f t="shared" si="156"/>
        <v/>
      </c>
      <c r="DQ247" t="s">
        <v>152</v>
      </c>
      <c r="DR247" s="36">
        <v>64</v>
      </c>
      <c r="DS247" s="36" t="s">
        <v>936</v>
      </c>
      <c r="DT247" s="36" t="str">
        <f t="shared" si="157"/>
        <v/>
      </c>
      <c r="DU247" t="s">
        <v>152</v>
      </c>
      <c r="DV247" s="36">
        <v>64</v>
      </c>
      <c r="DW247" s="36" t="s">
        <v>936</v>
      </c>
      <c r="DX247" s="36">
        <f t="shared" si="123"/>
        <v>12</v>
      </c>
      <c r="DY247" t="s">
        <v>152</v>
      </c>
      <c r="DZ247" s="36">
        <v>52</v>
      </c>
      <c r="EA247" s="36" t="s">
        <v>936</v>
      </c>
      <c r="EB247" s="36" t="str">
        <f t="shared" si="124"/>
        <v/>
      </c>
      <c r="EC247" t="s">
        <v>152</v>
      </c>
      <c r="ED247" s="36">
        <v>52</v>
      </c>
      <c r="EE247" s="36" t="s">
        <v>936</v>
      </c>
      <c r="EF247" s="36" t="str">
        <f t="shared" si="158"/>
        <v/>
      </c>
      <c r="EG247" t="s">
        <v>152</v>
      </c>
      <c r="EH247" s="36">
        <v>52</v>
      </c>
      <c r="EI247" s="36" t="s">
        <v>936</v>
      </c>
      <c r="EJ247" s="36" t="str">
        <f t="shared" si="120"/>
        <v/>
      </c>
      <c r="EK247" t="s">
        <v>152</v>
      </c>
      <c r="EL247" s="36">
        <v>52</v>
      </c>
      <c r="EM247" s="36" t="s">
        <v>936</v>
      </c>
      <c r="EN247" s="36" t="str">
        <f t="shared" si="125"/>
        <v/>
      </c>
      <c r="EO247" t="s">
        <v>152</v>
      </c>
      <c r="EP247" s="36">
        <v>52</v>
      </c>
      <c r="EQ247" s="36" t="s">
        <v>936</v>
      </c>
      <c r="ER247" s="36" t="s">
        <v>633</v>
      </c>
      <c r="ES247" t="s">
        <v>152</v>
      </c>
      <c r="ET247">
        <v>52</v>
      </c>
      <c r="EU247" s="36" t="str">
        <f t="shared" si="126"/>
        <v/>
      </c>
      <c r="EV247" t="s">
        <v>152</v>
      </c>
      <c r="EW247" s="36">
        <v>52</v>
      </c>
      <c r="EX247" s="36" t="str">
        <f t="shared" si="127"/>
        <v/>
      </c>
      <c r="EY247" t="s">
        <v>152</v>
      </c>
      <c r="EZ247" s="36">
        <v>52</v>
      </c>
      <c r="FA247" s="36" t="str">
        <f t="shared" si="128"/>
        <v/>
      </c>
      <c r="FB247" t="s">
        <v>152</v>
      </c>
      <c r="FC247" s="36">
        <v>52</v>
      </c>
    </row>
    <row r="248" spans="1:159" x14ac:dyDescent="0.25">
      <c r="A248" t="s">
        <v>154</v>
      </c>
      <c r="B248">
        <v>98</v>
      </c>
      <c r="C248" t="s">
        <v>932</v>
      </c>
      <c r="D248" s="40">
        <f t="shared" si="129"/>
        <v>1</v>
      </c>
      <c r="E248" t="s">
        <v>154</v>
      </c>
      <c r="F248">
        <v>97</v>
      </c>
      <c r="G248" t="s">
        <v>932</v>
      </c>
      <c r="H248" s="40" t="str">
        <f t="shared" si="130"/>
        <v/>
      </c>
      <c r="I248" t="s">
        <v>154</v>
      </c>
      <c r="J248">
        <v>97</v>
      </c>
      <c r="K248" t="s">
        <v>932</v>
      </c>
      <c r="L248" s="40" t="str">
        <f t="shared" si="131"/>
        <v/>
      </c>
      <c r="M248" t="s">
        <v>154</v>
      </c>
      <c r="N248">
        <v>97</v>
      </c>
      <c r="O248" t="s">
        <v>932</v>
      </c>
      <c r="P248" s="40" t="str">
        <f t="shared" si="132"/>
        <v/>
      </c>
      <c r="Q248" t="s">
        <v>154</v>
      </c>
      <c r="R248">
        <v>97</v>
      </c>
      <c r="S248" t="s">
        <v>932</v>
      </c>
      <c r="T248" s="40" t="str">
        <f t="shared" si="133"/>
        <v/>
      </c>
      <c r="U248" t="s">
        <v>154</v>
      </c>
      <c r="V248">
        <v>97</v>
      </c>
      <c r="W248" t="s">
        <v>932</v>
      </c>
      <c r="X248" s="40" t="str">
        <f t="shared" si="134"/>
        <v/>
      </c>
      <c r="Y248" t="s">
        <v>154</v>
      </c>
      <c r="Z248">
        <v>97</v>
      </c>
      <c r="AA248" t="s">
        <v>932</v>
      </c>
      <c r="AB248" s="40" t="str">
        <f t="shared" si="135"/>
        <v/>
      </c>
      <c r="AC248" t="s">
        <v>154</v>
      </c>
      <c r="AD248">
        <v>97</v>
      </c>
      <c r="AE248" t="s">
        <v>932</v>
      </c>
      <c r="AF248" s="40" t="str">
        <f t="shared" si="136"/>
        <v/>
      </c>
      <c r="AG248" t="s">
        <v>154</v>
      </c>
      <c r="AH248">
        <v>97</v>
      </c>
      <c r="AI248" t="s">
        <v>932</v>
      </c>
      <c r="AJ248" s="40" t="str">
        <f t="shared" si="137"/>
        <v/>
      </c>
      <c r="AK248" t="s">
        <v>154</v>
      </c>
      <c r="AL248">
        <v>97</v>
      </c>
      <c r="AM248" t="s">
        <v>932</v>
      </c>
      <c r="AN248" s="40" t="str">
        <f t="shared" si="138"/>
        <v/>
      </c>
      <c r="AO248" t="s">
        <v>154</v>
      </c>
      <c r="AP248">
        <v>97</v>
      </c>
      <c r="AQ248" t="s">
        <v>932</v>
      </c>
      <c r="AR248" s="40" t="str">
        <f t="shared" si="139"/>
        <v/>
      </c>
      <c r="AS248" t="s">
        <v>154</v>
      </c>
      <c r="AT248">
        <v>97</v>
      </c>
      <c r="AU248" t="s">
        <v>932</v>
      </c>
      <c r="AV248" s="40" t="str">
        <f t="shared" si="140"/>
        <v/>
      </c>
      <c r="AW248" t="s">
        <v>154</v>
      </c>
      <c r="AX248">
        <v>97</v>
      </c>
      <c r="AY248" t="s">
        <v>932</v>
      </c>
      <c r="AZ248" s="40" t="str">
        <f t="shared" si="141"/>
        <v/>
      </c>
      <c r="BA248" t="s">
        <v>154</v>
      </c>
      <c r="BB248">
        <v>97</v>
      </c>
      <c r="BC248" t="s">
        <v>932</v>
      </c>
      <c r="BD248" s="40" t="str">
        <f t="shared" si="142"/>
        <v/>
      </c>
      <c r="BE248" t="s">
        <v>154</v>
      </c>
      <c r="BF248">
        <v>97</v>
      </c>
      <c r="BG248" t="s">
        <v>932</v>
      </c>
      <c r="BH248" s="40" t="str">
        <f t="shared" si="143"/>
        <v/>
      </c>
      <c r="BI248" t="s">
        <v>154</v>
      </c>
      <c r="BJ248">
        <v>97</v>
      </c>
      <c r="BK248" t="s">
        <v>932</v>
      </c>
      <c r="BL248" s="40" t="str">
        <f t="shared" si="144"/>
        <v/>
      </c>
      <c r="BM248" t="s">
        <v>154</v>
      </c>
      <c r="BN248">
        <v>97</v>
      </c>
      <c r="BO248" t="s">
        <v>932</v>
      </c>
      <c r="BP248" s="40" t="str">
        <f t="shared" si="145"/>
        <v/>
      </c>
      <c r="BQ248" t="s">
        <v>154</v>
      </c>
      <c r="BR248">
        <v>97</v>
      </c>
      <c r="BS248" t="s">
        <v>932</v>
      </c>
      <c r="BT248" s="40" t="str">
        <f t="shared" si="146"/>
        <v/>
      </c>
      <c r="BU248" t="s">
        <v>154</v>
      </c>
      <c r="BV248">
        <v>97</v>
      </c>
      <c r="BW248" t="s">
        <v>932</v>
      </c>
      <c r="BX248" s="40" t="str">
        <f t="shared" si="147"/>
        <v/>
      </c>
      <c r="BY248" t="s">
        <v>154</v>
      </c>
      <c r="BZ248">
        <v>97</v>
      </c>
      <c r="CA248" t="s">
        <v>932</v>
      </c>
      <c r="CB248" s="40" t="str">
        <f t="shared" si="148"/>
        <v/>
      </c>
      <c r="CC248" t="s">
        <v>154</v>
      </c>
      <c r="CD248">
        <v>97</v>
      </c>
      <c r="CE248" t="s">
        <v>932</v>
      </c>
      <c r="CF248" s="40" t="str">
        <f t="shared" si="149"/>
        <v/>
      </c>
      <c r="CG248" t="s">
        <v>154</v>
      </c>
      <c r="CH248">
        <v>97</v>
      </c>
      <c r="CI248" t="s">
        <v>932</v>
      </c>
      <c r="CJ248" s="36" t="str">
        <f t="shared" si="150"/>
        <v/>
      </c>
      <c r="CK248" t="s">
        <v>154</v>
      </c>
      <c r="CL248">
        <v>97</v>
      </c>
      <c r="CM248" t="s">
        <v>932</v>
      </c>
      <c r="CN248" s="36" t="str">
        <f t="shared" si="151"/>
        <v/>
      </c>
      <c r="CO248" t="s">
        <v>154</v>
      </c>
      <c r="CP248">
        <v>97</v>
      </c>
      <c r="CQ248" t="s">
        <v>932</v>
      </c>
      <c r="CR248" s="36" t="str">
        <f t="shared" si="152"/>
        <v/>
      </c>
      <c r="CS248" t="s">
        <v>154</v>
      </c>
      <c r="CT248">
        <v>97</v>
      </c>
      <c r="CU248" s="36" t="s">
        <v>932</v>
      </c>
      <c r="CV248" s="36" t="str">
        <f t="shared" si="153"/>
        <v/>
      </c>
      <c r="CW248" t="s">
        <v>154</v>
      </c>
      <c r="CX248">
        <v>97</v>
      </c>
      <c r="CY248" s="36" t="s">
        <v>932</v>
      </c>
      <c r="CZ248" s="36">
        <f t="shared" si="121"/>
        <v>2</v>
      </c>
      <c r="DA248" t="s">
        <v>154</v>
      </c>
      <c r="DB248">
        <v>95</v>
      </c>
      <c r="DC248" s="36" t="s">
        <v>932</v>
      </c>
      <c r="DD248" s="36" t="str">
        <f t="shared" si="154"/>
        <v/>
      </c>
      <c r="DE248" t="s">
        <v>154</v>
      </c>
      <c r="DF248">
        <v>95</v>
      </c>
      <c r="DG248" s="36" t="s">
        <v>932</v>
      </c>
      <c r="DH248" s="36">
        <f t="shared" si="155"/>
        <v>8</v>
      </c>
      <c r="DI248" t="s">
        <v>154</v>
      </c>
      <c r="DJ248" s="36">
        <v>87</v>
      </c>
      <c r="DK248" s="36" t="s">
        <v>932</v>
      </c>
      <c r="DL248" s="36">
        <f t="shared" si="122"/>
        <v>54</v>
      </c>
      <c r="DM248" t="s">
        <v>154</v>
      </c>
      <c r="DN248" s="36">
        <v>33</v>
      </c>
      <c r="DO248" s="36" t="s">
        <v>936</v>
      </c>
      <c r="DP248" s="36">
        <f t="shared" si="156"/>
        <v>3</v>
      </c>
      <c r="DQ248" t="s">
        <v>154</v>
      </c>
      <c r="DR248" s="36">
        <v>30</v>
      </c>
      <c r="DS248" s="36" t="s">
        <v>936</v>
      </c>
      <c r="DT248" s="36" t="str">
        <f t="shared" si="157"/>
        <v/>
      </c>
      <c r="DU248" t="s">
        <v>154</v>
      </c>
      <c r="DV248" s="36">
        <v>30</v>
      </c>
      <c r="DW248" s="36" t="s">
        <v>936</v>
      </c>
      <c r="DX248" s="36" t="str">
        <f t="shared" si="123"/>
        <v/>
      </c>
      <c r="DY248" t="s">
        <v>154</v>
      </c>
      <c r="DZ248" s="36">
        <v>30</v>
      </c>
      <c r="EA248" s="36" t="s">
        <v>936</v>
      </c>
      <c r="EB248" s="36" t="str">
        <f t="shared" si="124"/>
        <v/>
      </c>
      <c r="EC248" t="s">
        <v>154</v>
      </c>
      <c r="ED248" s="36">
        <v>30</v>
      </c>
      <c r="EE248" s="36" t="s">
        <v>936</v>
      </c>
      <c r="EF248" s="36" t="str">
        <f t="shared" si="158"/>
        <v/>
      </c>
      <c r="EG248" t="s">
        <v>154</v>
      </c>
      <c r="EH248" s="36">
        <v>30</v>
      </c>
      <c r="EI248" s="36" t="s">
        <v>936</v>
      </c>
      <c r="EJ248" s="36" t="str">
        <f t="shared" si="120"/>
        <v/>
      </c>
      <c r="EK248" t="s">
        <v>154</v>
      </c>
      <c r="EL248" s="36">
        <v>30</v>
      </c>
      <c r="EM248" s="36" t="s">
        <v>936</v>
      </c>
      <c r="EN248" s="36" t="str">
        <f t="shared" si="125"/>
        <v/>
      </c>
      <c r="EO248" t="s">
        <v>154</v>
      </c>
      <c r="EP248" s="36">
        <v>30</v>
      </c>
      <c r="EQ248" s="36" t="s">
        <v>936</v>
      </c>
      <c r="ER248" s="36" t="s">
        <v>633</v>
      </c>
      <c r="ES248" t="s">
        <v>154</v>
      </c>
      <c r="ET248">
        <v>30</v>
      </c>
      <c r="EU248" s="36" t="str">
        <f t="shared" si="126"/>
        <v/>
      </c>
      <c r="EV248" t="s">
        <v>154</v>
      </c>
      <c r="EW248" s="36">
        <v>30</v>
      </c>
      <c r="EX248" s="36" t="str">
        <f t="shared" si="127"/>
        <v/>
      </c>
      <c r="EY248" t="s">
        <v>154</v>
      </c>
      <c r="EZ248" s="36">
        <v>30</v>
      </c>
      <c r="FA248" s="36" t="str">
        <f t="shared" si="128"/>
        <v/>
      </c>
      <c r="FB248" t="s">
        <v>154</v>
      </c>
      <c r="FC248" s="36">
        <v>30</v>
      </c>
    </row>
    <row r="249" spans="1:159" x14ac:dyDescent="0.25">
      <c r="A249" t="s">
        <v>156</v>
      </c>
      <c r="B249">
        <v>87</v>
      </c>
      <c r="C249" t="s">
        <v>932</v>
      </c>
      <c r="D249" s="40" t="str">
        <f t="shared" si="129"/>
        <v/>
      </c>
      <c r="E249" t="s">
        <v>156</v>
      </c>
      <c r="F249">
        <v>87</v>
      </c>
      <c r="G249" t="s">
        <v>932</v>
      </c>
      <c r="H249" s="40" t="str">
        <f t="shared" si="130"/>
        <v/>
      </c>
      <c r="I249" t="s">
        <v>156</v>
      </c>
      <c r="J249">
        <v>87</v>
      </c>
      <c r="K249" t="s">
        <v>932</v>
      </c>
      <c r="L249" s="40" t="str">
        <f t="shared" si="131"/>
        <v/>
      </c>
      <c r="M249" t="s">
        <v>156</v>
      </c>
      <c r="N249">
        <v>87</v>
      </c>
      <c r="O249" t="s">
        <v>932</v>
      </c>
      <c r="P249" s="40" t="str">
        <f t="shared" si="132"/>
        <v/>
      </c>
      <c r="Q249" t="s">
        <v>156</v>
      </c>
      <c r="R249">
        <v>87</v>
      </c>
      <c r="S249" t="s">
        <v>932</v>
      </c>
      <c r="T249" s="40" t="str">
        <f t="shared" si="133"/>
        <v/>
      </c>
      <c r="U249" t="s">
        <v>156</v>
      </c>
      <c r="V249">
        <v>87</v>
      </c>
      <c r="W249" t="s">
        <v>932</v>
      </c>
      <c r="X249" s="40" t="str">
        <f t="shared" si="134"/>
        <v/>
      </c>
      <c r="Y249" t="s">
        <v>156</v>
      </c>
      <c r="Z249">
        <v>87</v>
      </c>
      <c r="AA249" t="s">
        <v>932</v>
      </c>
      <c r="AB249" s="40" t="str">
        <f t="shared" si="135"/>
        <v/>
      </c>
      <c r="AC249" t="s">
        <v>156</v>
      </c>
      <c r="AD249">
        <v>87</v>
      </c>
      <c r="AE249" t="s">
        <v>932</v>
      </c>
      <c r="AF249" s="40" t="str">
        <f t="shared" si="136"/>
        <v/>
      </c>
      <c r="AG249" t="s">
        <v>156</v>
      </c>
      <c r="AH249">
        <v>87</v>
      </c>
      <c r="AI249" t="s">
        <v>932</v>
      </c>
      <c r="AJ249" s="40" t="str">
        <f t="shared" si="137"/>
        <v/>
      </c>
      <c r="AK249" t="s">
        <v>156</v>
      </c>
      <c r="AL249">
        <v>87</v>
      </c>
      <c r="AM249" t="s">
        <v>932</v>
      </c>
      <c r="AN249" s="40" t="str">
        <f t="shared" si="138"/>
        <v/>
      </c>
      <c r="AO249" t="s">
        <v>156</v>
      </c>
      <c r="AP249">
        <v>87</v>
      </c>
      <c r="AQ249" t="s">
        <v>932</v>
      </c>
      <c r="AR249" s="40" t="str">
        <f t="shared" si="139"/>
        <v/>
      </c>
      <c r="AS249" t="s">
        <v>156</v>
      </c>
      <c r="AT249">
        <v>87</v>
      </c>
      <c r="AU249" t="s">
        <v>932</v>
      </c>
      <c r="AV249" s="40" t="str">
        <f t="shared" si="140"/>
        <v/>
      </c>
      <c r="AW249" t="s">
        <v>156</v>
      </c>
      <c r="AX249">
        <v>87</v>
      </c>
      <c r="AY249" t="s">
        <v>932</v>
      </c>
      <c r="AZ249" s="40" t="str">
        <f t="shared" si="141"/>
        <v/>
      </c>
      <c r="BA249" t="s">
        <v>156</v>
      </c>
      <c r="BB249">
        <v>87</v>
      </c>
      <c r="BC249" t="s">
        <v>932</v>
      </c>
      <c r="BD249" s="40" t="str">
        <f t="shared" si="142"/>
        <v/>
      </c>
      <c r="BE249" t="s">
        <v>156</v>
      </c>
      <c r="BF249">
        <v>87</v>
      </c>
      <c r="BG249" t="s">
        <v>932</v>
      </c>
      <c r="BH249" s="40" t="str">
        <f t="shared" si="143"/>
        <v/>
      </c>
      <c r="BI249" t="s">
        <v>156</v>
      </c>
      <c r="BJ249">
        <v>87</v>
      </c>
      <c r="BK249" t="s">
        <v>932</v>
      </c>
      <c r="BL249" s="40" t="str">
        <f t="shared" si="144"/>
        <v/>
      </c>
      <c r="BM249" t="s">
        <v>156</v>
      </c>
      <c r="BN249">
        <v>87</v>
      </c>
      <c r="BO249" t="s">
        <v>932</v>
      </c>
      <c r="BP249" s="40">
        <f t="shared" si="145"/>
        <v>24</v>
      </c>
      <c r="BQ249" t="s">
        <v>156</v>
      </c>
      <c r="BR249">
        <v>63</v>
      </c>
      <c r="BS249" t="s">
        <v>936</v>
      </c>
      <c r="BT249" s="40" t="str">
        <f t="shared" si="146"/>
        <v/>
      </c>
      <c r="BU249" t="s">
        <v>156</v>
      </c>
      <c r="BV249">
        <v>63</v>
      </c>
      <c r="BW249" t="s">
        <v>936</v>
      </c>
      <c r="BX249" s="40" t="str">
        <f t="shared" si="147"/>
        <v/>
      </c>
      <c r="BY249" t="s">
        <v>156</v>
      </c>
      <c r="BZ249">
        <v>63</v>
      </c>
      <c r="CA249" t="s">
        <v>936</v>
      </c>
      <c r="CB249" s="40" t="str">
        <f t="shared" si="148"/>
        <v/>
      </c>
      <c r="CC249" t="s">
        <v>156</v>
      </c>
      <c r="CD249">
        <v>63</v>
      </c>
      <c r="CE249" t="s">
        <v>936</v>
      </c>
      <c r="CF249" s="40" t="str">
        <f t="shared" si="149"/>
        <v/>
      </c>
      <c r="CG249" t="s">
        <v>156</v>
      </c>
      <c r="CH249">
        <v>63</v>
      </c>
      <c r="CI249" t="s">
        <v>936</v>
      </c>
      <c r="CJ249" s="36" t="str">
        <f t="shared" si="150"/>
        <v/>
      </c>
      <c r="CK249" t="s">
        <v>156</v>
      </c>
      <c r="CL249">
        <v>63</v>
      </c>
      <c r="CM249" t="s">
        <v>936</v>
      </c>
      <c r="CN249" s="36" t="str">
        <f t="shared" si="151"/>
        <v/>
      </c>
      <c r="CO249" t="s">
        <v>156</v>
      </c>
      <c r="CP249">
        <v>63</v>
      </c>
      <c r="CQ249" t="s">
        <v>936</v>
      </c>
      <c r="CR249" s="36" t="str">
        <f t="shared" si="152"/>
        <v/>
      </c>
      <c r="CS249" t="s">
        <v>156</v>
      </c>
      <c r="CT249">
        <v>63</v>
      </c>
      <c r="CU249" s="36" t="s">
        <v>936</v>
      </c>
      <c r="CV249" s="36" t="str">
        <f t="shared" si="153"/>
        <v/>
      </c>
      <c r="CW249" t="s">
        <v>156</v>
      </c>
      <c r="CX249">
        <v>63</v>
      </c>
      <c r="CY249" s="36" t="s">
        <v>936</v>
      </c>
      <c r="CZ249" s="36" t="str">
        <f t="shared" si="121"/>
        <v/>
      </c>
      <c r="DA249" t="s">
        <v>156</v>
      </c>
      <c r="DB249">
        <v>63</v>
      </c>
      <c r="DC249" s="36" t="s">
        <v>936</v>
      </c>
      <c r="DD249" s="36" t="str">
        <f t="shared" si="154"/>
        <v/>
      </c>
      <c r="DE249" t="s">
        <v>156</v>
      </c>
      <c r="DF249">
        <v>63</v>
      </c>
      <c r="DG249" s="36" t="s">
        <v>936</v>
      </c>
      <c r="DH249" s="36" t="str">
        <f t="shared" si="155"/>
        <v/>
      </c>
      <c r="DI249" t="s">
        <v>156</v>
      </c>
      <c r="DJ249" s="36">
        <v>63</v>
      </c>
      <c r="DK249" s="36" t="s">
        <v>936</v>
      </c>
      <c r="DL249" s="36">
        <f t="shared" si="122"/>
        <v>24</v>
      </c>
      <c r="DM249" t="s">
        <v>156</v>
      </c>
      <c r="DN249" s="36">
        <v>39</v>
      </c>
      <c r="DO249" s="36" t="s">
        <v>936</v>
      </c>
      <c r="DP249" s="36">
        <f t="shared" si="156"/>
        <v>30</v>
      </c>
      <c r="DQ249" t="s">
        <v>156</v>
      </c>
      <c r="DR249" s="36">
        <v>9</v>
      </c>
      <c r="DS249" s="36" t="s">
        <v>936</v>
      </c>
      <c r="DT249" s="36" t="str">
        <f t="shared" si="157"/>
        <v/>
      </c>
      <c r="DU249" t="s">
        <v>156</v>
      </c>
      <c r="DV249" s="36">
        <v>9</v>
      </c>
      <c r="DW249" s="36" t="s">
        <v>936</v>
      </c>
      <c r="DX249" s="36" t="str">
        <f t="shared" si="123"/>
        <v/>
      </c>
      <c r="DY249" t="s">
        <v>156</v>
      </c>
      <c r="DZ249" s="36">
        <v>9</v>
      </c>
      <c r="EA249" s="36" t="s">
        <v>936</v>
      </c>
      <c r="EB249" s="36" t="str">
        <f t="shared" si="124"/>
        <v/>
      </c>
      <c r="EC249" t="s">
        <v>156</v>
      </c>
      <c r="ED249" s="36">
        <v>9</v>
      </c>
      <c r="EE249" s="36" t="s">
        <v>936</v>
      </c>
      <c r="EF249" s="36" t="str">
        <f t="shared" si="158"/>
        <v/>
      </c>
      <c r="EG249" t="s">
        <v>156</v>
      </c>
      <c r="EH249" s="36">
        <v>9</v>
      </c>
      <c r="EI249" s="36" t="s">
        <v>936</v>
      </c>
      <c r="EJ249" s="36" t="str">
        <f t="shared" si="120"/>
        <v/>
      </c>
      <c r="EK249" t="s">
        <v>156</v>
      </c>
      <c r="EL249" s="36">
        <v>9</v>
      </c>
      <c r="EM249" s="36" t="s">
        <v>936</v>
      </c>
      <c r="EN249" s="36" t="str">
        <f t="shared" si="125"/>
        <v/>
      </c>
      <c r="EO249" t="s">
        <v>156</v>
      </c>
      <c r="EP249" s="36">
        <v>9</v>
      </c>
      <c r="EQ249" s="36" t="s">
        <v>936</v>
      </c>
      <c r="ER249" s="36" t="s">
        <v>633</v>
      </c>
      <c r="ES249" t="s">
        <v>156</v>
      </c>
      <c r="ET249">
        <v>9</v>
      </c>
      <c r="EU249" s="36" t="str">
        <f t="shared" si="126"/>
        <v/>
      </c>
      <c r="EV249" t="s">
        <v>156</v>
      </c>
      <c r="EW249" s="36">
        <v>9</v>
      </c>
      <c r="EX249" s="36" t="str">
        <f t="shared" si="127"/>
        <v/>
      </c>
      <c r="EY249" t="s">
        <v>156</v>
      </c>
      <c r="EZ249" s="36">
        <v>9</v>
      </c>
      <c r="FA249" s="36" t="str">
        <f t="shared" si="128"/>
        <v/>
      </c>
      <c r="FB249" t="s">
        <v>156</v>
      </c>
      <c r="FC249" s="36">
        <v>9</v>
      </c>
    </row>
    <row r="250" spans="1:159" x14ac:dyDescent="0.25">
      <c r="A250" t="s">
        <v>158</v>
      </c>
      <c r="B250">
        <v>88</v>
      </c>
      <c r="C250" t="s">
        <v>932</v>
      </c>
      <c r="D250" s="40">
        <f t="shared" si="129"/>
        <v>4</v>
      </c>
      <c r="E250" t="s">
        <v>158</v>
      </c>
      <c r="F250">
        <v>84</v>
      </c>
      <c r="G250" t="s">
        <v>932</v>
      </c>
      <c r="H250" s="40" t="str">
        <f t="shared" si="130"/>
        <v/>
      </c>
      <c r="I250" t="s">
        <v>158</v>
      </c>
      <c r="J250">
        <v>84</v>
      </c>
      <c r="K250" t="s">
        <v>932</v>
      </c>
      <c r="L250" s="40" t="str">
        <f t="shared" si="131"/>
        <v/>
      </c>
      <c r="M250" t="s">
        <v>158</v>
      </c>
      <c r="N250">
        <v>84</v>
      </c>
      <c r="O250" t="s">
        <v>932</v>
      </c>
      <c r="P250" s="40" t="str">
        <f t="shared" si="132"/>
        <v/>
      </c>
      <c r="Q250" t="s">
        <v>158</v>
      </c>
      <c r="R250">
        <v>84</v>
      </c>
      <c r="S250" t="s">
        <v>932</v>
      </c>
      <c r="T250" s="40" t="str">
        <f t="shared" si="133"/>
        <v/>
      </c>
      <c r="U250" t="s">
        <v>158</v>
      </c>
      <c r="V250">
        <v>84</v>
      </c>
      <c r="W250" t="s">
        <v>932</v>
      </c>
      <c r="X250" s="40" t="str">
        <f t="shared" si="134"/>
        <v/>
      </c>
      <c r="Y250" t="s">
        <v>158</v>
      </c>
      <c r="Z250">
        <v>84</v>
      </c>
      <c r="AA250" t="s">
        <v>932</v>
      </c>
      <c r="AB250" s="40" t="str">
        <f t="shared" si="135"/>
        <v/>
      </c>
      <c r="AC250" t="s">
        <v>158</v>
      </c>
      <c r="AD250">
        <v>84</v>
      </c>
      <c r="AE250" t="s">
        <v>932</v>
      </c>
      <c r="AF250" s="40" t="str">
        <f t="shared" si="136"/>
        <v/>
      </c>
      <c r="AG250" t="s">
        <v>158</v>
      </c>
      <c r="AH250">
        <v>84</v>
      </c>
      <c r="AI250" t="s">
        <v>932</v>
      </c>
      <c r="AJ250" s="40" t="str">
        <f t="shared" si="137"/>
        <v/>
      </c>
      <c r="AK250" t="s">
        <v>158</v>
      </c>
      <c r="AL250">
        <v>84</v>
      </c>
      <c r="AM250" t="s">
        <v>932</v>
      </c>
      <c r="AN250" s="40" t="str">
        <f t="shared" si="138"/>
        <v/>
      </c>
      <c r="AO250" t="s">
        <v>158</v>
      </c>
      <c r="AP250">
        <v>84</v>
      </c>
      <c r="AQ250" t="s">
        <v>932</v>
      </c>
      <c r="AR250" s="40" t="str">
        <f t="shared" si="139"/>
        <v/>
      </c>
      <c r="AS250" t="s">
        <v>158</v>
      </c>
      <c r="AT250">
        <v>84</v>
      </c>
      <c r="AU250" t="s">
        <v>932</v>
      </c>
      <c r="AV250" s="40" t="str">
        <f t="shared" si="140"/>
        <v/>
      </c>
      <c r="AW250" t="s">
        <v>158</v>
      </c>
      <c r="AX250">
        <v>84</v>
      </c>
      <c r="AY250" t="s">
        <v>932</v>
      </c>
      <c r="AZ250" s="40" t="str">
        <f t="shared" si="141"/>
        <v/>
      </c>
      <c r="BA250" t="s">
        <v>158</v>
      </c>
      <c r="BB250">
        <v>84</v>
      </c>
      <c r="BC250" t="s">
        <v>932</v>
      </c>
      <c r="BD250" s="40" t="str">
        <f t="shared" si="142"/>
        <v/>
      </c>
      <c r="BE250" t="s">
        <v>158</v>
      </c>
      <c r="BF250">
        <v>84</v>
      </c>
      <c r="BG250" t="s">
        <v>932</v>
      </c>
      <c r="BH250" s="40" t="str">
        <f t="shared" si="143"/>
        <v/>
      </c>
      <c r="BI250" t="s">
        <v>158</v>
      </c>
      <c r="BJ250">
        <v>84</v>
      </c>
      <c r="BK250" t="s">
        <v>932</v>
      </c>
      <c r="BL250" s="40" t="str">
        <f t="shared" si="144"/>
        <v/>
      </c>
      <c r="BM250" t="s">
        <v>158</v>
      </c>
      <c r="BN250">
        <v>84</v>
      </c>
      <c r="BO250" t="s">
        <v>932</v>
      </c>
      <c r="BP250" s="40" t="str">
        <f t="shared" si="145"/>
        <v/>
      </c>
      <c r="BQ250" t="s">
        <v>158</v>
      </c>
      <c r="BR250">
        <v>84</v>
      </c>
      <c r="BS250" t="s">
        <v>932</v>
      </c>
      <c r="BT250" s="40" t="str">
        <f t="shared" si="146"/>
        <v/>
      </c>
      <c r="BU250" t="s">
        <v>158</v>
      </c>
      <c r="BV250">
        <v>84</v>
      </c>
      <c r="BW250" t="s">
        <v>932</v>
      </c>
      <c r="BX250" s="40" t="str">
        <f t="shared" si="147"/>
        <v/>
      </c>
      <c r="BY250" t="s">
        <v>158</v>
      </c>
      <c r="BZ250">
        <v>84</v>
      </c>
      <c r="CA250" t="s">
        <v>932</v>
      </c>
      <c r="CB250" s="40" t="str">
        <f t="shared" si="148"/>
        <v/>
      </c>
      <c r="CC250" t="s">
        <v>158</v>
      </c>
      <c r="CD250">
        <v>84</v>
      </c>
      <c r="CE250" t="s">
        <v>932</v>
      </c>
      <c r="CF250" s="40" t="str">
        <f t="shared" si="149"/>
        <v/>
      </c>
      <c r="CG250" t="s">
        <v>158</v>
      </c>
      <c r="CH250">
        <v>84</v>
      </c>
      <c r="CI250" t="s">
        <v>932</v>
      </c>
      <c r="CJ250" s="36" t="str">
        <f t="shared" si="150"/>
        <v/>
      </c>
      <c r="CK250" t="s">
        <v>158</v>
      </c>
      <c r="CL250">
        <v>84</v>
      </c>
      <c r="CM250" t="s">
        <v>932</v>
      </c>
      <c r="CN250" s="36" t="str">
        <f t="shared" si="151"/>
        <v/>
      </c>
      <c r="CO250" t="s">
        <v>158</v>
      </c>
      <c r="CP250">
        <v>84</v>
      </c>
      <c r="CQ250" t="s">
        <v>932</v>
      </c>
      <c r="CR250" s="36" t="str">
        <f t="shared" si="152"/>
        <v/>
      </c>
      <c r="CS250" t="s">
        <v>158</v>
      </c>
      <c r="CT250">
        <v>84</v>
      </c>
      <c r="CU250" s="36" t="s">
        <v>932</v>
      </c>
      <c r="CV250" s="36" t="str">
        <f t="shared" si="153"/>
        <v/>
      </c>
      <c r="CW250" t="s">
        <v>158</v>
      </c>
      <c r="CX250">
        <v>84</v>
      </c>
      <c r="CY250" s="36" t="s">
        <v>932</v>
      </c>
      <c r="CZ250" s="36" t="str">
        <f t="shared" si="121"/>
        <v/>
      </c>
      <c r="DA250" t="s">
        <v>158</v>
      </c>
      <c r="DB250">
        <v>84</v>
      </c>
      <c r="DC250" s="36" t="s">
        <v>932</v>
      </c>
      <c r="DD250" s="36" t="str">
        <f t="shared" si="154"/>
        <v/>
      </c>
      <c r="DE250" t="s">
        <v>158</v>
      </c>
      <c r="DF250">
        <v>84</v>
      </c>
      <c r="DG250" s="36" t="s">
        <v>932</v>
      </c>
      <c r="DH250" s="36" t="str">
        <f t="shared" si="155"/>
        <v/>
      </c>
      <c r="DI250" t="s">
        <v>158</v>
      </c>
      <c r="DJ250" s="36">
        <v>84</v>
      </c>
      <c r="DK250" s="36" t="s">
        <v>932</v>
      </c>
      <c r="DL250" s="36" t="str">
        <f t="shared" si="122"/>
        <v/>
      </c>
      <c r="DM250" t="s">
        <v>158</v>
      </c>
      <c r="DN250" s="36">
        <v>84</v>
      </c>
      <c r="DO250" s="36" t="s">
        <v>932</v>
      </c>
      <c r="DP250" s="36" t="str">
        <f t="shared" si="156"/>
        <v/>
      </c>
      <c r="DQ250" t="s">
        <v>158</v>
      </c>
      <c r="DR250" s="36">
        <v>84</v>
      </c>
      <c r="DS250" s="36" t="s">
        <v>932</v>
      </c>
      <c r="DT250" s="36" t="str">
        <f t="shared" si="157"/>
        <v/>
      </c>
      <c r="DU250" t="s">
        <v>158</v>
      </c>
      <c r="DV250" s="36">
        <v>84</v>
      </c>
      <c r="DW250" s="36" t="s">
        <v>932</v>
      </c>
      <c r="DX250" s="36" t="str">
        <f t="shared" si="123"/>
        <v/>
      </c>
      <c r="DY250" t="s">
        <v>158</v>
      </c>
      <c r="DZ250" s="36">
        <v>84</v>
      </c>
      <c r="EA250" s="36" t="s">
        <v>932</v>
      </c>
      <c r="EB250" s="36" t="str">
        <f t="shared" si="124"/>
        <v/>
      </c>
      <c r="EC250" t="s">
        <v>158</v>
      </c>
      <c r="ED250" s="36">
        <v>84</v>
      </c>
      <c r="EE250" s="36" t="s">
        <v>932</v>
      </c>
      <c r="EF250" s="36" t="str">
        <f t="shared" si="158"/>
        <v/>
      </c>
      <c r="EG250" t="s">
        <v>158</v>
      </c>
      <c r="EH250" s="36">
        <v>84</v>
      </c>
      <c r="EI250" s="36" t="s">
        <v>932</v>
      </c>
      <c r="EJ250" s="36" t="str">
        <f t="shared" si="120"/>
        <v/>
      </c>
      <c r="EK250" t="s">
        <v>158</v>
      </c>
      <c r="EL250" s="36">
        <v>84</v>
      </c>
      <c r="EM250" s="36" t="s">
        <v>932</v>
      </c>
      <c r="EN250" s="36">
        <f t="shared" si="125"/>
        <v>8</v>
      </c>
      <c r="EO250" t="s">
        <v>158</v>
      </c>
      <c r="EP250" s="36">
        <v>76</v>
      </c>
      <c r="EQ250" s="36" t="s">
        <v>932</v>
      </c>
      <c r="ER250" s="36">
        <v>1</v>
      </c>
      <c r="ES250" t="s">
        <v>158</v>
      </c>
      <c r="ET250">
        <v>75</v>
      </c>
      <c r="EU250" s="36" t="str">
        <f t="shared" si="126"/>
        <v/>
      </c>
      <c r="EV250" t="s">
        <v>158</v>
      </c>
      <c r="EW250" s="36">
        <v>75</v>
      </c>
      <c r="EX250" s="36">
        <f t="shared" si="127"/>
        <v>12</v>
      </c>
      <c r="EY250" t="s">
        <v>158</v>
      </c>
      <c r="EZ250" s="36">
        <v>63</v>
      </c>
      <c r="FA250" s="36" t="str">
        <f t="shared" si="128"/>
        <v/>
      </c>
      <c r="FB250" t="s">
        <v>158</v>
      </c>
      <c r="FC250" s="36">
        <v>63</v>
      </c>
    </row>
    <row r="251" spans="1:159" x14ac:dyDescent="0.25">
      <c r="A251" t="s">
        <v>160</v>
      </c>
      <c r="B251">
        <v>121</v>
      </c>
      <c r="C251" t="s">
        <v>934</v>
      </c>
      <c r="D251" s="40" t="str">
        <f t="shared" si="129"/>
        <v/>
      </c>
      <c r="E251" t="s">
        <v>160</v>
      </c>
      <c r="F251">
        <v>121</v>
      </c>
      <c r="G251" t="s">
        <v>934</v>
      </c>
      <c r="H251" s="40" t="str">
        <f t="shared" si="130"/>
        <v/>
      </c>
      <c r="I251" t="s">
        <v>160</v>
      </c>
      <c r="J251">
        <v>121</v>
      </c>
      <c r="K251" t="s">
        <v>934</v>
      </c>
      <c r="L251" s="40" t="str">
        <f t="shared" si="131"/>
        <v/>
      </c>
      <c r="M251" t="s">
        <v>160</v>
      </c>
      <c r="N251">
        <v>121</v>
      </c>
      <c r="O251" t="s">
        <v>934</v>
      </c>
      <c r="P251" s="40" t="str">
        <f t="shared" si="132"/>
        <v/>
      </c>
      <c r="Q251" t="s">
        <v>160</v>
      </c>
      <c r="R251">
        <v>121</v>
      </c>
      <c r="S251" t="s">
        <v>934</v>
      </c>
      <c r="T251" s="40" t="str">
        <f t="shared" si="133"/>
        <v/>
      </c>
      <c r="U251" t="s">
        <v>160</v>
      </c>
      <c r="V251">
        <v>121</v>
      </c>
      <c r="W251" t="s">
        <v>934</v>
      </c>
      <c r="X251" s="40" t="str">
        <f t="shared" si="134"/>
        <v/>
      </c>
      <c r="Y251" t="s">
        <v>160</v>
      </c>
      <c r="Z251">
        <v>121</v>
      </c>
      <c r="AA251" t="s">
        <v>934</v>
      </c>
      <c r="AB251" s="40" t="str">
        <f t="shared" si="135"/>
        <v/>
      </c>
      <c r="AC251" t="s">
        <v>160</v>
      </c>
      <c r="AD251">
        <v>121</v>
      </c>
      <c r="AE251" t="s">
        <v>934</v>
      </c>
      <c r="AF251" s="40" t="str">
        <f t="shared" si="136"/>
        <v/>
      </c>
      <c r="AG251" t="s">
        <v>160</v>
      </c>
      <c r="AH251">
        <v>121</v>
      </c>
      <c r="AI251" t="s">
        <v>934</v>
      </c>
      <c r="AJ251" s="40" t="str">
        <f t="shared" si="137"/>
        <v/>
      </c>
      <c r="AK251" t="s">
        <v>160</v>
      </c>
      <c r="AL251">
        <v>121</v>
      </c>
      <c r="AM251" t="s">
        <v>934</v>
      </c>
      <c r="AN251" s="40" t="str">
        <f t="shared" si="138"/>
        <v/>
      </c>
      <c r="AO251" t="s">
        <v>160</v>
      </c>
      <c r="AP251">
        <v>121</v>
      </c>
      <c r="AQ251" t="s">
        <v>934</v>
      </c>
      <c r="AR251" s="40" t="str">
        <f t="shared" si="139"/>
        <v/>
      </c>
      <c r="AS251" t="s">
        <v>160</v>
      </c>
      <c r="AT251">
        <v>121</v>
      </c>
      <c r="AU251" t="s">
        <v>934</v>
      </c>
      <c r="AV251" s="40" t="str">
        <f t="shared" si="140"/>
        <v/>
      </c>
      <c r="AW251" t="s">
        <v>160</v>
      </c>
      <c r="AX251">
        <v>121</v>
      </c>
      <c r="AY251" t="s">
        <v>934</v>
      </c>
      <c r="AZ251" s="40" t="str">
        <f t="shared" si="141"/>
        <v/>
      </c>
      <c r="BA251" t="s">
        <v>160</v>
      </c>
      <c r="BB251">
        <v>121</v>
      </c>
      <c r="BC251" t="s">
        <v>934</v>
      </c>
      <c r="BD251" s="40" t="str">
        <f t="shared" si="142"/>
        <v/>
      </c>
      <c r="BE251" t="s">
        <v>160</v>
      </c>
      <c r="BF251">
        <v>121</v>
      </c>
      <c r="BG251" t="s">
        <v>934</v>
      </c>
      <c r="BH251" s="40" t="str">
        <f t="shared" si="143"/>
        <v/>
      </c>
      <c r="BI251" t="s">
        <v>160</v>
      </c>
      <c r="BJ251">
        <v>121</v>
      </c>
      <c r="BK251" t="s">
        <v>934</v>
      </c>
      <c r="BL251" s="40" t="str">
        <f t="shared" si="144"/>
        <v/>
      </c>
      <c r="BM251" t="s">
        <v>160</v>
      </c>
      <c r="BN251">
        <v>121</v>
      </c>
      <c r="BO251" t="s">
        <v>934</v>
      </c>
      <c r="BP251" s="40" t="str">
        <f t="shared" si="145"/>
        <v/>
      </c>
      <c r="BQ251" t="s">
        <v>160</v>
      </c>
      <c r="BR251">
        <v>121</v>
      </c>
      <c r="BS251" t="s">
        <v>934</v>
      </c>
      <c r="BT251" s="40" t="str">
        <f t="shared" si="146"/>
        <v/>
      </c>
      <c r="BU251" t="s">
        <v>160</v>
      </c>
      <c r="BV251">
        <v>121</v>
      </c>
      <c r="BW251" t="s">
        <v>934</v>
      </c>
      <c r="BX251" s="40" t="str">
        <f t="shared" si="147"/>
        <v/>
      </c>
      <c r="BY251" t="s">
        <v>160</v>
      </c>
      <c r="BZ251">
        <v>121</v>
      </c>
      <c r="CA251" t="s">
        <v>934</v>
      </c>
      <c r="CB251" s="40" t="str">
        <f t="shared" si="148"/>
        <v/>
      </c>
      <c r="CC251" t="s">
        <v>160</v>
      </c>
      <c r="CD251">
        <v>121</v>
      </c>
      <c r="CE251" t="s">
        <v>934</v>
      </c>
      <c r="CF251" s="40" t="str">
        <f t="shared" si="149"/>
        <v/>
      </c>
      <c r="CG251" t="s">
        <v>160</v>
      </c>
      <c r="CH251">
        <v>121</v>
      </c>
      <c r="CI251" t="s">
        <v>934</v>
      </c>
      <c r="CJ251" s="36" t="str">
        <f t="shared" si="150"/>
        <v/>
      </c>
      <c r="CK251" t="s">
        <v>160</v>
      </c>
      <c r="CL251">
        <v>121</v>
      </c>
      <c r="CM251" t="s">
        <v>934</v>
      </c>
      <c r="CN251" s="36" t="str">
        <f t="shared" si="151"/>
        <v/>
      </c>
      <c r="CO251" t="s">
        <v>160</v>
      </c>
      <c r="CP251">
        <v>121</v>
      </c>
      <c r="CQ251" t="s">
        <v>934</v>
      </c>
      <c r="CR251" s="36" t="str">
        <f t="shared" si="152"/>
        <v/>
      </c>
      <c r="CS251" t="s">
        <v>160</v>
      </c>
      <c r="CT251">
        <v>121</v>
      </c>
      <c r="CU251" s="36" t="s">
        <v>934</v>
      </c>
      <c r="CV251" s="36" t="str">
        <f t="shared" si="153"/>
        <v/>
      </c>
      <c r="CW251" t="s">
        <v>160</v>
      </c>
      <c r="CX251">
        <v>121</v>
      </c>
      <c r="CY251" s="36" t="s">
        <v>934</v>
      </c>
      <c r="CZ251" s="36" t="str">
        <f t="shared" si="121"/>
        <v/>
      </c>
      <c r="DA251" t="s">
        <v>160</v>
      </c>
      <c r="DB251">
        <v>121</v>
      </c>
      <c r="DC251" s="36" t="s">
        <v>934</v>
      </c>
      <c r="DD251" s="36" t="str">
        <f t="shared" si="154"/>
        <v/>
      </c>
      <c r="DE251" t="s">
        <v>160</v>
      </c>
      <c r="DF251">
        <v>121</v>
      </c>
      <c r="DG251" s="36" t="s">
        <v>934</v>
      </c>
      <c r="DH251" s="36" t="str">
        <f t="shared" si="155"/>
        <v/>
      </c>
      <c r="DI251" t="s">
        <v>160</v>
      </c>
      <c r="DJ251" s="36">
        <v>121</v>
      </c>
      <c r="DK251" s="36" t="s">
        <v>934</v>
      </c>
      <c r="DL251" s="36" t="str">
        <f t="shared" si="122"/>
        <v/>
      </c>
      <c r="DM251" t="s">
        <v>160</v>
      </c>
      <c r="DN251" s="36">
        <v>121</v>
      </c>
      <c r="DO251" s="36" t="s">
        <v>934</v>
      </c>
      <c r="DP251" s="36" t="str">
        <f t="shared" si="156"/>
        <v/>
      </c>
      <c r="DQ251" t="s">
        <v>160</v>
      </c>
      <c r="DR251" s="36">
        <v>121</v>
      </c>
      <c r="DS251" s="36" t="s">
        <v>934</v>
      </c>
      <c r="DT251" s="36" t="str">
        <f t="shared" si="157"/>
        <v/>
      </c>
      <c r="DU251" t="s">
        <v>160</v>
      </c>
      <c r="DV251" s="36">
        <v>121</v>
      </c>
      <c r="DW251" s="36" t="s">
        <v>934</v>
      </c>
      <c r="DX251" s="36" t="str">
        <f t="shared" si="123"/>
        <v/>
      </c>
      <c r="DY251" t="s">
        <v>160</v>
      </c>
      <c r="DZ251" s="36">
        <v>121</v>
      </c>
      <c r="EA251" s="36" t="s">
        <v>934</v>
      </c>
      <c r="EB251" s="36" t="str">
        <f t="shared" si="124"/>
        <v/>
      </c>
      <c r="EC251" t="s">
        <v>160</v>
      </c>
      <c r="ED251" s="36">
        <v>121</v>
      </c>
      <c r="EE251" s="36" t="s">
        <v>934</v>
      </c>
      <c r="EF251" s="36" t="str">
        <f t="shared" si="158"/>
        <v/>
      </c>
      <c r="EG251" t="s">
        <v>160</v>
      </c>
      <c r="EH251" s="36">
        <v>121</v>
      </c>
      <c r="EI251" s="36" t="s">
        <v>934</v>
      </c>
      <c r="EJ251" s="36" t="str">
        <f t="shared" si="120"/>
        <v/>
      </c>
      <c r="EK251" t="s">
        <v>160</v>
      </c>
      <c r="EL251" s="36">
        <v>121</v>
      </c>
      <c r="EM251" s="36" t="s">
        <v>934</v>
      </c>
      <c r="EN251" s="36">
        <f t="shared" si="125"/>
        <v>3</v>
      </c>
      <c r="EO251" t="s">
        <v>160</v>
      </c>
      <c r="EP251" s="36">
        <v>118</v>
      </c>
      <c r="EQ251" s="36" t="s">
        <v>934</v>
      </c>
      <c r="ER251" s="36" t="s">
        <v>633</v>
      </c>
      <c r="ES251" t="s">
        <v>160</v>
      </c>
      <c r="ET251">
        <v>118</v>
      </c>
      <c r="EU251" s="36" t="str">
        <f t="shared" si="126"/>
        <v/>
      </c>
      <c r="EV251" t="s">
        <v>160</v>
      </c>
      <c r="EW251" s="36">
        <v>118</v>
      </c>
      <c r="EX251" s="36">
        <f t="shared" si="127"/>
        <v>2</v>
      </c>
      <c r="EY251" t="s">
        <v>160</v>
      </c>
      <c r="EZ251" s="36">
        <v>116</v>
      </c>
      <c r="FA251" s="36" t="str">
        <f t="shared" si="128"/>
        <v/>
      </c>
      <c r="FB251" t="s">
        <v>160</v>
      </c>
      <c r="FC251" s="36">
        <v>116</v>
      </c>
    </row>
    <row r="252" spans="1:159" x14ac:dyDescent="0.25">
      <c r="A252" t="s">
        <v>104</v>
      </c>
      <c r="B252">
        <v>173</v>
      </c>
      <c r="C252" t="s">
        <v>933</v>
      </c>
      <c r="D252" s="40" t="str">
        <f t="shared" si="129"/>
        <v/>
      </c>
      <c r="E252" t="s">
        <v>104</v>
      </c>
      <c r="F252">
        <v>173</v>
      </c>
      <c r="G252" t="s">
        <v>933</v>
      </c>
      <c r="H252" s="40" t="str">
        <f t="shared" si="130"/>
        <v/>
      </c>
      <c r="I252" t="s">
        <v>104</v>
      </c>
      <c r="J252">
        <v>173</v>
      </c>
      <c r="K252" t="s">
        <v>933</v>
      </c>
      <c r="L252" s="40" t="str">
        <f t="shared" si="131"/>
        <v/>
      </c>
      <c r="M252" t="s">
        <v>104</v>
      </c>
      <c r="N252">
        <v>173</v>
      </c>
      <c r="O252" t="s">
        <v>933</v>
      </c>
      <c r="P252" s="40">
        <f t="shared" si="132"/>
        <v>1</v>
      </c>
      <c r="Q252" t="s">
        <v>104</v>
      </c>
      <c r="R252">
        <v>172</v>
      </c>
      <c r="S252" t="s">
        <v>933</v>
      </c>
      <c r="T252" s="40" t="str">
        <f t="shared" si="133"/>
        <v/>
      </c>
      <c r="U252" t="s">
        <v>104</v>
      </c>
      <c r="V252">
        <v>172</v>
      </c>
      <c r="W252" t="s">
        <v>933</v>
      </c>
      <c r="X252" s="40" t="str">
        <f t="shared" si="134"/>
        <v/>
      </c>
      <c r="Y252" t="s">
        <v>104</v>
      </c>
      <c r="Z252">
        <v>172</v>
      </c>
      <c r="AA252" t="s">
        <v>933</v>
      </c>
      <c r="AB252" s="40" t="str">
        <f t="shared" si="135"/>
        <v/>
      </c>
      <c r="AC252" t="s">
        <v>104</v>
      </c>
      <c r="AD252">
        <v>172</v>
      </c>
      <c r="AE252" t="s">
        <v>933</v>
      </c>
      <c r="AF252" s="40" t="str">
        <f t="shared" si="136"/>
        <v/>
      </c>
      <c r="AG252" t="s">
        <v>104</v>
      </c>
      <c r="AH252">
        <v>172</v>
      </c>
      <c r="AI252" t="s">
        <v>933</v>
      </c>
      <c r="AJ252" s="40" t="str">
        <f t="shared" si="137"/>
        <v/>
      </c>
      <c r="AK252" t="s">
        <v>104</v>
      </c>
      <c r="AL252">
        <v>172</v>
      </c>
      <c r="AM252" t="s">
        <v>933</v>
      </c>
      <c r="AN252" s="40" t="str">
        <f t="shared" si="138"/>
        <v/>
      </c>
      <c r="AO252" t="s">
        <v>104</v>
      </c>
      <c r="AP252">
        <v>172</v>
      </c>
      <c r="AQ252" t="s">
        <v>933</v>
      </c>
      <c r="AR252" s="40">
        <f t="shared" si="139"/>
        <v>1</v>
      </c>
      <c r="AS252" t="s">
        <v>104</v>
      </c>
      <c r="AT252">
        <v>171</v>
      </c>
      <c r="AU252" t="s">
        <v>933</v>
      </c>
      <c r="AV252" s="40" t="str">
        <f t="shared" si="140"/>
        <v/>
      </c>
      <c r="AW252" t="s">
        <v>104</v>
      </c>
      <c r="AX252">
        <v>171</v>
      </c>
      <c r="AY252" t="s">
        <v>933</v>
      </c>
      <c r="AZ252" s="40" t="str">
        <f t="shared" si="141"/>
        <v/>
      </c>
      <c r="BA252" t="s">
        <v>104</v>
      </c>
      <c r="BB252">
        <v>171</v>
      </c>
      <c r="BC252" t="s">
        <v>933</v>
      </c>
      <c r="BD252" s="40" t="str">
        <f t="shared" si="142"/>
        <v/>
      </c>
      <c r="BE252" t="s">
        <v>104</v>
      </c>
      <c r="BF252">
        <v>171</v>
      </c>
      <c r="BG252" t="s">
        <v>933</v>
      </c>
      <c r="BH252" s="40" t="str">
        <f t="shared" si="143"/>
        <v/>
      </c>
      <c r="BI252" t="s">
        <v>104</v>
      </c>
      <c r="BJ252">
        <v>171</v>
      </c>
      <c r="BK252" t="s">
        <v>933</v>
      </c>
      <c r="BL252" s="40" t="str">
        <f t="shared" si="144"/>
        <v/>
      </c>
      <c r="BM252" t="s">
        <v>104</v>
      </c>
      <c r="BN252">
        <v>171</v>
      </c>
      <c r="BO252" t="s">
        <v>933</v>
      </c>
      <c r="BP252" s="40" t="str">
        <f t="shared" si="145"/>
        <v/>
      </c>
      <c r="BQ252" t="s">
        <v>104</v>
      </c>
      <c r="BR252">
        <v>171</v>
      </c>
      <c r="BS252" t="s">
        <v>933</v>
      </c>
      <c r="BT252" s="40" t="str">
        <f t="shared" si="146"/>
        <v/>
      </c>
      <c r="BU252" t="s">
        <v>104</v>
      </c>
      <c r="BV252">
        <v>171</v>
      </c>
      <c r="BW252" t="s">
        <v>933</v>
      </c>
      <c r="BX252" s="40" t="str">
        <f t="shared" si="147"/>
        <v/>
      </c>
      <c r="BY252" t="s">
        <v>104</v>
      </c>
      <c r="BZ252">
        <v>171</v>
      </c>
      <c r="CA252" t="s">
        <v>933</v>
      </c>
      <c r="CB252" s="40">
        <f t="shared" si="148"/>
        <v>2</v>
      </c>
      <c r="CC252" t="s">
        <v>104</v>
      </c>
      <c r="CD252">
        <v>169</v>
      </c>
      <c r="CE252" t="s">
        <v>933</v>
      </c>
      <c r="CF252" s="40" t="str">
        <f t="shared" si="149"/>
        <v/>
      </c>
      <c r="CG252" t="s">
        <v>104</v>
      </c>
      <c r="CH252">
        <v>169</v>
      </c>
      <c r="CI252" t="s">
        <v>933</v>
      </c>
      <c r="CJ252" s="36">
        <f t="shared" si="150"/>
        <v>3</v>
      </c>
      <c r="CK252" t="s">
        <v>104</v>
      </c>
      <c r="CL252">
        <v>166</v>
      </c>
      <c r="CM252" t="s">
        <v>933</v>
      </c>
      <c r="CN252" s="36">
        <f t="shared" si="151"/>
        <v>1</v>
      </c>
      <c r="CO252" t="s">
        <v>104</v>
      </c>
      <c r="CP252">
        <v>165</v>
      </c>
      <c r="CQ252" t="s">
        <v>933</v>
      </c>
      <c r="CR252" s="36" t="str">
        <f t="shared" si="152"/>
        <v/>
      </c>
      <c r="CS252" t="s">
        <v>104</v>
      </c>
      <c r="CT252">
        <v>165</v>
      </c>
      <c r="CU252" s="36" t="s">
        <v>933</v>
      </c>
      <c r="CV252" s="36" t="str">
        <f t="shared" si="153"/>
        <v/>
      </c>
      <c r="CW252" t="s">
        <v>104</v>
      </c>
      <c r="CX252">
        <v>165</v>
      </c>
      <c r="CY252" s="36" t="s">
        <v>933</v>
      </c>
      <c r="CZ252" s="36" t="str">
        <f t="shared" si="121"/>
        <v/>
      </c>
      <c r="DA252" t="s">
        <v>104</v>
      </c>
      <c r="DB252">
        <v>165</v>
      </c>
      <c r="DC252" s="36" t="s">
        <v>933</v>
      </c>
      <c r="DD252" s="36" t="str">
        <f t="shared" si="154"/>
        <v/>
      </c>
      <c r="DE252" t="s">
        <v>104</v>
      </c>
      <c r="DF252">
        <v>165</v>
      </c>
      <c r="DG252" s="36" t="s">
        <v>933</v>
      </c>
      <c r="DH252" s="36" t="str">
        <f t="shared" si="155"/>
        <v/>
      </c>
      <c r="DI252" t="s">
        <v>104</v>
      </c>
      <c r="DJ252" s="36">
        <v>165</v>
      </c>
      <c r="DK252" s="36" t="s">
        <v>933</v>
      </c>
      <c r="DL252" s="36" t="str">
        <f t="shared" si="122"/>
        <v/>
      </c>
      <c r="DM252" t="s">
        <v>104</v>
      </c>
      <c r="DN252" s="36">
        <v>165</v>
      </c>
      <c r="DO252" s="36" t="s">
        <v>933</v>
      </c>
      <c r="DP252" s="36" t="str">
        <f t="shared" si="156"/>
        <v/>
      </c>
      <c r="DQ252" t="s">
        <v>104</v>
      </c>
      <c r="DR252" s="36">
        <v>165</v>
      </c>
      <c r="DS252" s="36" t="s">
        <v>933</v>
      </c>
      <c r="DT252" s="36" t="str">
        <f t="shared" si="157"/>
        <v/>
      </c>
      <c r="DU252" t="s">
        <v>104</v>
      </c>
      <c r="DV252" s="36">
        <v>165</v>
      </c>
      <c r="DW252" s="36" t="s">
        <v>933</v>
      </c>
      <c r="DX252" s="36" t="str">
        <f t="shared" si="123"/>
        <v/>
      </c>
      <c r="DY252" t="s">
        <v>104</v>
      </c>
      <c r="DZ252" s="36">
        <v>165</v>
      </c>
      <c r="EA252" s="36" t="s">
        <v>933</v>
      </c>
      <c r="EB252" s="36" t="str">
        <f t="shared" si="124"/>
        <v/>
      </c>
      <c r="EC252" t="s">
        <v>104</v>
      </c>
      <c r="ED252" s="36">
        <v>165</v>
      </c>
      <c r="EE252" s="36" t="s">
        <v>933</v>
      </c>
      <c r="EF252" s="36" t="str">
        <f t="shared" si="158"/>
        <v/>
      </c>
      <c r="EG252" t="s">
        <v>104</v>
      </c>
      <c r="EH252" s="36">
        <v>165</v>
      </c>
      <c r="EI252" s="36" t="s">
        <v>933</v>
      </c>
      <c r="EJ252" s="36" t="str">
        <f t="shared" si="120"/>
        <v/>
      </c>
      <c r="EK252" t="s">
        <v>104</v>
      </c>
      <c r="EL252" s="36">
        <v>165</v>
      </c>
      <c r="EM252" s="36" t="s">
        <v>933</v>
      </c>
      <c r="EN252" s="36" t="str">
        <f t="shared" si="125"/>
        <v/>
      </c>
      <c r="EO252" t="s">
        <v>104</v>
      </c>
      <c r="EP252" s="36">
        <v>165</v>
      </c>
      <c r="EQ252" s="36" t="s">
        <v>933</v>
      </c>
      <c r="ER252" s="36">
        <v>1</v>
      </c>
      <c r="ES252" t="s">
        <v>104</v>
      </c>
      <c r="ET252">
        <v>164</v>
      </c>
      <c r="EU252" s="36">
        <f t="shared" si="126"/>
        <v>2</v>
      </c>
      <c r="EV252" t="s">
        <v>104</v>
      </c>
      <c r="EW252" s="36">
        <v>162</v>
      </c>
      <c r="EX252" s="36">
        <f t="shared" si="127"/>
        <v>14</v>
      </c>
      <c r="EY252" t="s">
        <v>104</v>
      </c>
      <c r="EZ252" s="36">
        <v>148</v>
      </c>
      <c r="FA252" s="36" t="str">
        <f t="shared" si="128"/>
        <v/>
      </c>
      <c r="FB252" t="s">
        <v>104</v>
      </c>
      <c r="FC252" s="36">
        <v>148</v>
      </c>
    </row>
    <row r="253" spans="1:159" x14ac:dyDescent="0.25">
      <c r="A253" t="s">
        <v>106</v>
      </c>
      <c r="B253">
        <v>267</v>
      </c>
      <c r="C253" t="s">
        <v>935</v>
      </c>
      <c r="D253" s="40">
        <f t="shared" si="129"/>
        <v>1</v>
      </c>
      <c r="E253" t="s">
        <v>106</v>
      </c>
      <c r="F253">
        <v>266</v>
      </c>
      <c r="G253" t="s">
        <v>935</v>
      </c>
      <c r="H253" s="40" t="str">
        <f t="shared" si="130"/>
        <v/>
      </c>
      <c r="I253" t="s">
        <v>106</v>
      </c>
      <c r="J253">
        <v>266</v>
      </c>
      <c r="K253" t="s">
        <v>935</v>
      </c>
      <c r="L253" s="40" t="str">
        <f t="shared" si="131"/>
        <v/>
      </c>
      <c r="M253" t="s">
        <v>106</v>
      </c>
      <c r="N253">
        <v>266</v>
      </c>
      <c r="O253" t="s">
        <v>935</v>
      </c>
      <c r="P253" s="40">
        <f t="shared" si="132"/>
        <v>2</v>
      </c>
      <c r="Q253" t="s">
        <v>106</v>
      </c>
      <c r="R253">
        <v>264</v>
      </c>
      <c r="S253" t="s">
        <v>935</v>
      </c>
      <c r="T253" s="40" t="str">
        <f t="shared" si="133"/>
        <v/>
      </c>
      <c r="U253" t="s">
        <v>106</v>
      </c>
      <c r="V253">
        <v>264</v>
      </c>
      <c r="W253" t="s">
        <v>935</v>
      </c>
      <c r="X253" s="40" t="str">
        <f t="shared" si="134"/>
        <v/>
      </c>
      <c r="Y253" t="s">
        <v>106</v>
      </c>
      <c r="Z253">
        <v>264</v>
      </c>
      <c r="AA253" t="s">
        <v>935</v>
      </c>
      <c r="AB253" s="40">
        <f t="shared" si="135"/>
        <v>1</v>
      </c>
      <c r="AC253" t="s">
        <v>106</v>
      </c>
      <c r="AD253">
        <v>263</v>
      </c>
      <c r="AE253" t="s">
        <v>935</v>
      </c>
      <c r="AF253" s="40" t="str">
        <f t="shared" si="136"/>
        <v/>
      </c>
      <c r="AG253" t="s">
        <v>106</v>
      </c>
      <c r="AH253">
        <v>263</v>
      </c>
      <c r="AI253" t="s">
        <v>935</v>
      </c>
      <c r="AJ253" s="40" t="str">
        <f t="shared" si="137"/>
        <v/>
      </c>
      <c r="AK253" t="s">
        <v>106</v>
      </c>
      <c r="AL253">
        <v>263</v>
      </c>
      <c r="AM253" t="s">
        <v>935</v>
      </c>
      <c r="AN253" s="40" t="str">
        <f t="shared" si="138"/>
        <v/>
      </c>
      <c r="AO253" t="s">
        <v>106</v>
      </c>
      <c r="AP253">
        <v>263</v>
      </c>
      <c r="AQ253" t="s">
        <v>935</v>
      </c>
      <c r="AR253" s="40">
        <f t="shared" si="139"/>
        <v>2</v>
      </c>
      <c r="AS253" t="s">
        <v>106</v>
      </c>
      <c r="AT253">
        <v>261</v>
      </c>
      <c r="AU253" t="s">
        <v>935</v>
      </c>
      <c r="AV253" s="40" t="str">
        <f t="shared" si="140"/>
        <v/>
      </c>
      <c r="AW253" t="s">
        <v>106</v>
      </c>
      <c r="AX253">
        <v>261</v>
      </c>
      <c r="AY253" t="s">
        <v>935</v>
      </c>
      <c r="AZ253" s="40" t="str">
        <f t="shared" si="141"/>
        <v/>
      </c>
      <c r="BA253" t="s">
        <v>106</v>
      </c>
      <c r="BB253">
        <v>261</v>
      </c>
      <c r="BC253" t="s">
        <v>935</v>
      </c>
      <c r="BD253" s="40" t="str">
        <f t="shared" si="142"/>
        <v/>
      </c>
      <c r="BE253" t="s">
        <v>106</v>
      </c>
      <c r="BF253">
        <v>261</v>
      </c>
      <c r="BG253" t="s">
        <v>935</v>
      </c>
      <c r="BH253" s="40">
        <f t="shared" si="143"/>
        <v>1</v>
      </c>
      <c r="BI253" t="s">
        <v>106</v>
      </c>
      <c r="BJ253">
        <v>260</v>
      </c>
      <c r="BK253" t="s">
        <v>935</v>
      </c>
      <c r="BL253" s="40" t="str">
        <f t="shared" si="144"/>
        <v/>
      </c>
      <c r="BM253" t="s">
        <v>106</v>
      </c>
      <c r="BN253">
        <v>260</v>
      </c>
      <c r="BO253" t="s">
        <v>935</v>
      </c>
      <c r="BP253" s="40">
        <f t="shared" si="145"/>
        <v>3</v>
      </c>
      <c r="BQ253" t="s">
        <v>106</v>
      </c>
      <c r="BR253">
        <v>257</v>
      </c>
      <c r="BS253" t="s">
        <v>935</v>
      </c>
      <c r="BT253" s="40" t="str">
        <f t="shared" si="146"/>
        <v/>
      </c>
      <c r="BU253" t="s">
        <v>106</v>
      </c>
      <c r="BV253">
        <v>257</v>
      </c>
      <c r="BW253" t="s">
        <v>935</v>
      </c>
      <c r="BX253" s="40" t="str">
        <f t="shared" si="147"/>
        <v/>
      </c>
      <c r="BY253" t="s">
        <v>106</v>
      </c>
      <c r="BZ253">
        <v>257</v>
      </c>
      <c r="CA253" t="s">
        <v>935</v>
      </c>
      <c r="CB253" s="40" t="str">
        <f t="shared" si="148"/>
        <v/>
      </c>
      <c r="CC253" t="s">
        <v>106</v>
      </c>
      <c r="CD253">
        <v>257</v>
      </c>
      <c r="CE253" t="s">
        <v>935</v>
      </c>
      <c r="CF253" s="40" t="str">
        <f t="shared" si="149"/>
        <v/>
      </c>
      <c r="CG253" t="s">
        <v>106</v>
      </c>
      <c r="CH253">
        <v>257</v>
      </c>
      <c r="CI253" t="s">
        <v>935</v>
      </c>
      <c r="CJ253" s="36" t="str">
        <f t="shared" si="150"/>
        <v/>
      </c>
      <c r="CK253" t="s">
        <v>106</v>
      </c>
      <c r="CL253">
        <v>257</v>
      </c>
      <c r="CM253" t="s">
        <v>935</v>
      </c>
      <c r="CN253" s="36" t="str">
        <f t="shared" si="151"/>
        <v/>
      </c>
      <c r="CO253" t="s">
        <v>106</v>
      </c>
      <c r="CP253">
        <v>257</v>
      </c>
      <c r="CQ253" t="s">
        <v>935</v>
      </c>
      <c r="CR253" s="36">
        <f t="shared" si="152"/>
        <v>1</v>
      </c>
      <c r="CS253" t="s">
        <v>106</v>
      </c>
      <c r="CT253">
        <v>256</v>
      </c>
      <c r="CU253" s="36" t="s">
        <v>935</v>
      </c>
      <c r="CV253" s="36" t="str">
        <f t="shared" si="153"/>
        <v/>
      </c>
      <c r="CW253" t="s">
        <v>106</v>
      </c>
      <c r="CX253">
        <v>256</v>
      </c>
      <c r="CY253" s="36" t="s">
        <v>935</v>
      </c>
      <c r="CZ253" s="36" t="str">
        <f t="shared" si="121"/>
        <v/>
      </c>
      <c r="DA253" t="s">
        <v>106</v>
      </c>
      <c r="DB253">
        <v>256</v>
      </c>
      <c r="DC253" s="36" t="s">
        <v>935</v>
      </c>
      <c r="DD253" s="36" t="str">
        <f t="shared" si="154"/>
        <v/>
      </c>
      <c r="DE253" t="s">
        <v>106</v>
      </c>
      <c r="DF253">
        <v>256</v>
      </c>
      <c r="DG253" s="36" t="s">
        <v>935</v>
      </c>
      <c r="DH253" s="36">
        <f t="shared" si="155"/>
        <v>1</v>
      </c>
      <c r="DI253" t="s">
        <v>106</v>
      </c>
      <c r="DJ253" s="36">
        <v>255</v>
      </c>
      <c r="DK253" s="36" t="s">
        <v>935</v>
      </c>
      <c r="DL253" s="36" t="str">
        <f t="shared" si="122"/>
        <v/>
      </c>
      <c r="DM253" t="s">
        <v>106</v>
      </c>
      <c r="DN253" s="36">
        <v>255</v>
      </c>
      <c r="DO253" s="36" t="s">
        <v>935</v>
      </c>
      <c r="DP253" s="36" t="str">
        <f t="shared" si="156"/>
        <v/>
      </c>
      <c r="DQ253" t="s">
        <v>106</v>
      </c>
      <c r="DR253" s="36">
        <v>255</v>
      </c>
      <c r="DS253" s="36" t="s">
        <v>935</v>
      </c>
      <c r="DT253" s="36" t="str">
        <f t="shared" si="157"/>
        <v/>
      </c>
      <c r="DU253" t="s">
        <v>106</v>
      </c>
      <c r="DV253" s="36">
        <v>255</v>
      </c>
      <c r="DW253" s="36" t="s">
        <v>935</v>
      </c>
      <c r="DX253" s="36" t="str">
        <f t="shared" si="123"/>
        <v/>
      </c>
      <c r="DY253" t="s">
        <v>106</v>
      </c>
      <c r="DZ253" s="36">
        <v>255</v>
      </c>
      <c r="EA253" s="36" t="s">
        <v>935</v>
      </c>
      <c r="EB253" s="36" t="str">
        <f t="shared" si="124"/>
        <v/>
      </c>
      <c r="EC253" t="s">
        <v>106</v>
      </c>
      <c r="ED253" s="36">
        <v>255</v>
      </c>
      <c r="EE253" s="36" t="s">
        <v>935</v>
      </c>
      <c r="EF253" s="36" t="str">
        <f t="shared" si="158"/>
        <v/>
      </c>
      <c r="EG253" t="s">
        <v>106</v>
      </c>
      <c r="EH253" s="36">
        <v>255</v>
      </c>
      <c r="EI253" s="36" t="s">
        <v>935</v>
      </c>
      <c r="EJ253" s="36" t="str">
        <f t="shared" si="120"/>
        <v/>
      </c>
      <c r="EK253" t="s">
        <v>106</v>
      </c>
      <c r="EL253" s="36">
        <v>255</v>
      </c>
      <c r="EM253" s="36" t="s">
        <v>935</v>
      </c>
      <c r="EN253" s="36">
        <f t="shared" si="125"/>
        <v>1</v>
      </c>
      <c r="EO253" t="s">
        <v>106</v>
      </c>
      <c r="EP253" s="36">
        <v>254</v>
      </c>
      <c r="EQ253" s="36" t="s">
        <v>935</v>
      </c>
      <c r="ER253" s="36" t="s">
        <v>633</v>
      </c>
      <c r="ES253" t="s">
        <v>106</v>
      </c>
      <c r="ET253">
        <v>254</v>
      </c>
      <c r="EU253" s="36" t="str">
        <f t="shared" si="126"/>
        <v/>
      </c>
      <c r="EV253" t="s">
        <v>106</v>
      </c>
      <c r="EW253" s="36">
        <v>254</v>
      </c>
      <c r="EX253" s="36" t="str">
        <f t="shared" si="127"/>
        <v/>
      </c>
      <c r="EY253" t="s">
        <v>106</v>
      </c>
      <c r="EZ253" s="36">
        <v>254</v>
      </c>
      <c r="FA253" s="36" t="str">
        <f t="shared" si="128"/>
        <v/>
      </c>
      <c r="FB253" t="s">
        <v>106</v>
      </c>
      <c r="FC253" s="36">
        <v>254</v>
      </c>
    </row>
    <row r="254" spans="1:159" x14ac:dyDescent="0.25">
      <c r="A254" t="s">
        <v>108</v>
      </c>
      <c r="B254">
        <v>206</v>
      </c>
      <c r="C254" t="s">
        <v>935</v>
      </c>
      <c r="D254" s="40">
        <f t="shared" si="129"/>
        <v>1</v>
      </c>
      <c r="E254" t="s">
        <v>108</v>
      </c>
      <c r="F254">
        <v>205</v>
      </c>
      <c r="G254" t="s">
        <v>935</v>
      </c>
      <c r="H254" s="40" t="str">
        <f t="shared" si="130"/>
        <v/>
      </c>
      <c r="I254" t="s">
        <v>108</v>
      </c>
      <c r="J254">
        <v>205</v>
      </c>
      <c r="K254" t="s">
        <v>935</v>
      </c>
      <c r="L254" s="40" t="str">
        <f t="shared" si="131"/>
        <v/>
      </c>
      <c r="M254" t="s">
        <v>108</v>
      </c>
      <c r="N254">
        <v>205</v>
      </c>
      <c r="O254" t="s">
        <v>935</v>
      </c>
      <c r="P254" s="40" t="str">
        <f t="shared" si="132"/>
        <v/>
      </c>
      <c r="Q254" t="s">
        <v>108</v>
      </c>
      <c r="R254">
        <v>205</v>
      </c>
      <c r="S254" t="s">
        <v>935</v>
      </c>
      <c r="T254" s="40" t="str">
        <f t="shared" si="133"/>
        <v/>
      </c>
      <c r="U254" t="s">
        <v>108</v>
      </c>
      <c r="V254">
        <v>205</v>
      </c>
      <c r="W254" t="s">
        <v>935</v>
      </c>
      <c r="X254" s="40" t="str">
        <f t="shared" si="134"/>
        <v/>
      </c>
      <c r="Y254" t="s">
        <v>108</v>
      </c>
      <c r="Z254">
        <v>205</v>
      </c>
      <c r="AA254" t="s">
        <v>935</v>
      </c>
      <c r="AB254" s="40" t="str">
        <f t="shared" si="135"/>
        <v/>
      </c>
      <c r="AC254" t="s">
        <v>108</v>
      </c>
      <c r="AD254">
        <v>205</v>
      </c>
      <c r="AE254" t="s">
        <v>935</v>
      </c>
      <c r="AF254" s="40" t="str">
        <f t="shared" si="136"/>
        <v/>
      </c>
      <c r="AG254" t="s">
        <v>108</v>
      </c>
      <c r="AH254">
        <v>205</v>
      </c>
      <c r="AI254" t="s">
        <v>935</v>
      </c>
      <c r="AJ254" s="40" t="str">
        <f t="shared" si="137"/>
        <v/>
      </c>
      <c r="AK254" t="s">
        <v>108</v>
      </c>
      <c r="AL254">
        <v>205</v>
      </c>
      <c r="AM254" t="s">
        <v>935</v>
      </c>
      <c r="AN254" s="40" t="str">
        <f t="shared" si="138"/>
        <v/>
      </c>
      <c r="AO254" t="s">
        <v>108</v>
      </c>
      <c r="AP254">
        <v>205</v>
      </c>
      <c r="AQ254" t="s">
        <v>935</v>
      </c>
      <c r="AR254" s="40" t="str">
        <f t="shared" si="139"/>
        <v/>
      </c>
      <c r="AS254" t="s">
        <v>108</v>
      </c>
      <c r="AT254">
        <v>205</v>
      </c>
      <c r="AU254" t="s">
        <v>935</v>
      </c>
      <c r="AV254" s="40" t="str">
        <f t="shared" si="140"/>
        <v/>
      </c>
      <c r="AW254" t="s">
        <v>108</v>
      </c>
      <c r="AX254">
        <v>205</v>
      </c>
      <c r="AY254" t="s">
        <v>935</v>
      </c>
      <c r="AZ254" s="40" t="str">
        <f t="shared" si="141"/>
        <v/>
      </c>
      <c r="BA254" t="s">
        <v>108</v>
      </c>
      <c r="BB254">
        <v>205</v>
      </c>
      <c r="BC254" t="s">
        <v>935</v>
      </c>
      <c r="BD254" s="40" t="str">
        <f t="shared" si="142"/>
        <v/>
      </c>
      <c r="BE254" t="s">
        <v>108</v>
      </c>
      <c r="BF254">
        <v>205</v>
      </c>
      <c r="BG254" t="s">
        <v>935</v>
      </c>
      <c r="BH254" s="40">
        <f t="shared" si="143"/>
        <v>1</v>
      </c>
      <c r="BI254" t="s">
        <v>108</v>
      </c>
      <c r="BJ254">
        <v>204</v>
      </c>
      <c r="BK254" t="s">
        <v>935</v>
      </c>
      <c r="BL254" s="40" t="str">
        <f t="shared" si="144"/>
        <v/>
      </c>
      <c r="BM254" t="s">
        <v>108</v>
      </c>
      <c r="BN254">
        <v>204</v>
      </c>
      <c r="BO254" t="s">
        <v>935</v>
      </c>
      <c r="BP254" s="40">
        <f t="shared" si="145"/>
        <v>1</v>
      </c>
      <c r="BQ254" t="s">
        <v>108</v>
      </c>
      <c r="BR254">
        <v>203</v>
      </c>
      <c r="BS254" t="s">
        <v>935</v>
      </c>
      <c r="BT254" s="40" t="str">
        <f t="shared" si="146"/>
        <v/>
      </c>
      <c r="BU254" t="s">
        <v>108</v>
      </c>
      <c r="BV254">
        <v>203</v>
      </c>
      <c r="BW254" t="s">
        <v>935</v>
      </c>
      <c r="BX254" s="40" t="str">
        <f t="shared" si="147"/>
        <v/>
      </c>
      <c r="BY254" t="s">
        <v>108</v>
      </c>
      <c r="BZ254">
        <v>203</v>
      </c>
      <c r="CA254" t="s">
        <v>935</v>
      </c>
      <c r="CB254" s="40" t="str">
        <f t="shared" si="148"/>
        <v/>
      </c>
      <c r="CC254" t="s">
        <v>108</v>
      </c>
      <c r="CD254">
        <v>203</v>
      </c>
      <c r="CE254" t="s">
        <v>935</v>
      </c>
      <c r="CF254" s="40" t="str">
        <f t="shared" si="149"/>
        <v/>
      </c>
      <c r="CG254" t="s">
        <v>108</v>
      </c>
      <c r="CH254">
        <v>203</v>
      </c>
      <c r="CI254" t="s">
        <v>935</v>
      </c>
      <c r="CJ254" s="36" t="str">
        <f t="shared" si="150"/>
        <v/>
      </c>
      <c r="CK254" t="s">
        <v>108</v>
      </c>
      <c r="CL254">
        <v>203</v>
      </c>
      <c r="CM254" t="s">
        <v>935</v>
      </c>
      <c r="CN254" s="36" t="str">
        <f t="shared" si="151"/>
        <v/>
      </c>
      <c r="CO254" t="s">
        <v>108</v>
      </c>
      <c r="CP254">
        <v>203</v>
      </c>
      <c r="CQ254" t="s">
        <v>935</v>
      </c>
      <c r="CR254" s="36" t="str">
        <f t="shared" si="152"/>
        <v/>
      </c>
      <c r="CS254" t="s">
        <v>108</v>
      </c>
      <c r="CT254">
        <v>203</v>
      </c>
      <c r="CU254" s="36" t="s">
        <v>935</v>
      </c>
      <c r="CV254" s="36" t="str">
        <f t="shared" si="153"/>
        <v/>
      </c>
      <c r="CW254" t="s">
        <v>108</v>
      </c>
      <c r="CX254">
        <v>203</v>
      </c>
      <c r="CY254" s="36" t="s">
        <v>935</v>
      </c>
      <c r="CZ254" s="36" t="str">
        <f t="shared" si="121"/>
        <v/>
      </c>
      <c r="DA254" t="s">
        <v>108</v>
      </c>
      <c r="DB254">
        <v>203</v>
      </c>
      <c r="DC254" s="36" t="s">
        <v>935</v>
      </c>
      <c r="DD254" s="36" t="str">
        <f t="shared" si="154"/>
        <v/>
      </c>
      <c r="DE254" t="s">
        <v>108</v>
      </c>
      <c r="DF254">
        <v>203</v>
      </c>
      <c r="DG254" s="36" t="s">
        <v>935</v>
      </c>
      <c r="DH254" s="36" t="str">
        <f t="shared" si="155"/>
        <v/>
      </c>
      <c r="DI254" t="s">
        <v>108</v>
      </c>
      <c r="DJ254" s="36">
        <v>203</v>
      </c>
      <c r="DK254" s="36" t="s">
        <v>935</v>
      </c>
      <c r="DL254" s="36" t="str">
        <f t="shared" si="122"/>
        <v/>
      </c>
      <c r="DM254" t="s">
        <v>108</v>
      </c>
      <c r="DN254" s="36">
        <v>203</v>
      </c>
      <c r="DO254" s="36" t="s">
        <v>935</v>
      </c>
      <c r="DP254" s="36" t="str">
        <f t="shared" si="156"/>
        <v/>
      </c>
      <c r="DQ254" t="s">
        <v>108</v>
      </c>
      <c r="DR254" s="36">
        <v>203</v>
      </c>
      <c r="DS254" s="36" t="s">
        <v>935</v>
      </c>
      <c r="DT254" s="36" t="str">
        <f t="shared" si="157"/>
        <v/>
      </c>
      <c r="DU254" t="s">
        <v>108</v>
      </c>
      <c r="DV254" s="36">
        <v>203</v>
      </c>
      <c r="DW254" s="36" t="s">
        <v>935</v>
      </c>
      <c r="DX254" s="36" t="str">
        <f t="shared" si="123"/>
        <v/>
      </c>
      <c r="DY254" t="s">
        <v>108</v>
      </c>
      <c r="DZ254" s="36">
        <v>203</v>
      </c>
      <c r="EA254" s="36" t="s">
        <v>935</v>
      </c>
      <c r="EB254" s="36" t="str">
        <f t="shared" si="124"/>
        <v/>
      </c>
      <c r="EC254" t="s">
        <v>108</v>
      </c>
      <c r="ED254" s="36">
        <v>203</v>
      </c>
      <c r="EE254" s="36" t="s">
        <v>935</v>
      </c>
      <c r="EF254" s="36" t="str">
        <f t="shared" si="158"/>
        <v/>
      </c>
      <c r="EG254" t="s">
        <v>108</v>
      </c>
      <c r="EH254" s="36">
        <v>203</v>
      </c>
      <c r="EI254" s="36" t="s">
        <v>935</v>
      </c>
      <c r="EJ254" s="36" t="str">
        <f t="shared" si="120"/>
        <v/>
      </c>
      <c r="EK254" t="s">
        <v>108</v>
      </c>
      <c r="EL254" s="36">
        <v>203</v>
      </c>
      <c r="EM254" s="36" t="s">
        <v>935</v>
      </c>
      <c r="EN254" s="36" t="str">
        <f t="shared" si="125"/>
        <v/>
      </c>
      <c r="EO254" t="s">
        <v>108</v>
      </c>
      <c r="EP254" s="36">
        <v>203</v>
      </c>
      <c r="EQ254" s="36" t="s">
        <v>935</v>
      </c>
      <c r="ER254" s="36" t="s">
        <v>633</v>
      </c>
      <c r="ES254" t="s">
        <v>108</v>
      </c>
      <c r="ET254">
        <v>203</v>
      </c>
      <c r="EU254" s="36" t="str">
        <f t="shared" si="126"/>
        <v/>
      </c>
      <c r="EV254" t="s">
        <v>108</v>
      </c>
      <c r="EW254" s="36">
        <v>203</v>
      </c>
      <c r="EX254" s="36" t="str">
        <f t="shared" si="127"/>
        <v/>
      </c>
      <c r="EY254" t="s">
        <v>108</v>
      </c>
      <c r="EZ254" s="36">
        <v>203</v>
      </c>
      <c r="FA254" s="36" t="str">
        <f t="shared" si="128"/>
        <v/>
      </c>
      <c r="FB254" t="s">
        <v>108</v>
      </c>
      <c r="FC254" s="36">
        <v>203</v>
      </c>
    </row>
    <row r="255" spans="1:159" x14ac:dyDescent="0.25">
      <c r="A255" t="s">
        <v>110</v>
      </c>
      <c r="B255">
        <v>222</v>
      </c>
      <c r="C255" t="s">
        <v>935</v>
      </c>
      <c r="D255" s="40">
        <f t="shared" si="129"/>
        <v>2</v>
      </c>
      <c r="E255" t="s">
        <v>110</v>
      </c>
      <c r="F255">
        <v>220</v>
      </c>
      <c r="G255" t="s">
        <v>935</v>
      </c>
      <c r="H255" s="40" t="str">
        <f t="shared" si="130"/>
        <v/>
      </c>
      <c r="I255" t="s">
        <v>110</v>
      </c>
      <c r="J255">
        <v>220</v>
      </c>
      <c r="K255" t="s">
        <v>935</v>
      </c>
      <c r="L255" s="40" t="str">
        <f t="shared" si="131"/>
        <v/>
      </c>
      <c r="M255" t="s">
        <v>110</v>
      </c>
      <c r="N255">
        <v>220</v>
      </c>
      <c r="O255" t="s">
        <v>935</v>
      </c>
      <c r="P255" s="40" t="str">
        <f t="shared" si="132"/>
        <v/>
      </c>
      <c r="Q255" t="s">
        <v>110</v>
      </c>
      <c r="R255">
        <v>220</v>
      </c>
      <c r="S255" t="s">
        <v>935</v>
      </c>
      <c r="T255" s="40" t="str">
        <f t="shared" si="133"/>
        <v/>
      </c>
      <c r="U255" t="s">
        <v>110</v>
      </c>
      <c r="V255">
        <v>220</v>
      </c>
      <c r="W255" t="s">
        <v>935</v>
      </c>
      <c r="X255" s="40">
        <f t="shared" si="134"/>
        <v>2</v>
      </c>
      <c r="Y255" t="s">
        <v>110</v>
      </c>
      <c r="Z255">
        <v>218</v>
      </c>
      <c r="AA255" t="s">
        <v>935</v>
      </c>
      <c r="AB255" s="40" t="str">
        <f t="shared" si="135"/>
        <v/>
      </c>
      <c r="AC255" t="s">
        <v>110</v>
      </c>
      <c r="AD255">
        <v>218</v>
      </c>
      <c r="AE255" t="s">
        <v>935</v>
      </c>
      <c r="AF255" s="40" t="str">
        <f t="shared" si="136"/>
        <v/>
      </c>
      <c r="AG255" t="s">
        <v>110</v>
      </c>
      <c r="AH255">
        <v>218</v>
      </c>
      <c r="AI255" t="s">
        <v>935</v>
      </c>
      <c r="AJ255" s="40" t="str">
        <f t="shared" si="137"/>
        <v/>
      </c>
      <c r="AK255" t="s">
        <v>110</v>
      </c>
      <c r="AL255">
        <v>218</v>
      </c>
      <c r="AM255" t="s">
        <v>935</v>
      </c>
      <c r="AN255" s="40" t="str">
        <f t="shared" si="138"/>
        <v/>
      </c>
      <c r="AO255" t="s">
        <v>110</v>
      </c>
      <c r="AP255">
        <v>218</v>
      </c>
      <c r="AQ255" t="s">
        <v>935</v>
      </c>
      <c r="AR255" s="40">
        <f t="shared" si="139"/>
        <v>1</v>
      </c>
      <c r="AS255" t="s">
        <v>110</v>
      </c>
      <c r="AT255">
        <v>217</v>
      </c>
      <c r="AU255" t="s">
        <v>935</v>
      </c>
      <c r="AV255" s="40" t="str">
        <f t="shared" si="140"/>
        <v/>
      </c>
      <c r="AW255" t="s">
        <v>110</v>
      </c>
      <c r="AX255">
        <v>217</v>
      </c>
      <c r="AY255" t="s">
        <v>935</v>
      </c>
      <c r="AZ255" s="40" t="str">
        <f t="shared" si="141"/>
        <v/>
      </c>
      <c r="BA255" t="s">
        <v>110</v>
      </c>
      <c r="BB255">
        <v>217</v>
      </c>
      <c r="BC255" t="s">
        <v>935</v>
      </c>
      <c r="BD255" s="40">
        <f t="shared" si="142"/>
        <v>1</v>
      </c>
      <c r="BE255" t="s">
        <v>110</v>
      </c>
      <c r="BF255">
        <v>216</v>
      </c>
      <c r="BG255" t="s">
        <v>935</v>
      </c>
      <c r="BH255" s="40" t="str">
        <f t="shared" si="143"/>
        <v/>
      </c>
      <c r="BI255" t="s">
        <v>110</v>
      </c>
      <c r="BJ255">
        <v>216</v>
      </c>
      <c r="BK255" t="s">
        <v>935</v>
      </c>
      <c r="BL255" s="40" t="str">
        <f t="shared" si="144"/>
        <v/>
      </c>
      <c r="BM255" t="s">
        <v>110</v>
      </c>
      <c r="BN255">
        <v>216</v>
      </c>
      <c r="BO255" t="s">
        <v>935</v>
      </c>
      <c r="BP255" s="40" t="str">
        <f t="shared" si="145"/>
        <v/>
      </c>
      <c r="BQ255" t="s">
        <v>110</v>
      </c>
      <c r="BR255">
        <v>216</v>
      </c>
      <c r="BS255" t="s">
        <v>935</v>
      </c>
      <c r="BT255" s="40" t="str">
        <f t="shared" si="146"/>
        <v/>
      </c>
      <c r="BU255" t="s">
        <v>110</v>
      </c>
      <c r="BV255">
        <v>216</v>
      </c>
      <c r="BW255" t="s">
        <v>935</v>
      </c>
      <c r="BX255" s="40" t="str">
        <f t="shared" si="147"/>
        <v/>
      </c>
      <c r="BY255" t="s">
        <v>110</v>
      </c>
      <c r="BZ255">
        <v>216</v>
      </c>
      <c r="CA255" t="s">
        <v>935</v>
      </c>
      <c r="CB255" s="40" t="str">
        <f t="shared" si="148"/>
        <v/>
      </c>
      <c r="CC255" t="s">
        <v>110</v>
      </c>
      <c r="CD255">
        <v>216</v>
      </c>
      <c r="CE255" t="s">
        <v>935</v>
      </c>
      <c r="CF255" s="40" t="str">
        <f t="shared" si="149"/>
        <v/>
      </c>
      <c r="CG255" t="s">
        <v>110</v>
      </c>
      <c r="CH255">
        <v>216</v>
      </c>
      <c r="CI255" t="s">
        <v>935</v>
      </c>
      <c r="CJ255" s="36" t="str">
        <f t="shared" si="150"/>
        <v/>
      </c>
      <c r="CK255" t="s">
        <v>110</v>
      </c>
      <c r="CL255">
        <v>216</v>
      </c>
      <c r="CM255" t="s">
        <v>935</v>
      </c>
      <c r="CN255" s="36" t="str">
        <f t="shared" si="151"/>
        <v/>
      </c>
      <c r="CO255" t="s">
        <v>110</v>
      </c>
      <c r="CP255">
        <v>216</v>
      </c>
      <c r="CQ255" t="s">
        <v>935</v>
      </c>
      <c r="CR255" s="36" t="str">
        <f t="shared" si="152"/>
        <v/>
      </c>
      <c r="CS255" t="s">
        <v>110</v>
      </c>
      <c r="CT255">
        <v>216</v>
      </c>
      <c r="CU255" s="36" t="s">
        <v>935</v>
      </c>
      <c r="CV255" s="36" t="str">
        <f t="shared" si="153"/>
        <v/>
      </c>
      <c r="CW255" t="s">
        <v>110</v>
      </c>
      <c r="CX255">
        <v>216</v>
      </c>
      <c r="CY255" s="36" t="s">
        <v>935</v>
      </c>
      <c r="CZ255" s="36" t="str">
        <f t="shared" si="121"/>
        <v/>
      </c>
      <c r="DA255" t="s">
        <v>110</v>
      </c>
      <c r="DB255">
        <v>216</v>
      </c>
      <c r="DC255" s="36" t="s">
        <v>935</v>
      </c>
      <c r="DD255" s="36" t="str">
        <f t="shared" si="154"/>
        <v/>
      </c>
      <c r="DE255" t="s">
        <v>110</v>
      </c>
      <c r="DF255">
        <v>216</v>
      </c>
      <c r="DG255" s="36" t="s">
        <v>935</v>
      </c>
      <c r="DH255" s="36" t="str">
        <f t="shared" si="155"/>
        <v/>
      </c>
      <c r="DI255" t="s">
        <v>110</v>
      </c>
      <c r="DJ255" s="36">
        <v>216</v>
      </c>
      <c r="DK255" s="36" t="s">
        <v>935</v>
      </c>
      <c r="DL255" s="36" t="str">
        <f t="shared" si="122"/>
        <v/>
      </c>
      <c r="DM255" t="s">
        <v>110</v>
      </c>
      <c r="DN255" s="36">
        <v>216</v>
      </c>
      <c r="DO255" s="36" t="s">
        <v>935</v>
      </c>
      <c r="DP255" s="36" t="str">
        <f t="shared" si="156"/>
        <v/>
      </c>
      <c r="DQ255" t="s">
        <v>110</v>
      </c>
      <c r="DR255" s="36">
        <v>216</v>
      </c>
      <c r="DS255" s="36" t="s">
        <v>935</v>
      </c>
      <c r="DT255" s="36" t="str">
        <f t="shared" si="157"/>
        <v/>
      </c>
      <c r="DU255" t="s">
        <v>110</v>
      </c>
      <c r="DV255" s="36">
        <v>216</v>
      </c>
      <c r="DW255" s="36" t="s">
        <v>935</v>
      </c>
      <c r="DX255" s="36" t="str">
        <f t="shared" si="123"/>
        <v/>
      </c>
      <c r="DY255" t="s">
        <v>110</v>
      </c>
      <c r="DZ255" s="36">
        <v>216</v>
      </c>
      <c r="EA255" s="36" t="s">
        <v>935</v>
      </c>
      <c r="EB255" s="36" t="str">
        <f t="shared" si="124"/>
        <v/>
      </c>
      <c r="EC255" t="s">
        <v>110</v>
      </c>
      <c r="ED255" s="36">
        <v>216</v>
      </c>
      <c r="EE255" s="36" t="s">
        <v>935</v>
      </c>
      <c r="EF255" s="36" t="str">
        <f t="shared" si="158"/>
        <v/>
      </c>
      <c r="EG255" t="s">
        <v>110</v>
      </c>
      <c r="EH255" s="36">
        <v>216</v>
      </c>
      <c r="EI255" s="36" t="s">
        <v>935</v>
      </c>
      <c r="EJ255" s="36" t="str">
        <f t="shared" ref="EJ255:EJ287" si="159">IF(EH255&lt;&gt;EL255,EH255-EL255,"")</f>
        <v/>
      </c>
      <c r="EK255" t="s">
        <v>110</v>
      </c>
      <c r="EL255" s="36">
        <v>216</v>
      </c>
      <c r="EM255" s="36" t="s">
        <v>935</v>
      </c>
      <c r="EN255" s="36" t="str">
        <f t="shared" si="125"/>
        <v/>
      </c>
      <c r="EO255" t="s">
        <v>110</v>
      </c>
      <c r="EP255" s="36">
        <v>216</v>
      </c>
      <c r="EQ255" s="36" t="s">
        <v>935</v>
      </c>
      <c r="ER255" s="36" t="s">
        <v>633</v>
      </c>
      <c r="ES255" t="s">
        <v>110</v>
      </c>
      <c r="ET255">
        <v>216</v>
      </c>
      <c r="EU255" s="36" t="str">
        <f t="shared" si="126"/>
        <v/>
      </c>
      <c r="EV255" t="s">
        <v>110</v>
      </c>
      <c r="EW255" s="36">
        <v>216</v>
      </c>
      <c r="EX255" s="36">
        <f t="shared" si="127"/>
        <v>1</v>
      </c>
      <c r="EY255" t="s">
        <v>110</v>
      </c>
      <c r="EZ255" s="36">
        <v>215</v>
      </c>
      <c r="FA255" s="36" t="str">
        <f t="shared" si="128"/>
        <v/>
      </c>
      <c r="FB255" t="s">
        <v>110</v>
      </c>
      <c r="FC255" s="36">
        <v>215</v>
      </c>
    </row>
    <row r="256" spans="1:159" x14ac:dyDescent="0.25">
      <c r="A256" t="s">
        <v>112</v>
      </c>
      <c r="B256">
        <v>203</v>
      </c>
      <c r="C256" t="s">
        <v>935</v>
      </c>
      <c r="D256" s="40" t="str">
        <f t="shared" si="129"/>
        <v/>
      </c>
      <c r="E256" t="s">
        <v>112</v>
      </c>
      <c r="F256">
        <v>203</v>
      </c>
      <c r="G256" t="s">
        <v>935</v>
      </c>
      <c r="H256" s="40" t="str">
        <f t="shared" si="130"/>
        <v/>
      </c>
      <c r="I256" t="s">
        <v>112</v>
      </c>
      <c r="J256">
        <v>203</v>
      </c>
      <c r="K256" t="s">
        <v>935</v>
      </c>
      <c r="L256" s="40" t="str">
        <f t="shared" si="131"/>
        <v/>
      </c>
      <c r="M256" t="s">
        <v>112</v>
      </c>
      <c r="N256">
        <v>203</v>
      </c>
      <c r="O256" t="s">
        <v>935</v>
      </c>
      <c r="P256" s="40" t="str">
        <f t="shared" si="132"/>
        <v/>
      </c>
      <c r="Q256" t="s">
        <v>112</v>
      </c>
      <c r="R256">
        <v>203</v>
      </c>
      <c r="S256" t="s">
        <v>935</v>
      </c>
      <c r="T256" s="40" t="str">
        <f t="shared" si="133"/>
        <v/>
      </c>
      <c r="U256" t="s">
        <v>112</v>
      </c>
      <c r="V256">
        <v>203</v>
      </c>
      <c r="W256" t="s">
        <v>935</v>
      </c>
      <c r="X256" s="40" t="str">
        <f t="shared" si="134"/>
        <v/>
      </c>
      <c r="Y256" t="s">
        <v>112</v>
      </c>
      <c r="Z256">
        <v>203</v>
      </c>
      <c r="AA256" t="s">
        <v>935</v>
      </c>
      <c r="AB256" s="40">
        <f t="shared" si="135"/>
        <v>5</v>
      </c>
      <c r="AC256" t="s">
        <v>112</v>
      </c>
      <c r="AD256">
        <v>198</v>
      </c>
      <c r="AE256" t="s">
        <v>933</v>
      </c>
      <c r="AF256" s="40" t="str">
        <f t="shared" si="136"/>
        <v/>
      </c>
      <c r="AG256" t="s">
        <v>112</v>
      </c>
      <c r="AH256">
        <v>198</v>
      </c>
      <c r="AI256" t="s">
        <v>933</v>
      </c>
      <c r="AJ256" s="40" t="str">
        <f t="shared" si="137"/>
        <v/>
      </c>
      <c r="AK256" t="s">
        <v>112</v>
      </c>
      <c r="AL256">
        <v>198</v>
      </c>
      <c r="AM256" t="s">
        <v>933</v>
      </c>
      <c r="AN256" s="40" t="str">
        <f t="shared" si="138"/>
        <v/>
      </c>
      <c r="AO256" t="s">
        <v>112</v>
      </c>
      <c r="AP256">
        <v>198</v>
      </c>
      <c r="AQ256" t="s">
        <v>933</v>
      </c>
      <c r="AR256" s="40" t="str">
        <f t="shared" si="139"/>
        <v/>
      </c>
      <c r="AS256" t="s">
        <v>112</v>
      </c>
      <c r="AT256">
        <v>198</v>
      </c>
      <c r="AU256" t="s">
        <v>933</v>
      </c>
      <c r="AV256" s="40" t="str">
        <f t="shared" si="140"/>
        <v/>
      </c>
      <c r="AW256" t="s">
        <v>112</v>
      </c>
      <c r="AX256">
        <v>198</v>
      </c>
      <c r="AY256" t="s">
        <v>933</v>
      </c>
      <c r="AZ256" s="40" t="str">
        <f t="shared" si="141"/>
        <v/>
      </c>
      <c r="BA256" t="s">
        <v>112</v>
      </c>
      <c r="BB256">
        <v>198</v>
      </c>
      <c r="BC256" t="s">
        <v>933</v>
      </c>
      <c r="BD256" s="40" t="str">
        <f t="shared" si="142"/>
        <v/>
      </c>
      <c r="BE256" t="s">
        <v>112</v>
      </c>
      <c r="BF256">
        <v>198</v>
      </c>
      <c r="BG256" t="s">
        <v>933</v>
      </c>
      <c r="BH256" s="40" t="str">
        <f t="shared" si="143"/>
        <v/>
      </c>
      <c r="BI256" t="s">
        <v>112</v>
      </c>
      <c r="BJ256">
        <v>198</v>
      </c>
      <c r="BK256" t="s">
        <v>933</v>
      </c>
      <c r="BL256" s="40" t="str">
        <f t="shared" si="144"/>
        <v/>
      </c>
      <c r="BM256" t="s">
        <v>112</v>
      </c>
      <c r="BN256">
        <v>198</v>
      </c>
      <c r="BO256" t="s">
        <v>933</v>
      </c>
      <c r="BP256" s="40" t="str">
        <f t="shared" si="145"/>
        <v/>
      </c>
      <c r="BQ256" t="s">
        <v>112</v>
      </c>
      <c r="BR256">
        <v>198</v>
      </c>
      <c r="BS256" t="s">
        <v>933</v>
      </c>
      <c r="BT256" s="40" t="str">
        <f t="shared" si="146"/>
        <v/>
      </c>
      <c r="BU256" t="s">
        <v>112</v>
      </c>
      <c r="BV256">
        <v>198</v>
      </c>
      <c r="BW256" t="s">
        <v>933</v>
      </c>
      <c r="BX256" s="40" t="str">
        <f t="shared" si="147"/>
        <v/>
      </c>
      <c r="BY256" t="s">
        <v>112</v>
      </c>
      <c r="BZ256">
        <v>198</v>
      </c>
      <c r="CA256" t="s">
        <v>933</v>
      </c>
      <c r="CB256" s="40" t="str">
        <f t="shared" si="148"/>
        <v/>
      </c>
      <c r="CC256" t="s">
        <v>112</v>
      </c>
      <c r="CD256">
        <v>198</v>
      </c>
      <c r="CE256" t="s">
        <v>933</v>
      </c>
      <c r="CF256" s="40" t="str">
        <f t="shared" si="149"/>
        <v/>
      </c>
      <c r="CG256" t="s">
        <v>112</v>
      </c>
      <c r="CH256">
        <v>198</v>
      </c>
      <c r="CI256" t="s">
        <v>933</v>
      </c>
      <c r="CJ256" s="36">
        <f t="shared" si="150"/>
        <v>3</v>
      </c>
      <c r="CK256" t="s">
        <v>112</v>
      </c>
      <c r="CL256">
        <v>195</v>
      </c>
      <c r="CM256" t="s">
        <v>933</v>
      </c>
      <c r="CN256" s="36" t="str">
        <f t="shared" si="151"/>
        <v/>
      </c>
      <c r="CO256" t="s">
        <v>112</v>
      </c>
      <c r="CP256">
        <v>195</v>
      </c>
      <c r="CQ256" t="s">
        <v>933</v>
      </c>
      <c r="CR256" s="36" t="str">
        <f t="shared" si="152"/>
        <v/>
      </c>
      <c r="CS256" t="s">
        <v>112</v>
      </c>
      <c r="CT256">
        <v>195</v>
      </c>
      <c r="CU256" s="36" t="s">
        <v>933</v>
      </c>
      <c r="CV256" s="36" t="str">
        <f t="shared" si="153"/>
        <v/>
      </c>
      <c r="CW256" t="s">
        <v>112</v>
      </c>
      <c r="CX256">
        <v>195</v>
      </c>
      <c r="CY256" s="36" t="s">
        <v>933</v>
      </c>
      <c r="CZ256" s="36" t="str">
        <f t="shared" si="121"/>
        <v/>
      </c>
      <c r="DA256" t="s">
        <v>112</v>
      </c>
      <c r="DB256">
        <v>195</v>
      </c>
      <c r="DC256" s="36" t="s">
        <v>933</v>
      </c>
      <c r="DD256" s="36" t="str">
        <f t="shared" si="154"/>
        <v/>
      </c>
      <c r="DE256" t="s">
        <v>112</v>
      </c>
      <c r="DF256">
        <v>195</v>
      </c>
      <c r="DG256" s="36" t="s">
        <v>933</v>
      </c>
      <c r="DH256" s="36" t="str">
        <f t="shared" si="155"/>
        <v/>
      </c>
      <c r="DI256" t="s">
        <v>112</v>
      </c>
      <c r="DJ256" s="36">
        <v>195</v>
      </c>
      <c r="DK256" s="36" t="s">
        <v>933</v>
      </c>
      <c r="DL256" s="36" t="str">
        <f t="shared" si="122"/>
        <v/>
      </c>
      <c r="DM256" t="s">
        <v>112</v>
      </c>
      <c r="DN256" s="36">
        <v>195</v>
      </c>
      <c r="DO256" s="36" t="s">
        <v>933</v>
      </c>
      <c r="DP256" s="36" t="str">
        <f t="shared" si="156"/>
        <v/>
      </c>
      <c r="DQ256" t="s">
        <v>112</v>
      </c>
      <c r="DR256" s="36">
        <v>195</v>
      </c>
      <c r="DS256" s="36" t="s">
        <v>933</v>
      </c>
      <c r="DT256" s="36" t="str">
        <f t="shared" si="157"/>
        <v/>
      </c>
      <c r="DU256" t="s">
        <v>112</v>
      </c>
      <c r="DV256" s="36">
        <v>195</v>
      </c>
      <c r="DW256" s="36" t="s">
        <v>933</v>
      </c>
      <c r="DX256" s="36" t="str">
        <f t="shared" si="123"/>
        <v/>
      </c>
      <c r="DY256" t="s">
        <v>112</v>
      </c>
      <c r="DZ256" s="36">
        <v>195</v>
      </c>
      <c r="EA256" s="36" t="s">
        <v>933</v>
      </c>
      <c r="EB256" s="36" t="str">
        <f t="shared" si="124"/>
        <v/>
      </c>
      <c r="EC256" t="s">
        <v>112</v>
      </c>
      <c r="ED256" s="36">
        <v>195</v>
      </c>
      <c r="EE256" s="36" t="s">
        <v>933</v>
      </c>
      <c r="EF256" s="36" t="str">
        <f t="shared" si="158"/>
        <v/>
      </c>
      <c r="EG256" t="s">
        <v>112</v>
      </c>
      <c r="EH256" s="36">
        <v>195</v>
      </c>
      <c r="EI256" s="36" t="s">
        <v>933</v>
      </c>
      <c r="EJ256" s="36" t="str">
        <f t="shared" si="159"/>
        <v/>
      </c>
      <c r="EK256" t="s">
        <v>112</v>
      </c>
      <c r="EL256" s="36">
        <v>195</v>
      </c>
      <c r="EM256" s="36" t="s">
        <v>933</v>
      </c>
      <c r="EN256" s="36" t="str">
        <f t="shared" si="125"/>
        <v/>
      </c>
      <c r="EO256" t="s">
        <v>112</v>
      </c>
      <c r="EP256" s="36">
        <v>195</v>
      </c>
      <c r="EQ256" s="36" t="s">
        <v>933</v>
      </c>
      <c r="ER256" s="36" t="s">
        <v>633</v>
      </c>
      <c r="ES256" t="s">
        <v>112</v>
      </c>
      <c r="ET256">
        <v>195</v>
      </c>
      <c r="EU256" s="36" t="str">
        <f t="shared" si="126"/>
        <v/>
      </c>
      <c r="EV256" t="s">
        <v>112</v>
      </c>
      <c r="EW256" s="36">
        <v>195</v>
      </c>
      <c r="EX256" s="36" t="str">
        <f t="shared" si="127"/>
        <v/>
      </c>
      <c r="EY256" t="s">
        <v>112</v>
      </c>
      <c r="EZ256" s="36">
        <v>195</v>
      </c>
      <c r="FA256" s="36" t="str">
        <f t="shared" si="128"/>
        <v/>
      </c>
      <c r="FB256" t="s">
        <v>112</v>
      </c>
      <c r="FC256" s="36">
        <v>195</v>
      </c>
    </row>
    <row r="257" spans="1:159" x14ac:dyDescent="0.25">
      <c r="A257" t="s">
        <v>114</v>
      </c>
      <c r="B257">
        <v>182</v>
      </c>
      <c r="C257" t="s">
        <v>933</v>
      </c>
      <c r="D257" s="40" t="str">
        <f t="shared" si="129"/>
        <v/>
      </c>
      <c r="E257" t="s">
        <v>114</v>
      </c>
      <c r="F257">
        <v>182</v>
      </c>
      <c r="G257" t="s">
        <v>933</v>
      </c>
      <c r="H257" s="40" t="str">
        <f t="shared" si="130"/>
        <v/>
      </c>
      <c r="I257" t="s">
        <v>114</v>
      </c>
      <c r="J257">
        <v>182</v>
      </c>
      <c r="K257" t="s">
        <v>933</v>
      </c>
      <c r="L257" s="40" t="str">
        <f t="shared" si="131"/>
        <v/>
      </c>
      <c r="M257" t="s">
        <v>114</v>
      </c>
      <c r="N257">
        <v>182</v>
      </c>
      <c r="O257" t="s">
        <v>933</v>
      </c>
      <c r="P257" s="40" t="str">
        <f t="shared" si="132"/>
        <v/>
      </c>
      <c r="Q257" t="s">
        <v>114</v>
      </c>
      <c r="R257">
        <v>182</v>
      </c>
      <c r="S257" t="s">
        <v>933</v>
      </c>
      <c r="T257" s="40" t="str">
        <f t="shared" si="133"/>
        <v/>
      </c>
      <c r="U257" t="s">
        <v>114</v>
      </c>
      <c r="V257">
        <v>182</v>
      </c>
      <c r="W257" t="s">
        <v>933</v>
      </c>
      <c r="X257" s="40">
        <f t="shared" si="134"/>
        <v>2</v>
      </c>
      <c r="Y257" t="s">
        <v>114</v>
      </c>
      <c r="Z257">
        <v>180</v>
      </c>
      <c r="AA257" t="s">
        <v>933</v>
      </c>
      <c r="AB257" s="40" t="str">
        <f t="shared" si="135"/>
        <v/>
      </c>
      <c r="AC257" t="s">
        <v>114</v>
      </c>
      <c r="AD257">
        <v>180</v>
      </c>
      <c r="AE257" t="s">
        <v>933</v>
      </c>
      <c r="AF257" s="40">
        <f t="shared" si="136"/>
        <v>32</v>
      </c>
      <c r="AG257" t="s">
        <v>114</v>
      </c>
      <c r="AH257">
        <v>148</v>
      </c>
      <c r="AI257" t="s">
        <v>934</v>
      </c>
      <c r="AJ257" s="40" t="str">
        <f t="shared" si="137"/>
        <v/>
      </c>
      <c r="AK257" t="s">
        <v>114</v>
      </c>
      <c r="AL257">
        <v>148</v>
      </c>
      <c r="AM257" t="s">
        <v>934</v>
      </c>
      <c r="AN257" s="40" t="str">
        <f t="shared" si="138"/>
        <v/>
      </c>
      <c r="AO257" t="s">
        <v>114</v>
      </c>
      <c r="AP257">
        <v>148</v>
      </c>
      <c r="AQ257" t="s">
        <v>934</v>
      </c>
      <c r="AR257" s="40" t="str">
        <f t="shared" si="139"/>
        <v/>
      </c>
      <c r="AS257" t="s">
        <v>114</v>
      </c>
      <c r="AT257">
        <v>148</v>
      </c>
      <c r="AU257" t="s">
        <v>934</v>
      </c>
      <c r="AV257" s="40" t="str">
        <f t="shared" si="140"/>
        <v/>
      </c>
      <c r="AW257" t="s">
        <v>114</v>
      </c>
      <c r="AX257">
        <v>148</v>
      </c>
      <c r="AY257" t="s">
        <v>934</v>
      </c>
      <c r="AZ257" s="40" t="str">
        <f t="shared" si="141"/>
        <v/>
      </c>
      <c r="BA257" t="s">
        <v>114</v>
      </c>
      <c r="BB257">
        <v>148</v>
      </c>
      <c r="BC257" t="s">
        <v>934</v>
      </c>
      <c r="BD257" s="40" t="str">
        <f t="shared" si="142"/>
        <v/>
      </c>
      <c r="BE257" t="s">
        <v>114</v>
      </c>
      <c r="BF257">
        <v>148</v>
      </c>
      <c r="BG257" t="s">
        <v>934</v>
      </c>
      <c r="BH257" s="40" t="str">
        <f t="shared" si="143"/>
        <v/>
      </c>
      <c r="BI257" t="s">
        <v>114</v>
      </c>
      <c r="BJ257">
        <v>148</v>
      </c>
      <c r="BK257" t="s">
        <v>934</v>
      </c>
      <c r="BL257" s="40" t="str">
        <f t="shared" si="144"/>
        <v/>
      </c>
      <c r="BM257" t="s">
        <v>114</v>
      </c>
      <c r="BN257">
        <v>148</v>
      </c>
      <c r="BO257" t="s">
        <v>934</v>
      </c>
      <c r="BP257" s="40" t="str">
        <f t="shared" si="145"/>
        <v/>
      </c>
      <c r="BQ257" t="s">
        <v>114</v>
      </c>
      <c r="BR257">
        <v>148</v>
      </c>
      <c r="BS257" t="s">
        <v>934</v>
      </c>
      <c r="BT257" s="40" t="str">
        <f t="shared" si="146"/>
        <v/>
      </c>
      <c r="BU257" t="s">
        <v>114</v>
      </c>
      <c r="BV257">
        <v>148</v>
      </c>
      <c r="BW257" t="s">
        <v>934</v>
      </c>
      <c r="BX257" s="40" t="str">
        <f t="shared" si="147"/>
        <v/>
      </c>
      <c r="BY257" t="s">
        <v>114</v>
      </c>
      <c r="BZ257">
        <v>148</v>
      </c>
      <c r="CA257" t="s">
        <v>934</v>
      </c>
      <c r="CB257" s="40" t="str">
        <f t="shared" si="148"/>
        <v/>
      </c>
      <c r="CC257" t="s">
        <v>114</v>
      </c>
      <c r="CD257">
        <v>148</v>
      </c>
      <c r="CE257" t="s">
        <v>934</v>
      </c>
      <c r="CF257" s="40" t="str">
        <f t="shared" si="149"/>
        <v/>
      </c>
      <c r="CG257" t="s">
        <v>114</v>
      </c>
      <c r="CH257">
        <v>148</v>
      </c>
      <c r="CI257" t="s">
        <v>934</v>
      </c>
      <c r="CJ257" s="36" t="str">
        <f t="shared" si="150"/>
        <v/>
      </c>
      <c r="CK257" t="s">
        <v>114</v>
      </c>
      <c r="CL257">
        <v>148</v>
      </c>
      <c r="CM257" t="s">
        <v>934</v>
      </c>
      <c r="CN257" s="36" t="str">
        <f t="shared" si="151"/>
        <v/>
      </c>
      <c r="CO257" t="s">
        <v>114</v>
      </c>
      <c r="CP257">
        <v>148</v>
      </c>
      <c r="CQ257" t="s">
        <v>934</v>
      </c>
      <c r="CR257" s="36" t="str">
        <f t="shared" si="152"/>
        <v/>
      </c>
      <c r="CS257" t="s">
        <v>114</v>
      </c>
      <c r="CT257">
        <v>148</v>
      </c>
      <c r="CU257" s="36" t="s">
        <v>934</v>
      </c>
      <c r="CV257" s="36" t="str">
        <f t="shared" si="153"/>
        <v/>
      </c>
      <c r="CW257" t="s">
        <v>114</v>
      </c>
      <c r="CX257">
        <v>148</v>
      </c>
      <c r="CY257" s="36" t="s">
        <v>934</v>
      </c>
      <c r="CZ257" s="36" t="str">
        <f t="shared" ref="CZ257:CZ262" si="160">IF(CX257&lt;&gt;DB257,CX257-DB257,"")</f>
        <v/>
      </c>
      <c r="DA257" t="s">
        <v>114</v>
      </c>
      <c r="DB257">
        <v>148</v>
      </c>
      <c r="DC257" s="36" t="s">
        <v>934</v>
      </c>
      <c r="DD257" s="36" t="str">
        <f t="shared" si="154"/>
        <v/>
      </c>
      <c r="DE257" t="s">
        <v>114</v>
      </c>
      <c r="DF257">
        <v>148</v>
      </c>
      <c r="DG257" s="36" t="s">
        <v>934</v>
      </c>
      <c r="DH257" s="36" t="str">
        <f t="shared" si="155"/>
        <v/>
      </c>
      <c r="DI257" t="s">
        <v>114</v>
      </c>
      <c r="DJ257" s="36">
        <v>148</v>
      </c>
      <c r="DK257" s="36" t="s">
        <v>934</v>
      </c>
      <c r="DL257" s="36" t="str">
        <f t="shared" ref="DL257:DL264" si="161">IF(DJ257&lt;&gt;DN257,DJ257-DN257,"")</f>
        <v/>
      </c>
      <c r="DM257" t="s">
        <v>114</v>
      </c>
      <c r="DN257" s="36">
        <v>148</v>
      </c>
      <c r="DO257" s="36" t="s">
        <v>934</v>
      </c>
      <c r="DP257" s="36" t="str">
        <f t="shared" si="156"/>
        <v/>
      </c>
      <c r="DQ257" t="s">
        <v>114</v>
      </c>
      <c r="DR257" s="36">
        <v>148</v>
      </c>
      <c r="DS257" s="36" t="s">
        <v>934</v>
      </c>
      <c r="DT257" s="36" t="str">
        <f t="shared" si="157"/>
        <v/>
      </c>
      <c r="DU257" t="s">
        <v>114</v>
      </c>
      <c r="DV257" s="36">
        <v>148</v>
      </c>
      <c r="DW257" s="36" t="s">
        <v>934</v>
      </c>
      <c r="DX257" s="36" t="str">
        <f t="shared" ref="DX257:DX278" si="162">IF(DV257&lt;&gt;DZ257,DV257-DZ257,"")</f>
        <v/>
      </c>
      <c r="DY257" t="s">
        <v>114</v>
      </c>
      <c r="DZ257" s="36">
        <v>148</v>
      </c>
      <c r="EA257" s="36" t="s">
        <v>934</v>
      </c>
      <c r="EB257" s="36" t="str">
        <f t="shared" ref="EB257:EB271" si="163">IF(DZ257&lt;&gt;ED257,DZ257-ED257,"")</f>
        <v/>
      </c>
      <c r="EC257" t="s">
        <v>114</v>
      </c>
      <c r="ED257" s="36">
        <v>148</v>
      </c>
      <c r="EE257" s="36" t="s">
        <v>934</v>
      </c>
      <c r="EF257" s="36" t="str">
        <f t="shared" si="158"/>
        <v/>
      </c>
      <c r="EG257" t="s">
        <v>114</v>
      </c>
      <c r="EH257" s="36">
        <v>148</v>
      </c>
      <c r="EI257" s="36" t="s">
        <v>934</v>
      </c>
      <c r="EJ257" s="36" t="str">
        <f t="shared" si="159"/>
        <v/>
      </c>
      <c r="EK257" t="s">
        <v>114</v>
      </c>
      <c r="EL257" s="36">
        <v>148</v>
      </c>
      <c r="EM257" s="36" t="s">
        <v>934</v>
      </c>
      <c r="EN257" s="36" t="str">
        <f t="shared" ref="EN257:EN268" si="164">IF(EL257&lt;&gt;EP257,EL257-EP257,"")</f>
        <v/>
      </c>
      <c r="EO257" t="s">
        <v>114</v>
      </c>
      <c r="EP257" s="36">
        <v>148</v>
      </c>
      <c r="EQ257" s="36" t="s">
        <v>934</v>
      </c>
      <c r="ER257" s="36" t="s">
        <v>633</v>
      </c>
      <c r="ES257" t="s">
        <v>114</v>
      </c>
      <c r="ET257">
        <v>148</v>
      </c>
      <c r="EU257" s="36" t="str">
        <f t="shared" ref="EU257:EU267" si="165">IF(ET257&lt;&gt;EW257,ET257-EW257,"")</f>
        <v/>
      </c>
      <c r="EV257" t="s">
        <v>114</v>
      </c>
      <c r="EW257" s="36">
        <v>148</v>
      </c>
      <c r="EX257" s="36">
        <f t="shared" ref="EX257:EX287" si="166">IF(EW257&lt;&gt;EZ257,EW257-EZ257,"")</f>
        <v>3</v>
      </c>
      <c r="EY257" t="s">
        <v>114</v>
      </c>
      <c r="EZ257" s="36">
        <v>145</v>
      </c>
      <c r="FA257" s="36" t="str">
        <f t="shared" ref="FA257:FA287" si="167">IF(EZ257&lt;&gt;FC257,EZ257-FC257,"")</f>
        <v/>
      </c>
      <c r="FB257" t="s">
        <v>114</v>
      </c>
      <c r="FC257" s="36">
        <v>145</v>
      </c>
    </row>
    <row r="258" spans="1:159" x14ac:dyDescent="0.25">
      <c r="A258" t="s">
        <v>164</v>
      </c>
      <c r="B258">
        <v>138</v>
      </c>
      <c r="C258" t="s">
        <v>934</v>
      </c>
      <c r="D258" s="40" t="str">
        <f t="shared" ref="D258:D287" si="168">IF(B258&lt;&gt;F258,B258-F258,"")</f>
        <v/>
      </c>
      <c r="E258" t="s">
        <v>164</v>
      </c>
      <c r="F258">
        <v>138</v>
      </c>
      <c r="G258" t="s">
        <v>934</v>
      </c>
      <c r="H258" s="40" t="str">
        <f t="shared" ref="H258:H287" si="169">IF(F258&lt;&gt;J258,F258-J258,"")</f>
        <v/>
      </c>
      <c r="I258" t="s">
        <v>164</v>
      </c>
      <c r="J258">
        <v>138</v>
      </c>
      <c r="K258" t="s">
        <v>934</v>
      </c>
      <c r="L258" s="40" t="str">
        <f t="shared" ref="L258:L287" si="170">IF(J258&lt;&gt;N258,J258-N258,"")</f>
        <v/>
      </c>
      <c r="M258" t="s">
        <v>164</v>
      </c>
      <c r="N258">
        <v>138</v>
      </c>
      <c r="O258" t="s">
        <v>934</v>
      </c>
      <c r="P258" s="40" t="str">
        <f t="shared" ref="P258:P287" si="171">IF(N258&lt;&gt;R258,N258-R258,"")</f>
        <v/>
      </c>
      <c r="Q258" t="s">
        <v>164</v>
      </c>
      <c r="R258">
        <v>138</v>
      </c>
      <c r="S258" t="s">
        <v>934</v>
      </c>
      <c r="T258" s="40" t="str">
        <f t="shared" ref="T258:T287" si="172">IF(R258&lt;&gt;V258,R258-V258,"")</f>
        <v/>
      </c>
      <c r="U258" t="s">
        <v>164</v>
      </c>
      <c r="V258">
        <v>138</v>
      </c>
      <c r="W258" t="s">
        <v>934</v>
      </c>
      <c r="X258" s="40" t="str">
        <f t="shared" ref="X258:X287" si="173">IF(V258&lt;&gt;Z258,V258-Z258,"")</f>
        <v/>
      </c>
      <c r="Y258" t="s">
        <v>164</v>
      </c>
      <c r="Z258">
        <v>138</v>
      </c>
      <c r="AA258" t="s">
        <v>934</v>
      </c>
      <c r="AB258" s="40" t="str">
        <f t="shared" ref="AB258:AB287" si="174">IF(Z258&lt;&gt;AD258,Z258-AD258,"")</f>
        <v/>
      </c>
      <c r="AC258" t="s">
        <v>164</v>
      </c>
      <c r="AD258">
        <v>138</v>
      </c>
      <c r="AE258" t="s">
        <v>934</v>
      </c>
      <c r="AF258" s="40" t="str">
        <f t="shared" ref="AF258:AF287" si="175">IF(AD258&lt;&gt;AH258,AD258-AH258,"")</f>
        <v/>
      </c>
      <c r="AG258" t="s">
        <v>164</v>
      </c>
      <c r="AH258">
        <v>138</v>
      </c>
      <c r="AI258" t="s">
        <v>934</v>
      </c>
      <c r="AJ258" s="40" t="str">
        <f t="shared" ref="AJ258:AJ287" si="176">IF(AH258&lt;&gt;AL258,AH258-AL258,"")</f>
        <v/>
      </c>
      <c r="AK258" t="s">
        <v>164</v>
      </c>
      <c r="AL258">
        <v>138</v>
      </c>
      <c r="AM258" t="s">
        <v>934</v>
      </c>
      <c r="AN258" s="40" t="str">
        <f t="shared" ref="AN258:AN287" si="177">IF(AL258&lt;&gt;AP258,AL258-AP258,"")</f>
        <v/>
      </c>
      <c r="AO258" t="s">
        <v>164</v>
      </c>
      <c r="AP258">
        <v>138</v>
      </c>
      <c r="AQ258" t="s">
        <v>934</v>
      </c>
      <c r="AR258" s="40" t="str">
        <f t="shared" ref="AR258:AR287" si="178">IF(AP258&lt;&gt;AT258,AP258-AT258,"")</f>
        <v/>
      </c>
      <c r="AS258" t="s">
        <v>164</v>
      </c>
      <c r="AT258">
        <v>138</v>
      </c>
      <c r="AU258" t="s">
        <v>934</v>
      </c>
      <c r="AV258" s="40" t="str">
        <f t="shared" ref="AV258:AV287" si="179">IF(AT258&lt;&gt;AX258,AT258-AX258,"")</f>
        <v/>
      </c>
      <c r="AW258" t="s">
        <v>164</v>
      </c>
      <c r="AX258">
        <v>138</v>
      </c>
      <c r="AY258" t="s">
        <v>934</v>
      </c>
      <c r="AZ258" s="40" t="str">
        <f t="shared" ref="AZ258:AZ287" si="180">IF(AX258&lt;&gt;BB258,AX258-BB258,"")</f>
        <v/>
      </c>
      <c r="BA258" t="s">
        <v>164</v>
      </c>
      <c r="BB258">
        <v>138</v>
      </c>
      <c r="BC258" t="s">
        <v>934</v>
      </c>
      <c r="BD258" s="40" t="str">
        <f t="shared" ref="BD258:BD287" si="181">IF(BB258&lt;&gt;BF258,BB258-BF258,"")</f>
        <v/>
      </c>
      <c r="BE258" t="s">
        <v>164</v>
      </c>
      <c r="BF258">
        <v>138</v>
      </c>
      <c r="BG258" t="s">
        <v>934</v>
      </c>
      <c r="BH258" s="40" t="str">
        <f t="shared" ref="BH258:BH287" si="182">IF(BF258&lt;&gt;BJ258,BF258-BJ258,"")</f>
        <v/>
      </c>
      <c r="BI258" t="s">
        <v>164</v>
      </c>
      <c r="BJ258">
        <v>138</v>
      </c>
      <c r="BK258" t="s">
        <v>934</v>
      </c>
      <c r="BL258" s="40" t="str">
        <f t="shared" ref="BL258:BL287" si="183">IF(BJ258&lt;&gt;BN258,BJ258-BN258,"")</f>
        <v/>
      </c>
      <c r="BM258" t="s">
        <v>164</v>
      </c>
      <c r="BN258">
        <v>138</v>
      </c>
      <c r="BO258" t="s">
        <v>934</v>
      </c>
      <c r="BP258" s="40" t="str">
        <f t="shared" ref="BP258:BP287" si="184">IF(BN258&lt;&gt;BV258,BN258-BV258,"")</f>
        <v/>
      </c>
      <c r="BQ258" t="s">
        <v>164</v>
      </c>
      <c r="BR258">
        <v>138</v>
      </c>
      <c r="BS258" t="s">
        <v>934</v>
      </c>
      <c r="BT258" s="40" t="str">
        <f t="shared" ref="BT258:BT287" si="185">IF(BR258&lt;&gt;BV258,BR258-BV258,"")</f>
        <v/>
      </c>
      <c r="BU258" t="s">
        <v>164</v>
      </c>
      <c r="BV258">
        <v>138</v>
      </c>
      <c r="BW258" t="s">
        <v>934</v>
      </c>
      <c r="BX258" s="40" t="str">
        <f t="shared" ref="BX258:BX287" si="186">IF(BV258&lt;&gt;BZ258,BV258-BZ258,"")</f>
        <v/>
      </c>
      <c r="BY258" t="s">
        <v>164</v>
      </c>
      <c r="BZ258">
        <v>138</v>
      </c>
      <c r="CA258" t="s">
        <v>934</v>
      </c>
      <c r="CB258" s="40" t="str">
        <f t="shared" ref="CB258:CB287" si="187">IF(BZ258&lt;&gt;CD258,BZ258-CD258,"")</f>
        <v/>
      </c>
      <c r="CC258" t="s">
        <v>164</v>
      </c>
      <c r="CD258">
        <v>138</v>
      </c>
      <c r="CE258" t="s">
        <v>934</v>
      </c>
      <c r="CF258" s="40" t="str">
        <f t="shared" ref="CF258:CF287" si="188">IF(CD258&lt;&gt;CH258,CD258-CH258,"")</f>
        <v/>
      </c>
      <c r="CG258" t="s">
        <v>164</v>
      </c>
      <c r="CH258">
        <v>138</v>
      </c>
      <c r="CI258" t="s">
        <v>934</v>
      </c>
      <c r="CJ258" s="36" t="str">
        <f t="shared" ref="CJ258:CJ287" si="189">IF(CH258&lt;&gt;CL258,CH258-CL258,"")</f>
        <v/>
      </c>
      <c r="CK258" t="s">
        <v>164</v>
      </c>
      <c r="CL258">
        <v>138</v>
      </c>
      <c r="CM258" t="s">
        <v>934</v>
      </c>
      <c r="CN258" s="36" t="str">
        <f t="shared" ref="CN258:CN287" si="190">IF(CL258&lt;&gt;CP258,CL258-CP258,"")</f>
        <v/>
      </c>
      <c r="CO258" t="s">
        <v>164</v>
      </c>
      <c r="CP258">
        <v>138</v>
      </c>
      <c r="CQ258" t="s">
        <v>934</v>
      </c>
      <c r="CR258" s="36" t="str">
        <f t="shared" ref="CR258:CR287" si="191">IF(CP258&lt;&gt;CT258,CP258-CT258,"")</f>
        <v/>
      </c>
      <c r="CS258" t="s">
        <v>164</v>
      </c>
      <c r="CT258">
        <v>138</v>
      </c>
      <c r="CU258" s="36" t="s">
        <v>934</v>
      </c>
      <c r="CV258" s="36" t="str">
        <f t="shared" ref="CV258:CV287" si="192">IF(CT258&lt;&gt;CX258,CT258-CX258,"")</f>
        <v/>
      </c>
      <c r="CW258" t="s">
        <v>164</v>
      </c>
      <c r="CX258">
        <v>138</v>
      </c>
      <c r="CY258" s="36" t="s">
        <v>934</v>
      </c>
      <c r="CZ258" s="36" t="str">
        <f t="shared" si="160"/>
        <v/>
      </c>
      <c r="DA258" t="s">
        <v>164</v>
      </c>
      <c r="DB258">
        <v>138</v>
      </c>
      <c r="DC258" s="36" t="s">
        <v>934</v>
      </c>
      <c r="DD258" s="36" t="str">
        <f t="shared" ref="DD258:DD287" si="193">IF(DB258&lt;&gt;DF258,DB258-DF258,"")</f>
        <v/>
      </c>
      <c r="DE258" t="s">
        <v>164</v>
      </c>
      <c r="DF258">
        <v>138</v>
      </c>
      <c r="DG258" s="36" t="s">
        <v>934</v>
      </c>
      <c r="DH258" s="36" t="str">
        <f t="shared" ref="DH258:DH287" si="194">IF(DF258&lt;&gt;DJ258,DF258-DJ258,"")</f>
        <v/>
      </c>
      <c r="DI258" t="s">
        <v>164</v>
      </c>
      <c r="DJ258" s="36">
        <v>138</v>
      </c>
      <c r="DK258" s="36" t="s">
        <v>934</v>
      </c>
      <c r="DL258" s="36" t="str">
        <f t="shared" si="161"/>
        <v/>
      </c>
      <c r="DM258" t="s">
        <v>164</v>
      </c>
      <c r="DN258" s="36">
        <v>138</v>
      </c>
      <c r="DO258" s="36" t="s">
        <v>934</v>
      </c>
      <c r="DP258" s="36" t="str">
        <f t="shared" ref="DP258:DP287" si="195">IF(DN258&lt;&gt;DR258,DN258-DR258,"")</f>
        <v/>
      </c>
      <c r="DQ258" t="s">
        <v>164</v>
      </c>
      <c r="DR258" s="36">
        <v>138</v>
      </c>
      <c r="DS258" s="36" t="s">
        <v>934</v>
      </c>
      <c r="DT258" s="36" t="str">
        <f t="shared" si="157"/>
        <v/>
      </c>
      <c r="DU258" t="s">
        <v>164</v>
      </c>
      <c r="DV258" s="36">
        <v>138</v>
      </c>
      <c r="DW258" s="36" t="s">
        <v>934</v>
      </c>
      <c r="DX258" s="36" t="str">
        <f t="shared" si="162"/>
        <v/>
      </c>
      <c r="DY258" t="s">
        <v>164</v>
      </c>
      <c r="DZ258" s="36">
        <v>138</v>
      </c>
      <c r="EA258" s="36" t="s">
        <v>934</v>
      </c>
      <c r="EB258" s="36" t="str">
        <f t="shared" si="163"/>
        <v/>
      </c>
      <c r="EC258" t="s">
        <v>164</v>
      </c>
      <c r="ED258" s="36">
        <v>138</v>
      </c>
      <c r="EE258" s="36" t="s">
        <v>934</v>
      </c>
      <c r="EF258" s="36" t="str">
        <f t="shared" si="158"/>
        <v/>
      </c>
      <c r="EG258" t="s">
        <v>164</v>
      </c>
      <c r="EH258" s="36">
        <v>138</v>
      </c>
      <c r="EI258" s="36" t="s">
        <v>934</v>
      </c>
      <c r="EJ258" s="36" t="str">
        <f t="shared" si="159"/>
        <v/>
      </c>
      <c r="EK258" t="s">
        <v>164</v>
      </c>
      <c r="EL258" s="36">
        <v>138</v>
      </c>
      <c r="EM258" s="36" t="s">
        <v>934</v>
      </c>
      <c r="EN258" s="36" t="str">
        <f t="shared" si="164"/>
        <v/>
      </c>
      <c r="EO258" t="s">
        <v>164</v>
      </c>
      <c r="EP258" s="36">
        <v>138</v>
      </c>
      <c r="EQ258" s="36" t="s">
        <v>934</v>
      </c>
      <c r="ER258" s="36" t="s">
        <v>633</v>
      </c>
      <c r="ES258" t="s">
        <v>164</v>
      </c>
      <c r="ET258">
        <v>138</v>
      </c>
      <c r="EU258" s="36" t="str">
        <f t="shared" si="165"/>
        <v/>
      </c>
      <c r="EV258" t="s">
        <v>164</v>
      </c>
      <c r="EW258" s="36">
        <v>138</v>
      </c>
      <c r="EX258" s="36" t="str">
        <f t="shared" si="166"/>
        <v/>
      </c>
      <c r="EY258" t="s">
        <v>164</v>
      </c>
      <c r="EZ258" s="36">
        <v>138</v>
      </c>
      <c r="FA258" s="36" t="str">
        <f t="shared" si="167"/>
        <v/>
      </c>
      <c r="FB258" t="s">
        <v>164</v>
      </c>
      <c r="FC258" s="36">
        <v>138</v>
      </c>
    </row>
    <row r="259" spans="1:159" x14ac:dyDescent="0.25">
      <c r="A259" t="s">
        <v>166</v>
      </c>
      <c r="B259">
        <v>143</v>
      </c>
      <c r="C259" t="s">
        <v>934</v>
      </c>
      <c r="D259" s="40" t="str">
        <f t="shared" si="168"/>
        <v/>
      </c>
      <c r="E259" t="s">
        <v>166</v>
      </c>
      <c r="F259">
        <v>143</v>
      </c>
      <c r="G259" t="s">
        <v>934</v>
      </c>
      <c r="H259" s="40" t="str">
        <f t="shared" si="169"/>
        <v/>
      </c>
      <c r="I259" t="s">
        <v>166</v>
      </c>
      <c r="J259">
        <v>143</v>
      </c>
      <c r="K259" t="s">
        <v>934</v>
      </c>
      <c r="L259" s="40" t="str">
        <f t="shared" si="170"/>
        <v/>
      </c>
      <c r="M259" t="s">
        <v>166</v>
      </c>
      <c r="N259">
        <v>143</v>
      </c>
      <c r="O259" t="s">
        <v>934</v>
      </c>
      <c r="P259" s="40" t="str">
        <f t="shared" si="171"/>
        <v/>
      </c>
      <c r="Q259" t="s">
        <v>166</v>
      </c>
      <c r="R259">
        <v>143</v>
      </c>
      <c r="S259" t="s">
        <v>934</v>
      </c>
      <c r="T259" s="40" t="str">
        <f t="shared" si="172"/>
        <v/>
      </c>
      <c r="U259" t="s">
        <v>166</v>
      </c>
      <c r="V259">
        <v>143</v>
      </c>
      <c r="W259" t="s">
        <v>934</v>
      </c>
      <c r="X259" s="40" t="str">
        <f t="shared" si="173"/>
        <v/>
      </c>
      <c r="Y259" t="s">
        <v>166</v>
      </c>
      <c r="Z259">
        <v>143</v>
      </c>
      <c r="AA259" t="s">
        <v>934</v>
      </c>
      <c r="AB259" s="40" t="str">
        <f t="shared" si="174"/>
        <v/>
      </c>
      <c r="AC259" t="s">
        <v>166</v>
      </c>
      <c r="AD259">
        <v>143</v>
      </c>
      <c r="AE259" t="s">
        <v>934</v>
      </c>
      <c r="AF259" s="40" t="str">
        <f t="shared" si="175"/>
        <v/>
      </c>
      <c r="AG259" t="s">
        <v>166</v>
      </c>
      <c r="AH259">
        <v>143</v>
      </c>
      <c r="AI259" t="s">
        <v>934</v>
      </c>
      <c r="AJ259" s="40" t="str">
        <f t="shared" si="176"/>
        <v/>
      </c>
      <c r="AK259" t="s">
        <v>166</v>
      </c>
      <c r="AL259">
        <v>143</v>
      </c>
      <c r="AM259" t="s">
        <v>934</v>
      </c>
      <c r="AN259" s="40" t="str">
        <f t="shared" si="177"/>
        <v/>
      </c>
      <c r="AO259" t="s">
        <v>166</v>
      </c>
      <c r="AP259">
        <v>143</v>
      </c>
      <c r="AQ259" t="s">
        <v>934</v>
      </c>
      <c r="AR259" s="40" t="str">
        <f t="shared" si="178"/>
        <v/>
      </c>
      <c r="AS259" t="s">
        <v>166</v>
      </c>
      <c r="AT259">
        <v>143</v>
      </c>
      <c r="AU259" t="s">
        <v>934</v>
      </c>
      <c r="AV259" s="40" t="str">
        <f t="shared" si="179"/>
        <v/>
      </c>
      <c r="AW259" t="s">
        <v>166</v>
      </c>
      <c r="AX259">
        <v>143</v>
      </c>
      <c r="AY259" t="s">
        <v>934</v>
      </c>
      <c r="AZ259" s="40" t="str">
        <f t="shared" si="180"/>
        <v/>
      </c>
      <c r="BA259" t="s">
        <v>166</v>
      </c>
      <c r="BB259">
        <v>143</v>
      </c>
      <c r="BC259" t="s">
        <v>934</v>
      </c>
      <c r="BD259" s="40" t="str">
        <f t="shared" si="181"/>
        <v/>
      </c>
      <c r="BE259" t="s">
        <v>166</v>
      </c>
      <c r="BF259">
        <v>143</v>
      </c>
      <c r="BG259" t="s">
        <v>934</v>
      </c>
      <c r="BH259" s="40" t="str">
        <f t="shared" si="182"/>
        <v/>
      </c>
      <c r="BI259" t="s">
        <v>166</v>
      </c>
      <c r="BJ259">
        <v>143</v>
      </c>
      <c r="BK259" t="s">
        <v>934</v>
      </c>
      <c r="BL259" s="40" t="str">
        <f t="shared" si="183"/>
        <v/>
      </c>
      <c r="BM259" t="s">
        <v>166</v>
      </c>
      <c r="BN259">
        <v>143</v>
      </c>
      <c r="BO259" t="s">
        <v>934</v>
      </c>
      <c r="BP259" s="40" t="str">
        <f t="shared" si="184"/>
        <v/>
      </c>
      <c r="BQ259" t="s">
        <v>166</v>
      </c>
      <c r="BR259">
        <v>143</v>
      </c>
      <c r="BS259" t="s">
        <v>934</v>
      </c>
      <c r="BT259" s="40" t="str">
        <f t="shared" si="185"/>
        <v/>
      </c>
      <c r="BU259" t="s">
        <v>166</v>
      </c>
      <c r="BV259">
        <v>143</v>
      </c>
      <c r="BW259" t="s">
        <v>934</v>
      </c>
      <c r="BX259" s="40" t="str">
        <f t="shared" si="186"/>
        <v/>
      </c>
      <c r="BY259" t="s">
        <v>166</v>
      </c>
      <c r="BZ259">
        <v>143</v>
      </c>
      <c r="CA259" t="s">
        <v>934</v>
      </c>
      <c r="CB259" s="40" t="str">
        <f t="shared" si="187"/>
        <v/>
      </c>
      <c r="CC259" t="s">
        <v>166</v>
      </c>
      <c r="CD259">
        <v>143</v>
      </c>
      <c r="CE259" t="s">
        <v>934</v>
      </c>
      <c r="CF259" s="40" t="str">
        <f t="shared" si="188"/>
        <v/>
      </c>
      <c r="CG259" t="s">
        <v>166</v>
      </c>
      <c r="CH259">
        <v>143</v>
      </c>
      <c r="CI259" t="s">
        <v>934</v>
      </c>
      <c r="CJ259" s="36" t="str">
        <f t="shared" si="189"/>
        <v/>
      </c>
      <c r="CK259" t="s">
        <v>166</v>
      </c>
      <c r="CL259">
        <v>143</v>
      </c>
      <c r="CM259" t="s">
        <v>934</v>
      </c>
      <c r="CN259" s="36" t="str">
        <f t="shared" si="190"/>
        <v/>
      </c>
      <c r="CO259" t="s">
        <v>166</v>
      </c>
      <c r="CP259">
        <v>143</v>
      </c>
      <c r="CQ259" t="s">
        <v>934</v>
      </c>
      <c r="CR259" s="36" t="str">
        <f t="shared" si="191"/>
        <v/>
      </c>
      <c r="CS259" t="s">
        <v>166</v>
      </c>
      <c r="CT259">
        <v>143</v>
      </c>
      <c r="CU259" s="36" t="s">
        <v>934</v>
      </c>
      <c r="CV259" s="36" t="str">
        <f t="shared" si="192"/>
        <v/>
      </c>
      <c r="CW259" t="s">
        <v>166</v>
      </c>
      <c r="CX259">
        <v>143</v>
      </c>
      <c r="CY259" s="36" t="s">
        <v>934</v>
      </c>
      <c r="CZ259" s="36" t="str">
        <f t="shared" si="160"/>
        <v/>
      </c>
      <c r="DA259" t="s">
        <v>166</v>
      </c>
      <c r="DB259">
        <v>143</v>
      </c>
      <c r="DC259" s="36" t="s">
        <v>934</v>
      </c>
      <c r="DD259" s="36" t="str">
        <f t="shared" si="193"/>
        <v/>
      </c>
      <c r="DE259" t="s">
        <v>166</v>
      </c>
      <c r="DF259">
        <v>143</v>
      </c>
      <c r="DG259" s="36" t="s">
        <v>934</v>
      </c>
      <c r="DH259" s="36" t="str">
        <f t="shared" si="194"/>
        <v/>
      </c>
      <c r="DI259" t="s">
        <v>166</v>
      </c>
      <c r="DJ259" s="36">
        <v>143</v>
      </c>
      <c r="DK259" s="36" t="s">
        <v>934</v>
      </c>
      <c r="DL259" s="36" t="str">
        <f t="shared" si="161"/>
        <v/>
      </c>
      <c r="DM259" t="s">
        <v>166</v>
      </c>
      <c r="DN259" s="36">
        <v>143</v>
      </c>
      <c r="DO259" s="36" t="s">
        <v>934</v>
      </c>
      <c r="DP259" s="36" t="str">
        <f t="shared" si="195"/>
        <v/>
      </c>
      <c r="DQ259" t="s">
        <v>166</v>
      </c>
      <c r="DR259" s="36">
        <v>143</v>
      </c>
      <c r="DS259" s="36" t="s">
        <v>934</v>
      </c>
      <c r="DT259" s="36" t="str">
        <f t="shared" ref="DT259:DT287" si="196">IF(DR259&lt;&gt;DV259,DR259-DV259,"")</f>
        <v/>
      </c>
      <c r="DU259" t="s">
        <v>166</v>
      </c>
      <c r="DV259" s="36">
        <v>143</v>
      </c>
      <c r="DW259" s="36" t="s">
        <v>934</v>
      </c>
      <c r="DX259" s="36" t="str">
        <f t="shared" si="162"/>
        <v/>
      </c>
      <c r="DY259" t="s">
        <v>166</v>
      </c>
      <c r="DZ259" s="36">
        <v>143</v>
      </c>
      <c r="EA259" s="36" t="s">
        <v>934</v>
      </c>
      <c r="EB259" s="36" t="str">
        <f t="shared" si="163"/>
        <v/>
      </c>
      <c r="EC259" t="s">
        <v>166</v>
      </c>
      <c r="ED259" s="36">
        <v>143</v>
      </c>
      <c r="EE259" s="36" t="s">
        <v>934</v>
      </c>
      <c r="EF259" s="36" t="str">
        <f t="shared" si="158"/>
        <v/>
      </c>
      <c r="EG259" t="s">
        <v>166</v>
      </c>
      <c r="EH259" s="36">
        <v>143</v>
      </c>
      <c r="EI259" s="36" t="s">
        <v>934</v>
      </c>
      <c r="EJ259" s="36" t="str">
        <f t="shared" si="159"/>
        <v/>
      </c>
      <c r="EK259" t="s">
        <v>166</v>
      </c>
      <c r="EL259" s="36">
        <v>143</v>
      </c>
      <c r="EM259" s="36" t="s">
        <v>934</v>
      </c>
      <c r="EN259" s="36" t="str">
        <f t="shared" si="164"/>
        <v/>
      </c>
      <c r="EO259" t="s">
        <v>166</v>
      </c>
      <c r="EP259" s="36">
        <v>143</v>
      </c>
      <c r="EQ259" s="36" t="s">
        <v>934</v>
      </c>
      <c r="ER259" s="36" t="s">
        <v>633</v>
      </c>
      <c r="ES259" t="s">
        <v>166</v>
      </c>
      <c r="ET259">
        <v>143</v>
      </c>
      <c r="EU259" s="36" t="str">
        <f t="shared" si="165"/>
        <v/>
      </c>
      <c r="EV259" t="s">
        <v>166</v>
      </c>
      <c r="EW259" s="36">
        <v>143</v>
      </c>
      <c r="EX259" s="36" t="str">
        <f t="shared" si="166"/>
        <v/>
      </c>
      <c r="EY259" t="s">
        <v>166</v>
      </c>
      <c r="EZ259" s="36">
        <v>143</v>
      </c>
      <c r="FA259" s="36" t="str">
        <f t="shared" si="167"/>
        <v/>
      </c>
      <c r="FB259" t="s">
        <v>166</v>
      </c>
      <c r="FC259" s="36">
        <v>143</v>
      </c>
    </row>
    <row r="260" spans="1:159" x14ac:dyDescent="0.25">
      <c r="A260" t="s">
        <v>168</v>
      </c>
      <c r="B260">
        <v>139</v>
      </c>
      <c r="C260" t="s">
        <v>934</v>
      </c>
      <c r="D260" s="40" t="str">
        <f t="shared" si="168"/>
        <v/>
      </c>
      <c r="E260" t="s">
        <v>168</v>
      </c>
      <c r="F260">
        <v>139</v>
      </c>
      <c r="G260" t="s">
        <v>934</v>
      </c>
      <c r="H260" s="40" t="str">
        <f t="shared" si="169"/>
        <v/>
      </c>
      <c r="I260" t="s">
        <v>168</v>
      </c>
      <c r="J260">
        <v>139</v>
      </c>
      <c r="K260" t="s">
        <v>934</v>
      </c>
      <c r="L260" s="40" t="str">
        <f t="shared" si="170"/>
        <v/>
      </c>
      <c r="M260" t="s">
        <v>168</v>
      </c>
      <c r="N260">
        <v>139</v>
      </c>
      <c r="O260" t="s">
        <v>934</v>
      </c>
      <c r="P260" s="40" t="str">
        <f t="shared" si="171"/>
        <v/>
      </c>
      <c r="Q260" t="s">
        <v>168</v>
      </c>
      <c r="R260">
        <v>139</v>
      </c>
      <c r="S260" t="s">
        <v>934</v>
      </c>
      <c r="T260" s="40" t="str">
        <f t="shared" si="172"/>
        <v/>
      </c>
      <c r="U260" t="s">
        <v>168</v>
      </c>
      <c r="V260">
        <v>139</v>
      </c>
      <c r="W260" t="s">
        <v>934</v>
      </c>
      <c r="X260" s="40" t="str">
        <f t="shared" si="173"/>
        <v/>
      </c>
      <c r="Y260" t="s">
        <v>168</v>
      </c>
      <c r="Z260">
        <v>139</v>
      </c>
      <c r="AA260" t="s">
        <v>934</v>
      </c>
      <c r="AB260" s="40" t="str">
        <f t="shared" si="174"/>
        <v/>
      </c>
      <c r="AC260" t="s">
        <v>168</v>
      </c>
      <c r="AD260">
        <v>139</v>
      </c>
      <c r="AE260" t="s">
        <v>934</v>
      </c>
      <c r="AF260" s="40" t="str">
        <f t="shared" si="175"/>
        <v/>
      </c>
      <c r="AG260" t="s">
        <v>168</v>
      </c>
      <c r="AH260">
        <v>139</v>
      </c>
      <c r="AI260" t="s">
        <v>934</v>
      </c>
      <c r="AJ260" s="40" t="str">
        <f t="shared" si="176"/>
        <v/>
      </c>
      <c r="AK260" t="s">
        <v>168</v>
      </c>
      <c r="AL260">
        <v>139</v>
      </c>
      <c r="AM260" t="s">
        <v>934</v>
      </c>
      <c r="AN260" s="40" t="str">
        <f t="shared" si="177"/>
        <v/>
      </c>
      <c r="AO260" t="s">
        <v>168</v>
      </c>
      <c r="AP260">
        <v>139</v>
      </c>
      <c r="AQ260" t="s">
        <v>934</v>
      </c>
      <c r="AR260" s="40" t="str">
        <f t="shared" si="178"/>
        <v/>
      </c>
      <c r="AS260" t="s">
        <v>168</v>
      </c>
      <c r="AT260">
        <v>139</v>
      </c>
      <c r="AU260" t="s">
        <v>934</v>
      </c>
      <c r="AV260" s="40" t="str">
        <f t="shared" si="179"/>
        <v/>
      </c>
      <c r="AW260" t="s">
        <v>168</v>
      </c>
      <c r="AX260">
        <v>139</v>
      </c>
      <c r="AY260" t="s">
        <v>934</v>
      </c>
      <c r="AZ260" s="40" t="str">
        <f t="shared" si="180"/>
        <v/>
      </c>
      <c r="BA260" t="s">
        <v>168</v>
      </c>
      <c r="BB260">
        <v>139</v>
      </c>
      <c r="BC260" t="s">
        <v>934</v>
      </c>
      <c r="BD260" s="40" t="str">
        <f t="shared" si="181"/>
        <v/>
      </c>
      <c r="BE260" t="s">
        <v>168</v>
      </c>
      <c r="BF260">
        <v>139</v>
      </c>
      <c r="BG260" t="s">
        <v>934</v>
      </c>
      <c r="BH260" s="40" t="str">
        <f t="shared" si="182"/>
        <v/>
      </c>
      <c r="BI260" t="s">
        <v>168</v>
      </c>
      <c r="BJ260">
        <v>139</v>
      </c>
      <c r="BK260" t="s">
        <v>934</v>
      </c>
      <c r="BL260" s="40" t="str">
        <f t="shared" si="183"/>
        <v/>
      </c>
      <c r="BM260" t="s">
        <v>168</v>
      </c>
      <c r="BN260">
        <v>139</v>
      </c>
      <c r="BO260" t="s">
        <v>934</v>
      </c>
      <c r="BP260" s="40">
        <f t="shared" si="184"/>
        <v>7</v>
      </c>
      <c r="BQ260" t="s">
        <v>168</v>
      </c>
      <c r="BR260">
        <v>132</v>
      </c>
      <c r="BS260" t="s">
        <v>934</v>
      </c>
      <c r="BT260" s="40" t="str">
        <f t="shared" si="185"/>
        <v/>
      </c>
      <c r="BU260" t="s">
        <v>168</v>
      </c>
      <c r="BV260">
        <v>132</v>
      </c>
      <c r="BW260" t="s">
        <v>934</v>
      </c>
      <c r="BX260" s="40" t="str">
        <f t="shared" si="186"/>
        <v/>
      </c>
      <c r="BY260" t="s">
        <v>168</v>
      </c>
      <c r="BZ260">
        <v>132</v>
      </c>
      <c r="CA260" t="s">
        <v>934</v>
      </c>
      <c r="CB260" s="40" t="str">
        <f t="shared" si="187"/>
        <v/>
      </c>
      <c r="CC260" t="s">
        <v>168</v>
      </c>
      <c r="CD260">
        <v>132</v>
      </c>
      <c r="CE260" t="s">
        <v>934</v>
      </c>
      <c r="CF260" s="40" t="str">
        <f t="shared" si="188"/>
        <v/>
      </c>
      <c r="CG260" t="s">
        <v>168</v>
      </c>
      <c r="CH260">
        <v>132</v>
      </c>
      <c r="CI260" t="s">
        <v>934</v>
      </c>
      <c r="CJ260" s="36" t="str">
        <f t="shared" si="189"/>
        <v/>
      </c>
      <c r="CK260" t="s">
        <v>168</v>
      </c>
      <c r="CL260">
        <v>132</v>
      </c>
      <c r="CM260" t="s">
        <v>934</v>
      </c>
      <c r="CN260" s="36" t="str">
        <f t="shared" si="190"/>
        <v/>
      </c>
      <c r="CO260" t="s">
        <v>168</v>
      </c>
      <c r="CP260">
        <v>132</v>
      </c>
      <c r="CQ260" t="s">
        <v>934</v>
      </c>
      <c r="CR260" s="36" t="str">
        <f t="shared" si="191"/>
        <v/>
      </c>
      <c r="CS260" t="s">
        <v>168</v>
      </c>
      <c r="CT260">
        <v>132</v>
      </c>
      <c r="CU260" s="36" t="s">
        <v>934</v>
      </c>
      <c r="CV260" s="36" t="str">
        <f t="shared" si="192"/>
        <v/>
      </c>
      <c r="CW260" t="s">
        <v>168</v>
      </c>
      <c r="CX260">
        <v>132</v>
      </c>
      <c r="CY260" s="36" t="s">
        <v>934</v>
      </c>
      <c r="CZ260" s="36" t="str">
        <f t="shared" si="160"/>
        <v/>
      </c>
      <c r="DA260" t="s">
        <v>168</v>
      </c>
      <c r="DB260">
        <v>132</v>
      </c>
      <c r="DC260" s="36" t="s">
        <v>934</v>
      </c>
      <c r="DD260" s="36" t="str">
        <f t="shared" si="193"/>
        <v/>
      </c>
      <c r="DE260" t="s">
        <v>168</v>
      </c>
      <c r="DF260">
        <v>132</v>
      </c>
      <c r="DG260" s="36" t="s">
        <v>934</v>
      </c>
      <c r="DH260" s="36" t="str">
        <f t="shared" si="194"/>
        <v/>
      </c>
      <c r="DI260" t="s">
        <v>168</v>
      </c>
      <c r="DJ260" s="36">
        <v>132</v>
      </c>
      <c r="DK260" s="36" t="s">
        <v>934</v>
      </c>
      <c r="DL260" s="36" t="str">
        <f t="shared" si="161"/>
        <v/>
      </c>
      <c r="DM260" t="s">
        <v>168</v>
      </c>
      <c r="DN260" s="36">
        <v>132</v>
      </c>
      <c r="DO260" s="36" t="s">
        <v>934</v>
      </c>
      <c r="DP260" s="36" t="str">
        <f t="shared" si="195"/>
        <v/>
      </c>
      <c r="DQ260" t="s">
        <v>168</v>
      </c>
      <c r="DR260" s="36">
        <v>132</v>
      </c>
      <c r="DS260" s="36" t="s">
        <v>934</v>
      </c>
      <c r="DT260" s="36" t="str">
        <f t="shared" si="196"/>
        <v/>
      </c>
      <c r="DU260" t="s">
        <v>168</v>
      </c>
      <c r="DV260" s="36">
        <v>132</v>
      </c>
      <c r="DW260" s="36" t="s">
        <v>934</v>
      </c>
      <c r="DX260" s="36" t="str">
        <f t="shared" si="162"/>
        <v/>
      </c>
      <c r="DY260" t="s">
        <v>168</v>
      </c>
      <c r="DZ260" s="36">
        <v>132</v>
      </c>
      <c r="EA260" s="36" t="s">
        <v>934</v>
      </c>
      <c r="EB260" s="36" t="str">
        <f t="shared" si="163"/>
        <v/>
      </c>
      <c r="EC260" t="s">
        <v>168</v>
      </c>
      <c r="ED260" s="36">
        <v>132</v>
      </c>
      <c r="EE260" s="36" t="s">
        <v>934</v>
      </c>
      <c r="EF260" s="36" t="str">
        <f t="shared" si="158"/>
        <v/>
      </c>
      <c r="EG260" t="s">
        <v>168</v>
      </c>
      <c r="EH260" s="36">
        <v>132</v>
      </c>
      <c r="EI260" s="36" t="s">
        <v>934</v>
      </c>
      <c r="EJ260" s="36" t="str">
        <f t="shared" si="159"/>
        <v/>
      </c>
      <c r="EK260" t="s">
        <v>168</v>
      </c>
      <c r="EL260" s="36">
        <v>132</v>
      </c>
      <c r="EM260" s="36" t="s">
        <v>934</v>
      </c>
      <c r="EN260" s="36" t="str">
        <f t="shared" si="164"/>
        <v/>
      </c>
      <c r="EO260" t="s">
        <v>168</v>
      </c>
      <c r="EP260" s="36">
        <v>132</v>
      </c>
      <c r="EQ260" s="36" t="s">
        <v>934</v>
      </c>
      <c r="ER260" s="36">
        <v>6</v>
      </c>
      <c r="ES260" t="s">
        <v>168</v>
      </c>
      <c r="ET260">
        <v>126</v>
      </c>
      <c r="EU260" s="36" t="str">
        <f t="shared" si="165"/>
        <v/>
      </c>
      <c r="EV260" t="s">
        <v>168</v>
      </c>
      <c r="EW260" s="36">
        <v>126</v>
      </c>
      <c r="EX260" s="36" t="str">
        <f t="shared" si="166"/>
        <v/>
      </c>
      <c r="EY260" t="s">
        <v>168</v>
      </c>
      <c r="EZ260" s="36">
        <v>126</v>
      </c>
      <c r="FA260" s="36" t="str">
        <f t="shared" si="167"/>
        <v/>
      </c>
      <c r="FB260" t="s">
        <v>168</v>
      </c>
      <c r="FC260" s="36">
        <v>126</v>
      </c>
    </row>
    <row r="261" spans="1:159" x14ac:dyDescent="0.25">
      <c r="A261" t="s">
        <v>170</v>
      </c>
      <c r="B261">
        <v>145</v>
      </c>
      <c r="C261" t="s">
        <v>934</v>
      </c>
      <c r="D261" s="40" t="str">
        <f t="shared" si="168"/>
        <v/>
      </c>
      <c r="E261" t="s">
        <v>170</v>
      </c>
      <c r="F261">
        <v>145</v>
      </c>
      <c r="G261" t="s">
        <v>934</v>
      </c>
      <c r="H261" s="40" t="str">
        <f t="shared" si="169"/>
        <v/>
      </c>
      <c r="I261" t="s">
        <v>170</v>
      </c>
      <c r="J261">
        <v>145</v>
      </c>
      <c r="K261" t="s">
        <v>934</v>
      </c>
      <c r="L261" s="40" t="str">
        <f t="shared" si="170"/>
        <v/>
      </c>
      <c r="M261" t="s">
        <v>170</v>
      </c>
      <c r="N261">
        <v>145</v>
      </c>
      <c r="O261" t="s">
        <v>934</v>
      </c>
      <c r="P261" s="40" t="str">
        <f t="shared" si="171"/>
        <v/>
      </c>
      <c r="Q261" t="s">
        <v>170</v>
      </c>
      <c r="R261">
        <v>145</v>
      </c>
      <c r="S261" t="s">
        <v>934</v>
      </c>
      <c r="T261" s="40" t="str">
        <f t="shared" si="172"/>
        <v/>
      </c>
      <c r="U261" t="s">
        <v>170</v>
      </c>
      <c r="V261">
        <v>145</v>
      </c>
      <c r="W261" t="s">
        <v>934</v>
      </c>
      <c r="X261" s="40" t="str">
        <f t="shared" si="173"/>
        <v/>
      </c>
      <c r="Y261" t="s">
        <v>170</v>
      </c>
      <c r="Z261">
        <v>145</v>
      </c>
      <c r="AA261" t="s">
        <v>934</v>
      </c>
      <c r="AB261" s="40" t="str">
        <f t="shared" si="174"/>
        <v/>
      </c>
      <c r="AC261" t="s">
        <v>170</v>
      </c>
      <c r="AD261">
        <v>145</v>
      </c>
      <c r="AE261" t="s">
        <v>934</v>
      </c>
      <c r="AF261" s="40" t="str">
        <f t="shared" si="175"/>
        <v/>
      </c>
      <c r="AG261" t="s">
        <v>170</v>
      </c>
      <c r="AH261">
        <v>145</v>
      </c>
      <c r="AI261" t="s">
        <v>934</v>
      </c>
      <c r="AJ261" s="40" t="str">
        <f t="shared" si="176"/>
        <v/>
      </c>
      <c r="AK261" t="s">
        <v>170</v>
      </c>
      <c r="AL261">
        <v>145</v>
      </c>
      <c r="AM261" t="s">
        <v>934</v>
      </c>
      <c r="AN261" s="40" t="str">
        <f t="shared" si="177"/>
        <v/>
      </c>
      <c r="AO261" t="s">
        <v>170</v>
      </c>
      <c r="AP261">
        <v>145</v>
      </c>
      <c r="AQ261" t="s">
        <v>934</v>
      </c>
      <c r="AR261" s="40" t="str">
        <f t="shared" si="178"/>
        <v/>
      </c>
      <c r="AS261" t="s">
        <v>170</v>
      </c>
      <c r="AT261">
        <v>145</v>
      </c>
      <c r="AU261" t="s">
        <v>934</v>
      </c>
      <c r="AV261" s="40" t="str">
        <f t="shared" si="179"/>
        <v/>
      </c>
      <c r="AW261" t="s">
        <v>170</v>
      </c>
      <c r="AX261">
        <v>145</v>
      </c>
      <c r="AY261" t="s">
        <v>934</v>
      </c>
      <c r="AZ261" s="40" t="str">
        <f t="shared" si="180"/>
        <v/>
      </c>
      <c r="BA261" t="s">
        <v>170</v>
      </c>
      <c r="BB261">
        <v>145</v>
      </c>
      <c r="BC261" t="s">
        <v>934</v>
      </c>
      <c r="BD261" s="40" t="str">
        <f t="shared" si="181"/>
        <v/>
      </c>
      <c r="BE261" t="s">
        <v>170</v>
      </c>
      <c r="BF261">
        <v>145</v>
      </c>
      <c r="BG261" t="s">
        <v>934</v>
      </c>
      <c r="BH261" s="40" t="str">
        <f t="shared" si="182"/>
        <v/>
      </c>
      <c r="BI261" t="s">
        <v>170</v>
      </c>
      <c r="BJ261">
        <v>145</v>
      </c>
      <c r="BK261" t="s">
        <v>934</v>
      </c>
      <c r="BL261" s="40" t="str">
        <f t="shared" si="183"/>
        <v/>
      </c>
      <c r="BM261" t="s">
        <v>170</v>
      </c>
      <c r="BN261">
        <v>145</v>
      </c>
      <c r="BO261" t="s">
        <v>934</v>
      </c>
      <c r="BP261" s="40" t="str">
        <f t="shared" si="184"/>
        <v/>
      </c>
      <c r="BQ261" t="s">
        <v>170</v>
      </c>
      <c r="BR261">
        <v>145</v>
      </c>
      <c r="BS261" t="s">
        <v>934</v>
      </c>
      <c r="BT261" s="40" t="str">
        <f t="shared" si="185"/>
        <v/>
      </c>
      <c r="BU261" t="s">
        <v>170</v>
      </c>
      <c r="BV261">
        <v>145</v>
      </c>
      <c r="BW261" t="s">
        <v>934</v>
      </c>
      <c r="BX261" s="40" t="str">
        <f t="shared" si="186"/>
        <v/>
      </c>
      <c r="BY261" t="s">
        <v>170</v>
      </c>
      <c r="BZ261">
        <v>145</v>
      </c>
      <c r="CA261" t="s">
        <v>934</v>
      </c>
      <c r="CB261" s="40" t="str">
        <f t="shared" si="187"/>
        <v/>
      </c>
      <c r="CC261" t="s">
        <v>170</v>
      </c>
      <c r="CD261">
        <v>145</v>
      </c>
      <c r="CE261" t="s">
        <v>934</v>
      </c>
      <c r="CF261" s="40" t="str">
        <f t="shared" si="188"/>
        <v/>
      </c>
      <c r="CG261" t="s">
        <v>170</v>
      </c>
      <c r="CH261">
        <v>145</v>
      </c>
      <c r="CI261" t="s">
        <v>934</v>
      </c>
      <c r="CJ261" s="36" t="str">
        <f t="shared" si="189"/>
        <v/>
      </c>
      <c r="CK261" t="s">
        <v>170</v>
      </c>
      <c r="CL261">
        <v>145</v>
      </c>
      <c r="CM261" t="s">
        <v>934</v>
      </c>
      <c r="CN261" s="36" t="str">
        <f t="shared" si="190"/>
        <v/>
      </c>
      <c r="CO261" t="s">
        <v>170</v>
      </c>
      <c r="CP261">
        <v>145</v>
      </c>
      <c r="CQ261" t="s">
        <v>934</v>
      </c>
      <c r="CR261" s="36" t="str">
        <f t="shared" si="191"/>
        <v/>
      </c>
      <c r="CS261" t="s">
        <v>170</v>
      </c>
      <c r="CT261">
        <v>145</v>
      </c>
      <c r="CU261" s="36" t="s">
        <v>934</v>
      </c>
      <c r="CV261" s="36" t="str">
        <f t="shared" si="192"/>
        <v/>
      </c>
      <c r="CW261" t="s">
        <v>170</v>
      </c>
      <c r="CX261">
        <v>145</v>
      </c>
      <c r="CY261" s="36" t="s">
        <v>934</v>
      </c>
      <c r="CZ261" s="36" t="str">
        <f t="shared" si="160"/>
        <v/>
      </c>
      <c r="DA261" t="s">
        <v>170</v>
      </c>
      <c r="DB261">
        <v>145</v>
      </c>
      <c r="DC261" s="36" t="s">
        <v>934</v>
      </c>
      <c r="DD261" s="36" t="str">
        <f t="shared" si="193"/>
        <v/>
      </c>
      <c r="DE261" t="s">
        <v>170</v>
      </c>
      <c r="DF261">
        <v>145</v>
      </c>
      <c r="DG261" s="36" t="s">
        <v>934</v>
      </c>
      <c r="DH261" s="36" t="str">
        <f t="shared" si="194"/>
        <v/>
      </c>
      <c r="DI261" t="s">
        <v>170</v>
      </c>
      <c r="DJ261" s="36">
        <v>145</v>
      </c>
      <c r="DK261" s="36" t="s">
        <v>934</v>
      </c>
      <c r="DL261" s="36" t="str">
        <f t="shared" si="161"/>
        <v/>
      </c>
      <c r="DM261" t="s">
        <v>170</v>
      </c>
      <c r="DN261" s="36">
        <v>145</v>
      </c>
      <c r="DO261" s="36" t="s">
        <v>934</v>
      </c>
      <c r="DP261" s="36" t="str">
        <f t="shared" si="195"/>
        <v/>
      </c>
      <c r="DQ261" t="s">
        <v>170</v>
      </c>
      <c r="DR261" s="36">
        <v>145</v>
      </c>
      <c r="DS261" s="36" t="s">
        <v>934</v>
      </c>
      <c r="DT261" s="36" t="str">
        <f t="shared" si="196"/>
        <v/>
      </c>
      <c r="DU261" t="s">
        <v>170</v>
      </c>
      <c r="DV261" s="36">
        <v>145</v>
      </c>
      <c r="DW261" s="36" t="s">
        <v>934</v>
      </c>
      <c r="DX261" s="36" t="str">
        <f t="shared" si="162"/>
        <v/>
      </c>
      <c r="DY261" t="s">
        <v>170</v>
      </c>
      <c r="DZ261" s="36">
        <v>145</v>
      </c>
      <c r="EA261" s="36" t="s">
        <v>934</v>
      </c>
      <c r="EB261" s="36" t="str">
        <f t="shared" si="163"/>
        <v/>
      </c>
      <c r="EC261" t="s">
        <v>170</v>
      </c>
      <c r="ED261" s="36">
        <v>145</v>
      </c>
      <c r="EE261" s="36" t="s">
        <v>934</v>
      </c>
      <c r="EF261" s="36" t="str">
        <f t="shared" si="158"/>
        <v/>
      </c>
      <c r="EG261" t="s">
        <v>170</v>
      </c>
      <c r="EH261" s="36">
        <v>145</v>
      </c>
      <c r="EI261" s="36" t="s">
        <v>934</v>
      </c>
      <c r="EJ261" s="36">
        <f t="shared" si="159"/>
        <v>1</v>
      </c>
      <c r="EK261" t="s">
        <v>170</v>
      </c>
      <c r="EL261" s="36">
        <v>144</v>
      </c>
      <c r="EM261" s="36" t="s">
        <v>934</v>
      </c>
      <c r="EN261" s="36" t="str">
        <f t="shared" si="164"/>
        <v/>
      </c>
      <c r="EO261" t="s">
        <v>170</v>
      </c>
      <c r="EP261" s="36">
        <v>144</v>
      </c>
      <c r="EQ261" s="36" t="s">
        <v>934</v>
      </c>
      <c r="ER261" s="36" t="s">
        <v>633</v>
      </c>
      <c r="ES261" t="s">
        <v>170</v>
      </c>
      <c r="ET261">
        <v>144</v>
      </c>
      <c r="EU261" s="36" t="str">
        <f t="shared" si="165"/>
        <v/>
      </c>
      <c r="EV261" t="s">
        <v>170</v>
      </c>
      <c r="EW261" s="36">
        <v>144</v>
      </c>
      <c r="EX261" s="36" t="str">
        <f t="shared" si="166"/>
        <v/>
      </c>
      <c r="EY261" t="s">
        <v>170</v>
      </c>
      <c r="EZ261" s="36">
        <v>144</v>
      </c>
      <c r="FA261" s="36" t="str">
        <f t="shared" si="167"/>
        <v/>
      </c>
      <c r="FB261" t="s">
        <v>170</v>
      </c>
      <c r="FC261" s="36">
        <v>144</v>
      </c>
    </row>
    <row r="262" spans="1:159" x14ac:dyDescent="0.25">
      <c r="A262" t="s">
        <v>130</v>
      </c>
      <c r="B262">
        <v>83</v>
      </c>
      <c r="C262" t="s">
        <v>932</v>
      </c>
      <c r="D262" s="40" t="str">
        <f t="shared" si="168"/>
        <v/>
      </c>
      <c r="E262" t="s">
        <v>130</v>
      </c>
      <c r="F262">
        <v>83</v>
      </c>
      <c r="G262" t="s">
        <v>932</v>
      </c>
      <c r="H262" s="40" t="str">
        <f t="shared" si="169"/>
        <v/>
      </c>
      <c r="I262" t="s">
        <v>130</v>
      </c>
      <c r="J262">
        <v>83</v>
      </c>
      <c r="K262" t="s">
        <v>932</v>
      </c>
      <c r="L262" s="40" t="str">
        <f t="shared" si="170"/>
        <v/>
      </c>
      <c r="M262" t="s">
        <v>130</v>
      </c>
      <c r="N262">
        <v>83</v>
      </c>
      <c r="O262" t="s">
        <v>932</v>
      </c>
      <c r="P262" s="40" t="str">
        <f t="shared" si="171"/>
        <v/>
      </c>
      <c r="Q262" t="s">
        <v>130</v>
      </c>
      <c r="R262">
        <v>83</v>
      </c>
      <c r="S262" t="s">
        <v>932</v>
      </c>
      <c r="T262" s="40">
        <f t="shared" si="172"/>
        <v>3</v>
      </c>
      <c r="U262" t="s">
        <v>130</v>
      </c>
      <c r="V262">
        <v>80</v>
      </c>
      <c r="W262" t="s">
        <v>932</v>
      </c>
      <c r="X262" s="40" t="str">
        <f t="shared" si="173"/>
        <v/>
      </c>
      <c r="Y262" t="s">
        <v>130</v>
      </c>
      <c r="Z262">
        <v>80</v>
      </c>
      <c r="AA262" t="s">
        <v>932</v>
      </c>
      <c r="AB262" s="40" t="str">
        <f t="shared" si="174"/>
        <v/>
      </c>
      <c r="AC262" t="s">
        <v>130</v>
      </c>
      <c r="AD262">
        <v>80</v>
      </c>
      <c r="AE262" t="s">
        <v>932</v>
      </c>
      <c r="AF262" s="40" t="str">
        <f t="shared" si="175"/>
        <v/>
      </c>
      <c r="AG262" t="s">
        <v>130</v>
      </c>
      <c r="AH262">
        <v>80</v>
      </c>
      <c r="AI262" t="s">
        <v>932</v>
      </c>
      <c r="AJ262" s="40" t="str">
        <f t="shared" si="176"/>
        <v/>
      </c>
      <c r="AK262" t="s">
        <v>130</v>
      </c>
      <c r="AL262">
        <v>80</v>
      </c>
      <c r="AM262" t="s">
        <v>932</v>
      </c>
      <c r="AN262" s="40" t="str">
        <f t="shared" si="177"/>
        <v/>
      </c>
      <c r="AO262" t="s">
        <v>130</v>
      </c>
      <c r="AP262">
        <v>80</v>
      </c>
      <c r="AQ262" t="s">
        <v>932</v>
      </c>
      <c r="AR262" s="40" t="str">
        <f t="shared" si="178"/>
        <v/>
      </c>
      <c r="AS262" t="s">
        <v>130</v>
      </c>
      <c r="AT262">
        <v>80</v>
      </c>
      <c r="AU262" t="s">
        <v>932</v>
      </c>
      <c r="AV262" s="40" t="str">
        <f t="shared" si="179"/>
        <v/>
      </c>
      <c r="AW262" t="s">
        <v>130</v>
      </c>
      <c r="AX262">
        <v>80</v>
      </c>
      <c r="AY262" t="s">
        <v>932</v>
      </c>
      <c r="AZ262" s="40" t="str">
        <f t="shared" si="180"/>
        <v/>
      </c>
      <c r="BA262" t="s">
        <v>130</v>
      </c>
      <c r="BB262">
        <v>80</v>
      </c>
      <c r="BC262" t="s">
        <v>932</v>
      </c>
      <c r="BD262" s="40" t="str">
        <f t="shared" si="181"/>
        <v/>
      </c>
      <c r="BE262" t="s">
        <v>130</v>
      </c>
      <c r="BF262">
        <v>80</v>
      </c>
      <c r="BG262" t="s">
        <v>932</v>
      </c>
      <c r="BH262" s="40" t="str">
        <f t="shared" si="182"/>
        <v/>
      </c>
      <c r="BI262" t="s">
        <v>130</v>
      </c>
      <c r="BJ262">
        <v>80</v>
      </c>
      <c r="BK262" t="s">
        <v>932</v>
      </c>
      <c r="BL262" s="40" t="str">
        <f t="shared" si="183"/>
        <v/>
      </c>
      <c r="BM262" t="s">
        <v>130</v>
      </c>
      <c r="BN262">
        <v>80</v>
      </c>
      <c r="BO262" t="s">
        <v>932</v>
      </c>
      <c r="BP262" s="40" t="str">
        <f t="shared" si="184"/>
        <v/>
      </c>
      <c r="BQ262" t="s">
        <v>130</v>
      </c>
      <c r="BR262">
        <v>80</v>
      </c>
      <c r="BS262" t="s">
        <v>932</v>
      </c>
      <c r="BT262" s="40" t="str">
        <f t="shared" si="185"/>
        <v/>
      </c>
      <c r="BU262" t="s">
        <v>130</v>
      </c>
      <c r="BV262">
        <v>80</v>
      </c>
      <c r="BW262" t="s">
        <v>932</v>
      </c>
      <c r="BX262" s="40" t="str">
        <f t="shared" si="186"/>
        <v/>
      </c>
      <c r="BY262" t="s">
        <v>130</v>
      </c>
      <c r="BZ262">
        <v>80</v>
      </c>
      <c r="CA262" t="s">
        <v>932</v>
      </c>
      <c r="CB262" s="40" t="str">
        <f t="shared" si="187"/>
        <v/>
      </c>
      <c r="CC262" t="s">
        <v>130</v>
      </c>
      <c r="CD262">
        <v>80</v>
      </c>
      <c r="CE262" t="s">
        <v>932</v>
      </c>
      <c r="CF262" s="40" t="str">
        <f t="shared" si="188"/>
        <v/>
      </c>
      <c r="CG262" t="s">
        <v>130</v>
      </c>
      <c r="CH262">
        <v>80</v>
      </c>
      <c r="CI262" t="s">
        <v>932</v>
      </c>
      <c r="CJ262" s="36" t="str">
        <f t="shared" si="189"/>
        <v/>
      </c>
      <c r="CK262" t="s">
        <v>130</v>
      </c>
      <c r="CL262">
        <v>80</v>
      </c>
      <c r="CM262" t="s">
        <v>932</v>
      </c>
      <c r="CN262" s="36" t="str">
        <f t="shared" si="190"/>
        <v/>
      </c>
      <c r="CO262" t="s">
        <v>130</v>
      </c>
      <c r="CP262">
        <v>80</v>
      </c>
      <c r="CQ262" t="s">
        <v>932</v>
      </c>
      <c r="CR262" s="36" t="str">
        <f t="shared" si="191"/>
        <v/>
      </c>
      <c r="CS262" t="s">
        <v>130</v>
      </c>
      <c r="CT262">
        <v>80</v>
      </c>
      <c r="CU262" s="36" t="s">
        <v>932</v>
      </c>
      <c r="CV262" s="36" t="str">
        <f t="shared" si="192"/>
        <v/>
      </c>
      <c r="CW262" t="s">
        <v>130</v>
      </c>
      <c r="CX262">
        <v>80</v>
      </c>
      <c r="CY262" s="36" t="s">
        <v>932</v>
      </c>
      <c r="CZ262" s="36" t="str">
        <f t="shared" si="160"/>
        <v/>
      </c>
      <c r="DA262" t="s">
        <v>130</v>
      </c>
      <c r="DB262">
        <v>80</v>
      </c>
      <c r="DC262" s="36" t="s">
        <v>932</v>
      </c>
      <c r="DD262" s="36" t="str">
        <f t="shared" si="193"/>
        <v/>
      </c>
      <c r="DE262" t="s">
        <v>130</v>
      </c>
      <c r="DF262">
        <v>80</v>
      </c>
      <c r="DG262" s="36" t="s">
        <v>932</v>
      </c>
      <c r="DH262" s="36" t="str">
        <f t="shared" si="194"/>
        <v/>
      </c>
      <c r="DI262" t="s">
        <v>130</v>
      </c>
      <c r="DJ262" s="36">
        <v>80</v>
      </c>
      <c r="DK262" s="36" t="s">
        <v>932</v>
      </c>
      <c r="DL262" s="36" t="str">
        <f t="shared" si="161"/>
        <v/>
      </c>
      <c r="DM262" t="s">
        <v>130</v>
      </c>
      <c r="DN262" s="36">
        <v>80</v>
      </c>
      <c r="DO262" s="36" t="s">
        <v>932</v>
      </c>
      <c r="DP262" s="36" t="str">
        <f t="shared" si="195"/>
        <v/>
      </c>
      <c r="DQ262" t="s">
        <v>130</v>
      </c>
      <c r="DR262" s="36">
        <v>80</v>
      </c>
      <c r="DS262" s="36" t="s">
        <v>932</v>
      </c>
      <c r="DT262" s="36" t="str">
        <f t="shared" si="196"/>
        <v/>
      </c>
      <c r="DU262" t="s">
        <v>130</v>
      </c>
      <c r="DV262" s="36">
        <v>80</v>
      </c>
      <c r="DW262" s="36" t="s">
        <v>932</v>
      </c>
      <c r="DX262" s="36">
        <f t="shared" si="162"/>
        <v>4</v>
      </c>
      <c r="DY262" t="s">
        <v>130</v>
      </c>
      <c r="DZ262" s="36">
        <v>76</v>
      </c>
      <c r="EA262" s="36" t="s">
        <v>932</v>
      </c>
      <c r="EB262" s="36" t="str">
        <f t="shared" si="163"/>
        <v/>
      </c>
      <c r="EC262" t="s">
        <v>130</v>
      </c>
      <c r="ED262" s="36">
        <v>76</v>
      </c>
      <c r="EE262" s="36" t="s">
        <v>932</v>
      </c>
      <c r="EF262" s="36" t="str">
        <f t="shared" si="158"/>
        <v/>
      </c>
      <c r="EG262" t="s">
        <v>130</v>
      </c>
      <c r="EH262" s="36">
        <v>76</v>
      </c>
      <c r="EI262" s="36" t="s">
        <v>932</v>
      </c>
      <c r="EJ262" s="36">
        <f t="shared" si="159"/>
        <v>1</v>
      </c>
      <c r="EK262" t="s">
        <v>130</v>
      </c>
      <c r="EL262" s="36">
        <v>75</v>
      </c>
      <c r="EM262" s="36" t="s">
        <v>932</v>
      </c>
      <c r="EN262" s="36" t="str">
        <f t="shared" si="164"/>
        <v/>
      </c>
      <c r="EO262" t="s">
        <v>130</v>
      </c>
      <c r="EP262" s="36">
        <v>75</v>
      </c>
      <c r="EQ262" s="36" t="s">
        <v>932</v>
      </c>
      <c r="ER262" s="36" t="s">
        <v>633</v>
      </c>
      <c r="ES262" t="s">
        <v>130</v>
      </c>
      <c r="ET262">
        <v>75</v>
      </c>
      <c r="EU262" s="36" t="str">
        <f t="shared" si="165"/>
        <v/>
      </c>
      <c r="EV262" t="s">
        <v>130</v>
      </c>
      <c r="EW262" s="36">
        <v>75</v>
      </c>
      <c r="EX262" s="36" t="str">
        <f t="shared" si="166"/>
        <v/>
      </c>
      <c r="EY262" t="s">
        <v>130</v>
      </c>
      <c r="EZ262" s="36">
        <v>75</v>
      </c>
      <c r="FA262" s="36" t="str">
        <f t="shared" si="167"/>
        <v/>
      </c>
      <c r="FB262" t="s">
        <v>130</v>
      </c>
      <c r="FC262" s="36">
        <v>75</v>
      </c>
    </row>
    <row r="263" spans="1:159" x14ac:dyDescent="0.25">
      <c r="A263" t="s">
        <v>132</v>
      </c>
      <c r="B263">
        <v>73</v>
      </c>
      <c r="C263" t="s">
        <v>932</v>
      </c>
      <c r="D263" s="40" t="str">
        <f t="shared" si="168"/>
        <v/>
      </c>
      <c r="E263" t="s">
        <v>132</v>
      </c>
      <c r="F263">
        <v>73</v>
      </c>
      <c r="G263" t="s">
        <v>932</v>
      </c>
      <c r="H263" s="40" t="str">
        <f t="shared" si="169"/>
        <v/>
      </c>
      <c r="I263" t="s">
        <v>132</v>
      </c>
      <c r="J263">
        <v>73</v>
      </c>
      <c r="K263" t="s">
        <v>932</v>
      </c>
      <c r="L263" s="40" t="str">
        <f t="shared" si="170"/>
        <v/>
      </c>
      <c r="M263" t="s">
        <v>132</v>
      </c>
      <c r="N263">
        <v>73</v>
      </c>
      <c r="O263" t="s">
        <v>932</v>
      </c>
      <c r="P263" s="40" t="str">
        <f t="shared" si="171"/>
        <v/>
      </c>
      <c r="Q263" t="s">
        <v>132</v>
      </c>
      <c r="R263">
        <v>73</v>
      </c>
      <c r="S263" t="s">
        <v>932</v>
      </c>
      <c r="T263" s="40" t="str">
        <f t="shared" si="172"/>
        <v/>
      </c>
      <c r="U263" t="s">
        <v>132</v>
      </c>
      <c r="V263">
        <v>73</v>
      </c>
      <c r="W263" t="s">
        <v>932</v>
      </c>
      <c r="X263" s="40" t="str">
        <f t="shared" si="173"/>
        <v/>
      </c>
      <c r="Y263" t="s">
        <v>132</v>
      </c>
      <c r="Z263">
        <v>73</v>
      </c>
      <c r="AA263" t="s">
        <v>932</v>
      </c>
      <c r="AB263" s="40" t="str">
        <f t="shared" si="174"/>
        <v/>
      </c>
      <c r="AC263" t="s">
        <v>132</v>
      </c>
      <c r="AD263">
        <v>73</v>
      </c>
      <c r="AE263" t="s">
        <v>932</v>
      </c>
      <c r="AF263" s="40" t="str">
        <f t="shared" si="175"/>
        <v/>
      </c>
      <c r="AG263" t="s">
        <v>132</v>
      </c>
      <c r="AH263">
        <v>73</v>
      </c>
      <c r="AI263" t="s">
        <v>932</v>
      </c>
      <c r="AJ263" s="40" t="str">
        <f t="shared" si="176"/>
        <v/>
      </c>
      <c r="AK263" t="s">
        <v>132</v>
      </c>
      <c r="AL263">
        <v>73</v>
      </c>
      <c r="AM263" t="s">
        <v>932</v>
      </c>
      <c r="AN263" s="40" t="str">
        <f t="shared" si="177"/>
        <v/>
      </c>
      <c r="AO263" t="s">
        <v>132</v>
      </c>
      <c r="AP263">
        <v>73</v>
      </c>
      <c r="AQ263" t="s">
        <v>932</v>
      </c>
      <c r="AR263" s="40" t="str">
        <f t="shared" si="178"/>
        <v/>
      </c>
      <c r="AS263" t="s">
        <v>132</v>
      </c>
      <c r="AT263">
        <v>73</v>
      </c>
      <c r="AU263" t="s">
        <v>932</v>
      </c>
      <c r="AV263" s="40" t="str">
        <f t="shared" si="179"/>
        <v/>
      </c>
      <c r="AW263" t="s">
        <v>132</v>
      </c>
      <c r="AX263">
        <v>73</v>
      </c>
      <c r="AY263" t="s">
        <v>932</v>
      </c>
      <c r="AZ263" s="40" t="str">
        <f t="shared" si="180"/>
        <v/>
      </c>
      <c r="BA263" t="s">
        <v>132</v>
      </c>
      <c r="BB263">
        <v>73</v>
      </c>
      <c r="BC263" t="s">
        <v>932</v>
      </c>
      <c r="BD263" s="40" t="str">
        <f t="shared" si="181"/>
        <v/>
      </c>
      <c r="BE263" t="s">
        <v>132</v>
      </c>
      <c r="BF263">
        <v>73</v>
      </c>
      <c r="BG263" t="s">
        <v>932</v>
      </c>
      <c r="BH263" s="40" t="str">
        <f t="shared" si="182"/>
        <v/>
      </c>
      <c r="BI263" t="s">
        <v>132</v>
      </c>
      <c r="BJ263">
        <v>73</v>
      </c>
      <c r="BK263" t="s">
        <v>932</v>
      </c>
      <c r="BL263" s="40" t="str">
        <f t="shared" si="183"/>
        <v/>
      </c>
      <c r="BM263" t="s">
        <v>132</v>
      </c>
      <c r="BN263">
        <v>73</v>
      </c>
      <c r="BO263" t="s">
        <v>932</v>
      </c>
      <c r="BP263" s="40" t="str">
        <f t="shared" si="184"/>
        <v/>
      </c>
      <c r="BQ263" t="s">
        <v>132</v>
      </c>
      <c r="BR263">
        <v>73</v>
      </c>
      <c r="BS263" t="s">
        <v>932</v>
      </c>
      <c r="BT263" s="40" t="str">
        <f t="shared" si="185"/>
        <v/>
      </c>
      <c r="BU263" t="s">
        <v>132</v>
      </c>
      <c r="BV263">
        <v>73</v>
      </c>
      <c r="BW263" t="s">
        <v>932</v>
      </c>
      <c r="BX263" s="40" t="str">
        <f t="shared" si="186"/>
        <v/>
      </c>
      <c r="BY263" t="s">
        <v>132</v>
      </c>
      <c r="BZ263">
        <v>73</v>
      </c>
      <c r="CA263" t="s">
        <v>932</v>
      </c>
      <c r="CB263" s="40" t="str">
        <f t="shared" si="187"/>
        <v/>
      </c>
      <c r="CC263" t="s">
        <v>132</v>
      </c>
      <c r="CD263">
        <v>73</v>
      </c>
      <c r="CE263" t="s">
        <v>932</v>
      </c>
      <c r="CF263" s="40" t="str">
        <f t="shared" si="188"/>
        <v/>
      </c>
      <c r="CG263" t="s">
        <v>132</v>
      </c>
      <c r="CH263">
        <v>73</v>
      </c>
      <c r="CI263" t="s">
        <v>932</v>
      </c>
      <c r="CJ263" s="36" t="str">
        <f t="shared" si="189"/>
        <v/>
      </c>
      <c r="CK263" t="s">
        <v>132</v>
      </c>
      <c r="CL263">
        <v>73</v>
      </c>
      <c r="CM263" t="s">
        <v>932</v>
      </c>
      <c r="CN263" s="36" t="str">
        <f t="shared" si="190"/>
        <v/>
      </c>
      <c r="CO263" t="s">
        <v>132</v>
      </c>
      <c r="CP263">
        <v>73</v>
      </c>
      <c r="CQ263" t="s">
        <v>932</v>
      </c>
      <c r="CR263" s="36" t="str">
        <f t="shared" si="191"/>
        <v/>
      </c>
      <c r="CS263" t="s">
        <v>132</v>
      </c>
      <c r="CT263">
        <v>73</v>
      </c>
      <c r="CU263" s="36" t="s">
        <v>932</v>
      </c>
      <c r="CV263" s="36" t="str">
        <f t="shared" si="192"/>
        <v/>
      </c>
      <c r="CW263" t="s">
        <v>132</v>
      </c>
      <c r="CX263">
        <v>73</v>
      </c>
      <c r="CY263" s="36" t="s">
        <v>932</v>
      </c>
      <c r="CZ263" s="36">
        <f>IF(CX263&lt;&gt;DB263,CX263-DB263,"")</f>
        <v>3</v>
      </c>
      <c r="DA263" t="s">
        <v>132</v>
      </c>
      <c r="DB263">
        <v>70</v>
      </c>
      <c r="DC263" s="36" t="s">
        <v>932</v>
      </c>
      <c r="DD263" s="36" t="str">
        <f t="shared" si="193"/>
        <v/>
      </c>
      <c r="DE263" t="s">
        <v>132</v>
      </c>
      <c r="DF263">
        <v>70</v>
      </c>
      <c r="DG263" s="36" t="s">
        <v>932</v>
      </c>
      <c r="DH263" s="36" t="str">
        <f t="shared" si="194"/>
        <v/>
      </c>
      <c r="DI263" t="s">
        <v>132</v>
      </c>
      <c r="DJ263" s="36">
        <v>70</v>
      </c>
      <c r="DK263" s="36" t="s">
        <v>932</v>
      </c>
      <c r="DL263" s="36" t="str">
        <f t="shared" si="161"/>
        <v/>
      </c>
      <c r="DM263" t="s">
        <v>132</v>
      </c>
      <c r="DN263" s="36">
        <v>70</v>
      </c>
      <c r="DO263" s="36" t="s">
        <v>932</v>
      </c>
      <c r="DP263" s="36" t="str">
        <f t="shared" si="195"/>
        <v/>
      </c>
      <c r="DQ263" t="s">
        <v>132</v>
      </c>
      <c r="DR263" s="36">
        <v>70</v>
      </c>
      <c r="DS263" s="36" t="s">
        <v>932</v>
      </c>
      <c r="DT263" s="36" t="str">
        <f t="shared" si="196"/>
        <v/>
      </c>
      <c r="DU263" t="s">
        <v>132</v>
      </c>
      <c r="DV263" s="36">
        <v>70</v>
      </c>
      <c r="DW263" s="36" t="s">
        <v>932</v>
      </c>
      <c r="DX263" s="36" t="str">
        <f t="shared" si="162"/>
        <v/>
      </c>
      <c r="DY263" t="s">
        <v>132</v>
      </c>
      <c r="DZ263" s="36">
        <v>70</v>
      </c>
      <c r="EA263" s="36" t="s">
        <v>932</v>
      </c>
      <c r="EB263" s="36" t="str">
        <f t="shared" si="163"/>
        <v/>
      </c>
      <c r="EC263" t="s">
        <v>132</v>
      </c>
      <c r="ED263" s="36">
        <v>70</v>
      </c>
      <c r="EE263" s="36" t="s">
        <v>932</v>
      </c>
      <c r="EF263" s="36" t="str">
        <f t="shared" si="158"/>
        <v/>
      </c>
      <c r="EG263" t="s">
        <v>132</v>
      </c>
      <c r="EH263" s="36">
        <v>70</v>
      </c>
      <c r="EI263" s="36" t="s">
        <v>932</v>
      </c>
      <c r="EJ263" s="36" t="str">
        <f t="shared" si="159"/>
        <v/>
      </c>
      <c r="EK263" t="s">
        <v>132</v>
      </c>
      <c r="EL263" s="36">
        <v>70</v>
      </c>
      <c r="EM263" s="36" t="s">
        <v>932</v>
      </c>
      <c r="EN263" s="36" t="str">
        <f t="shared" si="164"/>
        <v/>
      </c>
      <c r="EO263" t="s">
        <v>132</v>
      </c>
      <c r="EP263" s="36">
        <v>70</v>
      </c>
      <c r="EQ263" s="36" t="s">
        <v>932</v>
      </c>
      <c r="ER263" s="36" t="s">
        <v>633</v>
      </c>
      <c r="ES263" t="s">
        <v>132</v>
      </c>
      <c r="ET263">
        <v>70</v>
      </c>
      <c r="EU263" s="36" t="str">
        <f t="shared" si="165"/>
        <v/>
      </c>
      <c r="EV263" t="s">
        <v>132</v>
      </c>
      <c r="EW263" s="36">
        <v>70</v>
      </c>
      <c r="EX263" s="36" t="str">
        <f t="shared" si="166"/>
        <v/>
      </c>
      <c r="EY263" t="s">
        <v>132</v>
      </c>
      <c r="EZ263" s="36">
        <v>70</v>
      </c>
      <c r="FA263" s="36" t="str">
        <f t="shared" si="167"/>
        <v/>
      </c>
      <c r="FB263" t="s">
        <v>132</v>
      </c>
      <c r="FC263" s="36">
        <v>70</v>
      </c>
    </row>
    <row r="264" spans="1:159" x14ac:dyDescent="0.25">
      <c r="A264" t="s">
        <v>134</v>
      </c>
      <c r="B264">
        <v>92</v>
      </c>
      <c r="C264" t="s">
        <v>932</v>
      </c>
      <c r="D264" s="40" t="str">
        <f t="shared" si="168"/>
        <v/>
      </c>
      <c r="E264" t="s">
        <v>134</v>
      </c>
      <c r="F264">
        <v>92</v>
      </c>
      <c r="G264" t="s">
        <v>932</v>
      </c>
      <c r="H264" s="40" t="str">
        <f t="shared" si="169"/>
        <v/>
      </c>
      <c r="I264" t="s">
        <v>134</v>
      </c>
      <c r="J264">
        <v>92</v>
      </c>
      <c r="K264" t="s">
        <v>932</v>
      </c>
      <c r="L264" s="40" t="str">
        <f t="shared" si="170"/>
        <v/>
      </c>
      <c r="M264" t="s">
        <v>134</v>
      </c>
      <c r="N264">
        <v>92</v>
      </c>
      <c r="O264" t="s">
        <v>932</v>
      </c>
      <c r="P264" s="40" t="str">
        <f t="shared" si="171"/>
        <v/>
      </c>
      <c r="Q264" t="s">
        <v>134</v>
      </c>
      <c r="R264">
        <v>92</v>
      </c>
      <c r="S264" t="s">
        <v>932</v>
      </c>
      <c r="T264" s="40" t="str">
        <f t="shared" si="172"/>
        <v/>
      </c>
      <c r="U264" t="s">
        <v>134</v>
      </c>
      <c r="V264">
        <v>92</v>
      </c>
      <c r="W264" t="s">
        <v>932</v>
      </c>
      <c r="X264" s="40" t="str">
        <f t="shared" si="173"/>
        <v/>
      </c>
      <c r="Y264" t="s">
        <v>134</v>
      </c>
      <c r="Z264">
        <v>92</v>
      </c>
      <c r="AA264" t="s">
        <v>932</v>
      </c>
      <c r="AB264" s="40" t="str">
        <f t="shared" si="174"/>
        <v/>
      </c>
      <c r="AC264" t="s">
        <v>134</v>
      </c>
      <c r="AD264">
        <v>92</v>
      </c>
      <c r="AE264" t="s">
        <v>932</v>
      </c>
      <c r="AF264" s="40" t="str">
        <f t="shared" si="175"/>
        <v/>
      </c>
      <c r="AG264" t="s">
        <v>134</v>
      </c>
      <c r="AH264">
        <v>92</v>
      </c>
      <c r="AI264" t="s">
        <v>932</v>
      </c>
      <c r="AJ264" s="40" t="str">
        <f t="shared" si="176"/>
        <v/>
      </c>
      <c r="AK264" t="s">
        <v>134</v>
      </c>
      <c r="AL264">
        <v>92</v>
      </c>
      <c r="AM264" t="s">
        <v>932</v>
      </c>
      <c r="AN264" s="40" t="str">
        <f t="shared" si="177"/>
        <v/>
      </c>
      <c r="AO264" t="s">
        <v>134</v>
      </c>
      <c r="AP264">
        <v>92</v>
      </c>
      <c r="AQ264" t="s">
        <v>932</v>
      </c>
      <c r="AR264" s="40" t="str">
        <f t="shared" si="178"/>
        <v/>
      </c>
      <c r="AS264" t="s">
        <v>134</v>
      </c>
      <c r="AT264">
        <v>92</v>
      </c>
      <c r="AU264" t="s">
        <v>932</v>
      </c>
      <c r="AV264" s="40" t="str">
        <f t="shared" si="179"/>
        <v/>
      </c>
      <c r="AW264" t="s">
        <v>134</v>
      </c>
      <c r="AX264">
        <v>92</v>
      </c>
      <c r="AY264" t="s">
        <v>932</v>
      </c>
      <c r="AZ264" s="40" t="str">
        <f t="shared" si="180"/>
        <v/>
      </c>
      <c r="BA264" t="s">
        <v>134</v>
      </c>
      <c r="BB264">
        <v>92</v>
      </c>
      <c r="BC264" t="s">
        <v>932</v>
      </c>
      <c r="BD264" s="40" t="str">
        <f t="shared" si="181"/>
        <v/>
      </c>
      <c r="BE264" t="s">
        <v>134</v>
      </c>
      <c r="BF264">
        <v>92</v>
      </c>
      <c r="BG264" t="s">
        <v>932</v>
      </c>
      <c r="BH264" s="40" t="str">
        <f t="shared" si="182"/>
        <v/>
      </c>
      <c r="BI264" t="s">
        <v>134</v>
      </c>
      <c r="BJ264">
        <v>92</v>
      </c>
      <c r="BK264" t="s">
        <v>932</v>
      </c>
      <c r="BL264" s="40">
        <f t="shared" si="183"/>
        <v>3</v>
      </c>
      <c r="BM264" t="s">
        <v>134</v>
      </c>
      <c r="BN264">
        <v>89</v>
      </c>
      <c r="BO264" t="s">
        <v>932</v>
      </c>
      <c r="BP264" s="40" t="str">
        <f t="shared" si="184"/>
        <v/>
      </c>
      <c r="BQ264" t="s">
        <v>134</v>
      </c>
      <c r="BR264">
        <v>89</v>
      </c>
      <c r="BS264" t="s">
        <v>932</v>
      </c>
      <c r="BT264" s="40" t="str">
        <f t="shared" si="185"/>
        <v/>
      </c>
      <c r="BU264" t="s">
        <v>134</v>
      </c>
      <c r="BV264">
        <v>89</v>
      </c>
      <c r="BW264" t="s">
        <v>932</v>
      </c>
      <c r="BX264" s="40" t="str">
        <f t="shared" si="186"/>
        <v/>
      </c>
      <c r="BY264" t="s">
        <v>134</v>
      </c>
      <c r="BZ264">
        <v>89</v>
      </c>
      <c r="CA264" t="s">
        <v>932</v>
      </c>
      <c r="CB264" s="40">
        <f t="shared" si="187"/>
        <v>1</v>
      </c>
      <c r="CC264" t="s">
        <v>134</v>
      </c>
      <c r="CD264">
        <v>88</v>
      </c>
      <c r="CE264" t="s">
        <v>932</v>
      </c>
      <c r="CF264" s="40" t="str">
        <f t="shared" si="188"/>
        <v/>
      </c>
      <c r="CG264" t="s">
        <v>134</v>
      </c>
      <c r="CH264">
        <v>88</v>
      </c>
      <c r="CI264" t="s">
        <v>932</v>
      </c>
      <c r="CJ264" s="36" t="str">
        <f t="shared" si="189"/>
        <v/>
      </c>
      <c r="CK264" t="s">
        <v>134</v>
      </c>
      <c r="CL264">
        <v>88</v>
      </c>
      <c r="CM264" t="s">
        <v>932</v>
      </c>
      <c r="CN264" s="36">
        <f t="shared" si="190"/>
        <v>5</v>
      </c>
      <c r="CO264" t="s">
        <v>134</v>
      </c>
      <c r="CP264">
        <v>83</v>
      </c>
      <c r="CQ264" t="s">
        <v>932</v>
      </c>
      <c r="CR264" s="36">
        <f t="shared" si="191"/>
        <v>3</v>
      </c>
      <c r="CS264" t="s">
        <v>134</v>
      </c>
      <c r="CT264">
        <v>80</v>
      </c>
      <c r="CU264" s="36" t="s">
        <v>932</v>
      </c>
      <c r="CV264" s="36" t="str">
        <f t="shared" si="192"/>
        <v/>
      </c>
      <c r="CW264" t="s">
        <v>134</v>
      </c>
      <c r="CX264">
        <v>80</v>
      </c>
      <c r="CY264" s="36" t="s">
        <v>932</v>
      </c>
      <c r="CZ264" s="36">
        <f t="shared" ref="CZ264:CZ287" si="197">IF(CX264&lt;&gt;DB264,CX264-DB264,"")</f>
        <v>6</v>
      </c>
      <c r="DA264" t="s">
        <v>134</v>
      </c>
      <c r="DB264">
        <v>74</v>
      </c>
      <c r="DC264" s="36" t="s">
        <v>932</v>
      </c>
      <c r="DD264" s="36" t="str">
        <f t="shared" si="193"/>
        <v/>
      </c>
      <c r="DE264" t="s">
        <v>134</v>
      </c>
      <c r="DF264">
        <v>74</v>
      </c>
      <c r="DG264" s="36" t="s">
        <v>932</v>
      </c>
      <c r="DH264" s="36" t="str">
        <f t="shared" si="194"/>
        <v/>
      </c>
      <c r="DI264" t="s">
        <v>134</v>
      </c>
      <c r="DJ264" s="36">
        <v>74</v>
      </c>
      <c r="DK264" s="36" t="s">
        <v>932</v>
      </c>
      <c r="DL264" s="36" t="str">
        <f t="shared" si="161"/>
        <v/>
      </c>
      <c r="DM264" t="s">
        <v>134</v>
      </c>
      <c r="DN264" s="36">
        <v>74</v>
      </c>
      <c r="DO264" s="36" t="s">
        <v>932</v>
      </c>
      <c r="DP264" s="36" t="str">
        <f t="shared" si="195"/>
        <v/>
      </c>
      <c r="DQ264" t="s">
        <v>134</v>
      </c>
      <c r="DR264" s="36">
        <v>74</v>
      </c>
      <c r="DS264" s="36" t="s">
        <v>932</v>
      </c>
      <c r="DT264" s="36" t="str">
        <f t="shared" si="196"/>
        <v/>
      </c>
      <c r="DU264" t="s">
        <v>134</v>
      </c>
      <c r="DV264" s="36">
        <v>74</v>
      </c>
      <c r="DW264" s="36" t="s">
        <v>932</v>
      </c>
      <c r="DX264" s="36">
        <f t="shared" si="162"/>
        <v>4</v>
      </c>
      <c r="DY264" t="s">
        <v>134</v>
      </c>
      <c r="DZ264" s="36">
        <v>70</v>
      </c>
      <c r="EA264" s="36" t="s">
        <v>932</v>
      </c>
      <c r="EB264" s="36" t="str">
        <f t="shared" si="163"/>
        <v/>
      </c>
      <c r="EC264" t="s">
        <v>134</v>
      </c>
      <c r="ED264" s="36">
        <v>70</v>
      </c>
      <c r="EE264" s="36" t="s">
        <v>932</v>
      </c>
      <c r="EF264" s="36" t="str">
        <f t="shared" si="158"/>
        <v/>
      </c>
      <c r="EG264" t="s">
        <v>134</v>
      </c>
      <c r="EH264" s="36">
        <v>70</v>
      </c>
      <c r="EI264" s="36" t="s">
        <v>932</v>
      </c>
      <c r="EJ264" s="36" t="str">
        <f t="shared" si="159"/>
        <v/>
      </c>
      <c r="EK264" t="s">
        <v>134</v>
      </c>
      <c r="EL264" s="36">
        <v>70</v>
      </c>
      <c r="EM264" s="36" t="s">
        <v>932</v>
      </c>
      <c r="EN264" s="36" t="str">
        <f t="shared" si="164"/>
        <v/>
      </c>
      <c r="EO264" t="s">
        <v>134</v>
      </c>
      <c r="EP264" s="36">
        <v>70</v>
      </c>
      <c r="EQ264" s="36" t="s">
        <v>932</v>
      </c>
      <c r="ER264" s="36" t="s">
        <v>633</v>
      </c>
      <c r="ES264" t="s">
        <v>134</v>
      </c>
      <c r="ET264">
        <v>70</v>
      </c>
      <c r="EU264" s="36" t="str">
        <f t="shared" si="165"/>
        <v/>
      </c>
      <c r="EV264" t="s">
        <v>134</v>
      </c>
      <c r="EW264" s="36">
        <v>70</v>
      </c>
      <c r="EX264" s="36" t="str">
        <f t="shared" si="166"/>
        <v/>
      </c>
      <c r="EY264" t="s">
        <v>134</v>
      </c>
      <c r="EZ264" s="36">
        <v>70</v>
      </c>
      <c r="FA264" s="36" t="str">
        <f t="shared" si="167"/>
        <v/>
      </c>
      <c r="FB264" t="s">
        <v>134</v>
      </c>
      <c r="FC264" s="36">
        <v>70</v>
      </c>
    </row>
    <row r="265" spans="1:159" x14ac:dyDescent="0.25">
      <c r="A265" t="s">
        <v>136</v>
      </c>
      <c r="B265">
        <v>76</v>
      </c>
      <c r="C265" t="s">
        <v>932</v>
      </c>
      <c r="D265" s="40" t="str">
        <f t="shared" si="168"/>
        <v/>
      </c>
      <c r="E265" t="s">
        <v>136</v>
      </c>
      <c r="F265">
        <v>76</v>
      </c>
      <c r="G265" t="s">
        <v>932</v>
      </c>
      <c r="H265" s="40" t="str">
        <f t="shared" si="169"/>
        <v/>
      </c>
      <c r="I265" t="s">
        <v>136</v>
      </c>
      <c r="J265">
        <v>76</v>
      </c>
      <c r="K265" t="s">
        <v>932</v>
      </c>
      <c r="L265" s="40" t="str">
        <f t="shared" si="170"/>
        <v/>
      </c>
      <c r="M265" t="s">
        <v>136</v>
      </c>
      <c r="N265">
        <v>76</v>
      </c>
      <c r="O265" t="s">
        <v>932</v>
      </c>
      <c r="P265" s="40" t="str">
        <f t="shared" si="171"/>
        <v/>
      </c>
      <c r="Q265" t="s">
        <v>136</v>
      </c>
      <c r="R265">
        <v>76</v>
      </c>
      <c r="S265" t="s">
        <v>932</v>
      </c>
      <c r="T265" s="40" t="str">
        <f t="shared" si="172"/>
        <v/>
      </c>
      <c r="U265" t="s">
        <v>136</v>
      </c>
      <c r="V265">
        <v>76</v>
      </c>
      <c r="W265" t="s">
        <v>932</v>
      </c>
      <c r="X265" s="40" t="str">
        <f t="shared" si="173"/>
        <v/>
      </c>
      <c r="Y265" t="s">
        <v>136</v>
      </c>
      <c r="Z265">
        <v>76</v>
      </c>
      <c r="AA265" t="s">
        <v>932</v>
      </c>
      <c r="AB265" s="40" t="str">
        <f t="shared" si="174"/>
        <v/>
      </c>
      <c r="AC265" t="s">
        <v>136</v>
      </c>
      <c r="AD265">
        <v>76</v>
      </c>
      <c r="AE265" t="s">
        <v>932</v>
      </c>
      <c r="AF265" s="40" t="str">
        <f t="shared" si="175"/>
        <v/>
      </c>
      <c r="AG265" t="s">
        <v>136</v>
      </c>
      <c r="AH265">
        <v>76</v>
      </c>
      <c r="AI265" t="s">
        <v>932</v>
      </c>
      <c r="AJ265" s="40" t="str">
        <f t="shared" si="176"/>
        <v/>
      </c>
      <c r="AK265" t="s">
        <v>136</v>
      </c>
      <c r="AL265">
        <v>76</v>
      </c>
      <c r="AM265" t="s">
        <v>932</v>
      </c>
      <c r="AN265" s="40" t="str">
        <f t="shared" si="177"/>
        <v/>
      </c>
      <c r="AO265" t="s">
        <v>136</v>
      </c>
      <c r="AP265">
        <v>76</v>
      </c>
      <c r="AQ265" t="s">
        <v>932</v>
      </c>
      <c r="AR265" s="40" t="str">
        <f t="shared" si="178"/>
        <v/>
      </c>
      <c r="AS265" t="s">
        <v>136</v>
      </c>
      <c r="AT265">
        <v>76</v>
      </c>
      <c r="AU265" t="s">
        <v>932</v>
      </c>
      <c r="AV265" s="40" t="str">
        <f t="shared" si="179"/>
        <v/>
      </c>
      <c r="AW265" t="s">
        <v>136</v>
      </c>
      <c r="AX265">
        <v>76</v>
      </c>
      <c r="AY265" t="s">
        <v>932</v>
      </c>
      <c r="AZ265" s="40" t="str">
        <f t="shared" si="180"/>
        <v/>
      </c>
      <c r="BA265" t="s">
        <v>136</v>
      </c>
      <c r="BB265">
        <v>76</v>
      </c>
      <c r="BC265" t="s">
        <v>932</v>
      </c>
      <c r="BD265" s="40" t="str">
        <f t="shared" si="181"/>
        <v/>
      </c>
      <c r="BE265" t="s">
        <v>136</v>
      </c>
      <c r="BF265">
        <v>76</v>
      </c>
      <c r="BG265" t="s">
        <v>932</v>
      </c>
      <c r="BH265" s="40" t="str">
        <f t="shared" si="182"/>
        <v/>
      </c>
      <c r="BI265" t="s">
        <v>136</v>
      </c>
      <c r="BJ265">
        <v>76</v>
      </c>
      <c r="BK265" t="s">
        <v>932</v>
      </c>
      <c r="BL265" s="40" t="str">
        <f t="shared" si="183"/>
        <v/>
      </c>
      <c r="BM265" t="s">
        <v>136</v>
      </c>
      <c r="BN265">
        <v>76</v>
      </c>
      <c r="BO265" t="s">
        <v>932</v>
      </c>
      <c r="BP265" s="40">
        <f t="shared" si="184"/>
        <v>3</v>
      </c>
      <c r="BQ265" t="s">
        <v>136</v>
      </c>
      <c r="BR265">
        <v>76</v>
      </c>
      <c r="BS265" t="s">
        <v>932</v>
      </c>
      <c r="BT265" s="40">
        <f t="shared" si="185"/>
        <v>3</v>
      </c>
      <c r="BU265" t="s">
        <v>136</v>
      </c>
      <c r="BV265">
        <v>73</v>
      </c>
      <c r="BW265" t="s">
        <v>932</v>
      </c>
      <c r="BX265" s="40">
        <f t="shared" si="186"/>
        <v>18</v>
      </c>
      <c r="BY265" t="s">
        <v>136</v>
      </c>
      <c r="BZ265">
        <v>55</v>
      </c>
      <c r="CA265" t="s">
        <v>936</v>
      </c>
      <c r="CB265" s="40" t="str">
        <f t="shared" si="187"/>
        <v/>
      </c>
      <c r="CC265" t="s">
        <v>136</v>
      </c>
      <c r="CD265">
        <v>55</v>
      </c>
      <c r="CE265" t="s">
        <v>936</v>
      </c>
      <c r="CF265" s="40" t="str">
        <f t="shared" si="188"/>
        <v/>
      </c>
      <c r="CG265" t="s">
        <v>136</v>
      </c>
      <c r="CH265">
        <v>55</v>
      </c>
      <c r="CI265" t="s">
        <v>936</v>
      </c>
      <c r="CJ265" s="36" t="str">
        <f t="shared" si="189"/>
        <v/>
      </c>
      <c r="CK265" t="s">
        <v>136</v>
      </c>
      <c r="CL265">
        <v>55</v>
      </c>
      <c r="CM265" t="s">
        <v>936</v>
      </c>
      <c r="CN265" s="36" t="str">
        <f t="shared" si="190"/>
        <v/>
      </c>
      <c r="CO265" t="s">
        <v>136</v>
      </c>
      <c r="CP265">
        <v>55</v>
      </c>
      <c r="CQ265" t="s">
        <v>936</v>
      </c>
      <c r="CR265" s="36" t="str">
        <f t="shared" si="191"/>
        <v/>
      </c>
      <c r="CS265" t="s">
        <v>136</v>
      </c>
      <c r="CT265">
        <v>55</v>
      </c>
      <c r="CU265" s="36" t="s">
        <v>936</v>
      </c>
      <c r="CV265" s="36" t="str">
        <f t="shared" si="192"/>
        <v/>
      </c>
      <c r="CW265" t="s">
        <v>136</v>
      </c>
      <c r="CX265">
        <v>55</v>
      </c>
      <c r="CY265" s="36" t="s">
        <v>936</v>
      </c>
      <c r="CZ265" s="36" t="str">
        <f t="shared" si="197"/>
        <v/>
      </c>
      <c r="DA265" t="s">
        <v>136</v>
      </c>
      <c r="DB265">
        <v>55</v>
      </c>
      <c r="DC265" s="36" t="s">
        <v>936</v>
      </c>
      <c r="DD265" s="36" t="str">
        <f t="shared" si="193"/>
        <v/>
      </c>
      <c r="DE265" t="s">
        <v>136</v>
      </c>
      <c r="DF265">
        <v>55</v>
      </c>
      <c r="DG265" s="36" t="s">
        <v>936</v>
      </c>
      <c r="DH265" s="36" t="str">
        <f t="shared" si="194"/>
        <v/>
      </c>
      <c r="DI265" t="s">
        <v>136</v>
      </c>
      <c r="DJ265" s="36">
        <v>55</v>
      </c>
      <c r="DK265" s="36" t="s">
        <v>936</v>
      </c>
      <c r="DL265" s="36" t="str">
        <f>IF(DJ265&lt;&gt;DN265,DJ265-DN265,"")</f>
        <v/>
      </c>
      <c r="DM265" t="s">
        <v>136</v>
      </c>
      <c r="DN265" s="36">
        <v>55</v>
      </c>
      <c r="DO265" s="36" t="s">
        <v>936</v>
      </c>
      <c r="DP265" s="36">
        <f t="shared" si="195"/>
        <v>21</v>
      </c>
      <c r="DQ265" t="s">
        <v>136</v>
      </c>
      <c r="DR265" s="36">
        <v>34</v>
      </c>
      <c r="DS265" s="36" t="s">
        <v>936</v>
      </c>
      <c r="DT265" s="36" t="str">
        <f t="shared" si="196"/>
        <v/>
      </c>
      <c r="DU265" t="s">
        <v>136</v>
      </c>
      <c r="DV265" s="36">
        <v>34</v>
      </c>
      <c r="DW265" s="36" t="s">
        <v>936</v>
      </c>
      <c r="DX265" s="36" t="str">
        <f t="shared" si="162"/>
        <v/>
      </c>
      <c r="DY265" t="s">
        <v>136</v>
      </c>
      <c r="DZ265" s="36">
        <v>34</v>
      </c>
      <c r="EA265" s="36" t="s">
        <v>936</v>
      </c>
      <c r="EB265" s="36" t="str">
        <f t="shared" si="163"/>
        <v/>
      </c>
      <c r="EC265" t="s">
        <v>136</v>
      </c>
      <c r="ED265" s="36">
        <v>34</v>
      </c>
      <c r="EE265" s="36" t="s">
        <v>936</v>
      </c>
      <c r="EF265" s="36" t="str">
        <f t="shared" si="158"/>
        <v/>
      </c>
      <c r="EG265" t="s">
        <v>136</v>
      </c>
      <c r="EH265" s="36">
        <v>34</v>
      </c>
      <c r="EI265" s="36" t="s">
        <v>936</v>
      </c>
      <c r="EJ265" s="36" t="str">
        <f t="shared" si="159"/>
        <v/>
      </c>
      <c r="EK265" t="s">
        <v>136</v>
      </c>
      <c r="EL265" s="36">
        <v>34</v>
      </c>
      <c r="EM265" s="36" t="s">
        <v>936</v>
      </c>
      <c r="EN265" s="36" t="str">
        <f t="shared" si="164"/>
        <v/>
      </c>
      <c r="EO265" t="s">
        <v>136</v>
      </c>
      <c r="EP265" s="36">
        <v>34</v>
      </c>
      <c r="EQ265" s="36" t="s">
        <v>936</v>
      </c>
      <c r="ER265" s="36" t="s">
        <v>633</v>
      </c>
      <c r="ES265" t="s">
        <v>136</v>
      </c>
      <c r="ET265">
        <v>34</v>
      </c>
      <c r="EU265" s="36" t="str">
        <f t="shared" si="165"/>
        <v/>
      </c>
      <c r="EV265" t="s">
        <v>136</v>
      </c>
      <c r="EW265" s="36">
        <v>34</v>
      </c>
      <c r="EX265" s="36" t="str">
        <f t="shared" si="166"/>
        <v/>
      </c>
      <c r="EY265" t="s">
        <v>136</v>
      </c>
      <c r="EZ265" s="36">
        <v>34</v>
      </c>
      <c r="FA265" s="36" t="str">
        <f t="shared" si="167"/>
        <v/>
      </c>
      <c r="FB265" t="s">
        <v>136</v>
      </c>
      <c r="FC265" s="36">
        <v>34</v>
      </c>
    </row>
    <row r="266" spans="1:159" x14ac:dyDescent="0.25">
      <c r="A266" t="s">
        <v>138</v>
      </c>
      <c r="B266">
        <v>80</v>
      </c>
      <c r="C266" t="s">
        <v>932</v>
      </c>
      <c r="D266" s="40" t="str">
        <f t="shared" si="168"/>
        <v/>
      </c>
      <c r="E266" t="s">
        <v>138</v>
      </c>
      <c r="F266">
        <v>80</v>
      </c>
      <c r="G266" t="s">
        <v>932</v>
      </c>
      <c r="H266" s="40" t="str">
        <f t="shared" si="169"/>
        <v/>
      </c>
      <c r="I266" t="s">
        <v>138</v>
      </c>
      <c r="J266">
        <v>80</v>
      </c>
      <c r="K266" t="s">
        <v>932</v>
      </c>
      <c r="L266" s="40" t="str">
        <f t="shared" si="170"/>
        <v/>
      </c>
      <c r="M266" t="s">
        <v>138</v>
      </c>
      <c r="N266">
        <v>80</v>
      </c>
      <c r="O266" t="s">
        <v>932</v>
      </c>
      <c r="P266" s="40" t="str">
        <f t="shared" si="171"/>
        <v/>
      </c>
      <c r="Q266" t="s">
        <v>138</v>
      </c>
      <c r="R266">
        <v>80</v>
      </c>
      <c r="S266" t="s">
        <v>932</v>
      </c>
      <c r="T266" s="40" t="str">
        <f t="shared" si="172"/>
        <v/>
      </c>
      <c r="U266" t="s">
        <v>138</v>
      </c>
      <c r="V266">
        <v>80</v>
      </c>
      <c r="W266" t="s">
        <v>932</v>
      </c>
      <c r="X266" s="40" t="str">
        <f t="shared" si="173"/>
        <v/>
      </c>
      <c r="Y266" t="s">
        <v>138</v>
      </c>
      <c r="Z266">
        <v>80</v>
      </c>
      <c r="AA266" t="s">
        <v>932</v>
      </c>
      <c r="AB266" s="40" t="str">
        <f t="shared" si="174"/>
        <v/>
      </c>
      <c r="AC266" t="s">
        <v>138</v>
      </c>
      <c r="AD266">
        <v>80</v>
      </c>
      <c r="AE266" t="s">
        <v>932</v>
      </c>
      <c r="AF266" s="40" t="str">
        <f t="shared" si="175"/>
        <v/>
      </c>
      <c r="AG266" t="s">
        <v>138</v>
      </c>
      <c r="AH266">
        <v>80</v>
      </c>
      <c r="AI266" t="s">
        <v>932</v>
      </c>
      <c r="AJ266" s="40" t="str">
        <f t="shared" si="176"/>
        <v/>
      </c>
      <c r="AK266" t="s">
        <v>138</v>
      </c>
      <c r="AL266">
        <v>80</v>
      </c>
      <c r="AM266" t="s">
        <v>932</v>
      </c>
      <c r="AN266" s="40" t="str">
        <f t="shared" si="177"/>
        <v/>
      </c>
      <c r="AO266" t="s">
        <v>138</v>
      </c>
      <c r="AP266">
        <v>80</v>
      </c>
      <c r="AQ266" t="s">
        <v>932</v>
      </c>
      <c r="AR266" s="40" t="str">
        <f t="shared" si="178"/>
        <v/>
      </c>
      <c r="AS266" t="s">
        <v>138</v>
      </c>
      <c r="AT266">
        <v>80</v>
      </c>
      <c r="AU266" t="s">
        <v>932</v>
      </c>
      <c r="AV266" s="40" t="str">
        <f t="shared" si="179"/>
        <v/>
      </c>
      <c r="AW266" t="s">
        <v>138</v>
      </c>
      <c r="AX266">
        <v>80</v>
      </c>
      <c r="AY266" t="s">
        <v>932</v>
      </c>
      <c r="AZ266" s="40" t="str">
        <f t="shared" si="180"/>
        <v/>
      </c>
      <c r="BA266" t="s">
        <v>138</v>
      </c>
      <c r="BB266">
        <v>80</v>
      </c>
      <c r="BC266" t="s">
        <v>932</v>
      </c>
      <c r="BD266" s="40" t="str">
        <f t="shared" si="181"/>
        <v/>
      </c>
      <c r="BE266" t="s">
        <v>138</v>
      </c>
      <c r="BF266">
        <v>80</v>
      </c>
      <c r="BG266" t="s">
        <v>932</v>
      </c>
      <c r="BH266" s="40" t="str">
        <f t="shared" si="182"/>
        <v/>
      </c>
      <c r="BI266" t="s">
        <v>138</v>
      </c>
      <c r="BJ266">
        <v>80</v>
      </c>
      <c r="BK266" t="s">
        <v>932</v>
      </c>
      <c r="BL266" s="40" t="str">
        <f t="shared" si="183"/>
        <v/>
      </c>
      <c r="BM266" t="s">
        <v>138</v>
      </c>
      <c r="BN266">
        <v>80</v>
      </c>
      <c r="BO266" t="s">
        <v>932</v>
      </c>
      <c r="BP266" s="40" t="str">
        <f t="shared" si="184"/>
        <v/>
      </c>
      <c r="BQ266" t="s">
        <v>138</v>
      </c>
      <c r="BR266">
        <v>80</v>
      </c>
      <c r="BS266" t="s">
        <v>932</v>
      </c>
      <c r="BT266" s="40" t="str">
        <f t="shared" si="185"/>
        <v/>
      </c>
      <c r="BU266" t="s">
        <v>138</v>
      </c>
      <c r="BV266">
        <v>80</v>
      </c>
      <c r="BW266" t="s">
        <v>932</v>
      </c>
      <c r="BX266" s="40">
        <f t="shared" si="186"/>
        <v>11</v>
      </c>
      <c r="BY266" t="s">
        <v>138</v>
      </c>
      <c r="BZ266">
        <v>69</v>
      </c>
      <c r="CA266" t="s">
        <v>932</v>
      </c>
      <c r="CB266" s="40" t="str">
        <f t="shared" si="187"/>
        <v/>
      </c>
      <c r="CC266" t="s">
        <v>138</v>
      </c>
      <c r="CD266">
        <v>69</v>
      </c>
      <c r="CE266" t="s">
        <v>932</v>
      </c>
      <c r="CF266" s="40">
        <f t="shared" si="188"/>
        <v>1</v>
      </c>
      <c r="CG266" t="s">
        <v>138</v>
      </c>
      <c r="CH266">
        <v>68</v>
      </c>
      <c r="CI266" t="s">
        <v>932</v>
      </c>
      <c r="CJ266" s="36">
        <f t="shared" si="189"/>
        <v>6</v>
      </c>
      <c r="CK266" t="s">
        <v>138</v>
      </c>
      <c r="CL266">
        <v>62</v>
      </c>
      <c r="CM266" t="s">
        <v>936</v>
      </c>
      <c r="CN266" s="36" t="str">
        <f t="shared" si="190"/>
        <v/>
      </c>
      <c r="CO266" t="s">
        <v>138</v>
      </c>
      <c r="CP266">
        <v>62</v>
      </c>
      <c r="CQ266" t="s">
        <v>936</v>
      </c>
      <c r="CR266" s="36">
        <f t="shared" si="191"/>
        <v>14</v>
      </c>
      <c r="CS266" t="s">
        <v>138</v>
      </c>
      <c r="CT266">
        <v>48</v>
      </c>
      <c r="CU266" s="36" t="s">
        <v>936</v>
      </c>
      <c r="CV266" s="36" t="str">
        <f t="shared" si="192"/>
        <v/>
      </c>
      <c r="CW266" t="s">
        <v>138</v>
      </c>
      <c r="CX266">
        <v>48</v>
      </c>
      <c r="CY266" s="36" t="s">
        <v>936</v>
      </c>
      <c r="CZ266" s="36" t="str">
        <f t="shared" si="197"/>
        <v/>
      </c>
      <c r="DA266" t="s">
        <v>138</v>
      </c>
      <c r="DB266">
        <v>48</v>
      </c>
      <c r="DC266" s="36" t="s">
        <v>936</v>
      </c>
      <c r="DD266" s="36" t="str">
        <f t="shared" si="193"/>
        <v/>
      </c>
      <c r="DE266" t="s">
        <v>138</v>
      </c>
      <c r="DF266">
        <v>48</v>
      </c>
      <c r="DG266" s="36" t="s">
        <v>936</v>
      </c>
      <c r="DH266" s="36" t="str">
        <f t="shared" si="194"/>
        <v/>
      </c>
      <c r="DI266" t="s">
        <v>138</v>
      </c>
      <c r="DJ266" s="36">
        <v>48</v>
      </c>
      <c r="DK266" s="36" t="s">
        <v>936</v>
      </c>
      <c r="DL266" s="36">
        <f t="shared" ref="DL266:DL287" si="198">IF(DJ266&lt;&gt;DN266,DJ266-DN266,"")</f>
        <v>6</v>
      </c>
      <c r="DM266" t="s">
        <v>138</v>
      </c>
      <c r="DN266" s="36">
        <v>42</v>
      </c>
      <c r="DO266" s="36" t="s">
        <v>936</v>
      </c>
      <c r="DP266" s="36">
        <f t="shared" si="195"/>
        <v>28</v>
      </c>
      <c r="DQ266" t="s">
        <v>138</v>
      </c>
      <c r="DR266" s="36">
        <v>14</v>
      </c>
      <c r="DS266" s="36" t="s">
        <v>936</v>
      </c>
      <c r="DT266" s="36" t="str">
        <f t="shared" si="196"/>
        <v/>
      </c>
      <c r="DU266" t="s">
        <v>138</v>
      </c>
      <c r="DV266" s="36">
        <v>14</v>
      </c>
      <c r="DW266" s="36" t="s">
        <v>936</v>
      </c>
      <c r="DX266" s="36" t="str">
        <f t="shared" si="162"/>
        <v/>
      </c>
      <c r="DY266" t="s">
        <v>138</v>
      </c>
      <c r="DZ266" s="36">
        <v>14</v>
      </c>
      <c r="EA266" s="36" t="s">
        <v>936</v>
      </c>
      <c r="EB266" s="36" t="str">
        <f t="shared" si="163"/>
        <v/>
      </c>
      <c r="EC266" t="s">
        <v>138</v>
      </c>
      <c r="ED266" s="36">
        <v>14</v>
      </c>
      <c r="EE266" s="36" t="s">
        <v>936</v>
      </c>
      <c r="EF266" s="36" t="str">
        <f t="shared" si="158"/>
        <v/>
      </c>
      <c r="EG266" t="s">
        <v>138</v>
      </c>
      <c r="EH266" s="36">
        <v>14</v>
      </c>
      <c r="EI266" s="36" t="s">
        <v>936</v>
      </c>
      <c r="EJ266" s="36" t="str">
        <f t="shared" si="159"/>
        <v/>
      </c>
      <c r="EK266" t="s">
        <v>138</v>
      </c>
      <c r="EL266" s="36">
        <v>14</v>
      </c>
      <c r="EM266" s="36" t="s">
        <v>936</v>
      </c>
      <c r="EN266" s="36" t="str">
        <f t="shared" si="164"/>
        <v/>
      </c>
      <c r="EO266" t="s">
        <v>138</v>
      </c>
      <c r="EP266" s="36">
        <v>14</v>
      </c>
      <c r="EQ266" s="36" t="s">
        <v>936</v>
      </c>
      <c r="ER266" s="36" t="s">
        <v>633</v>
      </c>
      <c r="ES266" t="s">
        <v>138</v>
      </c>
      <c r="ET266">
        <v>14</v>
      </c>
      <c r="EU266" s="36" t="str">
        <f t="shared" si="165"/>
        <v/>
      </c>
      <c r="EV266" t="s">
        <v>138</v>
      </c>
      <c r="EW266" s="36">
        <v>14</v>
      </c>
      <c r="EX266" s="36" t="str">
        <f t="shared" si="166"/>
        <v/>
      </c>
      <c r="EY266" t="s">
        <v>138</v>
      </c>
      <c r="EZ266" s="36">
        <v>14</v>
      </c>
      <c r="FA266" s="36" t="str">
        <f t="shared" si="167"/>
        <v/>
      </c>
      <c r="FB266" t="s">
        <v>138</v>
      </c>
      <c r="FC266" s="36">
        <v>14</v>
      </c>
    </row>
    <row r="267" spans="1:159" x14ac:dyDescent="0.25">
      <c r="A267" t="s">
        <v>140</v>
      </c>
      <c r="B267">
        <v>94</v>
      </c>
      <c r="C267" t="s">
        <v>932</v>
      </c>
      <c r="D267" s="40" t="str">
        <f t="shared" si="168"/>
        <v/>
      </c>
      <c r="E267" t="s">
        <v>140</v>
      </c>
      <c r="F267">
        <v>94</v>
      </c>
      <c r="G267" t="s">
        <v>932</v>
      </c>
      <c r="H267" s="40" t="str">
        <f t="shared" si="169"/>
        <v/>
      </c>
      <c r="I267" t="s">
        <v>140</v>
      </c>
      <c r="J267">
        <v>94</v>
      </c>
      <c r="K267" t="s">
        <v>932</v>
      </c>
      <c r="L267" s="40" t="str">
        <f t="shared" si="170"/>
        <v/>
      </c>
      <c r="M267" t="s">
        <v>140</v>
      </c>
      <c r="N267">
        <v>94</v>
      </c>
      <c r="O267" t="s">
        <v>932</v>
      </c>
      <c r="P267" s="40" t="str">
        <f t="shared" si="171"/>
        <v/>
      </c>
      <c r="Q267" t="s">
        <v>140</v>
      </c>
      <c r="R267">
        <v>94</v>
      </c>
      <c r="S267" t="s">
        <v>932</v>
      </c>
      <c r="T267" s="40" t="str">
        <f t="shared" si="172"/>
        <v/>
      </c>
      <c r="U267" t="s">
        <v>140</v>
      </c>
      <c r="V267">
        <v>94</v>
      </c>
      <c r="W267" t="s">
        <v>932</v>
      </c>
      <c r="X267" s="40" t="str">
        <f t="shared" si="173"/>
        <v/>
      </c>
      <c r="Y267" t="s">
        <v>140</v>
      </c>
      <c r="Z267">
        <v>94</v>
      </c>
      <c r="AA267" t="s">
        <v>932</v>
      </c>
      <c r="AB267" s="40" t="str">
        <f t="shared" si="174"/>
        <v/>
      </c>
      <c r="AC267" t="s">
        <v>140</v>
      </c>
      <c r="AD267">
        <v>94</v>
      </c>
      <c r="AE267" t="s">
        <v>932</v>
      </c>
      <c r="AF267" s="40" t="str">
        <f t="shared" si="175"/>
        <v/>
      </c>
      <c r="AG267" t="s">
        <v>140</v>
      </c>
      <c r="AH267">
        <v>94</v>
      </c>
      <c r="AI267" t="s">
        <v>932</v>
      </c>
      <c r="AJ267" s="40" t="str">
        <f t="shared" si="176"/>
        <v/>
      </c>
      <c r="AK267" t="s">
        <v>140</v>
      </c>
      <c r="AL267">
        <v>94</v>
      </c>
      <c r="AM267" t="s">
        <v>932</v>
      </c>
      <c r="AN267" s="40" t="str">
        <f t="shared" si="177"/>
        <v/>
      </c>
      <c r="AO267" t="s">
        <v>140</v>
      </c>
      <c r="AP267">
        <v>94</v>
      </c>
      <c r="AQ267" t="s">
        <v>932</v>
      </c>
      <c r="AR267" s="40" t="str">
        <f t="shared" si="178"/>
        <v/>
      </c>
      <c r="AS267" t="s">
        <v>140</v>
      </c>
      <c r="AT267">
        <v>94</v>
      </c>
      <c r="AU267" t="s">
        <v>932</v>
      </c>
      <c r="AV267" s="40" t="str">
        <f t="shared" si="179"/>
        <v/>
      </c>
      <c r="AW267" t="s">
        <v>140</v>
      </c>
      <c r="AX267">
        <v>94</v>
      </c>
      <c r="AY267" t="s">
        <v>932</v>
      </c>
      <c r="AZ267" s="40" t="str">
        <f t="shared" si="180"/>
        <v/>
      </c>
      <c r="BA267" t="s">
        <v>140</v>
      </c>
      <c r="BB267">
        <v>94</v>
      </c>
      <c r="BC267" t="s">
        <v>932</v>
      </c>
      <c r="BD267" s="40" t="str">
        <f t="shared" si="181"/>
        <v/>
      </c>
      <c r="BE267" t="s">
        <v>140</v>
      </c>
      <c r="BF267">
        <v>94</v>
      </c>
      <c r="BG267" t="s">
        <v>932</v>
      </c>
      <c r="BH267" s="40" t="str">
        <f t="shared" si="182"/>
        <v/>
      </c>
      <c r="BI267" t="s">
        <v>140</v>
      </c>
      <c r="BJ267">
        <v>94</v>
      </c>
      <c r="BK267" t="s">
        <v>932</v>
      </c>
      <c r="BL267" s="40" t="str">
        <f t="shared" si="183"/>
        <v/>
      </c>
      <c r="BM267" t="s">
        <v>140</v>
      </c>
      <c r="BN267">
        <v>94</v>
      </c>
      <c r="BO267" t="s">
        <v>932</v>
      </c>
      <c r="BP267" s="40">
        <f t="shared" si="184"/>
        <v>1</v>
      </c>
      <c r="BQ267" t="s">
        <v>140</v>
      </c>
      <c r="BR267">
        <v>93</v>
      </c>
      <c r="BS267" t="s">
        <v>932</v>
      </c>
      <c r="BT267" s="40" t="str">
        <f t="shared" si="185"/>
        <v/>
      </c>
      <c r="BU267" t="s">
        <v>140</v>
      </c>
      <c r="BV267">
        <v>93</v>
      </c>
      <c r="BW267" t="s">
        <v>932</v>
      </c>
      <c r="BX267" s="40">
        <f t="shared" si="186"/>
        <v>18</v>
      </c>
      <c r="BY267" t="s">
        <v>140</v>
      </c>
      <c r="BZ267">
        <v>75</v>
      </c>
      <c r="CA267" t="s">
        <v>932</v>
      </c>
      <c r="CB267" s="40" t="str">
        <f t="shared" si="187"/>
        <v/>
      </c>
      <c r="CC267" t="s">
        <v>140</v>
      </c>
      <c r="CD267">
        <v>75</v>
      </c>
      <c r="CE267" t="s">
        <v>932</v>
      </c>
      <c r="CF267" s="40" t="str">
        <f t="shared" si="188"/>
        <v/>
      </c>
      <c r="CG267" t="s">
        <v>140</v>
      </c>
      <c r="CH267">
        <v>75</v>
      </c>
      <c r="CI267" t="s">
        <v>932</v>
      </c>
      <c r="CJ267" s="36" t="str">
        <f t="shared" si="189"/>
        <v/>
      </c>
      <c r="CK267" t="s">
        <v>140</v>
      </c>
      <c r="CL267">
        <v>75</v>
      </c>
      <c r="CM267" t="s">
        <v>932</v>
      </c>
      <c r="CN267" s="36" t="str">
        <f t="shared" si="190"/>
        <v/>
      </c>
      <c r="CO267" t="s">
        <v>140</v>
      </c>
      <c r="CP267">
        <v>75</v>
      </c>
      <c r="CQ267" t="s">
        <v>932</v>
      </c>
      <c r="CR267" s="36" t="str">
        <f t="shared" si="191"/>
        <v/>
      </c>
      <c r="CS267" t="s">
        <v>140</v>
      </c>
      <c r="CT267">
        <v>75</v>
      </c>
      <c r="CU267" s="36" t="s">
        <v>932</v>
      </c>
      <c r="CV267" s="36" t="str">
        <f t="shared" si="192"/>
        <v/>
      </c>
      <c r="CW267" t="s">
        <v>140</v>
      </c>
      <c r="CX267">
        <v>75</v>
      </c>
      <c r="CY267" s="36" t="s">
        <v>932</v>
      </c>
      <c r="CZ267" s="36" t="str">
        <f t="shared" si="197"/>
        <v/>
      </c>
      <c r="DA267" t="s">
        <v>140</v>
      </c>
      <c r="DB267">
        <v>75</v>
      </c>
      <c r="DC267" s="36" t="s">
        <v>932</v>
      </c>
      <c r="DD267" s="36" t="str">
        <f t="shared" si="193"/>
        <v/>
      </c>
      <c r="DE267" t="s">
        <v>140</v>
      </c>
      <c r="DF267">
        <v>75</v>
      </c>
      <c r="DG267" s="36" t="s">
        <v>932</v>
      </c>
      <c r="DH267" s="36" t="str">
        <f t="shared" si="194"/>
        <v/>
      </c>
      <c r="DI267" t="s">
        <v>140</v>
      </c>
      <c r="DJ267" s="36">
        <v>75</v>
      </c>
      <c r="DK267" s="36" t="s">
        <v>932</v>
      </c>
      <c r="DL267" s="36" t="str">
        <f t="shared" si="198"/>
        <v/>
      </c>
      <c r="DM267" t="s">
        <v>140</v>
      </c>
      <c r="DN267" s="36">
        <v>75</v>
      </c>
      <c r="DO267" s="36" t="s">
        <v>932</v>
      </c>
      <c r="DP267" s="36" t="str">
        <f t="shared" si="195"/>
        <v/>
      </c>
      <c r="DQ267" t="s">
        <v>140</v>
      </c>
      <c r="DR267" s="36">
        <v>75</v>
      </c>
      <c r="DS267" s="36" t="s">
        <v>932</v>
      </c>
      <c r="DT267" s="36" t="str">
        <f t="shared" si="196"/>
        <v/>
      </c>
      <c r="DU267" t="s">
        <v>140</v>
      </c>
      <c r="DV267" s="36">
        <v>75</v>
      </c>
      <c r="DW267" s="36" t="s">
        <v>932</v>
      </c>
      <c r="DX267" s="36" t="str">
        <f t="shared" si="162"/>
        <v/>
      </c>
      <c r="DY267" t="s">
        <v>140</v>
      </c>
      <c r="DZ267" s="36">
        <v>75</v>
      </c>
      <c r="EA267" s="36" t="s">
        <v>932</v>
      </c>
      <c r="EB267" s="36" t="str">
        <f t="shared" si="163"/>
        <v/>
      </c>
      <c r="EC267" t="s">
        <v>140</v>
      </c>
      <c r="ED267" s="36">
        <v>75</v>
      </c>
      <c r="EE267" s="36" t="s">
        <v>932</v>
      </c>
      <c r="EF267" s="36" t="str">
        <f t="shared" ref="EF267:EF287" si="199">IF(ED267&lt;&gt;EH267,ED267-EH267,"")</f>
        <v/>
      </c>
      <c r="EG267" t="s">
        <v>140</v>
      </c>
      <c r="EH267" s="36">
        <v>75</v>
      </c>
      <c r="EI267" s="36" t="s">
        <v>932</v>
      </c>
      <c r="EJ267" s="36" t="str">
        <f t="shared" si="159"/>
        <v/>
      </c>
      <c r="EK267" t="s">
        <v>140</v>
      </c>
      <c r="EL267" s="36">
        <v>75</v>
      </c>
      <c r="EM267" s="36" t="s">
        <v>932</v>
      </c>
      <c r="EN267" s="36" t="str">
        <f t="shared" si="164"/>
        <v/>
      </c>
      <c r="EO267" t="s">
        <v>140</v>
      </c>
      <c r="EP267" s="36">
        <v>75</v>
      </c>
      <c r="EQ267" s="36" t="s">
        <v>932</v>
      </c>
      <c r="ER267" s="36" t="s">
        <v>633</v>
      </c>
      <c r="ES267" t="s">
        <v>140</v>
      </c>
      <c r="ET267">
        <v>75</v>
      </c>
      <c r="EU267" s="36" t="str">
        <f t="shared" si="165"/>
        <v/>
      </c>
      <c r="EV267" t="s">
        <v>140</v>
      </c>
      <c r="EW267" s="36">
        <v>75</v>
      </c>
      <c r="EX267" s="36" t="str">
        <f t="shared" si="166"/>
        <v/>
      </c>
      <c r="EY267" t="s">
        <v>140</v>
      </c>
      <c r="EZ267" s="36">
        <v>75</v>
      </c>
      <c r="FA267" s="36" t="str">
        <f t="shared" si="167"/>
        <v/>
      </c>
      <c r="FB267" t="s">
        <v>140</v>
      </c>
      <c r="FC267" s="36">
        <v>75</v>
      </c>
    </row>
    <row r="268" spans="1:159" x14ac:dyDescent="0.25">
      <c r="A268" t="s">
        <v>142</v>
      </c>
      <c r="B268">
        <v>106</v>
      </c>
      <c r="C268" t="s">
        <v>932</v>
      </c>
      <c r="D268" s="40" t="str">
        <f t="shared" si="168"/>
        <v/>
      </c>
      <c r="E268" t="s">
        <v>142</v>
      </c>
      <c r="F268">
        <v>106</v>
      </c>
      <c r="G268" t="s">
        <v>932</v>
      </c>
      <c r="H268" s="40" t="str">
        <f t="shared" si="169"/>
        <v/>
      </c>
      <c r="I268" t="s">
        <v>142</v>
      </c>
      <c r="J268">
        <v>106</v>
      </c>
      <c r="K268" t="s">
        <v>932</v>
      </c>
      <c r="L268" s="40" t="str">
        <f t="shared" si="170"/>
        <v/>
      </c>
      <c r="M268" t="s">
        <v>142</v>
      </c>
      <c r="N268">
        <v>106</v>
      </c>
      <c r="O268" t="s">
        <v>932</v>
      </c>
      <c r="P268" s="40" t="str">
        <f t="shared" si="171"/>
        <v/>
      </c>
      <c r="Q268" t="s">
        <v>142</v>
      </c>
      <c r="R268">
        <v>106</v>
      </c>
      <c r="S268" t="s">
        <v>932</v>
      </c>
      <c r="T268" s="40" t="str">
        <f t="shared" si="172"/>
        <v/>
      </c>
      <c r="U268" t="s">
        <v>142</v>
      </c>
      <c r="V268">
        <v>106</v>
      </c>
      <c r="W268" t="s">
        <v>932</v>
      </c>
      <c r="X268" s="40" t="str">
        <f t="shared" si="173"/>
        <v/>
      </c>
      <c r="Y268" t="s">
        <v>142</v>
      </c>
      <c r="Z268">
        <v>106</v>
      </c>
      <c r="AA268" t="s">
        <v>932</v>
      </c>
      <c r="AB268" s="40" t="str">
        <f t="shared" si="174"/>
        <v/>
      </c>
      <c r="AC268" t="s">
        <v>142</v>
      </c>
      <c r="AD268">
        <v>106</v>
      </c>
      <c r="AE268" t="s">
        <v>932</v>
      </c>
      <c r="AF268" s="40" t="str">
        <f t="shared" si="175"/>
        <v/>
      </c>
      <c r="AG268" t="s">
        <v>142</v>
      </c>
      <c r="AH268">
        <v>106</v>
      </c>
      <c r="AI268" t="s">
        <v>932</v>
      </c>
      <c r="AJ268" s="40" t="str">
        <f t="shared" si="176"/>
        <v/>
      </c>
      <c r="AK268" t="s">
        <v>142</v>
      </c>
      <c r="AL268">
        <v>106</v>
      </c>
      <c r="AM268" t="s">
        <v>932</v>
      </c>
      <c r="AN268" s="40" t="str">
        <f t="shared" si="177"/>
        <v/>
      </c>
      <c r="AO268" t="s">
        <v>142</v>
      </c>
      <c r="AP268">
        <v>106</v>
      </c>
      <c r="AQ268" t="s">
        <v>932</v>
      </c>
      <c r="AR268" s="40" t="str">
        <f t="shared" si="178"/>
        <v/>
      </c>
      <c r="AS268" t="s">
        <v>142</v>
      </c>
      <c r="AT268">
        <v>106</v>
      </c>
      <c r="AU268" t="s">
        <v>932</v>
      </c>
      <c r="AV268" s="40" t="str">
        <f t="shared" si="179"/>
        <v/>
      </c>
      <c r="AW268" t="s">
        <v>142</v>
      </c>
      <c r="AX268">
        <v>106</v>
      </c>
      <c r="AY268" t="s">
        <v>932</v>
      </c>
      <c r="AZ268" s="40" t="str">
        <f t="shared" si="180"/>
        <v/>
      </c>
      <c r="BA268" t="s">
        <v>142</v>
      </c>
      <c r="BB268">
        <v>106</v>
      </c>
      <c r="BC268" t="s">
        <v>932</v>
      </c>
      <c r="BD268" s="40" t="str">
        <f t="shared" si="181"/>
        <v/>
      </c>
      <c r="BE268" t="s">
        <v>142</v>
      </c>
      <c r="BF268">
        <v>106</v>
      </c>
      <c r="BG268" t="s">
        <v>932</v>
      </c>
      <c r="BH268" s="40" t="str">
        <f t="shared" si="182"/>
        <v/>
      </c>
      <c r="BI268" t="s">
        <v>142</v>
      </c>
      <c r="BJ268">
        <v>106</v>
      </c>
      <c r="BK268" t="s">
        <v>932</v>
      </c>
      <c r="BL268" s="40" t="str">
        <f t="shared" si="183"/>
        <v/>
      </c>
      <c r="BM268" t="s">
        <v>142</v>
      </c>
      <c r="BN268">
        <v>106</v>
      </c>
      <c r="BO268" t="s">
        <v>932</v>
      </c>
      <c r="BP268" s="40" t="str">
        <f t="shared" si="184"/>
        <v/>
      </c>
      <c r="BQ268" t="s">
        <v>142</v>
      </c>
      <c r="BR268">
        <v>106</v>
      </c>
      <c r="BS268" t="s">
        <v>932</v>
      </c>
      <c r="BT268" s="40" t="str">
        <f t="shared" si="185"/>
        <v/>
      </c>
      <c r="BU268" t="s">
        <v>142</v>
      </c>
      <c r="BV268">
        <v>106</v>
      </c>
      <c r="BW268" t="s">
        <v>932</v>
      </c>
      <c r="BX268" s="40" t="str">
        <f t="shared" si="186"/>
        <v/>
      </c>
      <c r="BY268" t="s">
        <v>142</v>
      </c>
      <c r="BZ268">
        <v>106</v>
      </c>
      <c r="CA268" t="s">
        <v>932</v>
      </c>
      <c r="CB268" s="40" t="str">
        <f t="shared" si="187"/>
        <v/>
      </c>
      <c r="CC268" t="s">
        <v>142</v>
      </c>
      <c r="CD268">
        <v>106</v>
      </c>
      <c r="CE268" t="s">
        <v>932</v>
      </c>
      <c r="CF268" s="40" t="str">
        <f t="shared" si="188"/>
        <v/>
      </c>
      <c r="CG268" t="s">
        <v>142</v>
      </c>
      <c r="CH268">
        <v>106</v>
      </c>
      <c r="CI268" t="s">
        <v>932</v>
      </c>
      <c r="CJ268" s="36" t="str">
        <f t="shared" si="189"/>
        <v/>
      </c>
      <c r="CK268" t="s">
        <v>142</v>
      </c>
      <c r="CL268">
        <v>106</v>
      </c>
      <c r="CM268" t="s">
        <v>932</v>
      </c>
      <c r="CN268" s="36" t="str">
        <f t="shared" si="190"/>
        <v/>
      </c>
      <c r="CO268" t="s">
        <v>142</v>
      </c>
      <c r="CP268">
        <v>106</v>
      </c>
      <c r="CQ268" t="s">
        <v>932</v>
      </c>
      <c r="CR268" s="36" t="str">
        <f t="shared" si="191"/>
        <v/>
      </c>
      <c r="CS268" t="s">
        <v>142</v>
      </c>
      <c r="CT268">
        <v>106</v>
      </c>
      <c r="CU268" s="36" t="s">
        <v>932</v>
      </c>
      <c r="CV268" s="36" t="str">
        <f t="shared" si="192"/>
        <v/>
      </c>
      <c r="CW268" t="s">
        <v>142</v>
      </c>
      <c r="CX268">
        <v>106</v>
      </c>
      <c r="CY268" s="36" t="s">
        <v>932</v>
      </c>
      <c r="CZ268" s="36" t="str">
        <f t="shared" si="197"/>
        <v/>
      </c>
      <c r="DA268" t="s">
        <v>142</v>
      </c>
      <c r="DB268">
        <v>106</v>
      </c>
      <c r="DC268" s="36" t="s">
        <v>932</v>
      </c>
      <c r="DD268" s="36" t="str">
        <f t="shared" si="193"/>
        <v/>
      </c>
      <c r="DE268" t="s">
        <v>142</v>
      </c>
      <c r="DF268">
        <v>106</v>
      </c>
      <c r="DG268" s="36" t="s">
        <v>932</v>
      </c>
      <c r="DH268" s="36" t="str">
        <f t="shared" si="194"/>
        <v/>
      </c>
      <c r="DI268" t="s">
        <v>142</v>
      </c>
      <c r="DJ268" s="36">
        <v>106</v>
      </c>
      <c r="DK268" s="36" t="s">
        <v>932</v>
      </c>
      <c r="DL268" s="36" t="str">
        <f t="shared" si="198"/>
        <v/>
      </c>
      <c r="DM268" t="s">
        <v>142</v>
      </c>
      <c r="DN268" s="36">
        <v>106</v>
      </c>
      <c r="DO268" s="36" t="s">
        <v>932</v>
      </c>
      <c r="DP268" s="36" t="str">
        <f t="shared" si="195"/>
        <v/>
      </c>
      <c r="DQ268" t="s">
        <v>142</v>
      </c>
      <c r="DR268" s="36">
        <v>106</v>
      </c>
      <c r="DS268" s="36" t="s">
        <v>932</v>
      </c>
      <c r="DT268" s="36" t="str">
        <f t="shared" si="196"/>
        <v/>
      </c>
      <c r="DU268" t="s">
        <v>142</v>
      </c>
      <c r="DV268" s="36">
        <v>106</v>
      </c>
      <c r="DW268" s="36" t="s">
        <v>932</v>
      </c>
      <c r="DX268" s="36" t="str">
        <f t="shared" si="162"/>
        <v/>
      </c>
      <c r="DY268" t="s">
        <v>142</v>
      </c>
      <c r="DZ268" s="36">
        <v>106</v>
      </c>
      <c r="EA268" s="36" t="s">
        <v>932</v>
      </c>
      <c r="EB268" s="36" t="str">
        <f t="shared" si="163"/>
        <v/>
      </c>
      <c r="EC268" t="s">
        <v>142</v>
      </c>
      <c r="ED268" s="36">
        <v>106</v>
      </c>
      <c r="EE268" s="36" t="s">
        <v>932</v>
      </c>
      <c r="EF268" s="36" t="str">
        <f t="shared" si="199"/>
        <v/>
      </c>
      <c r="EG268" t="s">
        <v>142</v>
      </c>
      <c r="EH268" s="36">
        <v>106</v>
      </c>
      <c r="EI268" s="36" t="s">
        <v>932</v>
      </c>
      <c r="EJ268" s="36" t="str">
        <f t="shared" si="159"/>
        <v/>
      </c>
      <c r="EK268" t="s">
        <v>142</v>
      </c>
      <c r="EL268" s="36">
        <v>106</v>
      </c>
      <c r="EM268" s="36" t="s">
        <v>932</v>
      </c>
      <c r="EN268" s="36">
        <f t="shared" si="164"/>
        <v>8</v>
      </c>
      <c r="EO268" t="s">
        <v>142</v>
      </c>
      <c r="EP268" s="36">
        <v>98</v>
      </c>
      <c r="EQ268" s="36" t="s">
        <v>932</v>
      </c>
      <c r="ER268" s="36">
        <v>1</v>
      </c>
      <c r="ES268" t="s">
        <v>142</v>
      </c>
      <c r="ET268">
        <v>97</v>
      </c>
      <c r="EU268" s="36" t="str">
        <f>IF(ET268&lt;&gt;EW268,ET268-EW268,"")</f>
        <v/>
      </c>
      <c r="EV268" t="s">
        <v>142</v>
      </c>
      <c r="EW268" s="36">
        <v>97</v>
      </c>
      <c r="EX268" s="36">
        <f t="shared" si="166"/>
        <v>16</v>
      </c>
      <c r="EY268" t="s">
        <v>142</v>
      </c>
      <c r="EZ268" s="36">
        <v>81</v>
      </c>
      <c r="FA268" s="36" t="str">
        <f t="shared" si="167"/>
        <v/>
      </c>
      <c r="FB268" t="s">
        <v>142</v>
      </c>
      <c r="FC268" s="36">
        <v>81</v>
      </c>
    </row>
    <row r="269" spans="1:159" x14ac:dyDescent="0.25">
      <c r="A269" t="s">
        <v>144</v>
      </c>
      <c r="B269">
        <v>114</v>
      </c>
      <c r="C269" t="s">
        <v>934</v>
      </c>
      <c r="D269" s="40" t="str">
        <f t="shared" si="168"/>
        <v/>
      </c>
      <c r="E269" t="s">
        <v>144</v>
      </c>
      <c r="F269">
        <v>114</v>
      </c>
      <c r="G269" t="s">
        <v>934</v>
      </c>
      <c r="H269" s="40" t="str">
        <f t="shared" si="169"/>
        <v/>
      </c>
      <c r="I269" t="s">
        <v>144</v>
      </c>
      <c r="J269">
        <v>114</v>
      </c>
      <c r="K269" t="s">
        <v>934</v>
      </c>
      <c r="L269" s="40" t="str">
        <f t="shared" si="170"/>
        <v/>
      </c>
      <c r="M269" t="s">
        <v>144</v>
      </c>
      <c r="N269">
        <v>114</v>
      </c>
      <c r="O269" t="s">
        <v>934</v>
      </c>
      <c r="P269" s="40" t="str">
        <f t="shared" si="171"/>
        <v/>
      </c>
      <c r="Q269" t="s">
        <v>144</v>
      </c>
      <c r="R269">
        <v>114</v>
      </c>
      <c r="S269" t="s">
        <v>934</v>
      </c>
      <c r="T269" s="40" t="str">
        <f t="shared" si="172"/>
        <v/>
      </c>
      <c r="U269" t="s">
        <v>144</v>
      </c>
      <c r="V269">
        <v>114</v>
      </c>
      <c r="W269" t="s">
        <v>934</v>
      </c>
      <c r="X269" s="40" t="str">
        <f t="shared" si="173"/>
        <v/>
      </c>
      <c r="Y269" t="s">
        <v>144</v>
      </c>
      <c r="Z269">
        <v>114</v>
      </c>
      <c r="AA269" t="s">
        <v>934</v>
      </c>
      <c r="AB269" s="40" t="str">
        <f t="shared" si="174"/>
        <v/>
      </c>
      <c r="AC269" t="s">
        <v>144</v>
      </c>
      <c r="AD269">
        <v>114</v>
      </c>
      <c r="AE269" t="s">
        <v>934</v>
      </c>
      <c r="AF269" s="40" t="str">
        <f t="shared" si="175"/>
        <v/>
      </c>
      <c r="AG269" t="s">
        <v>144</v>
      </c>
      <c r="AH269">
        <v>114</v>
      </c>
      <c r="AI269" t="s">
        <v>934</v>
      </c>
      <c r="AJ269" s="40" t="str">
        <f t="shared" si="176"/>
        <v/>
      </c>
      <c r="AK269" t="s">
        <v>144</v>
      </c>
      <c r="AL269">
        <v>114</v>
      </c>
      <c r="AM269" t="s">
        <v>934</v>
      </c>
      <c r="AN269" s="40" t="str">
        <f t="shared" si="177"/>
        <v/>
      </c>
      <c r="AO269" t="s">
        <v>144</v>
      </c>
      <c r="AP269">
        <v>114</v>
      </c>
      <c r="AQ269" t="s">
        <v>934</v>
      </c>
      <c r="AR269" s="40" t="str">
        <f t="shared" si="178"/>
        <v/>
      </c>
      <c r="AS269" t="s">
        <v>144</v>
      </c>
      <c r="AT269">
        <v>114</v>
      </c>
      <c r="AU269" t="s">
        <v>934</v>
      </c>
      <c r="AV269" s="40" t="str">
        <f t="shared" si="179"/>
        <v/>
      </c>
      <c r="AW269" t="s">
        <v>144</v>
      </c>
      <c r="AX269">
        <v>114</v>
      </c>
      <c r="AY269" t="s">
        <v>934</v>
      </c>
      <c r="AZ269" s="40" t="str">
        <f t="shared" si="180"/>
        <v/>
      </c>
      <c r="BA269" t="s">
        <v>144</v>
      </c>
      <c r="BB269">
        <v>114</v>
      </c>
      <c r="BC269" t="s">
        <v>934</v>
      </c>
      <c r="BD269" s="40" t="str">
        <f t="shared" si="181"/>
        <v/>
      </c>
      <c r="BE269" t="s">
        <v>144</v>
      </c>
      <c r="BF269">
        <v>114</v>
      </c>
      <c r="BG269" t="s">
        <v>934</v>
      </c>
      <c r="BH269" s="40" t="str">
        <f t="shared" si="182"/>
        <v/>
      </c>
      <c r="BI269" t="s">
        <v>144</v>
      </c>
      <c r="BJ269">
        <v>114</v>
      </c>
      <c r="BK269" t="s">
        <v>934</v>
      </c>
      <c r="BL269" s="40" t="str">
        <f t="shared" si="183"/>
        <v/>
      </c>
      <c r="BM269" t="s">
        <v>144</v>
      </c>
      <c r="BN269">
        <v>114</v>
      </c>
      <c r="BO269" t="s">
        <v>934</v>
      </c>
      <c r="BP269" s="40" t="str">
        <f t="shared" si="184"/>
        <v/>
      </c>
      <c r="BQ269" t="s">
        <v>144</v>
      </c>
      <c r="BR269">
        <v>114</v>
      </c>
      <c r="BS269" t="s">
        <v>934</v>
      </c>
      <c r="BT269" s="40" t="str">
        <f t="shared" si="185"/>
        <v/>
      </c>
      <c r="BU269" t="s">
        <v>144</v>
      </c>
      <c r="BV269">
        <v>114</v>
      </c>
      <c r="BW269" t="s">
        <v>934</v>
      </c>
      <c r="BX269" s="40" t="str">
        <f t="shared" si="186"/>
        <v/>
      </c>
      <c r="BY269" t="s">
        <v>144</v>
      </c>
      <c r="BZ269">
        <v>114</v>
      </c>
      <c r="CA269" t="s">
        <v>934</v>
      </c>
      <c r="CB269" s="40" t="str">
        <f t="shared" si="187"/>
        <v/>
      </c>
      <c r="CC269" t="s">
        <v>144</v>
      </c>
      <c r="CD269">
        <v>114</v>
      </c>
      <c r="CE269" t="s">
        <v>934</v>
      </c>
      <c r="CF269" s="40" t="str">
        <f t="shared" si="188"/>
        <v/>
      </c>
      <c r="CG269" t="s">
        <v>144</v>
      </c>
      <c r="CH269">
        <v>114</v>
      </c>
      <c r="CI269" t="s">
        <v>934</v>
      </c>
      <c r="CJ269" s="36" t="str">
        <f t="shared" si="189"/>
        <v/>
      </c>
      <c r="CK269" t="s">
        <v>144</v>
      </c>
      <c r="CL269">
        <v>114</v>
      </c>
      <c r="CM269" t="s">
        <v>934</v>
      </c>
      <c r="CN269" s="36" t="str">
        <f t="shared" si="190"/>
        <v/>
      </c>
      <c r="CO269" t="s">
        <v>144</v>
      </c>
      <c r="CP269">
        <v>114</v>
      </c>
      <c r="CQ269" t="s">
        <v>934</v>
      </c>
      <c r="CR269" s="36" t="str">
        <f t="shared" si="191"/>
        <v/>
      </c>
      <c r="CS269" t="s">
        <v>144</v>
      </c>
      <c r="CT269">
        <v>114</v>
      </c>
      <c r="CU269" s="36" t="s">
        <v>934</v>
      </c>
      <c r="CV269" s="36" t="str">
        <f t="shared" si="192"/>
        <v/>
      </c>
      <c r="CW269" t="s">
        <v>144</v>
      </c>
      <c r="CX269">
        <v>114</v>
      </c>
      <c r="CY269" s="36" t="s">
        <v>934</v>
      </c>
      <c r="CZ269" s="36" t="str">
        <f t="shared" si="197"/>
        <v/>
      </c>
      <c r="DA269" t="s">
        <v>144</v>
      </c>
      <c r="DB269">
        <v>114</v>
      </c>
      <c r="DC269" s="36" t="s">
        <v>934</v>
      </c>
      <c r="DD269" s="36" t="str">
        <f t="shared" si="193"/>
        <v/>
      </c>
      <c r="DE269" t="s">
        <v>144</v>
      </c>
      <c r="DF269">
        <v>114</v>
      </c>
      <c r="DG269" s="36" t="s">
        <v>934</v>
      </c>
      <c r="DH269" s="36" t="str">
        <f t="shared" si="194"/>
        <v/>
      </c>
      <c r="DI269" t="s">
        <v>144</v>
      </c>
      <c r="DJ269" s="36">
        <v>114</v>
      </c>
      <c r="DK269" s="36" t="s">
        <v>934</v>
      </c>
      <c r="DL269" s="36" t="str">
        <f t="shared" si="198"/>
        <v/>
      </c>
      <c r="DM269" t="s">
        <v>144</v>
      </c>
      <c r="DN269" s="36">
        <v>114</v>
      </c>
      <c r="DO269" s="36" t="s">
        <v>934</v>
      </c>
      <c r="DP269" s="36" t="str">
        <f t="shared" si="195"/>
        <v/>
      </c>
      <c r="DQ269" t="s">
        <v>144</v>
      </c>
      <c r="DR269" s="36">
        <v>114</v>
      </c>
      <c r="DS269" s="36" t="s">
        <v>934</v>
      </c>
      <c r="DT269" s="36" t="str">
        <f t="shared" si="196"/>
        <v/>
      </c>
      <c r="DU269" t="s">
        <v>144</v>
      </c>
      <c r="DV269" s="36">
        <v>114</v>
      </c>
      <c r="DW269" s="36" t="s">
        <v>934</v>
      </c>
      <c r="DX269" s="36" t="str">
        <f t="shared" si="162"/>
        <v/>
      </c>
      <c r="DY269" t="s">
        <v>144</v>
      </c>
      <c r="DZ269" s="36">
        <v>114</v>
      </c>
      <c r="EA269" s="36" t="s">
        <v>934</v>
      </c>
      <c r="EB269" s="36" t="str">
        <f t="shared" si="163"/>
        <v/>
      </c>
      <c r="EC269" t="s">
        <v>144</v>
      </c>
      <c r="ED269" s="36">
        <v>114</v>
      </c>
      <c r="EE269" s="36" t="s">
        <v>934</v>
      </c>
      <c r="EF269" s="36" t="str">
        <f t="shared" si="199"/>
        <v/>
      </c>
      <c r="EG269" t="s">
        <v>144</v>
      </c>
      <c r="EH269" s="36">
        <v>114</v>
      </c>
      <c r="EI269" s="36" t="s">
        <v>934</v>
      </c>
      <c r="EJ269" s="36" t="str">
        <f t="shared" si="159"/>
        <v/>
      </c>
      <c r="EK269" t="s">
        <v>144</v>
      </c>
      <c r="EL269" s="36">
        <v>114</v>
      </c>
      <c r="EM269" s="36" t="s">
        <v>934</v>
      </c>
      <c r="EN269" s="36">
        <f>IF(EL269&lt;&gt;EP269,EL269-EP269,"")</f>
        <v>8</v>
      </c>
      <c r="EO269" t="s">
        <v>144</v>
      </c>
      <c r="EP269" s="36">
        <v>106</v>
      </c>
      <c r="EQ269" s="36" t="s">
        <v>932</v>
      </c>
      <c r="ER269" s="36">
        <v>1</v>
      </c>
      <c r="ES269" t="s">
        <v>144</v>
      </c>
      <c r="ET269">
        <v>105</v>
      </c>
      <c r="EU269" s="36" t="str">
        <f t="shared" ref="EU269:EU287" si="200">IF(ET269&lt;&gt;EW269,ET269-EW269,"")</f>
        <v/>
      </c>
      <c r="EV269" t="s">
        <v>144</v>
      </c>
      <c r="EW269" s="36">
        <v>105</v>
      </c>
      <c r="EX269" s="36">
        <f t="shared" si="166"/>
        <v>3</v>
      </c>
      <c r="EY269" t="s">
        <v>144</v>
      </c>
      <c r="EZ269" s="36">
        <v>102</v>
      </c>
      <c r="FA269" s="36" t="str">
        <f t="shared" si="167"/>
        <v/>
      </c>
      <c r="FB269" t="s">
        <v>144</v>
      </c>
      <c r="FC269" s="36">
        <v>102</v>
      </c>
    </row>
    <row r="270" spans="1:159" x14ac:dyDescent="0.25">
      <c r="A270" t="s">
        <v>96</v>
      </c>
      <c r="B270">
        <v>207</v>
      </c>
      <c r="C270" t="s">
        <v>935</v>
      </c>
      <c r="D270" s="40" t="str">
        <f t="shared" si="168"/>
        <v/>
      </c>
      <c r="E270" t="s">
        <v>96</v>
      </c>
      <c r="F270">
        <v>207</v>
      </c>
      <c r="G270" t="s">
        <v>935</v>
      </c>
      <c r="H270" s="40" t="str">
        <f t="shared" si="169"/>
        <v/>
      </c>
      <c r="I270" t="s">
        <v>96</v>
      </c>
      <c r="J270">
        <v>207</v>
      </c>
      <c r="K270" t="s">
        <v>935</v>
      </c>
      <c r="L270" s="40" t="str">
        <f t="shared" si="170"/>
        <v/>
      </c>
      <c r="M270" t="s">
        <v>96</v>
      </c>
      <c r="N270">
        <v>207</v>
      </c>
      <c r="O270" t="s">
        <v>935</v>
      </c>
      <c r="P270" s="40" t="str">
        <f t="shared" si="171"/>
        <v/>
      </c>
      <c r="Q270" t="s">
        <v>96</v>
      </c>
      <c r="R270">
        <v>207</v>
      </c>
      <c r="S270" t="s">
        <v>935</v>
      </c>
      <c r="T270" s="40" t="str">
        <f t="shared" si="172"/>
        <v/>
      </c>
      <c r="U270" t="s">
        <v>96</v>
      </c>
      <c r="V270">
        <v>207</v>
      </c>
      <c r="W270" t="s">
        <v>935</v>
      </c>
      <c r="X270" s="40" t="str">
        <f t="shared" si="173"/>
        <v/>
      </c>
      <c r="Y270" t="s">
        <v>96</v>
      </c>
      <c r="Z270">
        <v>207</v>
      </c>
      <c r="AA270" t="s">
        <v>935</v>
      </c>
      <c r="AB270" s="40" t="str">
        <f t="shared" si="174"/>
        <v/>
      </c>
      <c r="AC270" t="s">
        <v>96</v>
      </c>
      <c r="AD270">
        <v>207</v>
      </c>
      <c r="AE270" t="s">
        <v>935</v>
      </c>
      <c r="AF270" s="40" t="str">
        <f t="shared" si="175"/>
        <v/>
      </c>
      <c r="AG270" t="s">
        <v>96</v>
      </c>
      <c r="AH270">
        <v>207</v>
      </c>
      <c r="AI270" t="s">
        <v>935</v>
      </c>
      <c r="AJ270" s="40" t="str">
        <f t="shared" si="176"/>
        <v/>
      </c>
      <c r="AK270" t="s">
        <v>96</v>
      </c>
      <c r="AL270">
        <v>207</v>
      </c>
      <c r="AM270" t="s">
        <v>935</v>
      </c>
      <c r="AN270" s="40" t="str">
        <f t="shared" si="177"/>
        <v/>
      </c>
      <c r="AO270" t="s">
        <v>96</v>
      </c>
      <c r="AP270">
        <v>207</v>
      </c>
      <c r="AQ270" t="s">
        <v>935</v>
      </c>
      <c r="AR270" s="40" t="str">
        <f t="shared" si="178"/>
        <v/>
      </c>
      <c r="AS270" t="s">
        <v>96</v>
      </c>
      <c r="AT270">
        <v>207</v>
      </c>
      <c r="AU270" t="s">
        <v>935</v>
      </c>
      <c r="AV270" s="40" t="str">
        <f t="shared" si="179"/>
        <v/>
      </c>
      <c r="AW270" t="s">
        <v>96</v>
      </c>
      <c r="AX270">
        <v>207</v>
      </c>
      <c r="AY270" t="s">
        <v>935</v>
      </c>
      <c r="AZ270" s="40" t="str">
        <f t="shared" si="180"/>
        <v/>
      </c>
      <c r="BA270" t="s">
        <v>96</v>
      </c>
      <c r="BB270">
        <v>207</v>
      </c>
      <c r="BC270" t="s">
        <v>935</v>
      </c>
      <c r="BD270" s="40" t="str">
        <f t="shared" si="181"/>
        <v/>
      </c>
      <c r="BE270" t="s">
        <v>96</v>
      </c>
      <c r="BF270">
        <v>207</v>
      </c>
      <c r="BG270" t="s">
        <v>935</v>
      </c>
      <c r="BH270" s="40" t="str">
        <f t="shared" si="182"/>
        <v/>
      </c>
      <c r="BI270" t="s">
        <v>96</v>
      </c>
      <c r="BJ270">
        <v>207</v>
      </c>
      <c r="BK270" t="s">
        <v>935</v>
      </c>
      <c r="BL270" s="40" t="str">
        <f t="shared" si="183"/>
        <v/>
      </c>
      <c r="BM270" t="s">
        <v>96</v>
      </c>
      <c r="BN270">
        <v>207</v>
      </c>
      <c r="BO270" t="s">
        <v>935</v>
      </c>
      <c r="BP270" s="40" t="str">
        <f t="shared" si="184"/>
        <v/>
      </c>
      <c r="BQ270" t="s">
        <v>96</v>
      </c>
      <c r="BR270">
        <v>207</v>
      </c>
      <c r="BS270" t="s">
        <v>935</v>
      </c>
      <c r="BT270" s="40" t="str">
        <f t="shared" si="185"/>
        <v/>
      </c>
      <c r="BU270" t="s">
        <v>96</v>
      </c>
      <c r="BV270">
        <v>207</v>
      </c>
      <c r="BW270" t="s">
        <v>935</v>
      </c>
      <c r="BX270" s="40" t="str">
        <f t="shared" si="186"/>
        <v/>
      </c>
      <c r="BY270" t="s">
        <v>96</v>
      </c>
      <c r="BZ270">
        <v>207</v>
      </c>
      <c r="CA270" t="s">
        <v>935</v>
      </c>
      <c r="CB270" s="40" t="str">
        <f t="shared" si="187"/>
        <v/>
      </c>
      <c r="CC270" t="s">
        <v>96</v>
      </c>
      <c r="CD270">
        <v>207</v>
      </c>
      <c r="CE270" t="s">
        <v>935</v>
      </c>
      <c r="CF270" s="40" t="str">
        <f t="shared" si="188"/>
        <v/>
      </c>
      <c r="CG270" t="s">
        <v>96</v>
      </c>
      <c r="CH270">
        <v>207</v>
      </c>
      <c r="CI270" t="s">
        <v>935</v>
      </c>
      <c r="CJ270" s="36" t="str">
        <f t="shared" si="189"/>
        <v/>
      </c>
      <c r="CK270" t="s">
        <v>96</v>
      </c>
      <c r="CL270">
        <v>207</v>
      </c>
      <c r="CM270" t="s">
        <v>935</v>
      </c>
      <c r="CN270" s="36" t="str">
        <f t="shared" si="190"/>
        <v/>
      </c>
      <c r="CO270" t="s">
        <v>96</v>
      </c>
      <c r="CP270">
        <v>207</v>
      </c>
      <c r="CQ270" t="s">
        <v>935</v>
      </c>
      <c r="CR270" s="36">
        <f t="shared" si="191"/>
        <v>1</v>
      </c>
      <c r="CS270" t="s">
        <v>96</v>
      </c>
      <c r="CT270">
        <v>206</v>
      </c>
      <c r="CU270" s="36" t="s">
        <v>935</v>
      </c>
      <c r="CV270" s="36" t="str">
        <f t="shared" si="192"/>
        <v/>
      </c>
      <c r="CW270" t="s">
        <v>96</v>
      </c>
      <c r="CX270">
        <v>206</v>
      </c>
      <c r="CY270" s="36" t="s">
        <v>935</v>
      </c>
      <c r="CZ270" s="36" t="str">
        <f t="shared" si="197"/>
        <v/>
      </c>
      <c r="DA270" t="s">
        <v>96</v>
      </c>
      <c r="DB270">
        <v>206</v>
      </c>
      <c r="DC270" s="36" t="s">
        <v>935</v>
      </c>
      <c r="DD270" s="36" t="str">
        <f t="shared" si="193"/>
        <v/>
      </c>
      <c r="DE270" t="s">
        <v>96</v>
      </c>
      <c r="DF270">
        <v>206</v>
      </c>
      <c r="DG270" s="36" t="s">
        <v>935</v>
      </c>
      <c r="DH270" s="36" t="str">
        <f t="shared" si="194"/>
        <v/>
      </c>
      <c r="DI270" t="s">
        <v>96</v>
      </c>
      <c r="DJ270" s="36">
        <v>206</v>
      </c>
      <c r="DK270" s="36" t="s">
        <v>935</v>
      </c>
      <c r="DL270" s="36" t="str">
        <f t="shared" si="198"/>
        <v/>
      </c>
      <c r="DM270" t="s">
        <v>96</v>
      </c>
      <c r="DN270" s="36">
        <v>206</v>
      </c>
      <c r="DO270" s="36" t="s">
        <v>935</v>
      </c>
      <c r="DP270" s="36" t="str">
        <f t="shared" si="195"/>
        <v/>
      </c>
      <c r="DQ270" t="s">
        <v>96</v>
      </c>
      <c r="DR270" s="36">
        <v>206</v>
      </c>
      <c r="DS270" s="36" t="s">
        <v>935</v>
      </c>
      <c r="DT270" s="36">
        <f t="shared" si="196"/>
        <v>1</v>
      </c>
      <c r="DU270" t="s">
        <v>96</v>
      </c>
      <c r="DV270" s="36">
        <v>205</v>
      </c>
      <c r="DW270" s="36" t="s">
        <v>935</v>
      </c>
      <c r="DX270" s="36" t="str">
        <f t="shared" si="162"/>
        <v/>
      </c>
      <c r="DY270" t="s">
        <v>96</v>
      </c>
      <c r="DZ270" s="36">
        <v>205</v>
      </c>
      <c r="EA270" s="36" t="s">
        <v>935</v>
      </c>
      <c r="EB270" s="36" t="str">
        <f t="shared" si="163"/>
        <v/>
      </c>
      <c r="EC270" t="s">
        <v>96</v>
      </c>
      <c r="ED270" s="36">
        <v>205</v>
      </c>
      <c r="EE270" s="36" t="s">
        <v>935</v>
      </c>
      <c r="EF270" s="36" t="str">
        <f t="shared" si="199"/>
        <v/>
      </c>
      <c r="EG270" t="s">
        <v>96</v>
      </c>
      <c r="EH270" s="36">
        <v>205</v>
      </c>
      <c r="EI270" s="36" t="s">
        <v>935</v>
      </c>
      <c r="EJ270" s="36" t="str">
        <f t="shared" si="159"/>
        <v/>
      </c>
      <c r="EK270" t="s">
        <v>96</v>
      </c>
      <c r="EL270" s="36">
        <v>205</v>
      </c>
      <c r="EM270" s="36" t="s">
        <v>935</v>
      </c>
      <c r="EN270" s="36" t="str">
        <f t="shared" ref="EN270:EN287" si="201">IF(EL270&lt;&gt;EP270,EL270-EP270,"")</f>
        <v/>
      </c>
      <c r="EO270" t="s">
        <v>96</v>
      </c>
      <c r="EP270" s="36">
        <v>205</v>
      </c>
      <c r="EQ270" s="36" t="s">
        <v>935</v>
      </c>
      <c r="ER270" s="36" t="s">
        <v>633</v>
      </c>
      <c r="ES270" t="s">
        <v>96</v>
      </c>
      <c r="ET270">
        <v>205</v>
      </c>
      <c r="EU270" s="36" t="str">
        <f t="shared" si="200"/>
        <v/>
      </c>
      <c r="EV270" t="s">
        <v>96</v>
      </c>
      <c r="EW270" s="36">
        <v>205</v>
      </c>
      <c r="EX270" s="36" t="str">
        <f t="shared" si="166"/>
        <v/>
      </c>
      <c r="EY270" t="s">
        <v>96</v>
      </c>
      <c r="EZ270" s="36">
        <v>205</v>
      </c>
      <c r="FA270" s="36" t="str">
        <f t="shared" si="167"/>
        <v/>
      </c>
      <c r="FB270" t="s">
        <v>96</v>
      </c>
      <c r="FC270" s="36">
        <v>205</v>
      </c>
    </row>
    <row r="271" spans="1:159" x14ac:dyDescent="0.25">
      <c r="A271" t="s">
        <v>98</v>
      </c>
      <c r="B271">
        <v>206</v>
      </c>
      <c r="C271" t="s">
        <v>935</v>
      </c>
      <c r="D271" s="40" t="str">
        <f t="shared" si="168"/>
        <v/>
      </c>
      <c r="E271" t="s">
        <v>98</v>
      </c>
      <c r="F271">
        <v>206</v>
      </c>
      <c r="G271" t="s">
        <v>935</v>
      </c>
      <c r="H271" s="40">
        <f t="shared" si="169"/>
        <v>1</v>
      </c>
      <c r="I271" t="s">
        <v>98</v>
      </c>
      <c r="J271">
        <v>205</v>
      </c>
      <c r="K271" t="s">
        <v>935</v>
      </c>
      <c r="L271" s="40" t="str">
        <f t="shared" si="170"/>
        <v/>
      </c>
      <c r="M271" t="s">
        <v>98</v>
      </c>
      <c r="N271">
        <v>205</v>
      </c>
      <c r="O271" t="s">
        <v>935</v>
      </c>
      <c r="P271" s="40" t="str">
        <f t="shared" si="171"/>
        <v/>
      </c>
      <c r="Q271" t="s">
        <v>98</v>
      </c>
      <c r="R271">
        <v>205</v>
      </c>
      <c r="S271" t="s">
        <v>935</v>
      </c>
      <c r="T271" s="40" t="str">
        <f t="shared" si="172"/>
        <v/>
      </c>
      <c r="U271" t="s">
        <v>98</v>
      </c>
      <c r="V271">
        <v>205</v>
      </c>
      <c r="W271" t="s">
        <v>935</v>
      </c>
      <c r="X271" s="40" t="str">
        <f t="shared" si="173"/>
        <v/>
      </c>
      <c r="Y271" t="s">
        <v>98</v>
      </c>
      <c r="Z271">
        <v>205</v>
      </c>
      <c r="AA271" t="s">
        <v>935</v>
      </c>
      <c r="AB271" s="40" t="str">
        <f t="shared" si="174"/>
        <v/>
      </c>
      <c r="AC271" t="s">
        <v>98</v>
      </c>
      <c r="AD271">
        <v>205</v>
      </c>
      <c r="AE271" t="s">
        <v>935</v>
      </c>
      <c r="AF271" s="40" t="str">
        <f t="shared" si="175"/>
        <v/>
      </c>
      <c r="AG271" t="s">
        <v>98</v>
      </c>
      <c r="AH271">
        <v>205</v>
      </c>
      <c r="AI271" t="s">
        <v>935</v>
      </c>
      <c r="AJ271" s="40" t="str">
        <f t="shared" si="176"/>
        <v/>
      </c>
      <c r="AK271" t="s">
        <v>98</v>
      </c>
      <c r="AL271">
        <v>205</v>
      </c>
      <c r="AM271" t="s">
        <v>935</v>
      </c>
      <c r="AN271" s="40" t="str">
        <f t="shared" si="177"/>
        <v/>
      </c>
      <c r="AO271" t="s">
        <v>98</v>
      </c>
      <c r="AP271">
        <v>205</v>
      </c>
      <c r="AQ271" t="s">
        <v>935</v>
      </c>
      <c r="AR271" s="40" t="str">
        <f t="shared" si="178"/>
        <v/>
      </c>
      <c r="AS271" t="s">
        <v>98</v>
      </c>
      <c r="AT271">
        <v>205</v>
      </c>
      <c r="AU271" t="s">
        <v>935</v>
      </c>
      <c r="AV271" s="40" t="str">
        <f t="shared" si="179"/>
        <v/>
      </c>
      <c r="AW271" t="s">
        <v>98</v>
      </c>
      <c r="AX271">
        <v>205</v>
      </c>
      <c r="AY271" t="s">
        <v>935</v>
      </c>
      <c r="AZ271" s="40" t="str">
        <f t="shared" si="180"/>
        <v/>
      </c>
      <c r="BA271" t="s">
        <v>98</v>
      </c>
      <c r="BB271">
        <v>205</v>
      </c>
      <c r="BC271" t="s">
        <v>935</v>
      </c>
      <c r="BD271" s="40" t="str">
        <f t="shared" si="181"/>
        <v/>
      </c>
      <c r="BE271" t="s">
        <v>98</v>
      </c>
      <c r="BF271">
        <v>205</v>
      </c>
      <c r="BG271" t="s">
        <v>935</v>
      </c>
      <c r="BH271" s="40" t="str">
        <f t="shared" si="182"/>
        <v/>
      </c>
      <c r="BI271" t="s">
        <v>98</v>
      </c>
      <c r="BJ271">
        <v>205</v>
      </c>
      <c r="BK271" t="s">
        <v>935</v>
      </c>
      <c r="BL271" s="40" t="str">
        <f t="shared" si="183"/>
        <v/>
      </c>
      <c r="BM271" t="s">
        <v>98</v>
      </c>
      <c r="BN271">
        <v>205</v>
      </c>
      <c r="BO271" t="s">
        <v>935</v>
      </c>
      <c r="BP271" s="40" t="str">
        <f t="shared" si="184"/>
        <v/>
      </c>
      <c r="BQ271" t="s">
        <v>98</v>
      </c>
      <c r="BR271">
        <v>205</v>
      </c>
      <c r="BS271" t="s">
        <v>935</v>
      </c>
      <c r="BT271" s="40" t="str">
        <f t="shared" si="185"/>
        <v/>
      </c>
      <c r="BU271" t="s">
        <v>98</v>
      </c>
      <c r="BV271">
        <v>205</v>
      </c>
      <c r="BW271" t="s">
        <v>935</v>
      </c>
      <c r="BX271" s="40">
        <f t="shared" si="186"/>
        <v>3</v>
      </c>
      <c r="BY271" t="s">
        <v>98</v>
      </c>
      <c r="BZ271">
        <v>202</v>
      </c>
      <c r="CA271" t="s">
        <v>935</v>
      </c>
      <c r="CB271" s="40" t="str">
        <f t="shared" si="187"/>
        <v/>
      </c>
      <c r="CC271" t="s">
        <v>98</v>
      </c>
      <c r="CD271">
        <v>202</v>
      </c>
      <c r="CE271" t="s">
        <v>935</v>
      </c>
      <c r="CF271" s="40" t="str">
        <f t="shared" si="188"/>
        <v/>
      </c>
      <c r="CG271" t="s">
        <v>98</v>
      </c>
      <c r="CH271">
        <v>202</v>
      </c>
      <c r="CI271" t="s">
        <v>935</v>
      </c>
      <c r="CJ271" s="36" t="str">
        <f t="shared" si="189"/>
        <v/>
      </c>
      <c r="CK271" t="s">
        <v>98</v>
      </c>
      <c r="CL271">
        <v>202</v>
      </c>
      <c r="CM271" t="s">
        <v>935</v>
      </c>
      <c r="CN271" s="36" t="str">
        <f t="shared" si="190"/>
        <v/>
      </c>
      <c r="CO271" t="s">
        <v>98</v>
      </c>
      <c r="CP271">
        <v>202</v>
      </c>
      <c r="CQ271" t="s">
        <v>935</v>
      </c>
      <c r="CR271" s="36">
        <f t="shared" si="191"/>
        <v>2</v>
      </c>
      <c r="CS271" t="s">
        <v>98</v>
      </c>
      <c r="CT271">
        <v>200</v>
      </c>
      <c r="CU271" s="36" t="s">
        <v>935</v>
      </c>
      <c r="CV271" s="36" t="str">
        <f t="shared" si="192"/>
        <v/>
      </c>
      <c r="CW271" t="s">
        <v>98</v>
      </c>
      <c r="CX271">
        <v>200</v>
      </c>
      <c r="CY271" s="36" t="s">
        <v>935</v>
      </c>
      <c r="CZ271" s="36" t="str">
        <f t="shared" si="197"/>
        <v/>
      </c>
      <c r="DA271" t="s">
        <v>98</v>
      </c>
      <c r="DB271">
        <v>200</v>
      </c>
      <c r="DC271" s="36" t="s">
        <v>935</v>
      </c>
      <c r="DD271" s="36" t="str">
        <f t="shared" si="193"/>
        <v/>
      </c>
      <c r="DE271" t="s">
        <v>98</v>
      </c>
      <c r="DF271">
        <v>200</v>
      </c>
      <c r="DG271" s="36" t="s">
        <v>935</v>
      </c>
      <c r="DH271" s="36" t="str">
        <f t="shared" si="194"/>
        <v/>
      </c>
      <c r="DI271" t="s">
        <v>98</v>
      </c>
      <c r="DJ271" s="36">
        <v>200</v>
      </c>
      <c r="DK271" s="36" t="s">
        <v>935</v>
      </c>
      <c r="DL271" s="36">
        <f t="shared" si="198"/>
        <v>5</v>
      </c>
      <c r="DM271" t="s">
        <v>98</v>
      </c>
      <c r="DN271" s="36">
        <v>195</v>
      </c>
      <c r="DO271" s="36" t="s">
        <v>933</v>
      </c>
      <c r="DP271" s="36">
        <f t="shared" si="195"/>
        <v>2</v>
      </c>
      <c r="DQ271" t="s">
        <v>98</v>
      </c>
      <c r="DR271" s="36">
        <v>193</v>
      </c>
      <c r="DS271" s="36" t="s">
        <v>933</v>
      </c>
      <c r="DT271" s="36">
        <f t="shared" si="196"/>
        <v>3</v>
      </c>
      <c r="DU271" t="s">
        <v>98</v>
      </c>
      <c r="DV271" s="36">
        <v>190</v>
      </c>
      <c r="DW271" s="36" t="s">
        <v>933</v>
      </c>
      <c r="DX271" s="36">
        <f t="shared" si="162"/>
        <v>5</v>
      </c>
      <c r="DY271" t="s">
        <v>98</v>
      </c>
      <c r="DZ271" s="36">
        <v>185</v>
      </c>
      <c r="EA271" s="36" t="s">
        <v>933</v>
      </c>
      <c r="EB271" s="36" t="str">
        <f t="shared" si="163"/>
        <v/>
      </c>
      <c r="EC271" t="s">
        <v>98</v>
      </c>
      <c r="ED271" s="36">
        <v>185</v>
      </c>
      <c r="EE271" s="36" t="s">
        <v>933</v>
      </c>
      <c r="EF271" s="36" t="str">
        <f t="shared" si="199"/>
        <v/>
      </c>
      <c r="EG271" t="s">
        <v>98</v>
      </c>
      <c r="EH271" s="36">
        <v>185</v>
      </c>
      <c r="EI271" s="36" t="s">
        <v>933</v>
      </c>
      <c r="EJ271" s="36" t="str">
        <f t="shared" si="159"/>
        <v/>
      </c>
      <c r="EK271" t="s">
        <v>98</v>
      </c>
      <c r="EL271" s="36">
        <v>185</v>
      </c>
      <c r="EM271" s="36" t="s">
        <v>933</v>
      </c>
      <c r="EN271" s="36" t="str">
        <f t="shared" si="201"/>
        <v/>
      </c>
      <c r="EO271" t="s">
        <v>98</v>
      </c>
      <c r="EP271" s="36">
        <v>185</v>
      </c>
      <c r="EQ271" s="36" t="s">
        <v>933</v>
      </c>
      <c r="ER271" s="36" t="s">
        <v>633</v>
      </c>
      <c r="ES271" t="s">
        <v>98</v>
      </c>
      <c r="ET271">
        <v>185</v>
      </c>
      <c r="EU271" s="36" t="str">
        <f t="shared" si="200"/>
        <v/>
      </c>
      <c r="EV271" t="s">
        <v>98</v>
      </c>
      <c r="EW271" s="36">
        <v>185</v>
      </c>
      <c r="EX271" s="36">
        <f t="shared" si="166"/>
        <v>6</v>
      </c>
      <c r="EY271" t="s">
        <v>98</v>
      </c>
      <c r="EZ271" s="36">
        <v>179</v>
      </c>
      <c r="FA271" s="36" t="str">
        <f t="shared" si="167"/>
        <v/>
      </c>
      <c r="FB271" t="s">
        <v>98</v>
      </c>
      <c r="FC271" s="36">
        <v>179</v>
      </c>
    </row>
    <row r="272" spans="1:159" x14ac:dyDescent="0.25">
      <c r="A272" t="s">
        <v>100</v>
      </c>
      <c r="B272">
        <v>256</v>
      </c>
      <c r="C272" t="s">
        <v>935</v>
      </c>
      <c r="D272" s="40" t="str">
        <f t="shared" si="168"/>
        <v/>
      </c>
      <c r="E272" t="s">
        <v>100</v>
      </c>
      <c r="F272">
        <v>256</v>
      </c>
      <c r="G272" t="s">
        <v>935</v>
      </c>
      <c r="H272" s="40">
        <f t="shared" si="169"/>
        <v>1</v>
      </c>
      <c r="I272" t="s">
        <v>100</v>
      </c>
      <c r="J272">
        <v>255</v>
      </c>
      <c r="K272" t="s">
        <v>935</v>
      </c>
      <c r="L272" s="40" t="str">
        <f t="shared" si="170"/>
        <v/>
      </c>
      <c r="M272" t="s">
        <v>100</v>
      </c>
      <c r="N272">
        <v>255</v>
      </c>
      <c r="O272" t="s">
        <v>935</v>
      </c>
      <c r="P272" s="40" t="str">
        <f t="shared" si="171"/>
        <v/>
      </c>
      <c r="Q272" t="s">
        <v>100</v>
      </c>
      <c r="R272">
        <v>255</v>
      </c>
      <c r="S272" t="s">
        <v>935</v>
      </c>
      <c r="T272" s="40" t="str">
        <f t="shared" si="172"/>
        <v/>
      </c>
      <c r="U272" t="s">
        <v>100</v>
      </c>
      <c r="V272">
        <v>255</v>
      </c>
      <c r="W272" t="s">
        <v>935</v>
      </c>
      <c r="X272" s="40" t="str">
        <f t="shared" si="173"/>
        <v/>
      </c>
      <c r="Y272" t="s">
        <v>100</v>
      </c>
      <c r="Z272">
        <v>255</v>
      </c>
      <c r="AA272" t="s">
        <v>935</v>
      </c>
      <c r="AB272" s="40" t="str">
        <f t="shared" si="174"/>
        <v/>
      </c>
      <c r="AC272" t="s">
        <v>100</v>
      </c>
      <c r="AD272">
        <v>255</v>
      </c>
      <c r="AE272" t="s">
        <v>935</v>
      </c>
      <c r="AF272" s="40" t="str">
        <f t="shared" si="175"/>
        <v/>
      </c>
      <c r="AG272" t="s">
        <v>100</v>
      </c>
      <c r="AH272">
        <v>255</v>
      </c>
      <c r="AI272" t="s">
        <v>935</v>
      </c>
      <c r="AJ272" s="40" t="str">
        <f t="shared" si="176"/>
        <v/>
      </c>
      <c r="AK272" t="s">
        <v>100</v>
      </c>
      <c r="AL272">
        <v>255</v>
      </c>
      <c r="AM272" t="s">
        <v>935</v>
      </c>
      <c r="AN272" s="40" t="str">
        <f t="shared" si="177"/>
        <v/>
      </c>
      <c r="AO272" t="s">
        <v>100</v>
      </c>
      <c r="AP272">
        <v>255</v>
      </c>
      <c r="AQ272" t="s">
        <v>935</v>
      </c>
      <c r="AR272" s="40" t="str">
        <f t="shared" si="178"/>
        <v/>
      </c>
      <c r="AS272" t="s">
        <v>100</v>
      </c>
      <c r="AT272">
        <v>255</v>
      </c>
      <c r="AU272" t="s">
        <v>935</v>
      </c>
      <c r="AV272" s="40" t="str">
        <f t="shared" si="179"/>
        <v/>
      </c>
      <c r="AW272" t="s">
        <v>100</v>
      </c>
      <c r="AX272">
        <v>255</v>
      </c>
      <c r="AY272" t="s">
        <v>935</v>
      </c>
      <c r="AZ272" s="40">
        <f t="shared" si="180"/>
        <v>1</v>
      </c>
      <c r="BA272" t="s">
        <v>100</v>
      </c>
      <c r="BB272">
        <v>254</v>
      </c>
      <c r="BC272" t="s">
        <v>935</v>
      </c>
      <c r="BD272" s="40" t="str">
        <f t="shared" si="181"/>
        <v/>
      </c>
      <c r="BE272" t="s">
        <v>100</v>
      </c>
      <c r="BF272">
        <v>254</v>
      </c>
      <c r="BG272" t="s">
        <v>935</v>
      </c>
      <c r="BH272" s="40">
        <f t="shared" si="182"/>
        <v>1</v>
      </c>
      <c r="BI272" t="s">
        <v>100</v>
      </c>
      <c r="BJ272">
        <v>253</v>
      </c>
      <c r="BK272" t="s">
        <v>935</v>
      </c>
      <c r="BL272" s="40" t="str">
        <f t="shared" si="183"/>
        <v/>
      </c>
      <c r="BM272" t="s">
        <v>100</v>
      </c>
      <c r="BN272">
        <v>253</v>
      </c>
      <c r="BO272" t="s">
        <v>935</v>
      </c>
      <c r="BP272" s="40" t="str">
        <f t="shared" si="184"/>
        <v/>
      </c>
      <c r="BQ272" t="s">
        <v>100</v>
      </c>
      <c r="BR272">
        <v>253</v>
      </c>
      <c r="BS272" t="s">
        <v>935</v>
      </c>
      <c r="BT272" s="40" t="str">
        <f t="shared" si="185"/>
        <v/>
      </c>
      <c r="BU272" t="s">
        <v>100</v>
      </c>
      <c r="BV272">
        <v>253</v>
      </c>
      <c r="BW272" t="s">
        <v>935</v>
      </c>
      <c r="BX272" s="40" t="str">
        <f t="shared" si="186"/>
        <v/>
      </c>
      <c r="BY272" t="s">
        <v>100</v>
      </c>
      <c r="BZ272">
        <v>253</v>
      </c>
      <c r="CA272" t="s">
        <v>935</v>
      </c>
      <c r="CB272" s="40" t="str">
        <f t="shared" si="187"/>
        <v/>
      </c>
      <c r="CC272" t="s">
        <v>100</v>
      </c>
      <c r="CD272">
        <v>253</v>
      </c>
      <c r="CE272" t="s">
        <v>935</v>
      </c>
      <c r="CF272" s="40" t="str">
        <f t="shared" si="188"/>
        <v/>
      </c>
      <c r="CG272" t="s">
        <v>100</v>
      </c>
      <c r="CH272">
        <v>253</v>
      </c>
      <c r="CI272" t="s">
        <v>935</v>
      </c>
      <c r="CJ272" s="36" t="str">
        <f t="shared" si="189"/>
        <v/>
      </c>
      <c r="CK272" t="s">
        <v>100</v>
      </c>
      <c r="CL272">
        <v>253</v>
      </c>
      <c r="CM272" t="s">
        <v>935</v>
      </c>
      <c r="CN272" s="36" t="str">
        <f t="shared" si="190"/>
        <v/>
      </c>
      <c r="CO272" t="s">
        <v>100</v>
      </c>
      <c r="CP272">
        <v>253</v>
      </c>
      <c r="CQ272" t="s">
        <v>935</v>
      </c>
      <c r="CR272" s="36">
        <f t="shared" si="191"/>
        <v>1</v>
      </c>
      <c r="CS272" t="s">
        <v>100</v>
      </c>
      <c r="CT272">
        <v>252</v>
      </c>
      <c r="CU272" s="36" t="s">
        <v>935</v>
      </c>
      <c r="CV272" s="36" t="str">
        <f t="shared" si="192"/>
        <v/>
      </c>
      <c r="CW272" t="s">
        <v>100</v>
      </c>
      <c r="CX272">
        <v>252</v>
      </c>
      <c r="CY272" s="36" t="s">
        <v>935</v>
      </c>
      <c r="CZ272" s="36" t="str">
        <f t="shared" si="197"/>
        <v/>
      </c>
      <c r="DA272" t="s">
        <v>100</v>
      </c>
      <c r="DB272">
        <v>252</v>
      </c>
      <c r="DC272" s="36" t="s">
        <v>935</v>
      </c>
      <c r="DD272" s="36" t="str">
        <f t="shared" si="193"/>
        <v/>
      </c>
      <c r="DE272" t="s">
        <v>100</v>
      </c>
      <c r="DF272">
        <v>252</v>
      </c>
      <c r="DG272" s="36" t="s">
        <v>935</v>
      </c>
      <c r="DH272" s="36" t="str">
        <f t="shared" si="194"/>
        <v/>
      </c>
      <c r="DI272" t="s">
        <v>100</v>
      </c>
      <c r="DJ272" s="36">
        <v>252</v>
      </c>
      <c r="DK272" s="36" t="s">
        <v>935</v>
      </c>
      <c r="DL272" s="36" t="str">
        <f t="shared" si="198"/>
        <v/>
      </c>
      <c r="DM272" t="s">
        <v>100</v>
      </c>
      <c r="DN272" s="36">
        <v>252</v>
      </c>
      <c r="DO272" s="36" t="s">
        <v>935</v>
      </c>
      <c r="DP272" s="36" t="str">
        <f t="shared" si="195"/>
        <v/>
      </c>
      <c r="DQ272" t="s">
        <v>100</v>
      </c>
      <c r="DR272" s="36">
        <v>252</v>
      </c>
      <c r="DS272" s="36" t="s">
        <v>935</v>
      </c>
      <c r="DT272" s="36" t="str">
        <f t="shared" si="196"/>
        <v/>
      </c>
      <c r="DU272" t="s">
        <v>100</v>
      </c>
      <c r="DV272" s="36">
        <v>252</v>
      </c>
      <c r="DW272" s="36" t="s">
        <v>935</v>
      </c>
      <c r="DX272" s="36">
        <f t="shared" si="162"/>
        <v>1</v>
      </c>
      <c r="DY272" t="s">
        <v>100</v>
      </c>
      <c r="DZ272" s="36">
        <v>251</v>
      </c>
      <c r="EA272" s="36" t="s">
        <v>935</v>
      </c>
      <c r="EB272" s="36">
        <f>IF(DZ272&lt;&gt;ED272,DZ272-ED272,"")</f>
        <v>5</v>
      </c>
      <c r="EC272" t="s">
        <v>100</v>
      </c>
      <c r="ED272" s="36">
        <v>246</v>
      </c>
      <c r="EE272" s="36" t="s">
        <v>935</v>
      </c>
      <c r="EF272" s="36" t="str">
        <f t="shared" si="199"/>
        <v/>
      </c>
      <c r="EG272" t="s">
        <v>100</v>
      </c>
      <c r="EH272" s="36">
        <v>246</v>
      </c>
      <c r="EI272" s="36" t="s">
        <v>935</v>
      </c>
      <c r="EJ272" s="36" t="str">
        <f t="shared" si="159"/>
        <v/>
      </c>
      <c r="EK272" t="s">
        <v>100</v>
      </c>
      <c r="EL272" s="36">
        <v>246</v>
      </c>
      <c r="EM272" s="36" t="s">
        <v>935</v>
      </c>
      <c r="EN272" s="36" t="str">
        <f t="shared" si="201"/>
        <v/>
      </c>
      <c r="EO272" t="s">
        <v>100</v>
      </c>
      <c r="EP272" s="36">
        <v>246</v>
      </c>
      <c r="EQ272" s="36" t="s">
        <v>935</v>
      </c>
      <c r="ER272" s="36" t="s">
        <v>633</v>
      </c>
      <c r="ES272" t="s">
        <v>100</v>
      </c>
      <c r="ET272">
        <v>246</v>
      </c>
      <c r="EU272" s="36" t="str">
        <f t="shared" si="200"/>
        <v/>
      </c>
      <c r="EV272" t="s">
        <v>100</v>
      </c>
      <c r="EW272" s="36">
        <v>246</v>
      </c>
      <c r="EX272" s="36" t="str">
        <f t="shared" si="166"/>
        <v/>
      </c>
      <c r="EY272" t="s">
        <v>100</v>
      </c>
      <c r="EZ272" s="36">
        <v>246</v>
      </c>
      <c r="FA272" s="36" t="str">
        <f t="shared" si="167"/>
        <v/>
      </c>
      <c r="FB272" t="s">
        <v>100</v>
      </c>
      <c r="FC272" s="36">
        <v>246</v>
      </c>
    </row>
    <row r="273" spans="1:159" x14ac:dyDescent="0.25">
      <c r="A273" t="s">
        <v>102</v>
      </c>
      <c r="B273">
        <v>186</v>
      </c>
      <c r="C273" t="s">
        <v>933</v>
      </c>
      <c r="D273" s="40">
        <f t="shared" si="168"/>
        <v>3</v>
      </c>
      <c r="E273" t="s">
        <v>102</v>
      </c>
      <c r="F273">
        <v>183</v>
      </c>
      <c r="G273" t="s">
        <v>933</v>
      </c>
      <c r="H273" s="40" t="str">
        <f t="shared" si="169"/>
        <v/>
      </c>
      <c r="I273" t="s">
        <v>102</v>
      </c>
      <c r="J273">
        <v>183</v>
      </c>
      <c r="K273" t="s">
        <v>933</v>
      </c>
      <c r="L273" s="40" t="str">
        <f t="shared" si="170"/>
        <v/>
      </c>
      <c r="M273" t="s">
        <v>102</v>
      </c>
      <c r="N273">
        <v>183</v>
      </c>
      <c r="O273" t="s">
        <v>933</v>
      </c>
      <c r="P273" s="40" t="str">
        <f t="shared" si="171"/>
        <v/>
      </c>
      <c r="Q273" t="s">
        <v>102</v>
      </c>
      <c r="R273">
        <v>183</v>
      </c>
      <c r="S273" t="s">
        <v>933</v>
      </c>
      <c r="T273" s="40">
        <f t="shared" si="172"/>
        <v>3</v>
      </c>
      <c r="U273" t="s">
        <v>102</v>
      </c>
      <c r="V273">
        <v>180</v>
      </c>
      <c r="W273" t="s">
        <v>933</v>
      </c>
      <c r="X273" s="40" t="str">
        <f t="shared" si="173"/>
        <v/>
      </c>
      <c r="Y273" t="s">
        <v>102</v>
      </c>
      <c r="Z273">
        <v>180</v>
      </c>
      <c r="AA273" t="s">
        <v>933</v>
      </c>
      <c r="AB273" s="40" t="str">
        <f t="shared" si="174"/>
        <v/>
      </c>
      <c r="AC273" t="s">
        <v>102</v>
      </c>
      <c r="AD273">
        <v>180</v>
      </c>
      <c r="AE273" t="s">
        <v>933</v>
      </c>
      <c r="AF273" s="40" t="str">
        <f t="shared" si="175"/>
        <v/>
      </c>
      <c r="AG273" t="s">
        <v>102</v>
      </c>
      <c r="AH273">
        <v>180</v>
      </c>
      <c r="AI273" t="s">
        <v>933</v>
      </c>
      <c r="AJ273" s="40" t="str">
        <f t="shared" si="176"/>
        <v/>
      </c>
      <c r="AK273" t="s">
        <v>102</v>
      </c>
      <c r="AL273">
        <v>180</v>
      </c>
      <c r="AM273" t="s">
        <v>933</v>
      </c>
      <c r="AN273" s="40" t="str">
        <f t="shared" si="177"/>
        <v/>
      </c>
      <c r="AO273" t="s">
        <v>102</v>
      </c>
      <c r="AP273">
        <v>180</v>
      </c>
      <c r="AQ273" t="s">
        <v>933</v>
      </c>
      <c r="AR273" s="40" t="str">
        <f t="shared" si="178"/>
        <v/>
      </c>
      <c r="AS273" t="s">
        <v>102</v>
      </c>
      <c r="AT273">
        <v>180</v>
      </c>
      <c r="AU273" t="s">
        <v>933</v>
      </c>
      <c r="AV273" s="40" t="str">
        <f t="shared" si="179"/>
        <v/>
      </c>
      <c r="AW273" t="s">
        <v>102</v>
      </c>
      <c r="AX273">
        <v>180</v>
      </c>
      <c r="AY273" t="s">
        <v>933</v>
      </c>
      <c r="AZ273" s="40" t="str">
        <f t="shared" si="180"/>
        <v/>
      </c>
      <c r="BA273" t="s">
        <v>102</v>
      </c>
      <c r="BB273">
        <v>180</v>
      </c>
      <c r="BC273" t="s">
        <v>933</v>
      </c>
      <c r="BD273" s="40">
        <f t="shared" si="181"/>
        <v>1</v>
      </c>
      <c r="BE273" t="s">
        <v>102</v>
      </c>
      <c r="BF273">
        <v>179</v>
      </c>
      <c r="BG273" t="s">
        <v>933</v>
      </c>
      <c r="BH273" s="40" t="str">
        <f t="shared" si="182"/>
        <v/>
      </c>
      <c r="BI273" t="s">
        <v>102</v>
      </c>
      <c r="BJ273">
        <v>179</v>
      </c>
      <c r="BK273" t="s">
        <v>933</v>
      </c>
      <c r="BL273" s="40" t="str">
        <f t="shared" si="183"/>
        <v/>
      </c>
      <c r="BM273" t="s">
        <v>102</v>
      </c>
      <c r="BN273">
        <v>179</v>
      </c>
      <c r="BO273" t="s">
        <v>933</v>
      </c>
      <c r="BP273" s="40" t="str">
        <f t="shared" si="184"/>
        <v/>
      </c>
      <c r="BQ273" t="s">
        <v>102</v>
      </c>
      <c r="BR273">
        <v>179</v>
      </c>
      <c r="BS273" t="s">
        <v>933</v>
      </c>
      <c r="BT273" s="40" t="str">
        <f t="shared" si="185"/>
        <v/>
      </c>
      <c r="BU273" t="s">
        <v>102</v>
      </c>
      <c r="BV273">
        <v>179</v>
      </c>
      <c r="BW273" t="s">
        <v>933</v>
      </c>
      <c r="BX273" s="40" t="str">
        <f t="shared" si="186"/>
        <v/>
      </c>
      <c r="BY273" t="s">
        <v>102</v>
      </c>
      <c r="BZ273">
        <v>179</v>
      </c>
      <c r="CA273" t="s">
        <v>933</v>
      </c>
      <c r="CB273" s="40" t="str">
        <f t="shared" si="187"/>
        <v/>
      </c>
      <c r="CC273" t="s">
        <v>102</v>
      </c>
      <c r="CD273">
        <v>179</v>
      </c>
      <c r="CE273" t="s">
        <v>933</v>
      </c>
      <c r="CF273" s="40" t="str">
        <f t="shared" si="188"/>
        <v/>
      </c>
      <c r="CG273" t="s">
        <v>102</v>
      </c>
      <c r="CH273">
        <v>179</v>
      </c>
      <c r="CI273" t="s">
        <v>933</v>
      </c>
      <c r="CJ273" s="36" t="str">
        <f t="shared" si="189"/>
        <v/>
      </c>
      <c r="CK273" t="s">
        <v>102</v>
      </c>
      <c r="CL273">
        <v>179</v>
      </c>
      <c r="CM273" t="s">
        <v>933</v>
      </c>
      <c r="CN273" s="36" t="str">
        <f t="shared" si="190"/>
        <v/>
      </c>
      <c r="CO273" t="s">
        <v>102</v>
      </c>
      <c r="CP273">
        <v>179</v>
      </c>
      <c r="CQ273" t="s">
        <v>933</v>
      </c>
      <c r="CR273" s="36" t="str">
        <f t="shared" si="191"/>
        <v/>
      </c>
      <c r="CS273" t="s">
        <v>102</v>
      </c>
      <c r="CT273">
        <v>179</v>
      </c>
      <c r="CU273" s="36" t="s">
        <v>933</v>
      </c>
      <c r="CV273" s="36" t="str">
        <f t="shared" si="192"/>
        <v/>
      </c>
      <c r="CW273" t="s">
        <v>102</v>
      </c>
      <c r="CX273">
        <v>179</v>
      </c>
      <c r="CY273" s="36" t="s">
        <v>933</v>
      </c>
      <c r="CZ273" s="36" t="str">
        <f t="shared" si="197"/>
        <v/>
      </c>
      <c r="DA273" t="s">
        <v>102</v>
      </c>
      <c r="DB273">
        <v>179</v>
      </c>
      <c r="DC273" s="36" t="s">
        <v>933</v>
      </c>
      <c r="DD273" s="36" t="str">
        <f t="shared" si="193"/>
        <v/>
      </c>
      <c r="DE273" t="s">
        <v>102</v>
      </c>
      <c r="DF273">
        <v>179</v>
      </c>
      <c r="DG273" s="36" t="s">
        <v>933</v>
      </c>
      <c r="DH273" s="36" t="str">
        <f t="shared" si="194"/>
        <v/>
      </c>
      <c r="DI273" t="s">
        <v>102</v>
      </c>
      <c r="DJ273" s="36">
        <v>179</v>
      </c>
      <c r="DK273" s="36" t="s">
        <v>933</v>
      </c>
      <c r="DL273" s="36" t="str">
        <f t="shared" si="198"/>
        <v/>
      </c>
      <c r="DM273" t="s">
        <v>102</v>
      </c>
      <c r="DN273" s="36">
        <v>179</v>
      </c>
      <c r="DO273" s="36" t="s">
        <v>933</v>
      </c>
      <c r="DP273" s="36" t="str">
        <f t="shared" si="195"/>
        <v/>
      </c>
      <c r="DQ273" t="s">
        <v>102</v>
      </c>
      <c r="DR273" s="36">
        <v>179</v>
      </c>
      <c r="DS273" s="36" t="s">
        <v>933</v>
      </c>
      <c r="DT273" s="36">
        <f t="shared" si="196"/>
        <v>16</v>
      </c>
      <c r="DU273" t="s">
        <v>102</v>
      </c>
      <c r="DV273" s="36">
        <v>163</v>
      </c>
      <c r="DW273" s="36" t="s">
        <v>934</v>
      </c>
      <c r="DX273" s="36" t="str">
        <f t="shared" si="162"/>
        <v/>
      </c>
      <c r="DY273" t="s">
        <v>102</v>
      </c>
      <c r="DZ273" s="36">
        <v>163</v>
      </c>
      <c r="EA273" s="36" t="s">
        <v>934</v>
      </c>
      <c r="EB273" s="36" t="str">
        <f t="shared" ref="EB273:EB287" si="202">IF(DZ273&lt;&gt;ED273,DZ273-ED273,"")</f>
        <v/>
      </c>
      <c r="EC273" t="s">
        <v>102</v>
      </c>
      <c r="ED273" s="36">
        <v>163</v>
      </c>
      <c r="EE273" s="36" t="s">
        <v>934</v>
      </c>
      <c r="EF273" s="36" t="str">
        <f t="shared" si="199"/>
        <v/>
      </c>
      <c r="EG273" t="s">
        <v>102</v>
      </c>
      <c r="EH273" s="36">
        <v>163</v>
      </c>
      <c r="EI273" s="36" t="s">
        <v>934</v>
      </c>
      <c r="EJ273" s="36">
        <f t="shared" si="159"/>
        <v>10</v>
      </c>
      <c r="EK273" t="s">
        <v>102</v>
      </c>
      <c r="EL273" s="36">
        <v>153</v>
      </c>
      <c r="EM273" s="36" t="s">
        <v>934</v>
      </c>
      <c r="EN273" s="36" t="str">
        <f t="shared" si="201"/>
        <v/>
      </c>
      <c r="EO273" t="s">
        <v>102</v>
      </c>
      <c r="EP273" s="36">
        <v>153</v>
      </c>
      <c r="EQ273" s="36" t="s">
        <v>934</v>
      </c>
      <c r="ER273" s="36">
        <v>1</v>
      </c>
      <c r="ES273" t="s">
        <v>102</v>
      </c>
      <c r="ET273">
        <v>152</v>
      </c>
      <c r="EU273" s="36" t="str">
        <f t="shared" si="200"/>
        <v/>
      </c>
      <c r="EV273" t="s">
        <v>102</v>
      </c>
      <c r="EW273" s="36">
        <v>152</v>
      </c>
      <c r="EX273" s="36">
        <f t="shared" si="166"/>
        <v>13</v>
      </c>
      <c r="EY273" t="s">
        <v>102</v>
      </c>
      <c r="EZ273" s="36">
        <v>139</v>
      </c>
      <c r="FA273" s="36">
        <f t="shared" si="167"/>
        <v>-13</v>
      </c>
      <c r="FB273" t="s">
        <v>102</v>
      </c>
      <c r="FC273" s="36">
        <v>152</v>
      </c>
    </row>
    <row r="274" spans="1:159" x14ac:dyDescent="0.25">
      <c r="A274" t="s">
        <v>162</v>
      </c>
      <c r="B274">
        <v>92</v>
      </c>
      <c r="C274" t="s">
        <v>932</v>
      </c>
      <c r="D274" s="40" t="str">
        <f t="shared" si="168"/>
        <v/>
      </c>
      <c r="E274" t="s">
        <v>162</v>
      </c>
      <c r="F274">
        <v>92</v>
      </c>
      <c r="G274" t="s">
        <v>932</v>
      </c>
      <c r="H274" s="40" t="str">
        <f t="shared" si="169"/>
        <v/>
      </c>
      <c r="I274" t="s">
        <v>162</v>
      </c>
      <c r="J274">
        <v>92</v>
      </c>
      <c r="K274" t="s">
        <v>932</v>
      </c>
      <c r="L274" s="40" t="str">
        <f t="shared" si="170"/>
        <v/>
      </c>
      <c r="M274" t="s">
        <v>162</v>
      </c>
      <c r="N274">
        <v>92</v>
      </c>
      <c r="O274" t="s">
        <v>932</v>
      </c>
      <c r="P274" s="40" t="str">
        <f t="shared" si="171"/>
        <v/>
      </c>
      <c r="Q274" t="s">
        <v>162</v>
      </c>
      <c r="R274">
        <v>92</v>
      </c>
      <c r="S274" t="s">
        <v>932</v>
      </c>
      <c r="T274" s="40" t="str">
        <f t="shared" si="172"/>
        <v/>
      </c>
      <c r="U274" t="s">
        <v>162</v>
      </c>
      <c r="V274">
        <v>92</v>
      </c>
      <c r="W274" t="s">
        <v>932</v>
      </c>
      <c r="X274" s="40" t="str">
        <f t="shared" si="173"/>
        <v/>
      </c>
      <c r="Y274" t="s">
        <v>162</v>
      </c>
      <c r="Z274">
        <v>92</v>
      </c>
      <c r="AA274" t="s">
        <v>932</v>
      </c>
      <c r="AB274" s="40" t="str">
        <f t="shared" si="174"/>
        <v/>
      </c>
      <c r="AC274" t="s">
        <v>162</v>
      </c>
      <c r="AD274">
        <v>92</v>
      </c>
      <c r="AE274" t="s">
        <v>932</v>
      </c>
      <c r="AF274" s="40" t="str">
        <f t="shared" si="175"/>
        <v/>
      </c>
      <c r="AG274" t="s">
        <v>162</v>
      </c>
      <c r="AH274">
        <v>92</v>
      </c>
      <c r="AI274" t="s">
        <v>932</v>
      </c>
      <c r="AJ274" s="40" t="str">
        <f t="shared" si="176"/>
        <v/>
      </c>
      <c r="AK274" t="s">
        <v>162</v>
      </c>
      <c r="AL274">
        <v>92</v>
      </c>
      <c r="AM274" t="s">
        <v>932</v>
      </c>
      <c r="AN274" s="40" t="str">
        <f t="shared" si="177"/>
        <v/>
      </c>
      <c r="AO274" t="s">
        <v>162</v>
      </c>
      <c r="AP274">
        <v>92</v>
      </c>
      <c r="AQ274" t="s">
        <v>932</v>
      </c>
      <c r="AR274" s="40" t="str">
        <f t="shared" si="178"/>
        <v/>
      </c>
      <c r="AS274" t="s">
        <v>162</v>
      </c>
      <c r="AT274">
        <v>92</v>
      </c>
      <c r="AU274" t="s">
        <v>932</v>
      </c>
      <c r="AV274" s="40" t="str">
        <f t="shared" si="179"/>
        <v/>
      </c>
      <c r="AW274" t="s">
        <v>162</v>
      </c>
      <c r="AX274">
        <v>92</v>
      </c>
      <c r="AY274" t="s">
        <v>932</v>
      </c>
      <c r="AZ274" s="40" t="str">
        <f t="shared" si="180"/>
        <v/>
      </c>
      <c r="BA274" t="s">
        <v>162</v>
      </c>
      <c r="BB274">
        <v>92</v>
      </c>
      <c r="BC274" t="s">
        <v>932</v>
      </c>
      <c r="BD274" s="40" t="str">
        <f t="shared" si="181"/>
        <v/>
      </c>
      <c r="BE274" t="s">
        <v>162</v>
      </c>
      <c r="BF274">
        <v>92</v>
      </c>
      <c r="BG274" t="s">
        <v>932</v>
      </c>
      <c r="BH274" s="40" t="str">
        <f t="shared" si="182"/>
        <v/>
      </c>
      <c r="BI274" t="s">
        <v>162</v>
      </c>
      <c r="BJ274">
        <v>92</v>
      </c>
      <c r="BK274" t="s">
        <v>932</v>
      </c>
      <c r="BL274" s="40" t="str">
        <f t="shared" si="183"/>
        <v/>
      </c>
      <c r="BM274" t="s">
        <v>162</v>
      </c>
      <c r="BN274">
        <v>92</v>
      </c>
      <c r="BO274" t="s">
        <v>932</v>
      </c>
      <c r="BP274" s="40" t="str">
        <f t="shared" si="184"/>
        <v/>
      </c>
      <c r="BQ274" t="s">
        <v>162</v>
      </c>
      <c r="BR274">
        <v>92</v>
      </c>
      <c r="BS274" t="s">
        <v>932</v>
      </c>
      <c r="BT274" s="40" t="str">
        <f t="shared" si="185"/>
        <v/>
      </c>
      <c r="BU274" t="s">
        <v>162</v>
      </c>
      <c r="BV274">
        <v>92</v>
      </c>
      <c r="BW274" t="s">
        <v>932</v>
      </c>
      <c r="BX274" s="40" t="str">
        <f t="shared" si="186"/>
        <v/>
      </c>
      <c r="BY274" t="s">
        <v>162</v>
      </c>
      <c r="BZ274">
        <v>92</v>
      </c>
      <c r="CA274" t="s">
        <v>932</v>
      </c>
      <c r="CB274" s="40" t="str">
        <f t="shared" si="187"/>
        <v/>
      </c>
      <c r="CC274" t="s">
        <v>162</v>
      </c>
      <c r="CD274">
        <v>92</v>
      </c>
      <c r="CE274" t="s">
        <v>932</v>
      </c>
      <c r="CF274" s="40" t="str">
        <f t="shared" si="188"/>
        <v/>
      </c>
      <c r="CG274" t="s">
        <v>162</v>
      </c>
      <c r="CH274">
        <v>92</v>
      </c>
      <c r="CI274" t="s">
        <v>932</v>
      </c>
      <c r="CJ274" s="36" t="str">
        <f t="shared" si="189"/>
        <v/>
      </c>
      <c r="CK274" t="s">
        <v>162</v>
      </c>
      <c r="CL274">
        <v>92</v>
      </c>
      <c r="CM274" t="s">
        <v>932</v>
      </c>
      <c r="CN274" s="36" t="str">
        <f t="shared" si="190"/>
        <v/>
      </c>
      <c r="CO274" t="s">
        <v>162</v>
      </c>
      <c r="CP274">
        <v>92</v>
      </c>
      <c r="CQ274" t="s">
        <v>932</v>
      </c>
      <c r="CR274" s="36" t="str">
        <f t="shared" si="191"/>
        <v/>
      </c>
      <c r="CS274" t="s">
        <v>162</v>
      </c>
      <c r="CT274">
        <v>92</v>
      </c>
      <c r="CU274" s="36" t="s">
        <v>932</v>
      </c>
      <c r="CV274" s="36" t="str">
        <f t="shared" si="192"/>
        <v/>
      </c>
      <c r="CW274" t="s">
        <v>162</v>
      </c>
      <c r="CX274">
        <v>92</v>
      </c>
      <c r="CY274" s="36" t="s">
        <v>932</v>
      </c>
      <c r="CZ274" s="36" t="str">
        <f t="shared" si="197"/>
        <v/>
      </c>
      <c r="DA274" t="s">
        <v>162</v>
      </c>
      <c r="DB274">
        <v>92</v>
      </c>
      <c r="DC274" s="36" t="s">
        <v>932</v>
      </c>
      <c r="DD274" s="36" t="str">
        <f t="shared" si="193"/>
        <v/>
      </c>
      <c r="DE274" t="s">
        <v>162</v>
      </c>
      <c r="DF274">
        <v>92</v>
      </c>
      <c r="DG274" s="36" t="s">
        <v>932</v>
      </c>
      <c r="DH274" s="36" t="str">
        <f t="shared" si="194"/>
        <v/>
      </c>
      <c r="DI274" t="s">
        <v>162</v>
      </c>
      <c r="DJ274" s="36">
        <v>92</v>
      </c>
      <c r="DK274" s="36" t="s">
        <v>932</v>
      </c>
      <c r="DL274" s="36">
        <f t="shared" si="198"/>
        <v>10</v>
      </c>
      <c r="DM274" t="s">
        <v>162</v>
      </c>
      <c r="DN274" s="36">
        <v>82</v>
      </c>
      <c r="DO274" s="36" t="s">
        <v>932</v>
      </c>
      <c r="DP274" s="36" t="str">
        <f t="shared" si="195"/>
        <v/>
      </c>
      <c r="DQ274" t="s">
        <v>162</v>
      </c>
      <c r="DR274" s="36">
        <v>82</v>
      </c>
      <c r="DS274" s="36" t="s">
        <v>932</v>
      </c>
      <c r="DT274" s="36" t="str">
        <f t="shared" si="196"/>
        <v/>
      </c>
      <c r="DU274" t="s">
        <v>162</v>
      </c>
      <c r="DV274" s="36">
        <v>82</v>
      </c>
      <c r="DW274" s="36" t="s">
        <v>932</v>
      </c>
      <c r="DX274" s="36" t="str">
        <f t="shared" si="162"/>
        <v/>
      </c>
      <c r="DY274" t="s">
        <v>162</v>
      </c>
      <c r="DZ274" s="36">
        <v>82</v>
      </c>
      <c r="EA274" s="36" t="s">
        <v>932</v>
      </c>
      <c r="EB274" s="36" t="str">
        <f t="shared" si="202"/>
        <v/>
      </c>
      <c r="EC274" t="s">
        <v>162</v>
      </c>
      <c r="ED274" s="36">
        <v>82</v>
      </c>
      <c r="EE274" s="36" t="s">
        <v>932</v>
      </c>
      <c r="EF274" s="36" t="str">
        <f t="shared" si="199"/>
        <v/>
      </c>
      <c r="EG274" t="s">
        <v>162</v>
      </c>
      <c r="EH274" s="36">
        <v>82</v>
      </c>
      <c r="EI274" s="36" t="s">
        <v>932</v>
      </c>
      <c r="EJ274" s="36" t="str">
        <f t="shared" si="159"/>
        <v/>
      </c>
      <c r="EK274" t="s">
        <v>162</v>
      </c>
      <c r="EL274" s="36">
        <v>82</v>
      </c>
      <c r="EM274" s="36" t="s">
        <v>932</v>
      </c>
      <c r="EN274" s="36" t="str">
        <f t="shared" si="201"/>
        <v/>
      </c>
      <c r="EO274" t="s">
        <v>162</v>
      </c>
      <c r="EP274" s="36">
        <v>82</v>
      </c>
      <c r="EQ274" s="36" t="s">
        <v>932</v>
      </c>
      <c r="ER274" s="36" t="s">
        <v>633</v>
      </c>
      <c r="ES274" t="s">
        <v>162</v>
      </c>
      <c r="ET274">
        <v>82</v>
      </c>
      <c r="EU274" s="36" t="str">
        <f t="shared" si="200"/>
        <v/>
      </c>
      <c r="EV274" t="s">
        <v>162</v>
      </c>
      <c r="EW274" s="36">
        <v>82</v>
      </c>
      <c r="EX274" s="36" t="str">
        <f t="shared" si="166"/>
        <v/>
      </c>
      <c r="EY274" t="s">
        <v>162</v>
      </c>
      <c r="EZ274" s="36">
        <v>82</v>
      </c>
      <c r="FA274" s="36" t="str">
        <f t="shared" si="167"/>
        <v/>
      </c>
      <c r="FB274" t="s">
        <v>162</v>
      </c>
      <c r="FC274" s="36">
        <v>82</v>
      </c>
    </row>
    <row r="275" spans="1:159" x14ac:dyDescent="0.25">
      <c r="A275" t="s">
        <v>122</v>
      </c>
      <c r="B275">
        <v>79</v>
      </c>
      <c r="C275" t="s">
        <v>932</v>
      </c>
      <c r="D275" s="40" t="str">
        <f t="shared" si="168"/>
        <v/>
      </c>
      <c r="E275" t="s">
        <v>122</v>
      </c>
      <c r="F275">
        <v>79</v>
      </c>
      <c r="G275" t="s">
        <v>932</v>
      </c>
      <c r="H275" s="40" t="str">
        <f t="shared" si="169"/>
        <v/>
      </c>
      <c r="I275" t="s">
        <v>122</v>
      </c>
      <c r="J275">
        <v>79</v>
      </c>
      <c r="K275" t="s">
        <v>932</v>
      </c>
      <c r="L275" s="40" t="str">
        <f t="shared" si="170"/>
        <v/>
      </c>
      <c r="M275" t="s">
        <v>122</v>
      </c>
      <c r="N275">
        <v>79</v>
      </c>
      <c r="O275" t="s">
        <v>932</v>
      </c>
      <c r="P275" s="40" t="str">
        <f t="shared" si="171"/>
        <v/>
      </c>
      <c r="Q275" t="s">
        <v>122</v>
      </c>
      <c r="R275">
        <v>79</v>
      </c>
      <c r="S275" t="s">
        <v>932</v>
      </c>
      <c r="T275" s="40" t="str">
        <f t="shared" si="172"/>
        <v/>
      </c>
      <c r="U275" t="s">
        <v>122</v>
      </c>
      <c r="V275">
        <v>79</v>
      </c>
      <c r="W275" t="s">
        <v>932</v>
      </c>
      <c r="X275" s="40" t="str">
        <f t="shared" si="173"/>
        <v/>
      </c>
      <c r="Y275" t="s">
        <v>122</v>
      </c>
      <c r="Z275">
        <v>79</v>
      </c>
      <c r="AA275" t="s">
        <v>932</v>
      </c>
      <c r="AB275" s="40" t="str">
        <f t="shared" si="174"/>
        <v/>
      </c>
      <c r="AC275" t="s">
        <v>122</v>
      </c>
      <c r="AD275">
        <v>79</v>
      </c>
      <c r="AE275" t="s">
        <v>932</v>
      </c>
      <c r="AF275" s="40" t="str">
        <f t="shared" si="175"/>
        <v/>
      </c>
      <c r="AG275" t="s">
        <v>122</v>
      </c>
      <c r="AH275">
        <v>79</v>
      </c>
      <c r="AI275" t="s">
        <v>932</v>
      </c>
      <c r="AJ275" s="40" t="str">
        <f t="shared" si="176"/>
        <v/>
      </c>
      <c r="AK275" t="s">
        <v>122</v>
      </c>
      <c r="AL275">
        <v>79</v>
      </c>
      <c r="AM275" t="s">
        <v>932</v>
      </c>
      <c r="AN275" s="40" t="str">
        <f t="shared" si="177"/>
        <v/>
      </c>
      <c r="AO275" t="s">
        <v>122</v>
      </c>
      <c r="AP275">
        <v>79</v>
      </c>
      <c r="AQ275" t="s">
        <v>932</v>
      </c>
      <c r="AR275" s="40" t="str">
        <f t="shared" si="178"/>
        <v/>
      </c>
      <c r="AS275" t="s">
        <v>122</v>
      </c>
      <c r="AT275">
        <v>79</v>
      </c>
      <c r="AU275" t="s">
        <v>932</v>
      </c>
      <c r="AV275" s="40" t="str">
        <f t="shared" si="179"/>
        <v/>
      </c>
      <c r="AW275" t="s">
        <v>122</v>
      </c>
      <c r="AX275">
        <v>79</v>
      </c>
      <c r="AY275" t="s">
        <v>932</v>
      </c>
      <c r="AZ275" s="40" t="str">
        <f t="shared" si="180"/>
        <v/>
      </c>
      <c r="BA275" t="s">
        <v>122</v>
      </c>
      <c r="BB275">
        <v>79</v>
      </c>
      <c r="BC275" t="s">
        <v>932</v>
      </c>
      <c r="BD275" s="40" t="str">
        <f t="shared" si="181"/>
        <v/>
      </c>
      <c r="BE275" t="s">
        <v>122</v>
      </c>
      <c r="BF275">
        <v>79</v>
      </c>
      <c r="BG275" t="s">
        <v>932</v>
      </c>
      <c r="BH275" s="40" t="str">
        <f t="shared" si="182"/>
        <v/>
      </c>
      <c r="BI275" t="s">
        <v>122</v>
      </c>
      <c r="BJ275">
        <v>79</v>
      </c>
      <c r="BK275" t="s">
        <v>932</v>
      </c>
      <c r="BL275" s="40" t="str">
        <f t="shared" si="183"/>
        <v/>
      </c>
      <c r="BM275" t="s">
        <v>122</v>
      </c>
      <c r="BN275">
        <v>79</v>
      </c>
      <c r="BO275" t="s">
        <v>932</v>
      </c>
      <c r="BP275" s="40">
        <f t="shared" si="184"/>
        <v>3</v>
      </c>
      <c r="BQ275" t="s">
        <v>122</v>
      </c>
      <c r="BR275">
        <v>76</v>
      </c>
      <c r="BS275" t="s">
        <v>932</v>
      </c>
      <c r="BT275" s="40" t="str">
        <f t="shared" si="185"/>
        <v/>
      </c>
      <c r="BU275" t="s">
        <v>122</v>
      </c>
      <c r="BV275">
        <v>76</v>
      </c>
      <c r="BW275" t="s">
        <v>932</v>
      </c>
      <c r="BX275" s="40">
        <f t="shared" si="186"/>
        <v>38</v>
      </c>
      <c r="BY275" t="s">
        <v>122</v>
      </c>
      <c r="BZ275">
        <v>38</v>
      </c>
      <c r="CA275" t="s">
        <v>936</v>
      </c>
      <c r="CB275" s="40" t="str">
        <f t="shared" si="187"/>
        <v/>
      </c>
      <c r="CC275" t="s">
        <v>122</v>
      </c>
      <c r="CD275">
        <v>38</v>
      </c>
      <c r="CE275" t="s">
        <v>936</v>
      </c>
      <c r="CF275" s="40" t="str">
        <f t="shared" si="188"/>
        <v/>
      </c>
      <c r="CG275" t="s">
        <v>122</v>
      </c>
      <c r="CH275">
        <v>38</v>
      </c>
      <c r="CI275" t="s">
        <v>936</v>
      </c>
      <c r="CJ275" s="36" t="str">
        <f t="shared" si="189"/>
        <v/>
      </c>
      <c r="CK275" t="s">
        <v>122</v>
      </c>
      <c r="CL275">
        <v>38</v>
      </c>
      <c r="CM275" t="s">
        <v>936</v>
      </c>
      <c r="CN275" s="36" t="str">
        <f t="shared" si="190"/>
        <v/>
      </c>
      <c r="CO275" t="s">
        <v>122</v>
      </c>
      <c r="CP275">
        <v>38</v>
      </c>
      <c r="CQ275" t="s">
        <v>936</v>
      </c>
      <c r="CR275" s="36" t="str">
        <f t="shared" si="191"/>
        <v/>
      </c>
      <c r="CS275" t="s">
        <v>122</v>
      </c>
      <c r="CT275">
        <v>38</v>
      </c>
      <c r="CU275" s="36" t="s">
        <v>936</v>
      </c>
      <c r="CV275" s="36" t="str">
        <f t="shared" si="192"/>
        <v/>
      </c>
      <c r="CW275" t="s">
        <v>122</v>
      </c>
      <c r="CX275">
        <v>38</v>
      </c>
      <c r="CY275" s="36" t="s">
        <v>936</v>
      </c>
      <c r="CZ275" s="36" t="str">
        <f t="shared" si="197"/>
        <v/>
      </c>
      <c r="DA275" t="s">
        <v>122</v>
      </c>
      <c r="DB275">
        <v>38</v>
      </c>
      <c r="DC275" s="36" t="s">
        <v>936</v>
      </c>
      <c r="DD275" s="36" t="str">
        <f t="shared" si="193"/>
        <v/>
      </c>
      <c r="DE275" t="s">
        <v>122</v>
      </c>
      <c r="DF275">
        <v>38</v>
      </c>
      <c r="DG275" s="36" t="s">
        <v>936</v>
      </c>
      <c r="DH275" s="36" t="str">
        <f t="shared" si="194"/>
        <v/>
      </c>
      <c r="DI275" t="s">
        <v>122</v>
      </c>
      <c r="DJ275" s="36">
        <v>38</v>
      </c>
      <c r="DK275" s="36" t="s">
        <v>936</v>
      </c>
      <c r="DL275" s="36" t="str">
        <f t="shared" si="198"/>
        <v/>
      </c>
      <c r="DM275" t="s">
        <v>122</v>
      </c>
      <c r="DN275" s="36">
        <v>38</v>
      </c>
      <c r="DO275" s="36" t="s">
        <v>936</v>
      </c>
      <c r="DP275" s="36" t="str">
        <f t="shared" si="195"/>
        <v/>
      </c>
      <c r="DQ275" t="s">
        <v>122</v>
      </c>
      <c r="DR275" s="36">
        <v>38</v>
      </c>
      <c r="DS275" s="36" t="s">
        <v>936</v>
      </c>
      <c r="DT275" s="36" t="str">
        <f t="shared" si="196"/>
        <v/>
      </c>
      <c r="DU275" t="s">
        <v>122</v>
      </c>
      <c r="DV275" s="36">
        <v>38</v>
      </c>
      <c r="DW275" s="36" t="s">
        <v>936</v>
      </c>
      <c r="DX275" s="36" t="str">
        <f t="shared" si="162"/>
        <v/>
      </c>
      <c r="DY275" t="s">
        <v>122</v>
      </c>
      <c r="DZ275" s="36">
        <v>38</v>
      </c>
      <c r="EA275" s="36" t="s">
        <v>936</v>
      </c>
      <c r="EB275" s="36" t="str">
        <f t="shared" si="202"/>
        <v/>
      </c>
      <c r="EC275" t="s">
        <v>938</v>
      </c>
      <c r="ED275" s="36">
        <v>38</v>
      </c>
      <c r="EE275" s="36" t="s">
        <v>936</v>
      </c>
      <c r="EF275" s="36" t="str">
        <f t="shared" si="199"/>
        <v/>
      </c>
      <c r="EG275" t="s">
        <v>122</v>
      </c>
      <c r="EH275" s="36">
        <v>38</v>
      </c>
      <c r="EI275" s="36" t="s">
        <v>936</v>
      </c>
      <c r="EJ275" s="36" t="str">
        <f t="shared" si="159"/>
        <v/>
      </c>
      <c r="EK275" t="s">
        <v>122</v>
      </c>
      <c r="EL275" s="36">
        <v>38</v>
      </c>
      <c r="EM275" s="36" t="s">
        <v>936</v>
      </c>
      <c r="EN275" s="36" t="str">
        <f t="shared" si="201"/>
        <v/>
      </c>
      <c r="EO275" t="s">
        <v>122</v>
      </c>
      <c r="EP275" s="36">
        <v>38</v>
      </c>
      <c r="EQ275" s="36" t="s">
        <v>936</v>
      </c>
      <c r="ER275" s="36" t="s">
        <v>633</v>
      </c>
      <c r="ES275" t="s">
        <v>122</v>
      </c>
      <c r="ET275">
        <v>38</v>
      </c>
      <c r="EU275" s="36" t="str">
        <f t="shared" si="200"/>
        <v/>
      </c>
      <c r="EV275" t="s">
        <v>122</v>
      </c>
      <c r="EW275" s="36">
        <v>38</v>
      </c>
      <c r="EX275" s="36">
        <f t="shared" si="166"/>
        <v>10</v>
      </c>
      <c r="EY275" t="s">
        <v>122</v>
      </c>
      <c r="EZ275" s="36">
        <v>28</v>
      </c>
      <c r="FA275" s="36" t="str">
        <f t="shared" si="167"/>
        <v/>
      </c>
      <c r="FB275" t="s">
        <v>122</v>
      </c>
      <c r="FC275" s="36">
        <v>28</v>
      </c>
    </row>
    <row r="276" spans="1:159" x14ac:dyDescent="0.25">
      <c r="A276" t="s">
        <v>124</v>
      </c>
      <c r="B276">
        <v>87</v>
      </c>
      <c r="C276" t="s">
        <v>932</v>
      </c>
      <c r="D276" s="40" t="str">
        <f t="shared" si="168"/>
        <v/>
      </c>
      <c r="E276" t="s">
        <v>124</v>
      </c>
      <c r="F276">
        <v>87</v>
      </c>
      <c r="G276" t="s">
        <v>932</v>
      </c>
      <c r="H276" s="40" t="str">
        <f t="shared" si="169"/>
        <v/>
      </c>
      <c r="I276" t="s">
        <v>124</v>
      </c>
      <c r="J276">
        <v>87</v>
      </c>
      <c r="K276" t="s">
        <v>932</v>
      </c>
      <c r="L276" s="40" t="str">
        <f t="shared" si="170"/>
        <v/>
      </c>
      <c r="M276" t="s">
        <v>124</v>
      </c>
      <c r="N276">
        <v>87</v>
      </c>
      <c r="O276" t="s">
        <v>932</v>
      </c>
      <c r="P276" s="40" t="str">
        <f t="shared" si="171"/>
        <v/>
      </c>
      <c r="Q276" t="s">
        <v>124</v>
      </c>
      <c r="R276">
        <v>87</v>
      </c>
      <c r="S276" t="s">
        <v>932</v>
      </c>
      <c r="T276" s="40" t="str">
        <f t="shared" si="172"/>
        <v/>
      </c>
      <c r="U276" t="s">
        <v>124</v>
      </c>
      <c r="V276">
        <v>87</v>
      </c>
      <c r="W276" t="s">
        <v>932</v>
      </c>
      <c r="X276" s="40" t="str">
        <f t="shared" si="173"/>
        <v/>
      </c>
      <c r="Y276" t="s">
        <v>124</v>
      </c>
      <c r="Z276">
        <v>87</v>
      </c>
      <c r="AA276" t="s">
        <v>932</v>
      </c>
      <c r="AB276" s="40" t="str">
        <f t="shared" si="174"/>
        <v/>
      </c>
      <c r="AC276" t="s">
        <v>124</v>
      </c>
      <c r="AD276">
        <v>87</v>
      </c>
      <c r="AE276" t="s">
        <v>932</v>
      </c>
      <c r="AF276" s="40" t="str">
        <f t="shared" si="175"/>
        <v/>
      </c>
      <c r="AG276" t="s">
        <v>124</v>
      </c>
      <c r="AH276">
        <v>87</v>
      </c>
      <c r="AI276" t="s">
        <v>932</v>
      </c>
      <c r="AJ276" s="40" t="str">
        <f t="shared" si="176"/>
        <v/>
      </c>
      <c r="AK276" t="s">
        <v>124</v>
      </c>
      <c r="AL276">
        <v>87</v>
      </c>
      <c r="AM276" t="s">
        <v>932</v>
      </c>
      <c r="AN276" s="40" t="str">
        <f t="shared" si="177"/>
        <v/>
      </c>
      <c r="AO276" t="s">
        <v>124</v>
      </c>
      <c r="AP276">
        <v>87</v>
      </c>
      <c r="AQ276" t="s">
        <v>932</v>
      </c>
      <c r="AR276" s="40" t="str">
        <f t="shared" si="178"/>
        <v/>
      </c>
      <c r="AS276" t="s">
        <v>124</v>
      </c>
      <c r="AT276">
        <v>87</v>
      </c>
      <c r="AU276" t="s">
        <v>932</v>
      </c>
      <c r="AV276" s="40" t="str">
        <f t="shared" si="179"/>
        <v/>
      </c>
      <c r="AW276" t="s">
        <v>124</v>
      </c>
      <c r="AX276">
        <v>87</v>
      </c>
      <c r="AY276" t="s">
        <v>932</v>
      </c>
      <c r="AZ276" s="40" t="str">
        <f t="shared" si="180"/>
        <v/>
      </c>
      <c r="BA276" t="s">
        <v>124</v>
      </c>
      <c r="BB276">
        <v>87</v>
      </c>
      <c r="BC276" t="s">
        <v>932</v>
      </c>
      <c r="BD276" s="40" t="str">
        <f t="shared" si="181"/>
        <v/>
      </c>
      <c r="BE276" t="s">
        <v>124</v>
      </c>
      <c r="BF276">
        <v>87</v>
      </c>
      <c r="BG276" t="s">
        <v>932</v>
      </c>
      <c r="BH276" s="40" t="str">
        <f t="shared" si="182"/>
        <v/>
      </c>
      <c r="BI276" t="s">
        <v>124</v>
      </c>
      <c r="BJ276">
        <v>87</v>
      </c>
      <c r="BK276" t="s">
        <v>932</v>
      </c>
      <c r="BL276" s="40" t="str">
        <f t="shared" si="183"/>
        <v/>
      </c>
      <c r="BM276" t="s">
        <v>124</v>
      </c>
      <c r="BN276">
        <v>87</v>
      </c>
      <c r="BO276" t="s">
        <v>932</v>
      </c>
      <c r="BP276" s="40" t="str">
        <f t="shared" si="184"/>
        <v/>
      </c>
      <c r="BQ276" t="s">
        <v>124</v>
      </c>
      <c r="BR276">
        <v>87</v>
      </c>
      <c r="BS276" t="s">
        <v>932</v>
      </c>
      <c r="BT276" s="40" t="str">
        <f t="shared" si="185"/>
        <v/>
      </c>
      <c r="BU276" t="s">
        <v>124</v>
      </c>
      <c r="BV276">
        <v>87</v>
      </c>
      <c r="BW276" t="s">
        <v>932</v>
      </c>
      <c r="BX276" s="40">
        <f t="shared" si="186"/>
        <v>34</v>
      </c>
      <c r="BY276" t="s">
        <v>124</v>
      </c>
      <c r="BZ276">
        <v>53</v>
      </c>
      <c r="CA276" t="s">
        <v>936</v>
      </c>
      <c r="CB276" s="40" t="str">
        <f t="shared" si="187"/>
        <v/>
      </c>
      <c r="CC276" t="s">
        <v>124</v>
      </c>
      <c r="CD276">
        <v>53</v>
      </c>
      <c r="CE276" t="s">
        <v>936</v>
      </c>
      <c r="CF276" s="40" t="str">
        <f t="shared" si="188"/>
        <v/>
      </c>
      <c r="CG276" t="s">
        <v>124</v>
      </c>
      <c r="CH276">
        <v>53</v>
      </c>
      <c r="CI276" t="s">
        <v>936</v>
      </c>
      <c r="CJ276" s="36">
        <f t="shared" si="189"/>
        <v>35</v>
      </c>
      <c r="CK276" t="s">
        <v>124</v>
      </c>
      <c r="CL276">
        <v>18</v>
      </c>
      <c r="CM276" t="s">
        <v>936</v>
      </c>
      <c r="CN276" s="36" t="str">
        <f t="shared" si="190"/>
        <v/>
      </c>
      <c r="CO276" t="s">
        <v>124</v>
      </c>
      <c r="CP276">
        <v>18</v>
      </c>
      <c r="CQ276" t="s">
        <v>936</v>
      </c>
      <c r="CR276" s="36" t="str">
        <f t="shared" si="191"/>
        <v/>
      </c>
      <c r="CS276" t="s">
        <v>124</v>
      </c>
      <c r="CT276">
        <v>18</v>
      </c>
      <c r="CU276" s="36" t="s">
        <v>936</v>
      </c>
      <c r="CV276" s="36" t="str">
        <f t="shared" si="192"/>
        <v/>
      </c>
      <c r="CW276" t="s">
        <v>124</v>
      </c>
      <c r="CX276">
        <v>18</v>
      </c>
      <c r="CY276" s="36" t="s">
        <v>936</v>
      </c>
      <c r="CZ276" s="36" t="str">
        <f t="shared" si="197"/>
        <v/>
      </c>
      <c r="DA276" t="s">
        <v>124</v>
      </c>
      <c r="DB276">
        <v>18</v>
      </c>
      <c r="DC276" s="36" t="s">
        <v>936</v>
      </c>
      <c r="DD276" s="36" t="str">
        <f t="shared" si="193"/>
        <v/>
      </c>
      <c r="DE276" t="s">
        <v>124</v>
      </c>
      <c r="DF276">
        <v>18</v>
      </c>
      <c r="DG276" s="36" t="s">
        <v>936</v>
      </c>
      <c r="DH276" s="36" t="str">
        <f t="shared" si="194"/>
        <v/>
      </c>
      <c r="DI276" t="s">
        <v>124</v>
      </c>
      <c r="DJ276" s="36">
        <v>18</v>
      </c>
      <c r="DK276" s="36" t="s">
        <v>936</v>
      </c>
      <c r="DL276" s="36" t="str">
        <f t="shared" si="198"/>
        <v/>
      </c>
      <c r="DM276" t="s">
        <v>124</v>
      </c>
      <c r="DN276" s="36">
        <v>18</v>
      </c>
      <c r="DO276" s="36" t="s">
        <v>936</v>
      </c>
      <c r="DP276" s="36" t="str">
        <f t="shared" si="195"/>
        <v/>
      </c>
      <c r="DQ276" t="s">
        <v>124</v>
      </c>
      <c r="DR276" s="36">
        <v>18</v>
      </c>
      <c r="DS276" s="36" t="s">
        <v>936</v>
      </c>
      <c r="DT276" s="36" t="str">
        <f t="shared" si="196"/>
        <v/>
      </c>
      <c r="DU276" t="s">
        <v>124</v>
      </c>
      <c r="DV276" s="36">
        <v>18</v>
      </c>
      <c r="DW276" s="36" t="s">
        <v>936</v>
      </c>
      <c r="DX276" s="36" t="str">
        <f t="shared" si="162"/>
        <v/>
      </c>
      <c r="DY276" t="s">
        <v>124</v>
      </c>
      <c r="DZ276" s="36">
        <v>18</v>
      </c>
      <c r="EA276" s="36" t="s">
        <v>936</v>
      </c>
      <c r="EB276" s="36" t="str">
        <f t="shared" si="202"/>
        <v/>
      </c>
      <c r="EC276" t="s">
        <v>124</v>
      </c>
      <c r="ED276" s="36">
        <v>18</v>
      </c>
      <c r="EE276" s="36" t="s">
        <v>936</v>
      </c>
      <c r="EF276" s="36" t="str">
        <f t="shared" si="199"/>
        <v/>
      </c>
      <c r="EG276" t="s">
        <v>124</v>
      </c>
      <c r="EH276" s="36">
        <v>18</v>
      </c>
      <c r="EI276" s="36" t="s">
        <v>936</v>
      </c>
      <c r="EJ276" s="36" t="str">
        <f t="shared" si="159"/>
        <v/>
      </c>
      <c r="EK276" t="s">
        <v>124</v>
      </c>
      <c r="EL276" s="36">
        <v>18</v>
      </c>
      <c r="EM276" s="36" t="s">
        <v>936</v>
      </c>
      <c r="EN276" s="36">
        <f t="shared" si="201"/>
        <v>8</v>
      </c>
      <c r="EO276" t="s">
        <v>124</v>
      </c>
      <c r="EP276" s="36">
        <v>10</v>
      </c>
      <c r="EQ276" s="36" t="s">
        <v>936</v>
      </c>
      <c r="ER276" s="36" t="s">
        <v>633</v>
      </c>
      <c r="ES276" t="s">
        <v>124</v>
      </c>
      <c r="ET276">
        <v>10</v>
      </c>
      <c r="EU276" s="36" t="str">
        <f t="shared" si="200"/>
        <v/>
      </c>
      <c r="EV276" t="s">
        <v>124</v>
      </c>
      <c r="EW276" s="36">
        <v>10</v>
      </c>
      <c r="EX276" s="36" t="str">
        <f t="shared" si="166"/>
        <v/>
      </c>
      <c r="EY276" t="s">
        <v>124</v>
      </c>
      <c r="EZ276" s="36">
        <v>10</v>
      </c>
      <c r="FA276" s="36" t="str">
        <f t="shared" si="167"/>
        <v/>
      </c>
      <c r="FB276" t="s">
        <v>124</v>
      </c>
      <c r="FC276" s="36">
        <v>10</v>
      </c>
    </row>
    <row r="277" spans="1:159" x14ac:dyDescent="0.25">
      <c r="A277" t="s">
        <v>126</v>
      </c>
      <c r="B277">
        <v>110</v>
      </c>
      <c r="C277" t="s">
        <v>934</v>
      </c>
      <c r="D277" s="40" t="str">
        <f t="shared" si="168"/>
        <v/>
      </c>
      <c r="E277" t="s">
        <v>126</v>
      </c>
      <c r="F277">
        <v>110</v>
      </c>
      <c r="G277" t="s">
        <v>934</v>
      </c>
      <c r="H277" s="40" t="str">
        <f t="shared" si="169"/>
        <v/>
      </c>
      <c r="I277" t="s">
        <v>126</v>
      </c>
      <c r="J277">
        <v>110</v>
      </c>
      <c r="K277" t="s">
        <v>934</v>
      </c>
      <c r="L277" s="40" t="str">
        <f t="shared" si="170"/>
        <v/>
      </c>
      <c r="M277" t="s">
        <v>126</v>
      </c>
      <c r="N277">
        <v>110</v>
      </c>
      <c r="O277" t="s">
        <v>934</v>
      </c>
      <c r="P277" s="40" t="str">
        <f t="shared" si="171"/>
        <v/>
      </c>
      <c r="Q277" t="s">
        <v>126</v>
      </c>
      <c r="R277">
        <v>110</v>
      </c>
      <c r="S277" t="s">
        <v>934</v>
      </c>
      <c r="T277" s="40" t="str">
        <f t="shared" si="172"/>
        <v/>
      </c>
      <c r="U277" t="s">
        <v>126</v>
      </c>
      <c r="V277">
        <v>110</v>
      </c>
      <c r="W277" t="s">
        <v>934</v>
      </c>
      <c r="X277" s="40" t="str">
        <f t="shared" si="173"/>
        <v/>
      </c>
      <c r="Y277" t="s">
        <v>126</v>
      </c>
      <c r="Z277">
        <v>110</v>
      </c>
      <c r="AA277" t="s">
        <v>934</v>
      </c>
      <c r="AB277" s="40" t="str">
        <f t="shared" si="174"/>
        <v/>
      </c>
      <c r="AC277" t="s">
        <v>126</v>
      </c>
      <c r="AD277">
        <v>110</v>
      </c>
      <c r="AE277" t="s">
        <v>934</v>
      </c>
      <c r="AF277" s="40" t="str">
        <f t="shared" si="175"/>
        <v/>
      </c>
      <c r="AG277" t="s">
        <v>126</v>
      </c>
      <c r="AH277">
        <v>110</v>
      </c>
      <c r="AI277" t="s">
        <v>934</v>
      </c>
      <c r="AJ277" s="40" t="str">
        <f t="shared" si="176"/>
        <v/>
      </c>
      <c r="AK277" t="s">
        <v>126</v>
      </c>
      <c r="AL277">
        <v>110</v>
      </c>
      <c r="AM277" t="s">
        <v>934</v>
      </c>
      <c r="AN277" s="40" t="str">
        <f t="shared" si="177"/>
        <v/>
      </c>
      <c r="AO277" t="s">
        <v>126</v>
      </c>
      <c r="AP277">
        <v>110</v>
      </c>
      <c r="AQ277" t="s">
        <v>934</v>
      </c>
      <c r="AR277" s="40" t="str">
        <f t="shared" si="178"/>
        <v/>
      </c>
      <c r="AS277" t="s">
        <v>126</v>
      </c>
      <c r="AT277">
        <v>110</v>
      </c>
      <c r="AU277" t="s">
        <v>934</v>
      </c>
      <c r="AV277" s="40" t="str">
        <f t="shared" si="179"/>
        <v/>
      </c>
      <c r="AW277" t="s">
        <v>126</v>
      </c>
      <c r="AX277">
        <v>110</v>
      </c>
      <c r="AY277" t="s">
        <v>934</v>
      </c>
      <c r="AZ277" s="40" t="str">
        <f t="shared" si="180"/>
        <v/>
      </c>
      <c r="BA277" t="s">
        <v>126</v>
      </c>
      <c r="BB277">
        <v>110</v>
      </c>
      <c r="BC277" t="s">
        <v>934</v>
      </c>
      <c r="BD277" s="40" t="str">
        <f t="shared" si="181"/>
        <v/>
      </c>
      <c r="BE277" t="s">
        <v>126</v>
      </c>
      <c r="BF277">
        <v>110</v>
      </c>
      <c r="BG277" t="s">
        <v>934</v>
      </c>
      <c r="BH277" s="40" t="str">
        <f t="shared" si="182"/>
        <v/>
      </c>
      <c r="BI277" t="s">
        <v>126</v>
      </c>
      <c r="BJ277">
        <v>110</v>
      </c>
      <c r="BK277" t="s">
        <v>934</v>
      </c>
      <c r="BL277" s="40">
        <f t="shared" si="183"/>
        <v>3</v>
      </c>
      <c r="BM277" t="s">
        <v>126</v>
      </c>
      <c r="BN277">
        <v>107</v>
      </c>
      <c r="BO277" t="s">
        <v>932</v>
      </c>
      <c r="BP277" s="40">
        <f t="shared" si="184"/>
        <v>58</v>
      </c>
      <c r="BQ277" t="s">
        <v>126</v>
      </c>
      <c r="BR277">
        <v>49</v>
      </c>
      <c r="BS277" t="s">
        <v>936</v>
      </c>
      <c r="BT277" s="40" t="str">
        <f t="shared" si="185"/>
        <v/>
      </c>
      <c r="BU277" t="s">
        <v>126</v>
      </c>
      <c r="BV277">
        <v>49</v>
      </c>
      <c r="BW277" t="s">
        <v>936</v>
      </c>
      <c r="BX277" s="40">
        <f t="shared" si="186"/>
        <v>25</v>
      </c>
      <c r="BY277" t="s">
        <v>126</v>
      </c>
      <c r="BZ277">
        <v>24</v>
      </c>
      <c r="CA277" t="s">
        <v>936</v>
      </c>
      <c r="CB277" s="40" t="str">
        <f t="shared" si="187"/>
        <v/>
      </c>
      <c r="CC277" t="s">
        <v>126</v>
      </c>
      <c r="CD277">
        <v>24</v>
      </c>
      <c r="CE277" t="s">
        <v>936</v>
      </c>
      <c r="CF277" s="40" t="str">
        <f t="shared" si="188"/>
        <v/>
      </c>
      <c r="CG277" t="s">
        <v>126</v>
      </c>
      <c r="CH277">
        <v>24</v>
      </c>
      <c r="CI277" t="s">
        <v>936</v>
      </c>
      <c r="CJ277" s="36">
        <f t="shared" si="189"/>
        <v>20</v>
      </c>
      <c r="CK277" t="s">
        <v>126</v>
      </c>
      <c r="CL277">
        <v>4</v>
      </c>
      <c r="CM277" t="s">
        <v>936</v>
      </c>
      <c r="CN277" s="36" t="str">
        <f t="shared" si="190"/>
        <v/>
      </c>
      <c r="CO277" t="s">
        <v>126</v>
      </c>
      <c r="CP277">
        <v>4</v>
      </c>
      <c r="CQ277" t="s">
        <v>936</v>
      </c>
      <c r="CR277" s="36" t="str">
        <f t="shared" si="191"/>
        <v/>
      </c>
      <c r="CS277" t="s">
        <v>126</v>
      </c>
      <c r="CT277">
        <v>4</v>
      </c>
      <c r="CU277" s="36" t="s">
        <v>936</v>
      </c>
      <c r="CV277" s="36" t="str">
        <f t="shared" si="192"/>
        <v/>
      </c>
      <c r="CW277" t="s">
        <v>126</v>
      </c>
      <c r="CX277">
        <v>4</v>
      </c>
      <c r="CY277" s="36" t="s">
        <v>936</v>
      </c>
      <c r="CZ277" s="36" t="str">
        <f t="shared" si="197"/>
        <v/>
      </c>
      <c r="DA277" t="s">
        <v>126</v>
      </c>
      <c r="DB277">
        <v>4</v>
      </c>
      <c r="DC277" s="36" t="s">
        <v>936</v>
      </c>
      <c r="DD277" s="36" t="str">
        <f t="shared" si="193"/>
        <v/>
      </c>
      <c r="DE277" t="s">
        <v>126</v>
      </c>
      <c r="DF277">
        <v>4</v>
      </c>
      <c r="DG277" s="36" t="s">
        <v>936</v>
      </c>
      <c r="DH277" s="36" t="str">
        <f t="shared" si="194"/>
        <v/>
      </c>
      <c r="DI277" t="s">
        <v>126</v>
      </c>
      <c r="DJ277" s="36">
        <v>4</v>
      </c>
      <c r="DK277" s="36" t="s">
        <v>936</v>
      </c>
      <c r="DL277" s="36" t="str">
        <f t="shared" si="198"/>
        <v/>
      </c>
      <c r="DM277" t="s">
        <v>126</v>
      </c>
      <c r="DN277" s="36">
        <v>4</v>
      </c>
      <c r="DO277" s="36" t="s">
        <v>936</v>
      </c>
      <c r="DP277" s="36" t="str">
        <f t="shared" si="195"/>
        <v/>
      </c>
      <c r="DQ277" t="s">
        <v>126</v>
      </c>
      <c r="DR277" s="36">
        <v>4</v>
      </c>
      <c r="DS277" s="36" t="s">
        <v>936</v>
      </c>
      <c r="DT277" s="36" t="str">
        <f t="shared" si="196"/>
        <v/>
      </c>
      <c r="DU277" t="s">
        <v>126</v>
      </c>
      <c r="DV277" s="36">
        <v>4</v>
      </c>
      <c r="DW277" s="36" t="s">
        <v>936</v>
      </c>
      <c r="DX277" s="36" t="str">
        <f t="shared" si="162"/>
        <v/>
      </c>
      <c r="DY277" t="s">
        <v>126</v>
      </c>
      <c r="DZ277" s="36">
        <v>4</v>
      </c>
      <c r="EA277" s="36" t="s">
        <v>936</v>
      </c>
      <c r="EB277" s="36" t="str">
        <f t="shared" si="202"/>
        <v/>
      </c>
      <c r="EC277" t="s">
        <v>126</v>
      </c>
      <c r="ED277" s="36">
        <v>4</v>
      </c>
      <c r="EE277" s="36" t="s">
        <v>936</v>
      </c>
      <c r="EF277" s="36" t="str">
        <f t="shared" si="199"/>
        <v/>
      </c>
      <c r="EG277" t="s">
        <v>126</v>
      </c>
      <c r="EH277" s="36">
        <v>4</v>
      </c>
      <c r="EI277" s="36" t="s">
        <v>936</v>
      </c>
      <c r="EJ277" s="36" t="str">
        <f t="shared" si="159"/>
        <v/>
      </c>
      <c r="EK277" t="s">
        <v>126</v>
      </c>
      <c r="EL277" s="36">
        <v>4</v>
      </c>
      <c r="EM277" s="36" t="s">
        <v>936</v>
      </c>
      <c r="EN277" s="36" t="str">
        <f t="shared" si="201"/>
        <v/>
      </c>
      <c r="EO277" t="s">
        <v>126</v>
      </c>
      <c r="EP277" s="36">
        <v>4</v>
      </c>
      <c r="EQ277" s="36" t="s">
        <v>936</v>
      </c>
      <c r="ER277" s="36" t="s">
        <v>633</v>
      </c>
      <c r="ES277" t="s">
        <v>126</v>
      </c>
      <c r="ET277">
        <v>4</v>
      </c>
      <c r="EU277" s="36" t="str">
        <f t="shared" si="200"/>
        <v/>
      </c>
      <c r="EV277" t="s">
        <v>126</v>
      </c>
      <c r="EW277" s="36">
        <v>4</v>
      </c>
      <c r="EX277" s="36" t="str">
        <f t="shared" si="166"/>
        <v/>
      </c>
      <c r="EY277" t="s">
        <v>126</v>
      </c>
      <c r="EZ277" s="36">
        <v>4</v>
      </c>
      <c r="FA277" s="36" t="str">
        <f t="shared" si="167"/>
        <v/>
      </c>
      <c r="FB277" t="s">
        <v>126</v>
      </c>
      <c r="FC277" s="36">
        <v>4</v>
      </c>
    </row>
    <row r="278" spans="1:159" x14ac:dyDescent="0.25">
      <c r="A278" t="s">
        <v>128</v>
      </c>
      <c r="B278">
        <v>124</v>
      </c>
      <c r="C278" t="s">
        <v>934</v>
      </c>
      <c r="D278" s="40">
        <f t="shared" si="168"/>
        <v>6</v>
      </c>
      <c r="E278" t="s">
        <v>128</v>
      </c>
      <c r="F278">
        <v>118</v>
      </c>
      <c r="G278" t="s">
        <v>934</v>
      </c>
      <c r="H278" s="40" t="str">
        <f t="shared" si="169"/>
        <v/>
      </c>
      <c r="I278" t="s">
        <v>128</v>
      </c>
      <c r="J278">
        <v>118</v>
      </c>
      <c r="K278" t="s">
        <v>934</v>
      </c>
      <c r="L278" s="40" t="str">
        <f t="shared" si="170"/>
        <v/>
      </c>
      <c r="M278" t="s">
        <v>128</v>
      </c>
      <c r="N278">
        <v>118</v>
      </c>
      <c r="O278" t="s">
        <v>934</v>
      </c>
      <c r="P278" s="40" t="str">
        <f t="shared" si="171"/>
        <v/>
      </c>
      <c r="Q278" t="s">
        <v>128</v>
      </c>
      <c r="R278">
        <v>118</v>
      </c>
      <c r="S278" t="s">
        <v>934</v>
      </c>
      <c r="T278" s="40" t="str">
        <f t="shared" si="172"/>
        <v/>
      </c>
      <c r="U278" t="s">
        <v>128</v>
      </c>
      <c r="V278">
        <v>118</v>
      </c>
      <c r="W278" t="s">
        <v>934</v>
      </c>
      <c r="X278" s="40" t="str">
        <f t="shared" si="173"/>
        <v/>
      </c>
      <c r="Y278" t="s">
        <v>128</v>
      </c>
      <c r="Z278">
        <v>118</v>
      </c>
      <c r="AA278" t="s">
        <v>934</v>
      </c>
      <c r="AB278" s="40" t="str">
        <f t="shared" si="174"/>
        <v/>
      </c>
      <c r="AC278" t="s">
        <v>128</v>
      </c>
      <c r="AD278">
        <v>118</v>
      </c>
      <c r="AE278" t="s">
        <v>934</v>
      </c>
      <c r="AF278" s="40" t="str">
        <f t="shared" si="175"/>
        <v/>
      </c>
      <c r="AG278" t="s">
        <v>128</v>
      </c>
      <c r="AH278">
        <v>118</v>
      </c>
      <c r="AI278" t="s">
        <v>934</v>
      </c>
      <c r="AJ278" s="40" t="str">
        <f t="shared" si="176"/>
        <v/>
      </c>
      <c r="AK278" t="s">
        <v>128</v>
      </c>
      <c r="AL278">
        <v>118</v>
      </c>
      <c r="AM278" t="s">
        <v>934</v>
      </c>
      <c r="AN278" s="40" t="str">
        <f t="shared" si="177"/>
        <v/>
      </c>
      <c r="AO278" t="s">
        <v>128</v>
      </c>
      <c r="AP278">
        <v>118</v>
      </c>
      <c r="AQ278" t="s">
        <v>934</v>
      </c>
      <c r="AR278" s="40" t="str">
        <f t="shared" si="178"/>
        <v/>
      </c>
      <c r="AS278" t="s">
        <v>128</v>
      </c>
      <c r="AT278">
        <v>118</v>
      </c>
      <c r="AU278" t="s">
        <v>934</v>
      </c>
      <c r="AV278" s="40" t="str">
        <f t="shared" si="179"/>
        <v/>
      </c>
      <c r="AW278" t="s">
        <v>128</v>
      </c>
      <c r="AX278">
        <v>118</v>
      </c>
      <c r="AY278" t="s">
        <v>934</v>
      </c>
      <c r="AZ278" s="40" t="str">
        <f t="shared" si="180"/>
        <v/>
      </c>
      <c r="BA278" t="s">
        <v>128</v>
      </c>
      <c r="BB278">
        <v>118</v>
      </c>
      <c r="BC278" t="s">
        <v>934</v>
      </c>
      <c r="BD278" s="40" t="str">
        <f t="shared" si="181"/>
        <v/>
      </c>
      <c r="BE278" t="s">
        <v>128</v>
      </c>
      <c r="BF278">
        <v>118</v>
      </c>
      <c r="BG278" t="s">
        <v>934</v>
      </c>
      <c r="BH278" s="40">
        <f t="shared" si="182"/>
        <v>1</v>
      </c>
      <c r="BI278" t="s">
        <v>128</v>
      </c>
      <c r="BJ278">
        <v>117</v>
      </c>
      <c r="BK278" t="s">
        <v>934</v>
      </c>
      <c r="BL278" s="40" t="str">
        <f t="shared" si="183"/>
        <v/>
      </c>
      <c r="BM278" t="s">
        <v>128</v>
      </c>
      <c r="BN278">
        <v>117</v>
      </c>
      <c r="BO278" t="s">
        <v>934</v>
      </c>
      <c r="BP278" s="40" t="str">
        <f t="shared" si="184"/>
        <v/>
      </c>
      <c r="BQ278" t="s">
        <v>128</v>
      </c>
      <c r="BR278">
        <v>117</v>
      </c>
      <c r="BS278" t="s">
        <v>934</v>
      </c>
      <c r="BT278" s="40" t="str">
        <f t="shared" si="185"/>
        <v/>
      </c>
      <c r="BU278" t="s">
        <v>128</v>
      </c>
      <c r="BV278">
        <v>117</v>
      </c>
      <c r="BW278" t="s">
        <v>934</v>
      </c>
      <c r="BX278" s="40" t="str">
        <f t="shared" si="186"/>
        <v/>
      </c>
      <c r="BY278" t="s">
        <v>128</v>
      </c>
      <c r="BZ278">
        <v>117</v>
      </c>
      <c r="CA278" t="s">
        <v>934</v>
      </c>
      <c r="CB278" s="40" t="str">
        <f t="shared" si="187"/>
        <v/>
      </c>
      <c r="CC278" t="s">
        <v>128</v>
      </c>
      <c r="CD278">
        <v>117</v>
      </c>
      <c r="CE278" t="s">
        <v>934</v>
      </c>
      <c r="CF278" s="40" t="str">
        <f t="shared" si="188"/>
        <v/>
      </c>
      <c r="CG278" t="s">
        <v>128</v>
      </c>
      <c r="CH278">
        <v>117</v>
      </c>
      <c r="CI278" t="s">
        <v>934</v>
      </c>
      <c r="CJ278" s="36" t="str">
        <f t="shared" si="189"/>
        <v/>
      </c>
      <c r="CK278" t="s">
        <v>128</v>
      </c>
      <c r="CL278">
        <v>117</v>
      </c>
      <c r="CM278" t="s">
        <v>934</v>
      </c>
      <c r="CN278" s="36" t="str">
        <f t="shared" si="190"/>
        <v/>
      </c>
      <c r="CO278" t="s">
        <v>128</v>
      </c>
      <c r="CP278">
        <v>117</v>
      </c>
      <c r="CQ278" t="s">
        <v>934</v>
      </c>
      <c r="CR278" s="36" t="str">
        <f t="shared" si="191"/>
        <v/>
      </c>
      <c r="CS278" t="s">
        <v>128</v>
      </c>
      <c r="CT278">
        <v>117</v>
      </c>
      <c r="CU278" s="36" t="s">
        <v>934</v>
      </c>
      <c r="CV278" s="36" t="str">
        <f t="shared" si="192"/>
        <v/>
      </c>
      <c r="CW278" t="s">
        <v>128</v>
      </c>
      <c r="CX278">
        <v>117</v>
      </c>
      <c r="CY278" s="36" t="s">
        <v>934</v>
      </c>
      <c r="CZ278" s="36" t="str">
        <f t="shared" si="197"/>
        <v/>
      </c>
      <c r="DA278" t="s">
        <v>128</v>
      </c>
      <c r="DB278">
        <v>117</v>
      </c>
      <c r="DC278" s="36" t="s">
        <v>934</v>
      </c>
      <c r="DD278" s="36" t="str">
        <f t="shared" si="193"/>
        <v/>
      </c>
      <c r="DE278" t="s">
        <v>128</v>
      </c>
      <c r="DF278">
        <v>117</v>
      </c>
      <c r="DG278" s="36" t="s">
        <v>934</v>
      </c>
      <c r="DH278" s="36" t="str">
        <f t="shared" si="194"/>
        <v/>
      </c>
      <c r="DI278" t="s">
        <v>128</v>
      </c>
      <c r="DJ278" s="36">
        <v>117</v>
      </c>
      <c r="DK278" s="36" t="s">
        <v>934</v>
      </c>
      <c r="DL278" s="36" t="str">
        <f t="shared" si="198"/>
        <v/>
      </c>
      <c r="DM278" t="s">
        <v>128</v>
      </c>
      <c r="DN278" s="36">
        <v>117</v>
      </c>
      <c r="DO278" s="36" t="s">
        <v>934</v>
      </c>
      <c r="DP278" s="36" t="str">
        <f t="shared" si="195"/>
        <v/>
      </c>
      <c r="DQ278" t="s">
        <v>128</v>
      </c>
      <c r="DR278" s="36">
        <v>117</v>
      </c>
      <c r="DS278" s="36" t="s">
        <v>934</v>
      </c>
      <c r="DT278" s="36" t="str">
        <f t="shared" si="196"/>
        <v/>
      </c>
      <c r="DU278" t="s">
        <v>128</v>
      </c>
      <c r="DV278" s="36">
        <v>117</v>
      </c>
      <c r="DW278" s="36" t="s">
        <v>934</v>
      </c>
      <c r="DX278" s="36" t="str">
        <f t="shared" si="162"/>
        <v/>
      </c>
      <c r="DY278" t="s">
        <v>128</v>
      </c>
      <c r="DZ278" s="36">
        <v>117</v>
      </c>
      <c r="EA278" s="36" t="s">
        <v>934</v>
      </c>
      <c r="EB278" s="36" t="str">
        <f t="shared" si="202"/>
        <v/>
      </c>
      <c r="EC278" t="s">
        <v>128</v>
      </c>
      <c r="ED278" s="36">
        <v>117</v>
      </c>
      <c r="EE278" s="36" t="s">
        <v>934</v>
      </c>
      <c r="EF278" s="36" t="str">
        <f t="shared" si="199"/>
        <v/>
      </c>
      <c r="EG278" t="s">
        <v>128</v>
      </c>
      <c r="EH278" s="36">
        <v>117</v>
      </c>
      <c r="EI278" s="36" t="s">
        <v>934</v>
      </c>
      <c r="EJ278" s="36" t="str">
        <f t="shared" si="159"/>
        <v/>
      </c>
      <c r="EK278" t="s">
        <v>128</v>
      </c>
      <c r="EL278" s="36">
        <v>117</v>
      </c>
      <c r="EM278" s="36" t="s">
        <v>934</v>
      </c>
      <c r="EN278" s="36" t="str">
        <f t="shared" si="201"/>
        <v/>
      </c>
      <c r="EO278" t="s">
        <v>128</v>
      </c>
      <c r="EP278" s="36">
        <v>117</v>
      </c>
      <c r="EQ278" s="36" t="s">
        <v>934</v>
      </c>
      <c r="ER278" s="36" t="s">
        <v>633</v>
      </c>
      <c r="ES278" t="s">
        <v>128</v>
      </c>
      <c r="ET278">
        <v>117</v>
      </c>
      <c r="EU278" s="36" t="str">
        <f t="shared" si="200"/>
        <v/>
      </c>
      <c r="EV278" t="s">
        <v>128</v>
      </c>
      <c r="EW278" s="36">
        <v>117</v>
      </c>
      <c r="EX278" s="36" t="str">
        <f t="shared" si="166"/>
        <v/>
      </c>
      <c r="EY278" t="s">
        <v>128</v>
      </c>
      <c r="EZ278" s="36">
        <v>117</v>
      </c>
      <c r="FA278" s="36" t="str">
        <f t="shared" si="167"/>
        <v/>
      </c>
      <c r="FB278" t="s">
        <v>128</v>
      </c>
      <c r="FC278" s="36">
        <v>117</v>
      </c>
    </row>
    <row r="279" spans="1:159" x14ac:dyDescent="0.25">
      <c r="A279" t="s">
        <v>88</v>
      </c>
      <c r="B279">
        <v>196</v>
      </c>
      <c r="C279" t="s">
        <v>933</v>
      </c>
      <c r="D279" s="40">
        <f t="shared" si="168"/>
        <v>1</v>
      </c>
      <c r="E279" t="s">
        <v>88</v>
      </c>
      <c r="F279">
        <v>195</v>
      </c>
      <c r="G279" t="s">
        <v>933</v>
      </c>
      <c r="H279" s="40">
        <f t="shared" si="169"/>
        <v>8</v>
      </c>
      <c r="I279" t="s">
        <v>88</v>
      </c>
      <c r="J279">
        <v>187</v>
      </c>
      <c r="K279" t="s">
        <v>933</v>
      </c>
      <c r="L279" s="40" t="str">
        <f t="shared" si="170"/>
        <v/>
      </c>
      <c r="M279" t="s">
        <v>88</v>
      </c>
      <c r="N279">
        <v>187</v>
      </c>
      <c r="O279" t="s">
        <v>933</v>
      </c>
      <c r="P279" s="40" t="str">
        <f t="shared" si="171"/>
        <v/>
      </c>
      <c r="Q279" t="s">
        <v>88</v>
      </c>
      <c r="R279">
        <v>187</v>
      </c>
      <c r="S279" t="s">
        <v>933</v>
      </c>
      <c r="T279" s="40" t="str">
        <f t="shared" si="172"/>
        <v/>
      </c>
      <c r="U279" t="s">
        <v>88</v>
      </c>
      <c r="V279">
        <v>187</v>
      </c>
      <c r="W279" t="s">
        <v>933</v>
      </c>
      <c r="X279" s="40" t="str">
        <f t="shared" si="173"/>
        <v/>
      </c>
      <c r="Y279" t="s">
        <v>88</v>
      </c>
      <c r="Z279">
        <v>187</v>
      </c>
      <c r="AA279" t="s">
        <v>933</v>
      </c>
      <c r="AB279" s="40" t="str">
        <f t="shared" si="174"/>
        <v/>
      </c>
      <c r="AC279" t="s">
        <v>88</v>
      </c>
      <c r="AD279">
        <v>187</v>
      </c>
      <c r="AE279" t="s">
        <v>933</v>
      </c>
      <c r="AF279" s="40" t="str">
        <f t="shared" si="175"/>
        <v/>
      </c>
      <c r="AG279" t="s">
        <v>88</v>
      </c>
      <c r="AH279">
        <v>187</v>
      </c>
      <c r="AI279" t="s">
        <v>933</v>
      </c>
      <c r="AJ279" s="40" t="str">
        <f t="shared" si="176"/>
        <v/>
      </c>
      <c r="AK279" t="s">
        <v>88</v>
      </c>
      <c r="AL279">
        <v>187</v>
      </c>
      <c r="AM279" t="s">
        <v>933</v>
      </c>
      <c r="AN279" s="40" t="str">
        <f t="shared" si="177"/>
        <v/>
      </c>
      <c r="AO279" t="s">
        <v>88</v>
      </c>
      <c r="AP279">
        <v>187</v>
      </c>
      <c r="AQ279" t="s">
        <v>933</v>
      </c>
      <c r="AR279" s="40" t="str">
        <f t="shared" si="178"/>
        <v/>
      </c>
      <c r="AS279" t="s">
        <v>88</v>
      </c>
      <c r="AT279">
        <v>187</v>
      </c>
      <c r="AU279" t="s">
        <v>933</v>
      </c>
      <c r="AV279" s="40" t="str">
        <f t="shared" si="179"/>
        <v/>
      </c>
      <c r="AW279" t="s">
        <v>88</v>
      </c>
      <c r="AX279">
        <v>187</v>
      </c>
      <c r="AY279" t="s">
        <v>933</v>
      </c>
      <c r="AZ279" s="40" t="str">
        <f t="shared" si="180"/>
        <v/>
      </c>
      <c r="BA279" t="s">
        <v>88</v>
      </c>
      <c r="BB279">
        <v>187</v>
      </c>
      <c r="BC279" t="s">
        <v>933</v>
      </c>
      <c r="BD279" s="40" t="str">
        <f t="shared" si="181"/>
        <v/>
      </c>
      <c r="BE279" t="s">
        <v>88</v>
      </c>
      <c r="BF279">
        <v>187</v>
      </c>
      <c r="BG279" t="s">
        <v>933</v>
      </c>
      <c r="BH279" s="40" t="str">
        <f t="shared" si="182"/>
        <v/>
      </c>
      <c r="BI279" t="s">
        <v>88</v>
      </c>
      <c r="BJ279">
        <v>187</v>
      </c>
      <c r="BK279" t="s">
        <v>933</v>
      </c>
      <c r="BL279" s="40" t="str">
        <f t="shared" si="183"/>
        <v/>
      </c>
      <c r="BM279" t="s">
        <v>88</v>
      </c>
      <c r="BN279">
        <v>187</v>
      </c>
      <c r="BO279" t="s">
        <v>933</v>
      </c>
      <c r="BP279" s="40" t="str">
        <f t="shared" si="184"/>
        <v/>
      </c>
      <c r="BQ279" t="s">
        <v>88</v>
      </c>
      <c r="BR279">
        <v>187</v>
      </c>
      <c r="BS279" t="s">
        <v>933</v>
      </c>
      <c r="BT279" s="40" t="str">
        <f t="shared" si="185"/>
        <v/>
      </c>
      <c r="BU279" t="s">
        <v>88</v>
      </c>
      <c r="BV279">
        <v>187</v>
      </c>
      <c r="BW279" t="s">
        <v>933</v>
      </c>
      <c r="BX279" s="40" t="str">
        <f t="shared" si="186"/>
        <v/>
      </c>
      <c r="BY279" t="s">
        <v>88</v>
      </c>
      <c r="BZ279">
        <v>187</v>
      </c>
      <c r="CA279" t="s">
        <v>933</v>
      </c>
      <c r="CB279" s="40" t="str">
        <f t="shared" si="187"/>
        <v/>
      </c>
      <c r="CC279" t="s">
        <v>88</v>
      </c>
      <c r="CD279">
        <v>187</v>
      </c>
      <c r="CE279" t="s">
        <v>933</v>
      </c>
      <c r="CF279" s="40" t="str">
        <f t="shared" si="188"/>
        <v/>
      </c>
      <c r="CG279" t="s">
        <v>88</v>
      </c>
      <c r="CH279">
        <v>187</v>
      </c>
      <c r="CI279" t="s">
        <v>933</v>
      </c>
      <c r="CJ279" s="36" t="str">
        <f t="shared" si="189"/>
        <v/>
      </c>
      <c r="CK279" t="s">
        <v>88</v>
      </c>
      <c r="CL279">
        <v>187</v>
      </c>
      <c r="CM279" t="s">
        <v>933</v>
      </c>
      <c r="CN279" s="36" t="str">
        <f t="shared" si="190"/>
        <v/>
      </c>
      <c r="CO279" t="s">
        <v>88</v>
      </c>
      <c r="CP279">
        <v>187</v>
      </c>
      <c r="CQ279" t="s">
        <v>933</v>
      </c>
      <c r="CR279" s="36" t="str">
        <f t="shared" si="191"/>
        <v/>
      </c>
      <c r="CS279" t="s">
        <v>88</v>
      </c>
      <c r="CT279">
        <v>187</v>
      </c>
      <c r="CU279" s="36" t="s">
        <v>933</v>
      </c>
      <c r="CV279" s="36" t="str">
        <f t="shared" si="192"/>
        <v/>
      </c>
      <c r="CW279" t="s">
        <v>88</v>
      </c>
      <c r="CX279">
        <v>187</v>
      </c>
      <c r="CY279" s="36" t="s">
        <v>933</v>
      </c>
      <c r="CZ279" s="36" t="str">
        <f t="shared" si="197"/>
        <v/>
      </c>
      <c r="DA279" t="s">
        <v>88</v>
      </c>
      <c r="DB279">
        <v>187</v>
      </c>
      <c r="DC279" s="36" t="s">
        <v>933</v>
      </c>
      <c r="DD279" s="36" t="str">
        <f t="shared" si="193"/>
        <v/>
      </c>
      <c r="DE279" t="s">
        <v>88</v>
      </c>
      <c r="DF279">
        <v>187</v>
      </c>
      <c r="DG279" s="36" t="s">
        <v>933</v>
      </c>
      <c r="DH279" s="36" t="str">
        <f t="shared" si="194"/>
        <v/>
      </c>
      <c r="DI279" t="s">
        <v>88</v>
      </c>
      <c r="DJ279" s="36">
        <v>187</v>
      </c>
      <c r="DK279" s="36" t="s">
        <v>933</v>
      </c>
      <c r="DL279" s="36" t="str">
        <f t="shared" si="198"/>
        <v/>
      </c>
      <c r="DM279" t="s">
        <v>88</v>
      </c>
      <c r="DN279" s="36">
        <v>187</v>
      </c>
      <c r="DO279" s="36" t="s">
        <v>933</v>
      </c>
      <c r="DP279" s="36" t="str">
        <f t="shared" si="195"/>
        <v/>
      </c>
      <c r="DQ279" t="s">
        <v>88</v>
      </c>
      <c r="DR279" s="36">
        <v>187</v>
      </c>
      <c r="DS279" s="36" t="s">
        <v>933</v>
      </c>
      <c r="DT279" s="36">
        <f t="shared" si="196"/>
        <v>3</v>
      </c>
      <c r="DU279" t="s">
        <v>88</v>
      </c>
      <c r="DV279" s="36">
        <v>184</v>
      </c>
      <c r="DW279" s="36" t="s">
        <v>933</v>
      </c>
      <c r="DX279" s="36">
        <f>IF(DV279&lt;&gt;DZ279,DV279-DZ279,"")</f>
        <v>1</v>
      </c>
      <c r="DY279" t="s">
        <v>88</v>
      </c>
      <c r="DZ279" s="36">
        <v>183</v>
      </c>
      <c r="EA279" s="36" t="s">
        <v>933</v>
      </c>
      <c r="EB279" s="36" t="str">
        <f t="shared" si="202"/>
        <v/>
      </c>
      <c r="EC279" t="s">
        <v>88</v>
      </c>
      <c r="ED279" s="36">
        <v>183</v>
      </c>
      <c r="EE279" s="36" t="s">
        <v>933</v>
      </c>
      <c r="EF279" s="36" t="str">
        <f t="shared" si="199"/>
        <v/>
      </c>
      <c r="EG279" t="s">
        <v>88</v>
      </c>
      <c r="EH279" s="36">
        <v>183</v>
      </c>
      <c r="EI279" s="36" t="s">
        <v>933</v>
      </c>
      <c r="EJ279" s="36" t="str">
        <f t="shared" si="159"/>
        <v/>
      </c>
      <c r="EK279" t="s">
        <v>88</v>
      </c>
      <c r="EL279" s="36">
        <v>183</v>
      </c>
      <c r="EM279" s="36" t="s">
        <v>933</v>
      </c>
      <c r="EN279" s="36" t="str">
        <f t="shared" si="201"/>
        <v/>
      </c>
      <c r="EO279" t="s">
        <v>88</v>
      </c>
      <c r="EP279" s="36">
        <v>183</v>
      </c>
      <c r="EQ279" s="36" t="s">
        <v>933</v>
      </c>
      <c r="ER279" s="36" t="s">
        <v>633</v>
      </c>
      <c r="ES279" t="s">
        <v>88</v>
      </c>
      <c r="ET279">
        <v>183</v>
      </c>
      <c r="EU279" s="36" t="str">
        <f t="shared" si="200"/>
        <v/>
      </c>
      <c r="EV279" t="s">
        <v>88</v>
      </c>
      <c r="EW279" s="36">
        <v>183</v>
      </c>
      <c r="EX279" s="36" t="str">
        <f t="shared" si="166"/>
        <v/>
      </c>
      <c r="EY279" t="s">
        <v>88</v>
      </c>
      <c r="EZ279" s="36">
        <v>183</v>
      </c>
      <c r="FA279" s="36" t="str">
        <f t="shared" si="167"/>
        <v/>
      </c>
      <c r="FB279" t="s">
        <v>88</v>
      </c>
      <c r="FC279" s="36">
        <v>183</v>
      </c>
    </row>
    <row r="280" spans="1:159" x14ac:dyDescent="0.25">
      <c r="A280" t="s">
        <v>90</v>
      </c>
      <c r="B280">
        <v>213</v>
      </c>
      <c r="C280" t="s">
        <v>935</v>
      </c>
      <c r="D280" s="40">
        <f t="shared" si="168"/>
        <v>3</v>
      </c>
      <c r="E280" t="s">
        <v>90</v>
      </c>
      <c r="F280">
        <v>210</v>
      </c>
      <c r="G280" t="s">
        <v>935</v>
      </c>
      <c r="H280" s="40" t="str">
        <f t="shared" si="169"/>
        <v/>
      </c>
      <c r="I280" t="s">
        <v>90</v>
      </c>
      <c r="J280">
        <v>210</v>
      </c>
      <c r="K280" t="s">
        <v>935</v>
      </c>
      <c r="L280" s="40" t="str">
        <f t="shared" si="170"/>
        <v/>
      </c>
      <c r="M280" t="s">
        <v>90</v>
      </c>
      <c r="N280">
        <v>210</v>
      </c>
      <c r="O280" t="s">
        <v>935</v>
      </c>
      <c r="P280" s="40" t="str">
        <f t="shared" si="171"/>
        <v/>
      </c>
      <c r="Q280" t="s">
        <v>90</v>
      </c>
      <c r="R280">
        <v>210</v>
      </c>
      <c r="S280" t="s">
        <v>935</v>
      </c>
      <c r="T280" s="40" t="str">
        <f t="shared" si="172"/>
        <v/>
      </c>
      <c r="U280" t="s">
        <v>90</v>
      </c>
      <c r="V280">
        <v>210</v>
      </c>
      <c r="W280" t="s">
        <v>935</v>
      </c>
      <c r="X280" s="40" t="str">
        <f t="shared" si="173"/>
        <v/>
      </c>
      <c r="Y280" t="s">
        <v>90</v>
      </c>
      <c r="Z280">
        <v>210</v>
      </c>
      <c r="AA280" t="s">
        <v>935</v>
      </c>
      <c r="AB280" s="40" t="str">
        <f t="shared" si="174"/>
        <v/>
      </c>
      <c r="AC280" t="s">
        <v>90</v>
      </c>
      <c r="AD280">
        <v>210</v>
      </c>
      <c r="AE280" t="s">
        <v>935</v>
      </c>
      <c r="AF280" s="40" t="str">
        <f t="shared" si="175"/>
        <v/>
      </c>
      <c r="AG280" t="s">
        <v>90</v>
      </c>
      <c r="AH280">
        <v>210</v>
      </c>
      <c r="AI280" t="s">
        <v>935</v>
      </c>
      <c r="AJ280" s="40" t="str">
        <f t="shared" si="176"/>
        <v/>
      </c>
      <c r="AK280" t="s">
        <v>90</v>
      </c>
      <c r="AL280">
        <v>210</v>
      </c>
      <c r="AM280" t="s">
        <v>935</v>
      </c>
      <c r="AN280" s="40" t="str">
        <f t="shared" si="177"/>
        <v/>
      </c>
      <c r="AO280" t="s">
        <v>90</v>
      </c>
      <c r="AP280">
        <v>210</v>
      </c>
      <c r="AQ280" t="s">
        <v>935</v>
      </c>
      <c r="AR280" s="40" t="str">
        <f t="shared" si="178"/>
        <v/>
      </c>
      <c r="AS280" t="s">
        <v>90</v>
      </c>
      <c r="AT280">
        <v>210</v>
      </c>
      <c r="AU280" t="s">
        <v>935</v>
      </c>
      <c r="AV280" s="40">
        <f t="shared" si="179"/>
        <v>1</v>
      </c>
      <c r="AW280" t="s">
        <v>90</v>
      </c>
      <c r="AX280">
        <v>209</v>
      </c>
      <c r="AY280" t="s">
        <v>935</v>
      </c>
      <c r="AZ280" s="40" t="str">
        <f t="shared" si="180"/>
        <v/>
      </c>
      <c r="BA280" t="s">
        <v>90</v>
      </c>
      <c r="BB280">
        <v>209</v>
      </c>
      <c r="BC280" t="s">
        <v>935</v>
      </c>
      <c r="BD280" s="40" t="str">
        <f t="shared" si="181"/>
        <v/>
      </c>
      <c r="BE280" t="s">
        <v>90</v>
      </c>
      <c r="BF280">
        <v>209</v>
      </c>
      <c r="BG280" t="s">
        <v>935</v>
      </c>
      <c r="BH280" s="40" t="str">
        <f t="shared" si="182"/>
        <v/>
      </c>
      <c r="BI280" t="s">
        <v>90</v>
      </c>
      <c r="BJ280">
        <v>209</v>
      </c>
      <c r="BK280" t="s">
        <v>935</v>
      </c>
      <c r="BL280" s="40" t="str">
        <f t="shared" si="183"/>
        <v/>
      </c>
      <c r="BM280" t="s">
        <v>90</v>
      </c>
      <c r="BN280">
        <v>209</v>
      </c>
      <c r="BO280" t="s">
        <v>935</v>
      </c>
      <c r="BP280" s="40" t="str">
        <f t="shared" si="184"/>
        <v/>
      </c>
      <c r="BQ280" t="s">
        <v>90</v>
      </c>
      <c r="BR280">
        <v>209</v>
      </c>
      <c r="BS280" t="s">
        <v>935</v>
      </c>
      <c r="BT280" s="40" t="str">
        <f t="shared" si="185"/>
        <v/>
      </c>
      <c r="BU280" t="s">
        <v>90</v>
      </c>
      <c r="BV280">
        <v>209</v>
      </c>
      <c r="BW280" t="s">
        <v>935</v>
      </c>
      <c r="BX280" s="40">
        <f t="shared" si="186"/>
        <v>2</v>
      </c>
      <c r="BY280" t="s">
        <v>90</v>
      </c>
      <c r="BZ280">
        <v>207</v>
      </c>
      <c r="CA280" t="s">
        <v>935</v>
      </c>
      <c r="CB280" s="40" t="str">
        <f t="shared" si="187"/>
        <v/>
      </c>
      <c r="CC280" t="s">
        <v>90</v>
      </c>
      <c r="CD280">
        <v>207</v>
      </c>
      <c r="CE280" t="s">
        <v>935</v>
      </c>
      <c r="CF280" s="40">
        <f t="shared" si="188"/>
        <v>1</v>
      </c>
      <c r="CG280" t="s">
        <v>90</v>
      </c>
      <c r="CH280">
        <v>206</v>
      </c>
      <c r="CI280" t="s">
        <v>935</v>
      </c>
      <c r="CJ280" s="36" t="str">
        <f t="shared" si="189"/>
        <v/>
      </c>
      <c r="CK280" t="s">
        <v>90</v>
      </c>
      <c r="CL280">
        <v>206</v>
      </c>
      <c r="CM280" t="s">
        <v>935</v>
      </c>
      <c r="CN280" s="36" t="str">
        <f t="shared" si="190"/>
        <v/>
      </c>
      <c r="CO280" t="s">
        <v>90</v>
      </c>
      <c r="CP280">
        <v>206</v>
      </c>
      <c r="CQ280" t="s">
        <v>935</v>
      </c>
      <c r="CR280" s="36">
        <f t="shared" si="191"/>
        <v>1</v>
      </c>
      <c r="CS280" t="s">
        <v>90</v>
      </c>
      <c r="CT280">
        <v>205</v>
      </c>
      <c r="CU280" s="36" t="s">
        <v>935</v>
      </c>
      <c r="CV280" s="36" t="str">
        <f t="shared" si="192"/>
        <v/>
      </c>
      <c r="CW280" t="s">
        <v>90</v>
      </c>
      <c r="CX280">
        <v>205</v>
      </c>
      <c r="CY280" s="36" t="s">
        <v>935</v>
      </c>
      <c r="CZ280" s="36" t="str">
        <f t="shared" si="197"/>
        <v/>
      </c>
      <c r="DA280" t="s">
        <v>90</v>
      </c>
      <c r="DB280">
        <v>205</v>
      </c>
      <c r="DC280" s="36" t="s">
        <v>935</v>
      </c>
      <c r="DD280" s="36" t="str">
        <f t="shared" si="193"/>
        <v/>
      </c>
      <c r="DE280" t="s">
        <v>90</v>
      </c>
      <c r="DF280">
        <v>205</v>
      </c>
      <c r="DG280" s="36" t="s">
        <v>935</v>
      </c>
      <c r="DH280" s="36" t="str">
        <f t="shared" si="194"/>
        <v/>
      </c>
      <c r="DI280" t="s">
        <v>90</v>
      </c>
      <c r="DJ280" s="36">
        <v>205</v>
      </c>
      <c r="DK280" s="36" t="s">
        <v>935</v>
      </c>
      <c r="DL280" s="36" t="str">
        <f t="shared" si="198"/>
        <v/>
      </c>
      <c r="DM280" t="s">
        <v>90</v>
      </c>
      <c r="DN280" s="36">
        <v>205</v>
      </c>
      <c r="DO280" s="36" t="s">
        <v>935</v>
      </c>
      <c r="DP280" s="36" t="str">
        <f t="shared" si="195"/>
        <v/>
      </c>
      <c r="DQ280" t="s">
        <v>90</v>
      </c>
      <c r="DR280" s="36">
        <v>205</v>
      </c>
      <c r="DS280" s="36" t="s">
        <v>935</v>
      </c>
      <c r="DT280" s="36">
        <f t="shared" si="196"/>
        <v>1</v>
      </c>
      <c r="DU280" t="s">
        <v>90</v>
      </c>
      <c r="DV280" s="36">
        <v>204</v>
      </c>
      <c r="DW280" s="36" t="s">
        <v>935</v>
      </c>
      <c r="DX280" s="36" t="str">
        <f t="shared" ref="DX280:DX287" si="203">IF(DV280&lt;&gt;DZ280,DV280-DZ280,"")</f>
        <v/>
      </c>
      <c r="DY280" t="s">
        <v>90</v>
      </c>
      <c r="DZ280" s="36">
        <v>204</v>
      </c>
      <c r="EA280" s="36" t="s">
        <v>935</v>
      </c>
      <c r="EB280" s="36" t="str">
        <f t="shared" si="202"/>
        <v/>
      </c>
      <c r="EC280" t="s">
        <v>90</v>
      </c>
      <c r="ED280" s="36">
        <v>204</v>
      </c>
      <c r="EE280" s="36" t="s">
        <v>935</v>
      </c>
      <c r="EF280" s="36" t="str">
        <f t="shared" si="199"/>
        <v/>
      </c>
      <c r="EG280" t="s">
        <v>90</v>
      </c>
      <c r="EH280" s="36">
        <v>204</v>
      </c>
      <c r="EI280" s="36" t="s">
        <v>935</v>
      </c>
      <c r="EJ280" s="36" t="str">
        <f t="shared" si="159"/>
        <v/>
      </c>
      <c r="EK280" t="s">
        <v>90</v>
      </c>
      <c r="EL280" s="36">
        <v>204</v>
      </c>
      <c r="EM280" s="36" t="s">
        <v>935</v>
      </c>
      <c r="EN280" s="36">
        <f t="shared" si="201"/>
        <v>1</v>
      </c>
      <c r="EO280" t="s">
        <v>90</v>
      </c>
      <c r="EP280" s="36">
        <v>203</v>
      </c>
      <c r="EQ280" s="36" t="s">
        <v>935</v>
      </c>
      <c r="ER280" s="36" t="s">
        <v>633</v>
      </c>
      <c r="ES280" t="s">
        <v>90</v>
      </c>
      <c r="ET280">
        <v>203</v>
      </c>
      <c r="EU280" s="36" t="str">
        <f t="shared" si="200"/>
        <v/>
      </c>
      <c r="EV280" t="s">
        <v>90</v>
      </c>
      <c r="EW280" s="36">
        <v>203</v>
      </c>
      <c r="EX280" s="36">
        <f t="shared" si="166"/>
        <v>2</v>
      </c>
      <c r="EY280" t="s">
        <v>90</v>
      </c>
      <c r="EZ280" s="36">
        <v>201</v>
      </c>
      <c r="FA280" s="36" t="str">
        <f t="shared" si="167"/>
        <v/>
      </c>
      <c r="FB280" t="s">
        <v>90</v>
      </c>
      <c r="FC280" s="36">
        <v>201</v>
      </c>
    </row>
    <row r="281" spans="1:159" x14ac:dyDescent="0.25">
      <c r="A281" t="s">
        <v>92</v>
      </c>
      <c r="B281">
        <v>205</v>
      </c>
      <c r="C281" t="s">
        <v>935</v>
      </c>
      <c r="D281" s="40" t="str">
        <f t="shared" si="168"/>
        <v/>
      </c>
      <c r="E281" t="s">
        <v>92</v>
      </c>
      <c r="F281">
        <v>205</v>
      </c>
      <c r="G281" t="s">
        <v>935</v>
      </c>
      <c r="H281" s="40" t="str">
        <f t="shared" si="169"/>
        <v/>
      </c>
      <c r="I281" t="s">
        <v>92</v>
      </c>
      <c r="J281">
        <v>205</v>
      </c>
      <c r="K281" t="s">
        <v>935</v>
      </c>
      <c r="L281" s="40" t="str">
        <f t="shared" si="170"/>
        <v/>
      </c>
      <c r="M281" t="s">
        <v>92</v>
      </c>
      <c r="N281">
        <v>205</v>
      </c>
      <c r="O281" t="s">
        <v>935</v>
      </c>
      <c r="P281" s="40" t="str">
        <f t="shared" si="171"/>
        <v/>
      </c>
      <c r="Q281" t="s">
        <v>92</v>
      </c>
      <c r="R281">
        <v>205</v>
      </c>
      <c r="S281" t="s">
        <v>935</v>
      </c>
      <c r="T281" s="40" t="str">
        <f t="shared" si="172"/>
        <v/>
      </c>
      <c r="U281" t="s">
        <v>92</v>
      </c>
      <c r="V281">
        <v>205</v>
      </c>
      <c r="W281" t="s">
        <v>935</v>
      </c>
      <c r="X281" s="40" t="str">
        <f t="shared" si="173"/>
        <v/>
      </c>
      <c r="Y281" t="s">
        <v>92</v>
      </c>
      <c r="Z281">
        <v>205</v>
      </c>
      <c r="AA281" t="s">
        <v>935</v>
      </c>
      <c r="AB281" s="40" t="str">
        <f t="shared" si="174"/>
        <v/>
      </c>
      <c r="AC281" t="s">
        <v>92</v>
      </c>
      <c r="AD281">
        <v>205</v>
      </c>
      <c r="AE281" t="s">
        <v>935</v>
      </c>
      <c r="AF281" s="40" t="str">
        <f t="shared" si="175"/>
        <v/>
      </c>
      <c r="AG281" t="s">
        <v>92</v>
      </c>
      <c r="AH281">
        <v>205</v>
      </c>
      <c r="AI281" t="s">
        <v>935</v>
      </c>
      <c r="AJ281" s="40" t="str">
        <f t="shared" si="176"/>
        <v/>
      </c>
      <c r="AK281" t="s">
        <v>92</v>
      </c>
      <c r="AL281">
        <v>205</v>
      </c>
      <c r="AM281" t="s">
        <v>935</v>
      </c>
      <c r="AN281" s="40" t="str">
        <f t="shared" si="177"/>
        <v/>
      </c>
      <c r="AO281" t="s">
        <v>92</v>
      </c>
      <c r="AP281">
        <v>205</v>
      </c>
      <c r="AQ281" t="s">
        <v>935</v>
      </c>
      <c r="AR281" s="40" t="str">
        <f t="shared" si="178"/>
        <v/>
      </c>
      <c r="AS281" t="s">
        <v>92</v>
      </c>
      <c r="AT281">
        <v>205</v>
      </c>
      <c r="AU281" t="s">
        <v>935</v>
      </c>
      <c r="AV281" s="40" t="str">
        <f t="shared" si="179"/>
        <v/>
      </c>
      <c r="AW281" t="s">
        <v>92</v>
      </c>
      <c r="AX281">
        <v>205</v>
      </c>
      <c r="AY281" t="s">
        <v>935</v>
      </c>
      <c r="AZ281" s="40" t="str">
        <f t="shared" si="180"/>
        <v/>
      </c>
      <c r="BA281" t="s">
        <v>92</v>
      </c>
      <c r="BB281">
        <v>205</v>
      </c>
      <c r="BC281" t="s">
        <v>935</v>
      </c>
      <c r="BD281" s="40">
        <f t="shared" si="181"/>
        <v>2</v>
      </c>
      <c r="BE281" t="s">
        <v>92</v>
      </c>
      <c r="BF281">
        <v>203</v>
      </c>
      <c r="BG281" t="s">
        <v>935</v>
      </c>
      <c r="BH281" s="40">
        <f t="shared" si="182"/>
        <v>11</v>
      </c>
      <c r="BI281" t="s">
        <v>92</v>
      </c>
      <c r="BJ281">
        <v>192</v>
      </c>
      <c r="BK281" t="s">
        <v>933</v>
      </c>
      <c r="BL281" s="40" t="str">
        <f t="shared" si="183"/>
        <v/>
      </c>
      <c r="BM281" t="s">
        <v>92</v>
      </c>
      <c r="BN281">
        <v>192</v>
      </c>
      <c r="BO281" t="s">
        <v>933</v>
      </c>
      <c r="BP281" s="40">
        <f t="shared" si="184"/>
        <v>2</v>
      </c>
      <c r="BQ281" t="s">
        <v>92</v>
      </c>
      <c r="BR281">
        <v>192</v>
      </c>
      <c r="BS281" t="s">
        <v>933</v>
      </c>
      <c r="BT281" s="40">
        <f t="shared" si="185"/>
        <v>2</v>
      </c>
      <c r="BU281" t="s">
        <v>92</v>
      </c>
      <c r="BV281">
        <v>190</v>
      </c>
      <c r="BW281" t="s">
        <v>933</v>
      </c>
      <c r="BX281" s="40" t="str">
        <f t="shared" si="186"/>
        <v/>
      </c>
      <c r="BY281" t="s">
        <v>92</v>
      </c>
      <c r="BZ281">
        <v>190</v>
      </c>
      <c r="CA281" t="s">
        <v>933</v>
      </c>
      <c r="CB281" s="40" t="str">
        <f t="shared" si="187"/>
        <v/>
      </c>
      <c r="CC281" t="s">
        <v>92</v>
      </c>
      <c r="CD281">
        <v>190</v>
      </c>
      <c r="CE281" t="s">
        <v>933</v>
      </c>
      <c r="CF281" s="40" t="str">
        <f t="shared" si="188"/>
        <v/>
      </c>
      <c r="CG281" t="s">
        <v>92</v>
      </c>
      <c r="CH281">
        <v>190</v>
      </c>
      <c r="CI281" t="s">
        <v>933</v>
      </c>
      <c r="CJ281" s="36" t="str">
        <f t="shared" si="189"/>
        <v/>
      </c>
      <c r="CK281" t="s">
        <v>92</v>
      </c>
      <c r="CL281">
        <v>190</v>
      </c>
      <c r="CM281" t="s">
        <v>933</v>
      </c>
      <c r="CN281" s="36" t="str">
        <f t="shared" si="190"/>
        <v/>
      </c>
      <c r="CO281" t="s">
        <v>92</v>
      </c>
      <c r="CP281">
        <v>190</v>
      </c>
      <c r="CQ281" t="s">
        <v>933</v>
      </c>
      <c r="CR281" s="36" t="str">
        <f t="shared" si="191"/>
        <v/>
      </c>
      <c r="CS281" t="s">
        <v>92</v>
      </c>
      <c r="CT281">
        <v>190</v>
      </c>
      <c r="CU281" s="36" t="s">
        <v>933</v>
      </c>
      <c r="CV281" s="36" t="str">
        <f t="shared" si="192"/>
        <v/>
      </c>
      <c r="CW281" t="s">
        <v>92</v>
      </c>
      <c r="CX281">
        <v>190</v>
      </c>
      <c r="CY281" s="36" t="s">
        <v>933</v>
      </c>
      <c r="CZ281" s="36" t="str">
        <f t="shared" si="197"/>
        <v/>
      </c>
      <c r="DA281" t="s">
        <v>92</v>
      </c>
      <c r="DB281">
        <v>190</v>
      </c>
      <c r="DC281" s="36" t="s">
        <v>933</v>
      </c>
      <c r="DD281" s="36" t="str">
        <f t="shared" si="193"/>
        <v/>
      </c>
      <c r="DE281" t="s">
        <v>92</v>
      </c>
      <c r="DF281">
        <v>190</v>
      </c>
      <c r="DG281" s="36" t="s">
        <v>933</v>
      </c>
      <c r="DH281" s="36">
        <f t="shared" si="194"/>
        <v>9</v>
      </c>
      <c r="DI281" t="s">
        <v>92</v>
      </c>
      <c r="DJ281" s="36">
        <v>181</v>
      </c>
      <c r="DK281" s="36" t="s">
        <v>933</v>
      </c>
      <c r="DL281" s="36" t="str">
        <f t="shared" si="198"/>
        <v/>
      </c>
      <c r="DM281" t="s">
        <v>92</v>
      </c>
      <c r="DN281" s="36">
        <v>181</v>
      </c>
      <c r="DO281" s="36" t="s">
        <v>933</v>
      </c>
      <c r="DP281" s="36" t="str">
        <f t="shared" si="195"/>
        <v/>
      </c>
      <c r="DQ281" t="s">
        <v>92</v>
      </c>
      <c r="DR281" s="36">
        <v>181</v>
      </c>
      <c r="DS281" s="36" t="s">
        <v>933</v>
      </c>
      <c r="DT281" s="36" t="str">
        <f t="shared" si="196"/>
        <v/>
      </c>
      <c r="DU281" t="s">
        <v>92</v>
      </c>
      <c r="DV281" s="36">
        <v>181</v>
      </c>
      <c r="DW281" s="36" t="s">
        <v>933</v>
      </c>
      <c r="DX281" s="36" t="str">
        <f t="shared" si="203"/>
        <v/>
      </c>
      <c r="DY281" t="s">
        <v>92</v>
      </c>
      <c r="DZ281" s="36">
        <v>181</v>
      </c>
      <c r="EA281" s="36" t="s">
        <v>933</v>
      </c>
      <c r="EB281" s="36" t="str">
        <f t="shared" si="202"/>
        <v/>
      </c>
      <c r="EC281" t="s">
        <v>92</v>
      </c>
      <c r="ED281" s="36">
        <v>181</v>
      </c>
      <c r="EE281" s="36" t="s">
        <v>933</v>
      </c>
      <c r="EF281" s="36" t="str">
        <f t="shared" si="199"/>
        <v/>
      </c>
      <c r="EG281" t="s">
        <v>92</v>
      </c>
      <c r="EH281" s="36">
        <v>181</v>
      </c>
      <c r="EI281" s="36" t="s">
        <v>933</v>
      </c>
      <c r="EJ281" s="36" t="str">
        <f t="shared" si="159"/>
        <v/>
      </c>
      <c r="EK281" t="s">
        <v>92</v>
      </c>
      <c r="EL281" s="36">
        <v>181</v>
      </c>
      <c r="EM281" s="36" t="s">
        <v>933</v>
      </c>
      <c r="EN281" s="36" t="str">
        <f t="shared" si="201"/>
        <v/>
      </c>
      <c r="EO281" t="s">
        <v>92</v>
      </c>
      <c r="EP281" s="36">
        <v>181</v>
      </c>
      <c r="EQ281" s="36" t="s">
        <v>933</v>
      </c>
      <c r="ER281" s="36" t="s">
        <v>633</v>
      </c>
      <c r="ES281" t="s">
        <v>92</v>
      </c>
      <c r="ET281">
        <v>181</v>
      </c>
      <c r="EU281" s="36">
        <f t="shared" si="200"/>
        <v>1</v>
      </c>
      <c r="EV281" t="s">
        <v>92</v>
      </c>
      <c r="EW281" s="36">
        <v>180</v>
      </c>
      <c r="EX281" s="36" t="str">
        <f t="shared" si="166"/>
        <v/>
      </c>
      <c r="EY281" t="s">
        <v>92</v>
      </c>
      <c r="EZ281" s="36">
        <v>180</v>
      </c>
      <c r="FA281" s="36" t="str">
        <f t="shared" si="167"/>
        <v/>
      </c>
      <c r="FB281" t="s">
        <v>92</v>
      </c>
      <c r="FC281" s="36">
        <v>180</v>
      </c>
    </row>
    <row r="282" spans="1:159" x14ac:dyDescent="0.25">
      <c r="A282" t="s">
        <v>94</v>
      </c>
      <c r="B282">
        <v>172</v>
      </c>
      <c r="C282" t="s">
        <v>933</v>
      </c>
      <c r="D282" s="40">
        <f t="shared" si="168"/>
        <v>3</v>
      </c>
      <c r="E282" t="s">
        <v>94</v>
      </c>
      <c r="F282">
        <v>169</v>
      </c>
      <c r="G282" t="s">
        <v>933</v>
      </c>
      <c r="H282" s="40" t="str">
        <f t="shared" si="169"/>
        <v/>
      </c>
      <c r="I282" t="s">
        <v>94</v>
      </c>
      <c r="J282">
        <v>169</v>
      </c>
      <c r="K282" t="s">
        <v>933</v>
      </c>
      <c r="L282" s="40" t="str">
        <f t="shared" si="170"/>
        <v/>
      </c>
      <c r="M282" t="s">
        <v>94</v>
      </c>
      <c r="N282">
        <v>169</v>
      </c>
      <c r="O282" t="s">
        <v>933</v>
      </c>
      <c r="P282" s="40" t="str">
        <f t="shared" si="171"/>
        <v/>
      </c>
      <c r="Q282" t="s">
        <v>94</v>
      </c>
      <c r="R282">
        <v>169</v>
      </c>
      <c r="S282" t="s">
        <v>933</v>
      </c>
      <c r="T282" s="40" t="str">
        <f t="shared" si="172"/>
        <v/>
      </c>
      <c r="U282" t="s">
        <v>94</v>
      </c>
      <c r="V282">
        <v>169</v>
      </c>
      <c r="W282" t="s">
        <v>933</v>
      </c>
      <c r="X282" s="40" t="str">
        <f t="shared" si="173"/>
        <v/>
      </c>
      <c r="Y282" t="s">
        <v>94</v>
      </c>
      <c r="Z282">
        <v>169</v>
      </c>
      <c r="AA282" t="s">
        <v>933</v>
      </c>
      <c r="AB282" s="40" t="str">
        <f t="shared" si="174"/>
        <v/>
      </c>
      <c r="AC282" t="s">
        <v>94</v>
      </c>
      <c r="AD282">
        <v>169</v>
      </c>
      <c r="AE282" t="s">
        <v>933</v>
      </c>
      <c r="AF282" s="40" t="str">
        <f t="shared" si="175"/>
        <v/>
      </c>
      <c r="AG282" t="s">
        <v>94</v>
      </c>
      <c r="AH282">
        <v>169</v>
      </c>
      <c r="AI282" t="s">
        <v>933</v>
      </c>
      <c r="AJ282" s="40" t="str">
        <f t="shared" si="176"/>
        <v/>
      </c>
      <c r="AK282" t="s">
        <v>94</v>
      </c>
      <c r="AL282">
        <v>169</v>
      </c>
      <c r="AM282" t="s">
        <v>933</v>
      </c>
      <c r="AN282" s="40" t="str">
        <f t="shared" si="177"/>
        <v/>
      </c>
      <c r="AO282" t="s">
        <v>94</v>
      </c>
      <c r="AP282">
        <v>169</v>
      </c>
      <c r="AQ282" t="s">
        <v>933</v>
      </c>
      <c r="AR282" s="40" t="str">
        <f t="shared" si="178"/>
        <v/>
      </c>
      <c r="AS282" t="s">
        <v>94</v>
      </c>
      <c r="AT282">
        <v>169</v>
      </c>
      <c r="AU282" t="s">
        <v>933</v>
      </c>
      <c r="AV282" s="40" t="str">
        <f t="shared" si="179"/>
        <v/>
      </c>
      <c r="AW282" t="s">
        <v>94</v>
      </c>
      <c r="AX282">
        <v>169</v>
      </c>
      <c r="AY282" t="s">
        <v>933</v>
      </c>
      <c r="AZ282" s="40" t="str">
        <f t="shared" si="180"/>
        <v/>
      </c>
      <c r="BA282" t="s">
        <v>94</v>
      </c>
      <c r="BB282">
        <v>169</v>
      </c>
      <c r="BC282" t="s">
        <v>933</v>
      </c>
      <c r="BD282" s="40" t="str">
        <f t="shared" si="181"/>
        <v/>
      </c>
      <c r="BE282" t="s">
        <v>94</v>
      </c>
      <c r="BF282">
        <v>169</v>
      </c>
      <c r="BG282" t="s">
        <v>933</v>
      </c>
      <c r="BH282" s="40" t="str">
        <f t="shared" si="182"/>
        <v/>
      </c>
      <c r="BI282" t="s">
        <v>94</v>
      </c>
      <c r="BJ282">
        <v>169</v>
      </c>
      <c r="BK282" t="s">
        <v>933</v>
      </c>
      <c r="BL282" s="40" t="str">
        <f t="shared" si="183"/>
        <v/>
      </c>
      <c r="BM282" t="s">
        <v>94</v>
      </c>
      <c r="BN282">
        <v>169</v>
      </c>
      <c r="BO282" t="s">
        <v>933</v>
      </c>
      <c r="BP282" s="40" t="str">
        <f t="shared" si="184"/>
        <v/>
      </c>
      <c r="BQ282" t="s">
        <v>94</v>
      </c>
      <c r="BR282">
        <v>169</v>
      </c>
      <c r="BS282" t="s">
        <v>933</v>
      </c>
      <c r="BT282" s="40" t="str">
        <f t="shared" si="185"/>
        <v/>
      </c>
      <c r="BU282" t="s">
        <v>94</v>
      </c>
      <c r="BV282">
        <v>169</v>
      </c>
      <c r="BW282" t="s">
        <v>933</v>
      </c>
      <c r="BX282" s="40" t="str">
        <f t="shared" si="186"/>
        <v/>
      </c>
      <c r="BY282" t="s">
        <v>94</v>
      </c>
      <c r="BZ282">
        <v>169</v>
      </c>
      <c r="CA282" t="s">
        <v>933</v>
      </c>
      <c r="CB282" s="40" t="str">
        <f t="shared" si="187"/>
        <v/>
      </c>
      <c r="CC282" t="s">
        <v>94</v>
      </c>
      <c r="CD282">
        <v>169</v>
      </c>
      <c r="CE282" t="s">
        <v>933</v>
      </c>
      <c r="CF282" s="40" t="str">
        <f t="shared" si="188"/>
        <v/>
      </c>
      <c r="CG282" t="s">
        <v>94</v>
      </c>
      <c r="CH282">
        <v>169</v>
      </c>
      <c r="CI282" t="s">
        <v>933</v>
      </c>
      <c r="CJ282" s="36" t="str">
        <f t="shared" si="189"/>
        <v/>
      </c>
      <c r="CK282" t="s">
        <v>94</v>
      </c>
      <c r="CL282">
        <v>169</v>
      </c>
      <c r="CM282" t="s">
        <v>933</v>
      </c>
      <c r="CN282" s="36" t="str">
        <f t="shared" si="190"/>
        <v/>
      </c>
      <c r="CO282" t="s">
        <v>94</v>
      </c>
      <c r="CP282">
        <v>169</v>
      </c>
      <c r="CQ282" t="s">
        <v>933</v>
      </c>
      <c r="CR282" s="36" t="str">
        <f t="shared" si="191"/>
        <v/>
      </c>
      <c r="CS282" t="s">
        <v>94</v>
      </c>
      <c r="CT282">
        <v>169</v>
      </c>
      <c r="CU282" s="36" t="s">
        <v>933</v>
      </c>
      <c r="CV282" s="36" t="str">
        <f t="shared" si="192"/>
        <v/>
      </c>
      <c r="CW282" t="s">
        <v>94</v>
      </c>
      <c r="CX282">
        <v>169</v>
      </c>
      <c r="CY282" s="36" t="s">
        <v>933</v>
      </c>
      <c r="CZ282" s="36" t="str">
        <f t="shared" si="197"/>
        <v/>
      </c>
      <c r="DA282" t="s">
        <v>94</v>
      </c>
      <c r="DB282">
        <v>169</v>
      </c>
      <c r="DC282" s="36" t="s">
        <v>933</v>
      </c>
      <c r="DD282" s="36" t="str">
        <f t="shared" si="193"/>
        <v/>
      </c>
      <c r="DE282" t="s">
        <v>94</v>
      </c>
      <c r="DF282">
        <v>169</v>
      </c>
      <c r="DG282" s="36" t="s">
        <v>933</v>
      </c>
      <c r="DH282" s="36" t="str">
        <f t="shared" si="194"/>
        <v/>
      </c>
      <c r="DI282" t="s">
        <v>94</v>
      </c>
      <c r="DJ282" s="36">
        <v>169</v>
      </c>
      <c r="DK282" s="36" t="s">
        <v>933</v>
      </c>
      <c r="DL282" s="36" t="str">
        <f t="shared" si="198"/>
        <v/>
      </c>
      <c r="DM282" t="s">
        <v>94</v>
      </c>
      <c r="DN282" s="36">
        <v>169</v>
      </c>
      <c r="DO282" s="36" t="s">
        <v>933</v>
      </c>
      <c r="DP282" s="36" t="str">
        <f t="shared" si="195"/>
        <v/>
      </c>
      <c r="DQ282" t="s">
        <v>94</v>
      </c>
      <c r="DR282" s="36">
        <v>169</v>
      </c>
      <c r="DS282" s="36" t="s">
        <v>933</v>
      </c>
      <c r="DT282" s="36">
        <f t="shared" si="196"/>
        <v>15</v>
      </c>
      <c r="DU282" t="s">
        <v>94</v>
      </c>
      <c r="DV282" s="36">
        <v>154</v>
      </c>
      <c r="DW282" s="36" t="s">
        <v>934</v>
      </c>
      <c r="DX282" s="36" t="str">
        <f t="shared" si="203"/>
        <v/>
      </c>
      <c r="DY282" t="s">
        <v>94</v>
      </c>
      <c r="DZ282" s="36">
        <v>154</v>
      </c>
      <c r="EA282" s="36" t="s">
        <v>934</v>
      </c>
      <c r="EB282" s="36">
        <f t="shared" si="202"/>
        <v>13</v>
      </c>
      <c r="EC282" t="s">
        <v>94</v>
      </c>
      <c r="ED282" s="36">
        <v>141</v>
      </c>
      <c r="EE282" s="36" t="s">
        <v>934</v>
      </c>
      <c r="EF282" s="36" t="str">
        <f t="shared" si="199"/>
        <v/>
      </c>
      <c r="EG282" t="s">
        <v>94</v>
      </c>
      <c r="EH282" s="36">
        <v>141</v>
      </c>
      <c r="EI282" s="36" t="s">
        <v>934</v>
      </c>
      <c r="EJ282" s="36">
        <f t="shared" si="159"/>
        <v>6</v>
      </c>
      <c r="EK282" t="s">
        <v>94</v>
      </c>
      <c r="EL282" s="36">
        <v>135</v>
      </c>
      <c r="EM282" s="36" t="s">
        <v>934</v>
      </c>
      <c r="EN282" s="36" t="str">
        <f t="shared" si="201"/>
        <v/>
      </c>
      <c r="EO282" t="s">
        <v>94</v>
      </c>
      <c r="EP282" s="36">
        <v>135</v>
      </c>
      <c r="EQ282" s="36" t="s">
        <v>934</v>
      </c>
      <c r="ER282" s="36" t="s">
        <v>633</v>
      </c>
      <c r="ES282" t="s">
        <v>94</v>
      </c>
      <c r="ET282">
        <v>135</v>
      </c>
      <c r="EU282" s="36" t="str">
        <f t="shared" si="200"/>
        <v/>
      </c>
      <c r="EV282" t="s">
        <v>94</v>
      </c>
      <c r="EW282" s="36">
        <v>135</v>
      </c>
      <c r="EX282" s="36" t="str">
        <f t="shared" si="166"/>
        <v/>
      </c>
      <c r="EY282" t="s">
        <v>94</v>
      </c>
      <c r="EZ282" s="36">
        <v>135</v>
      </c>
      <c r="FA282" s="36" t="str">
        <f t="shared" si="167"/>
        <v/>
      </c>
      <c r="FB282" t="s">
        <v>94</v>
      </c>
      <c r="FC282" s="36">
        <v>135</v>
      </c>
    </row>
    <row r="283" spans="1:159" x14ac:dyDescent="0.25">
      <c r="A283" t="s">
        <v>116</v>
      </c>
      <c r="B283">
        <v>81</v>
      </c>
      <c r="C283" t="s">
        <v>932</v>
      </c>
      <c r="D283" s="40" t="str">
        <f t="shared" si="168"/>
        <v/>
      </c>
      <c r="E283" t="s">
        <v>116</v>
      </c>
      <c r="F283">
        <v>81</v>
      </c>
      <c r="G283" t="s">
        <v>932</v>
      </c>
      <c r="H283" s="40" t="str">
        <f t="shared" si="169"/>
        <v/>
      </c>
      <c r="I283" t="s">
        <v>116</v>
      </c>
      <c r="J283">
        <v>81</v>
      </c>
      <c r="K283" t="s">
        <v>932</v>
      </c>
      <c r="L283" s="40" t="str">
        <f t="shared" si="170"/>
        <v/>
      </c>
      <c r="M283" t="s">
        <v>116</v>
      </c>
      <c r="N283">
        <v>81</v>
      </c>
      <c r="O283" t="s">
        <v>932</v>
      </c>
      <c r="P283" s="40" t="str">
        <f t="shared" si="171"/>
        <v/>
      </c>
      <c r="Q283" t="s">
        <v>116</v>
      </c>
      <c r="R283">
        <v>81</v>
      </c>
      <c r="S283" t="s">
        <v>932</v>
      </c>
      <c r="T283" s="40" t="str">
        <f t="shared" si="172"/>
        <v/>
      </c>
      <c r="U283" t="s">
        <v>116</v>
      </c>
      <c r="V283">
        <v>81</v>
      </c>
      <c r="W283" t="s">
        <v>932</v>
      </c>
      <c r="X283" s="40" t="str">
        <f t="shared" si="173"/>
        <v/>
      </c>
      <c r="Y283" t="s">
        <v>116</v>
      </c>
      <c r="Z283">
        <v>81</v>
      </c>
      <c r="AA283" t="s">
        <v>932</v>
      </c>
      <c r="AB283" s="40" t="str">
        <f t="shared" si="174"/>
        <v/>
      </c>
      <c r="AC283" t="s">
        <v>116</v>
      </c>
      <c r="AD283">
        <v>81</v>
      </c>
      <c r="AE283" t="s">
        <v>932</v>
      </c>
      <c r="AF283" s="40" t="str">
        <f t="shared" si="175"/>
        <v/>
      </c>
      <c r="AG283" t="s">
        <v>116</v>
      </c>
      <c r="AH283">
        <v>81</v>
      </c>
      <c r="AI283" t="s">
        <v>932</v>
      </c>
      <c r="AJ283" s="40" t="str">
        <f t="shared" si="176"/>
        <v/>
      </c>
      <c r="AK283" t="s">
        <v>116</v>
      </c>
      <c r="AL283">
        <v>81</v>
      </c>
      <c r="AM283" t="s">
        <v>932</v>
      </c>
      <c r="AN283" s="40" t="str">
        <f t="shared" si="177"/>
        <v/>
      </c>
      <c r="AO283" t="s">
        <v>116</v>
      </c>
      <c r="AP283">
        <v>81</v>
      </c>
      <c r="AQ283" t="s">
        <v>932</v>
      </c>
      <c r="AR283" s="40">
        <f t="shared" si="178"/>
        <v>1</v>
      </c>
      <c r="AS283" t="s">
        <v>116</v>
      </c>
      <c r="AT283">
        <v>80</v>
      </c>
      <c r="AU283" t="s">
        <v>932</v>
      </c>
      <c r="AV283" s="40" t="str">
        <f t="shared" si="179"/>
        <v/>
      </c>
      <c r="AW283" t="s">
        <v>116</v>
      </c>
      <c r="AX283">
        <v>80</v>
      </c>
      <c r="AY283" t="s">
        <v>932</v>
      </c>
      <c r="AZ283" s="40" t="str">
        <f t="shared" si="180"/>
        <v/>
      </c>
      <c r="BA283" t="s">
        <v>116</v>
      </c>
      <c r="BB283">
        <v>80</v>
      </c>
      <c r="BC283" t="s">
        <v>932</v>
      </c>
      <c r="BD283" s="40" t="str">
        <f t="shared" si="181"/>
        <v/>
      </c>
      <c r="BE283" t="s">
        <v>116</v>
      </c>
      <c r="BF283">
        <v>80</v>
      </c>
      <c r="BG283" t="s">
        <v>932</v>
      </c>
      <c r="BH283" s="40" t="str">
        <f t="shared" si="182"/>
        <v/>
      </c>
      <c r="BI283" t="s">
        <v>116</v>
      </c>
      <c r="BJ283">
        <v>80</v>
      </c>
      <c r="BK283" t="s">
        <v>932</v>
      </c>
      <c r="BL283" s="40" t="str">
        <f t="shared" si="183"/>
        <v/>
      </c>
      <c r="BM283" t="s">
        <v>116</v>
      </c>
      <c r="BN283">
        <v>80</v>
      </c>
      <c r="BO283" t="s">
        <v>932</v>
      </c>
      <c r="BP283" s="40">
        <f t="shared" si="184"/>
        <v>3</v>
      </c>
      <c r="BQ283" t="s">
        <v>116</v>
      </c>
      <c r="BR283">
        <v>77</v>
      </c>
      <c r="BS283" t="s">
        <v>932</v>
      </c>
      <c r="BT283" s="40" t="str">
        <f t="shared" si="185"/>
        <v/>
      </c>
      <c r="BU283" t="s">
        <v>116</v>
      </c>
      <c r="BV283">
        <v>77</v>
      </c>
      <c r="BW283" t="s">
        <v>932</v>
      </c>
      <c r="BX283" s="40" t="str">
        <f t="shared" si="186"/>
        <v/>
      </c>
      <c r="BY283" t="s">
        <v>116</v>
      </c>
      <c r="BZ283">
        <v>77</v>
      </c>
      <c r="CA283" t="s">
        <v>932</v>
      </c>
      <c r="CB283" s="40" t="str">
        <f t="shared" si="187"/>
        <v/>
      </c>
      <c r="CC283" t="s">
        <v>116</v>
      </c>
      <c r="CD283">
        <v>77</v>
      </c>
      <c r="CE283" t="s">
        <v>932</v>
      </c>
      <c r="CF283" s="40" t="str">
        <f t="shared" si="188"/>
        <v/>
      </c>
      <c r="CG283" t="s">
        <v>116</v>
      </c>
      <c r="CH283">
        <v>77</v>
      </c>
      <c r="CI283" t="s">
        <v>932</v>
      </c>
      <c r="CJ283" s="36">
        <f t="shared" si="189"/>
        <v>1</v>
      </c>
      <c r="CK283" t="s">
        <v>116</v>
      </c>
      <c r="CL283">
        <v>76</v>
      </c>
      <c r="CM283" t="s">
        <v>932</v>
      </c>
      <c r="CN283" s="36" t="str">
        <f t="shared" si="190"/>
        <v/>
      </c>
      <c r="CO283" t="s">
        <v>116</v>
      </c>
      <c r="CP283">
        <v>76</v>
      </c>
      <c r="CQ283" t="s">
        <v>932</v>
      </c>
      <c r="CR283" s="36" t="str">
        <f t="shared" si="191"/>
        <v/>
      </c>
      <c r="CS283" t="s">
        <v>116</v>
      </c>
      <c r="CT283">
        <v>76</v>
      </c>
      <c r="CU283" s="36" t="s">
        <v>932</v>
      </c>
      <c r="CV283" s="36" t="str">
        <f t="shared" si="192"/>
        <v/>
      </c>
      <c r="CW283" t="s">
        <v>116</v>
      </c>
      <c r="CX283">
        <v>76</v>
      </c>
      <c r="CY283" s="36" t="s">
        <v>932</v>
      </c>
      <c r="CZ283" s="36" t="str">
        <f t="shared" si="197"/>
        <v/>
      </c>
      <c r="DA283" t="s">
        <v>116</v>
      </c>
      <c r="DB283">
        <v>76</v>
      </c>
      <c r="DC283" s="36" t="s">
        <v>932</v>
      </c>
      <c r="DD283" s="36" t="str">
        <f t="shared" si="193"/>
        <v/>
      </c>
      <c r="DE283" t="s">
        <v>116</v>
      </c>
      <c r="DF283">
        <v>76</v>
      </c>
      <c r="DG283" s="36" t="s">
        <v>932</v>
      </c>
      <c r="DH283" s="36" t="str">
        <f t="shared" si="194"/>
        <v/>
      </c>
      <c r="DI283" t="s">
        <v>116</v>
      </c>
      <c r="DJ283" s="36">
        <v>76</v>
      </c>
      <c r="DK283" s="36" t="s">
        <v>932</v>
      </c>
      <c r="DL283" s="36" t="str">
        <f t="shared" si="198"/>
        <v/>
      </c>
      <c r="DM283" t="s">
        <v>116</v>
      </c>
      <c r="DN283" s="36">
        <v>76</v>
      </c>
      <c r="DO283" s="36" t="s">
        <v>932</v>
      </c>
      <c r="DP283" s="36" t="str">
        <f t="shared" si="195"/>
        <v/>
      </c>
      <c r="DQ283" t="s">
        <v>116</v>
      </c>
      <c r="DR283" s="36">
        <v>76</v>
      </c>
      <c r="DS283" s="36" t="s">
        <v>932</v>
      </c>
      <c r="DT283" s="36" t="str">
        <f t="shared" si="196"/>
        <v/>
      </c>
      <c r="DU283" t="s">
        <v>116</v>
      </c>
      <c r="DV283" s="36">
        <v>76</v>
      </c>
      <c r="DW283" s="36" t="s">
        <v>932</v>
      </c>
      <c r="DX283" s="36" t="str">
        <f t="shared" si="203"/>
        <v/>
      </c>
      <c r="DY283" t="s">
        <v>116</v>
      </c>
      <c r="DZ283" s="36">
        <v>76</v>
      </c>
      <c r="EA283" s="36" t="s">
        <v>932</v>
      </c>
      <c r="EB283" s="36" t="str">
        <f t="shared" si="202"/>
        <v/>
      </c>
      <c r="EC283" t="s">
        <v>116</v>
      </c>
      <c r="ED283" s="36">
        <v>76</v>
      </c>
      <c r="EE283" s="36" t="s">
        <v>932</v>
      </c>
      <c r="EF283" s="36" t="str">
        <f t="shared" si="199"/>
        <v/>
      </c>
      <c r="EG283" t="s">
        <v>116</v>
      </c>
      <c r="EH283" s="36">
        <v>76</v>
      </c>
      <c r="EI283" s="36" t="s">
        <v>932</v>
      </c>
      <c r="EJ283" s="36" t="str">
        <f t="shared" si="159"/>
        <v/>
      </c>
      <c r="EK283" t="s">
        <v>116</v>
      </c>
      <c r="EL283" s="36">
        <v>76</v>
      </c>
      <c r="EM283" s="36" t="s">
        <v>932</v>
      </c>
      <c r="EN283" s="36">
        <f t="shared" si="201"/>
        <v>37</v>
      </c>
      <c r="EO283" t="s">
        <v>116</v>
      </c>
      <c r="EP283" s="36">
        <v>39</v>
      </c>
      <c r="EQ283" s="36" t="s">
        <v>936</v>
      </c>
      <c r="ER283" s="36" t="s">
        <v>633</v>
      </c>
      <c r="ES283" t="s">
        <v>116</v>
      </c>
      <c r="ET283">
        <v>39</v>
      </c>
      <c r="EU283" s="36" t="str">
        <f t="shared" si="200"/>
        <v/>
      </c>
      <c r="EV283" t="s">
        <v>116</v>
      </c>
      <c r="EW283" s="36">
        <v>39</v>
      </c>
      <c r="EX283" s="36" t="str">
        <f t="shared" si="166"/>
        <v/>
      </c>
      <c r="EY283" t="s">
        <v>116</v>
      </c>
      <c r="EZ283" s="36">
        <v>39</v>
      </c>
      <c r="FA283" s="36" t="str">
        <f t="shared" si="167"/>
        <v/>
      </c>
      <c r="FB283" t="s">
        <v>116</v>
      </c>
      <c r="FC283" s="36">
        <v>39</v>
      </c>
    </row>
    <row r="284" spans="1:159" x14ac:dyDescent="0.25">
      <c r="A284" t="s">
        <v>118</v>
      </c>
      <c r="B284">
        <v>68</v>
      </c>
      <c r="C284" t="s">
        <v>932</v>
      </c>
      <c r="D284" s="40" t="str">
        <f t="shared" si="168"/>
        <v/>
      </c>
      <c r="E284" t="s">
        <v>118</v>
      </c>
      <c r="F284">
        <v>68</v>
      </c>
      <c r="G284" t="s">
        <v>932</v>
      </c>
      <c r="H284" s="40" t="str">
        <f t="shared" si="169"/>
        <v/>
      </c>
      <c r="I284" t="s">
        <v>118</v>
      </c>
      <c r="J284">
        <v>68</v>
      </c>
      <c r="K284" t="s">
        <v>932</v>
      </c>
      <c r="L284" s="40" t="str">
        <f t="shared" si="170"/>
        <v/>
      </c>
      <c r="M284" t="s">
        <v>118</v>
      </c>
      <c r="N284">
        <v>68</v>
      </c>
      <c r="O284" t="s">
        <v>932</v>
      </c>
      <c r="P284" s="40" t="str">
        <f t="shared" si="171"/>
        <v/>
      </c>
      <c r="Q284" t="s">
        <v>118</v>
      </c>
      <c r="R284">
        <v>68</v>
      </c>
      <c r="S284" t="s">
        <v>932</v>
      </c>
      <c r="T284" s="40" t="str">
        <f t="shared" si="172"/>
        <v/>
      </c>
      <c r="U284" t="s">
        <v>118</v>
      </c>
      <c r="V284">
        <v>68</v>
      </c>
      <c r="W284" t="s">
        <v>932</v>
      </c>
      <c r="X284" s="40" t="str">
        <f t="shared" si="173"/>
        <v/>
      </c>
      <c r="Y284" t="s">
        <v>118</v>
      </c>
      <c r="Z284">
        <v>68</v>
      </c>
      <c r="AA284" t="s">
        <v>932</v>
      </c>
      <c r="AB284" s="40" t="str">
        <f t="shared" si="174"/>
        <v/>
      </c>
      <c r="AC284" t="s">
        <v>118</v>
      </c>
      <c r="AD284">
        <v>68</v>
      </c>
      <c r="AE284" t="s">
        <v>932</v>
      </c>
      <c r="AF284" s="40" t="str">
        <f t="shared" si="175"/>
        <v/>
      </c>
      <c r="AG284" t="s">
        <v>118</v>
      </c>
      <c r="AH284">
        <v>68</v>
      </c>
      <c r="AI284" t="s">
        <v>932</v>
      </c>
      <c r="AJ284" s="40" t="str">
        <f t="shared" si="176"/>
        <v/>
      </c>
      <c r="AK284" t="s">
        <v>118</v>
      </c>
      <c r="AL284">
        <v>68</v>
      </c>
      <c r="AM284" t="s">
        <v>932</v>
      </c>
      <c r="AN284" s="40" t="str">
        <f t="shared" si="177"/>
        <v/>
      </c>
      <c r="AO284" t="s">
        <v>118</v>
      </c>
      <c r="AP284">
        <v>68</v>
      </c>
      <c r="AQ284" t="s">
        <v>932</v>
      </c>
      <c r="AR284" s="40" t="str">
        <f t="shared" si="178"/>
        <v/>
      </c>
      <c r="AS284" t="s">
        <v>118</v>
      </c>
      <c r="AT284">
        <v>68</v>
      </c>
      <c r="AU284" t="s">
        <v>932</v>
      </c>
      <c r="AV284" s="40" t="str">
        <f t="shared" si="179"/>
        <v/>
      </c>
      <c r="AW284" t="s">
        <v>118</v>
      </c>
      <c r="AX284">
        <v>68</v>
      </c>
      <c r="AY284" t="s">
        <v>932</v>
      </c>
      <c r="AZ284" s="40" t="str">
        <f t="shared" si="180"/>
        <v/>
      </c>
      <c r="BA284" t="s">
        <v>118</v>
      </c>
      <c r="BB284">
        <v>68</v>
      </c>
      <c r="BC284" t="s">
        <v>932</v>
      </c>
      <c r="BD284" s="40" t="str">
        <f t="shared" si="181"/>
        <v/>
      </c>
      <c r="BE284" t="s">
        <v>118</v>
      </c>
      <c r="BF284">
        <v>68</v>
      </c>
      <c r="BG284" t="s">
        <v>932</v>
      </c>
      <c r="BH284" s="40" t="str">
        <f t="shared" si="182"/>
        <v/>
      </c>
      <c r="BI284" t="s">
        <v>118</v>
      </c>
      <c r="BJ284">
        <v>68</v>
      </c>
      <c r="BK284" t="s">
        <v>932</v>
      </c>
      <c r="BL284" s="40" t="str">
        <f t="shared" si="183"/>
        <v/>
      </c>
      <c r="BM284" t="s">
        <v>118</v>
      </c>
      <c r="BN284">
        <v>68</v>
      </c>
      <c r="BO284" t="s">
        <v>932</v>
      </c>
      <c r="BP284" s="40">
        <f t="shared" si="184"/>
        <v>5</v>
      </c>
      <c r="BQ284" t="s">
        <v>118</v>
      </c>
      <c r="BR284">
        <v>65</v>
      </c>
      <c r="BS284" t="s">
        <v>932</v>
      </c>
      <c r="BT284" s="40">
        <f t="shared" si="185"/>
        <v>2</v>
      </c>
      <c r="BU284" t="s">
        <v>118</v>
      </c>
      <c r="BV284">
        <v>63</v>
      </c>
      <c r="BW284" t="s">
        <v>936</v>
      </c>
      <c r="BX284" s="40">
        <f t="shared" si="186"/>
        <v>24</v>
      </c>
      <c r="BY284" t="s">
        <v>118</v>
      </c>
      <c r="BZ284">
        <v>39</v>
      </c>
      <c r="CA284" t="s">
        <v>936</v>
      </c>
      <c r="CB284" s="40" t="str">
        <f t="shared" si="187"/>
        <v/>
      </c>
      <c r="CC284" t="s">
        <v>118</v>
      </c>
      <c r="CD284">
        <v>39</v>
      </c>
      <c r="CE284" t="s">
        <v>936</v>
      </c>
      <c r="CF284" s="40" t="str">
        <f t="shared" si="188"/>
        <v/>
      </c>
      <c r="CG284" t="s">
        <v>118</v>
      </c>
      <c r="CH284">
        <v>39</v>
      </c>
      <c r="CI284" t="s">
        <v>936</v>
      </c>
      <c r="CJ284" s="36" t="str">
        <f t="shared" si="189"/>
        <v/>
      </c>
      <c r="CK284" t="s">
        <v>118</v>
      </c>
      <c r="CL284">
        <v>39</v>
      </c>
      <c r="CM284" t="s">
        <v>936</v>
      </c>
      <c r="CN284" s="36">
        <f t="shared" si="190"/>
        <v>10</v>
      </c>
      <c r="CO284" t="s">
        <v>118</v>
      </c>
      <c r="CP284">
        <v>29</v>
      </c>
      <c r="CQ284" t="s">
        <v>936</v>
      </c>
      <c r="CR284" s="36" t="str">
        <f t="shared" si="191"/>
        <v/>
      </c>
      <c r="CS284" t="s">
        <v>118</v>
      </c>
      <c r="CT284">
        <v>29</v>
      </c>
      <c r="CU284" s="36" t="s">
        <v>936</v>
      </c>
      <c r="CV284" s="36" t="str">
        <f t="shared" si="192"/>
        <v/>
      </c>
      <c r="CW284" t="s">
        <v>118</v>
      </c>
      <c r="CX284">
        <v>29</v>
      </c>
      <c r="CY284" s="36" t="s">
        <v>936</v>
      </c>
      <c r="CZ284" s="36" t="str">
        <f t="shared" si="197"/>
        <v/>
      </c>
      <c r="DA284" t="s">
        <v>118</v>
      </c>
      <c r="DB284">
        <v>29</v>
      </c>
      <c r="DC284" s="36" t="s">
        <v>936</v>
      </c>
      <c r="DD284" s="36" t="str">
        <f t="shared" si="193"/>
        <v/>
      </c>
      <c r="DE284" t="s">
        <v>118</v>
      </c>
      <c r="DF284">
        <v>29</v>
      </c>
      <c r="DG284" s="36" t="s">
        <v>936</v>
      </c>
      <c r="DH284" s="36" t="str">
        <f t="shared" si="194"/>
        <v/>
      </c>
      <c r="DI284" t="s">
        <v>118</v>
      </c>
      <c r="DJ284" s="36">
        <v>29</v>
      </c>
      <c r="DK284" s="36" t="s">
        <v>936</v>
      </c>
      <c r="DL284" s="36" t="str">
        <f t="shared" si="198"/>
        <v/>
      </c>
      <c r="DM284" t="s">
        <v>118</v>
      </c>
      <c r="DN284" s="36">
        <v>29</v>
      </c>
      <c r="DO284" s="36" t="s">
        <v>936</v>
      </c>
      <c r="DP284" s="36" t="str">
        <f t="shared" si="195"/>
        <v/>
      </c>
      <c r="DQ284" t="s">
        <v>118</v>
      </c>
      <c r="DR284" s="36">
        <v>29</v>
      </c>
      <c r="DS284" s="36" t="s">
        <v>936</v>
      </c>
      <c r="DT284" s="36" t="str">
        <f t="shared" si="196"/>
        <v/>
      </c>
      <c r="DU284" t="s">
        <v>118</v>
      </c>
      <c r="DV284" s="36">
        <v>29</v>
      </c>
      <c r="DW284" s="36" t="s">
        <v>936</v>
      </c>
      <c r="DX284" s="36" t="str">
        <f t="shared" si="203"/>
        <v/>
      </c>
      <c r="DY284" t="s">
        <v>118</v>
      </c>
      <c r="DZ284" s="36">
        <v>29</v>
      </c>
      <c r="EA284" s="36" t="s">
        <v>936</v>
      </c>
      <c r="EB284" s="36" t="str">
        <f t="shared" si="202"/>
        <v/>
      </c>
      <c r="EC284" t="s">
        <v>118</v>
      </c>
      <c r="ED284" s="36">
        <v>29</v>
      </c>
      <c r="EE284" s="36" t="s">
        <v>936</v>
      </c>
      <c r="EF284" s="36" t="str">
        <f t="shared" si="199"/>
        <v/>
      </c>
      <c r="EG284" t="s">
        <v>118</v>
      </c>
      <c r="EH284" s="36">
        <v>29</v>
      </c>
      <c r="EI284" s="36" t="s">
        <v>936</v>
      </c>
      <c r="EJ284" s="36" t="str">
        <f t="shared" si="159"/>
        <v/>
      </c>
      <c r="EK284" t="s">
        <v>118</v>
      </c>
      <c r="EL284" s="36">
        <v>29</v>
      </c>
      <c r="EM284" s="36" t="s">
        <v>936</v>
      </c>
      <c r="EN284" s="36">
        <f t="shared" si="201"/>
        <v>9</v>
      </c>
      <c r="EO284" t="s">
        <v>118</v>
      </c>
      <c r="EP284" s="36">
        <v>20</v>
      </c>
      <c r="EQ284" s="36" t="s">
        <v>936</v>
      </c>
      <c r="ER284" s="36" t="s">
        <v>633</v>
      </c>
      <c r="ES284" t="s">
        <v>118</v>
      </c>
      <c r="ET284">
        <v>20</v>
      </c>
      <c r="EU284" s="36" t="str">
        <f t="shared" si="200"/>
        <v/>
      </c>
      <c r="EV284" t="s">
        <v>118</v>
      </c>
      <c r="EW284" s="36">
        <v>20</v>
      </c>
      <c r="EX284" s="36" t="str">
        <f t="shared" si="166"/>
        <v/>
      </c>
      <c r="EY284" t="s">
        <v>118</v>
      </c>
      <c r="EZ284" s="36">
        <v>20</v>
      </c>
      <c r="FA284" s="36" t="str">
        <f t="shared" si="167"/>
        <v/>
      </c>
      <c r="FB284" t="s">
        <v>118</v>
      </c>
      <c r="FC284" s="36">
        <v>20</v>
      </c>
    </row>
    <row r="285" spans="1:159" x14ac:dyDescent="0.25">
      <c r="A285" t="s">
        <v>120</v>
      </c>
      <c r="B285">
        <v>113</v>
      </c>
      <c r="C285" t="s">
        <v>934</v>
      </c>
      <c r="D285" s="40" t="str">
        <f t="shared" si="168"/>
        <v/>
      </c>
      <c r="E285" t="s">
        <v>120</v>
      </c>
      <c r="F285">
        <v>113</v>
      </c>
      <c r="G285" t="s">
        <v>934</v>
      </c>
      <c r="H285" s="40" t="str">
        <f t="shared" si="169"/>
        <v/>
      </c>
      <c r="I285" t="s">
        <v>120</v>
      </c>
      <c r="J285">
        <v>113</v>
      </c>
      <c r="K285" t="s">
        <v>934</v>
      </c>
      <c r="L285" s="40" t="str">
        <f t="shared" si="170"/>
        <v/>
      </c>
      <c r="M285" t="s">
        <v>120</v>
      </c>
      <c r="N285">
        <v>113</v>
      </c>
      <c r="O285" t="s">
        <v>934</v>
      </c>
      <c r="P285" s="40" t="str">
        <f t="shared" si="171"/>
        <v/>
      </c>
      <c r="Q285" t="s">
        <v>120</v>
      </c>
      <c r="R285">
        <v>113</v>
      </c>
      <c r="S285" t="s">
        <v>934</v>
      </c>
      <c r="T285" s="40" t="str">
        <f t="shared" si="172"/>
        <v/>
      </c>
      <c r="U285" t="s">
        <v>120</v>
      </c>
      <c r="V285">
        <v>113</v>
      </c>
      <c r="W285" t="s">
        <v>934</v>
      </c>
      <c r="X285" s="40" t="str">
        <f t="shared" si="173"/>
        <v/>
      </c>
      <c r="Y285" t="s">
        <v>120</v>
      </c>
      <c r="Z285">
        <v>113</v>
      </c>
      <c r="AA285" t="s">
        <v>934</v>
      </c>
      <c r="AB285" s="40" t="str">
        <f t="shared" si="174"/>
        <v/>
      </c>
      <c r="AC285" t="s">
        <v>120</v>
      </c>
      <c r="AD285">
        <v>113</v>
      </c>
      <c r="AE285" t="s">
        <v>934</v>
      </c>
      <c r="AF285" s="40" t="str">
        <f t="shared" si="175"/>
        <v/>
      </c>
      <c r="AG285" t="s">
        <v>120</v>
      </c>
      <c r="AH285">
        <v>113</v>
      </c>
      <c r="AI285" t="s">
        <v>934</v>
      </c>
      <c r="AJ285" s="40" t="str">
        <f t="shared" si="176"/>
        <v/>
      </c>
      <c r="AK285" t="s">
        <v>120</v>
      </c>
      <c r="AL285">
        <v>113</v>
      </c>
      <c r="AM285" t="s">
        <v>934</v>
      </c>
      <c r="AN285" s="40" t="str">
        <f t="shared" si="177"/>
        <v/>
      </c>
      <c r="AO285" t="s">
        <v>120</v>
      </c>
      <c r="AP285">
        <v>113</v>
      </c>
      <c r="AQ285" t="s">
        <v>934</v>
      </c>
      <c r="AR285" s="40" t="str">
        <f t="shared" si="178"/>
        <v/>
      </c>
      <c r="AS285" t="s">
        <v>120</v>
      </c>
      <c r="AT285">
        <v>113</v>
      </c>
      <c r="AU285" t="s">
        <v>934</v>
      </c>
      <c r="AV285" s="40" t="str">
        <f t="shared" si="179"/>
        <v/>
      </c>
      <c r="AW285" t="s">
        <v>120</v>
      </c>
      <c r="AX285">
        <v>113</v>
      </c>
      <c r="AY285" t="s">
        <v>934</v>
      </c>
      <c r="AZ285" s="40">
        <f t="shared" si="180"/>
        <v>1</v>
      </c>
      <c r="BA285" t="s">
        <v>120</v>
      </c>
      <c r="BB285">
        <v>112</v>
      </c>
      <c r="BC285" t="s">
        <v>934</v>
      </c>
      <c r="BD285" s="40" t="str">
        <f t="shared" si="181"/>
        <v/>
      </c>
      <c r="BE285" t="s">
        <v>120</v>
      </c>
      <c r="BF285">
        <v>112</v>
      </c>
      <c r="BG285" t="s">
        <v>934</v>
      </c>
      <c r="BH285" s="40">
        <f t="shared" si="182"/>
        <v>28</v>
      </c>
      <c r="BI285" t="s">
        <v>120</v>
      </c>
      <c r="BJ285">
        <v>84</v>
      </c>
      <c r="BK285" t="s">
        <v>932</v>
      </c>
      <c r="BL285" s="40" t="str">
        <f t="shared" si="183"/>
        <v/>
      </c>
      <c r="BM285" t="s">
        <v>120</v>
      </c>
      <c r="BN285">
        <v>84</v>
      </c>
      <c r="BO285" t="s">
        <v>932</v>
      </c>
      <c r="BP285" s="40" t="str">
        <f t="shared" si="184"/>
        <v/>
      </c>
      <c r="BQ285" t="s">
        <v>120</v>
      </c>
      <c r="BR285">
        <v>84</v>
      </c>
      <c r="BS285" t="s">
        <v>932</v>
      </c>
      <c r="BT285" s="40" t="str">
        <f t="shared" si="185"/>
        <v/>
      </c>
      <c r="BU285" t="s">
        <v>120</v>
      </c>
      <c r="BV285">
        <v>84</v>
      </c>
      <c r="BW285" t="s">
        <v>932</v>
      </c>
      <c r="BX285" s="40">
        <f t="shared" si="186"/>
        <v>22</v>
      </c>
      <c r="BY285" t="s">
        <v>120</v>
      </c>
      <c r="BZ285">
        <v>62</v>
      </c>
      <c r="CA285" t="s">
        <v>936</v>
      </c>
      <c r="CB285" s="40" t="str">
        <f t="shared" si="187"/>
        <v/>
      </c>
      <c r="CC285" t="s">
        <v>120</v>
      </c>
      <c r="CD285">
        <v>62</v>
      </c>
      <c r="CE285" t="s">
        <v>936</v>
      </c>
      <c r="CF285" s="40" t="str">
        <f t="shared" si="188"/>
        <v/>
      </c>
      <c r="CG285" t="s">
        <v>120</v>
      </c>
      <c r="CH285">
        <v>62</v>
      </c>
      <c r="CI285" t="s">
        <v>936</v>
      </c>
      <c r="CJ285" s="36" t="str">
        <f t="shared" si="189"/>
        <v/>
      </c>
      <c r="CK285" t="s">
        <v>120</v>
      </c>
      <c r="CL285">
        <v>62</v>
      </c>
      <c r="CM285" t="s">
        <v>936</v>
      </c>
      <c r="CN285" s="36">
        <f t="shared" si="190"/>
        <v>17</v>
      </c>
      <c r="CO285" t="s">
        <v>120</v>
      </c>
      <c r="CP285">
        <v>45</v>
      </c>
      <c r="CQ285" t="s">
        <v>936</v>
      </c>
      <c r="CR285" s="36" t="str">
        <f t="shared" si="191"/>
        <v/>
      </c>
      <c r="CS285" t="s">
        <v>120</v>
      </c>
      <c r="CT285">
        <v>45</v>
      </c>
      <c r="CU285" s="36" t="s">
        <v>936</v>
      </c>
      <c r="CV285" s="36" t="str">
        <f t="shared" si="192"/>
        <v/>
      </c>
      <c r="CW285" t="s">
        <v>120</v>
      </c>
      <c r="CX285">
        <v>45</v>
      </c>
      <c r="CY285" s="36" t="s">
        <v>936</v>
      </c>
      <c r="CZ285" s="36" t="str">
        <f t="shared" si="197"/>
        <v/>
      </c>
      <c r="DA285" t="s">
        <v>120</v>
      </c>
      <c r="DB285">
        <v>45</v>
      </c>
      <c r="DC285" s="36" t="s">
        <v>936</v>
      </c>
      <c r="DD285" s="36" t="str">
        <f t="shared" si="193"/>
        <v/>
      </c>
      <c r="DE285" t="s">
        <v>120</v>
      </c>
      <c r="DF285">
        <v>45</v>
      </c>
      <c r="DG285" s="36" t="s">
        <v>936</v>
      </c>
      <c r="DH285" s="36" t="str">
        <f t="shared" si="194"/>
        <v/>
      </c>
      <c r="DI285" t="s">
        <v>120</v>
      </c>
      <c r="DJ285" s="36">
        <v>45</v>
      </c>
      <c r="DK285" s="36" t="s">
        <v>936</v>
      </c>
      <c r="DL285" s="36">
        <f t="shared" si="198"/>
        <v>2</v>
      </c>
      <c r="DM285" t="s">
        <v>120</v>
      </c>
      <c r="DN285" s="36">
        <v>43</v>
      </c>
      <c r="DO285" s="36" t="s">
        <v>936</v>
      </c>
      <c r="DP285" s="36" t="str">
        <f t="shared" si="195"/>
        <v/>
      </c>
      <c r="DQ285" t="s">
        <v>120</v>
      </c>
      <c r="DR285" s="36">
        <v>43</v>
      </c>
      <c r="DS285" s="36" t="s">
        <v>936</v>
      </c>
      <c r="DT285" s="36" t="str">
        <f t="shared" si="196"/>
        <v/>
      </c>
      <c r="DU285" t="s">
        <v>120</v>
      </c>
      <c r="DV285" s="36">
        <v>43</v>
      </c>
      <c r="DW285" s="36" t="s">
        <v>936</v>
      </c>
      <c r="DX285" s="36" t="str">
        <f t="shared" si="203"/>
        <v/>
      </c>
      <c r="DY285" t="s">
        <v>120</v>
      </c>
      <c r="DZ285" s="36">
        <v>43</v>
      </c>
      <c r="EA285" s="36" t="s">
        <v>936</v>
      </c>
      <c r="EB285" s="36" t="str">
        <f t="shared" si="202"/>
        <v/>
      </c>
      <c r="EC285" t="s">
        <v>120</v>
      </c>
      <c r="ED285" s="36">
        <v>43</v>
      </c>
      <c r="EE285" s="36" t="s">
        <v>936</v>
      </c>
      <c r="EF285" s="36" t="str">
        <f t="shared" si="199"/>
        <v/>
      </c>
      <c r="EG285" t="s">
        <v>120</v>
      </c>
      <c r="EH285" s="36">
        <v>43</v>
      </c>
      <c r="EI285" s="36" t="s">
        <v>936</v>
      </c>
      <c r="EJ285" s="36" t="str">
        <f t="shared" si="159"/>
        <v/>
      </c>
      <c r="EK285" t="s">
        <v>120</v>
      </c>
      <c r="EL285" s="36">
        <v>43</v>
      </c>
      <c r="EM285" s="36" t="s">
        <v>936</v>
      </c>
      <c r="EN285" s="36">
        <f t="shared" si="201"/>
        <v>9</v>
      </c>
      <c r="EO285" t="s">
        <v>120</v>
      </c>
      <c r="EP285" s="36">
        <v>34</v>
      </c>
      <c r="EQ285" s="36" t="s">
        <v>936</v>
      </c>
      <c r="ER285" s="36" t="s">
        <v>633</v>
      </c>
      <c r="ES285" t="s">
        <v>120</v>
      </c>
      <c r="ET285">
        <v>34</v>
      </c>
      <c r="EU285" s="36" t="str">
        <f t="shared" si="200"/>
        <v/>
      </c>
      <c r="EV285" t="s">
        <v>120</v>
      </c>
      <c r="EW285" s="36">
        <v>34</v>
      </c>
      <c r="EX285" s="36" t="str">
        <f t="shared" si="166"/>
        <v/>
      </c>
      <c r="EY285" t="s">
        <v>120</v>
      </c>
      <c r="EZ285" s="36">
        <v>34</v>
      </c>
      <c r="FA285" s="36">
        <f t="shared" si="167"/>
        <v>9</v>
      </c>
      <c r="FB285" t="s">
        <v>120</v>
      </c>
      <c r="FC285" s="36">
        <v>25</v>
      </c>
    </row>
    <row r="286" spans="1:159" x14ac:dyDescent="0.25">
      <c r="A286" t="s">
        <v>86</v>
      </c>
      <c r="B286">
        <v>241</v>
      </c>
      <c r="C286" t="s">
        <v>935</v>
      </c>
      <c r="D286" s="40">
        <f t="shared" si="168"/>
        <v>1</v>
      </c>
      <c r="E286" t="s">
        <v>86</v>
      </c>
      <c r="F286">
        <v>240</v>
      </c>
      <c r="G286" t="s">
        <v>935</v>
      </c>
      <c r="H286" s="40" t="str">
        <f t="shared" si="169"/>
        <v/>
      </c>
      <c r="I286" t="s">
        <v>86</v>
      </c>
      <c r="J286">
        <v>240</v>
      </c>
      <c r="K286" t="s">
        <v>935</v>
      </c>
      <c r="L286" s="40" t="str">
        <f t="shared" si="170"/>
        <v/>
      </c>
      <c r="M286" t="s">
        <v>86</v>
      </c>
      <c r="N286">
        <v>240</v>
      </c>
      <c r="O286" t="s">
        <v>935</v>
      </c>
      <c r="P286" s="40" t="str">
        <f t="shared" si="171"/>
        <v/>
      </c>
      <c r="Q286" t="s">
        <v>86</v>
      </c>
      <c r="R286">
        <v>240</v>
      </c>
      <c r="S286" t="s">
        <v>935</v>
      </c>
      <c r="T286" s="40" t="str">
        <f t="shared" si="172"/>
        <v/>
      </c>
      <c r="U286" t="s">
        <v>86</v>
      </c>
      <c r="V286">
        <v>240</v>
      </c>
      <c r="W286" t="s">
        <v>935</v>
      </c>
      <c r="X286" s="40" t="str">
        <f t="shared" si="173"/>
        <v/>
      </c>
      <c r="Y286" t="s">
        <v>86</v>
      </c>
      <c r="Z286">
        <v>240</v>
      </c>
      <c r="AA286" t="s">
        <v>935</v>
      </c>
      <c r="AB286" s="40" t="str">
        <f t="shared" si="174"/>
        <v/>
      </c>
      <c r="AC286" t="s">
        <v>86</v>
      </c>
      <c r="AD286">
        <v>240</v>
      </c>
      <c r="AE286" t="s">
        <v>935</v>
      </c>
      <c r="AF286" s="40" t="str">
        <f t="shared" si="175"/>
        <v/>
      </c>
      <c r="AG286" t="s">
        <v>86</v>
      </c>
      <c r="AH286">
        <v>240</v>
      </c>
      <c r="AI286" t="s">
        <v>935</v>
      </c>
      <c r="AJ286" s="40" t="str">
        <f t="shared" si="176"/>
        <v/>
      </c>
      <c r="AK286" t="s">
        <v>86</v>
      </c>
      <c r="AL286">
        <v>240</v>
      </c>
      <c r="AM286" t="s">
        <v>935</v>
      </c>
      <c r="AN286" s="40" t="str">
        <f t="shared" si="177"/>
        <v/>
      </c>
      <c r="AO286" t="s">
        <v>86</v>
      </c>
      <c r="AP286">
        <v>240</v>
      </c>
      <c r="AQ286" t="s">
        <v>935</v>
      </c>
      <c r="AR286" s="40" t="str">
        <f t="shared" si="178"/>
        <v/>
      </c>
      <c r="AS286" t="s">
        <v>86</v>
      </c>
      <c r="AT286">
        <v>240</v>
      </c>
      <c r="AU286" t="s">
        <v>935</v>
      </c>
      <c r="AV286" s="40" t="str">
        <f t="shared" si="179"/>
        <v/>
      </c>
      <c r="AW286" t="s">
        <v>86</v>
      </c>
      <c r="AX286">
        <v>240</v>
      </c>
      <c r="AY286" t="s">
        <v>935</v>
      </c>
      <c r="AZ286" s="40" t="str">
        <f t="shared" si="180"/>
        <v/>
      </c>
      <c r="BA286" t="s">
        <v>86</v>
      </c>
      <c r="BB286">
        <v>240</v>
      </c>
      <c r="BC286" t="s">
        <v>935</v>
      </c>
      <c r="BD286" s="40" t="str">
        <f t="shared" si="181"/>
        <v/>
      </c>
      <c r="BE286" t="s">
        <v>86</v>
      </c>
      <c r="BF286">
        <v>240</v>
      </c>
      <c r="BG286" t="s">
        <v>935</v>
      </c>
      <c r="BH286" s="40" t="str">
        <f t="shared" si="182"/>
        <v/>
      </c>
      <c r="BI286" t="s">
        <v>86</v>
      </c>
      <c r="BJ286">
        <v>240</v>
      </c>
      <c r="BK286" t="s">
        <v>935</v>
      </c>
      <c r="BL286" s="40" t="str">
        <f t="shared" si="183"/>
        <v/>
      </c>
      <c r="BM286" t="s">
        <v>86</v>
      </c>
      <c r="BN286">
        <v>240</v>
      </c>
      <c r="BO286" t="s">
        <v>935</v>
      </c>
      <c r="BP286" s="40" t="str">
        <f t="shared" si="184"/>
        <v/>
      </c>
      <c r="BQ286" t="s">
        <v>86</v>
      </c>
      <c r="BR286">
        <v>240</v>
      </c>
      <c r="BS286" t="s">
        <v>935</v>
      </c>
      <c r="BT286" s="40" t="str">
        <f t="shared" si="185"/>
        <v/>
      </c>
      <c r="BU286" t="s">
        <v>86</v>
      </c>
      <c r="BV286">
        <v>240</v>
      </c>
      <c r="BW286" t="s">
        <v>935</v>
      </c>
      <c r="BX286" s="40" t="str">
        <f t="shared" si="186"/>
        <v/>
      </c>
      <c r="BY286" t="s">
        <v>86</v>
      </c>
      <c r="BZ286">
        <v>240</v>
      </c>
      <c r="CA286" t="s">
        <v>935</v>
      </c>
      <c r="CB286" s="40" t="str">
        <f t="shared" si="187"/>
        <v/>
      </c>
      <c r="CC286" t="s">
        <v>86</v>
      </c>
      <c r="CD286">
        <v>240</v>
      </c>
      <c r="CE286" t="s">
        <v>935</v>
      </c>
      <c r="CF286" s="40" t="str">
        <f t="shared" si="188"/>
        <v/>
      </c>
      <c r="CG286" t="s">
        <v>86</v>
      </c>
      <c r="CH286">
        <v>240</v>
      </c>
      <c r="CI286" t="s">
        <v>935</v>
      </c>
      <c r="CJ286" s="36" t="str">
        <f t="shared" si="189"/>
        <v/>
      </c>
      <c r="CK286" t="s">
        <v>86</v>
      </c>
      <c r="CL286">
        <v>240</v>
      </c>
      <c r="CM286" t="s">
        <v>935</v>
      </c>
      <c r="CN286" s="36" t="str">
        <f t="shared" si="190"/>
        <v/>
      </c>
      <c r="CO286" t="s">
        <v>86</v>
      </c>
      <c r="CP286">
        <v>240</v>
      </c>
      <c r="CQ286" t="s">
        <v>935</v>
      </c>
      <c r="CR286" s="36" t="str">
        <f t="shared" si="191"/>
        <v/>
      </c>
      <c r="CS286" t="s">
        <v>86</v>
      </c>
      <c r="CT286">
        <v>240</v>
      </c>
      <c r="CU286" s="36" t="s">
        <v>935</v>
      </c>
      <c r="CV286" s="36" t="str">
        <f t="shared" si="192"/>
        <v/>
      </c>
      <c r="CW286" t="s">
        <v>86</v>
      </c>
      <c r="CX286">
        <v>240</v>
      </c>
      <c r="CY286" s="36" t="s">
        <v>935</v>
      </c>
      <c r="CZ286" s="36" t="str">
        <f t="shared" si="197"/>
        <v/>
      </c>
      <c r="DA286" t="s">
        <v>86</v>
      </c>
      <c r="DB286">
        <v>240</v>
      </c>
      <c r="DC286" s="36" t="s">
        <v>935</v>
      </c>
      <c r="DD286" s="36" t="str">
        <f t="shared" si="193"/>
        <v/>
      </c>
      <c r="DE286" t="s">
        <v>86</v>
      </c>
      <c r="DF286">
        <v>240</v>
      </c>
      <c r="DG286" s="36" t="s">
        <v>935</v>
      </c>
      <c r="DH286" s="36" t="str">
        <f t="shared" si="194"/>
        <v/>
      </c>
      <c r="DI286" t="s">
        <v>86</v>
      </c>
      <c r="DJ286" s="36">
        <v>240</v>
      </c>
      <c r="DK286" s="36" t="s">
        <v>935</v>
      </c>
      <c r="DL286" s="36" t="str">
        <f t="shared" si="198"/>
        <v/>
      </c>
      <c r="DM286" t="s">
        <v>86</v>
      </c>
      <c r="DN286" s="36">
        <v>240</v>
      </c>
      <c r="DO286" s="36" t="s">
        <v>935</v>
      </c>
      <c r="DP286" s="36" t="str">
        <f t="shared" si="195"/>
        <v/>
      </c>
      <c r="DQ286" t="s">
        <v>86</v>
      </c>
      <c r="DR286" s="36">
        <v>240</v>
      </c>
      <c r="DS286" s="36" t="s">
        <v>935</v>
      </c>
      <c r="DT286" s="36">
        <f t="shared" si="196"/>
        <v>3</v>
      </c>
      <c r="DU286" t="s">
        <v>86</v>
      </c>
      <c r="DV286" s="36">
        <v>237</v>
      </c>
      <c r="DW286" s="36" t="s">
        <v>935</v>
      </c>
      <c r="DX286" s="36" t="str">
        <f t="shared" si="203"/>
        <v/>
      </c>
      <c r="DY286" t="s">
        <v>86</v>
      </c>
      <c r="DZ286" s="36">
        <v>237</v>
      </c>
      <c r="EA286" s="36" t="s">
        <v>935</v>
      </c>
      <c r="EB286" s="36" t="str">
        <f t="shared" si="202"/>
        <v/>
      </c>
      <c r="EC286" t="s">
        <v>86</v>
      </c>
      <c r="ED286" s="36">
        <v>237</v>
      </c>
      <c r="EE286" s="36" t="s">
        <v>935</v>
      </c>
      <c r="EF286" s="36" t="str">
        <f t="shared" si="199"/>
        <v/>
      </c>
      <c r="EG286" t="s">
        <v>86</v>
      </c>
      <c r="EH286" s="36">
        <v>237</v>
      </c>
      <c r="EI286" s="36" t="s">
        <v>935</v>
      </c>
      <c r="EJ286" s="36" t="str">
        <f t="shared" si="159"/>
        <v/>
      </c>
      <c r="EK286" t="s">
        <v>86</v>
      </c>
      <c r="EL286" s="36">
        <v>237</v>
      </c>
      <c r="EM286" s="36" t="s">
        <v>935</v>
      </c>
      <c r="EN286" s="36" t="str">
        <f t="shared" si="201"/>
        <v/>
      </c>
      <c r="EO286" t="s">
        <v>86</v>
      </c>
      <c r="EP286" s="36">
        <v>237</v>
      </c>
      <c r="EQ286" s="36" t="s">
        <v>935</v>
      </c>
      <c r="ER286" s="36" t="s">
        <v>633</v>
      </c>
      <c r="ES286" t="s">
        <v>86</v>
      </c>
      <c r="ET286">
        <v>237</v>
      </c>
      <c r="EU286" s="36" t="str">
        <f t="shared" si="200"/>
        <v/>
      </c>
      <c r="EV286" t="s">
        <v>86</v>
      </c>
      <c r="EW286" s="36">
        <v>237</v>
      </c>
      <c r="EX286" s="36" t="str">
        <f t="shared" si="166"/>
        <v/>
      </c>
      <c r="EY286" t="s">
        <v>86</v>
      </c>
      <c r="EZ286" s="36">
        <v>237</v>
      </c>
      <c r="FA286" s="36" t="str">
        <f t="shared" si="167"/>
        <v/>
      </c>
      <c r="FB286" t="s">
        <v>86</v>
      </c>
      <c r="FC286" s="36">
        <v>237</v>
      </c>
    </row>
    <row r="287" spans="1:159" x14ac:dyDescent="0.25">
      <c r="A287" t="s">
        <v>80</v>
      </c>
      <c r="B287">
        <v>72</v>
      </c>
      <c r="C287" t="s">
        <v>932</v>
      </c>
      <c r="D287" s="40" t="str">
        <f t="shared" si="168"/>
        <v/>
      </c>
      <c r="E287" t="s">
        <v>80</v>
      </c>
      <c r="F287">
        <v>72</v>
      </c>
      <c r="G287" t="s">
        <v>932</v>
      </c>
      <c r="H287" s="40" t="str">
        <f t="shared" si="169"/>
        <v/>
      </c>
      <c r="I287" t="s">
        <v>80</v>
      </c>
      <c r="J287">
        <v>72</v>
      </c>
      <c r="K287" t="s">
        <v>932</v>
      </c>
      <c r="L287" s="40" t="str">
        <f t="shared" si="170"/>
        <v/>
      </c>
      <c r="M287" t="s">
        <v>80</v>
      </c>
      <c r="N287">
        <v>72</v>
      </c>
      <c r="O287" t="s">
        <v>932</v>
      </c>
      <c r="P287" s="40" t="str">
        <f t="shared" si="171"/>
        <v/>
      </c>
      <c r="Q287" t="s">
        <v>80</v>
      </c>
      <c r="R287">
        <v>72</v>
      </c>
      <c r="S287" t="s">
        <v>932</v>
      </c>
      <c r="T287" s="40" t="str">
        <f t="shared" si="172"/>
        <v/>
      </c>
      <c r="U287" t="s">
        <v>80</v>
      </c>
      <c r="V287">
        <v>72</v>
      </c>
      <c r="W287" t="s">
        <v>932</v>
      </c>
      <c r="X287" s="40" t="str">
        <f t="shared" si="173"/>
        <v/>
      </c>
      <c r="Y287" t="s">
        <v>80</v>
      </c>
      <c r="Z287">
        <v>72</v>
      </c>
      <c r="AA287" t="s">
        <v>932</v>
      </c>
      <c r="AB287" s="40" t="str">
        <f t="shared" si="174"/>
        <v/>
      </c>
      <c r="AC287" t="s">
        <v>80</v>
      </c>
      <c r="AD287">
        <v>72</v>
      </c>
      <c r="AE287" t="s">
        <v>932</v>
      </c>
      <c r="AF287" s="40" t="str">
        <f t="shared" si="175"/>
        <v/>
      </c>
      <c r="AG287" t="s">
        <v>80</v>
      </c>
      <c r="AH287">
        <v>72</v>
      </c>
      <c r="AI287" t="s">
        <v>932</v>
      </c>
      <c r="AJ287" s="40" t="str">
        <f t="shared" si="176"/>
        <v/>
      </c>
      <c r="AK287" t="s">
        <v>80</v>
      </c>
      <c r="AL287">
        <v>72</v>
      </c>
      <c r="AM287" t="s">
        <v>932</v>
      </c>
      <c r="AN287" s="40" t="str">
        <f t="shared" si="177"/>
        <v/>
      </c>
      <c r="AO287" t="s">
        <v>80</v>
      </c>
      <c r="AP287">
        <v>72</v>
      </c>
      <c r="AQ287" t="s">
        <v>932</v>
      </c>
      <c r="AR287" s="40" t="str">
        <f t="shared" si="178"/>
        <v/>
      </c>
      <c r="AS287" t="s">
        <v>80</v>
      </c>
      <c r="AT287">
        <v>72</v>
      </c>
      <c r="AU287" t="s">
        <v>932</v>
      </c>
      <c r="AV287" s="40" t="str">
        <f t="shared" si="179"/>
        <v/>
      </c>
      <c r="AW287" t="s">
        <v>80</v>
      </c>
      <c r="AX287">
        <v>72</v>
      </c>
      <c r="AY287" t="s">
        <v>932</v>
      </c>
      <c r="AZ287" s="40" t="str">
        <f t="shared" si="180"/>
        <v/>
      </c>
      <c r="BA287" t="s">
        <v>80</v>
      </c>
      <c r="BB287">
        <v>72</v>
      </c>
      <c r="BC287" t="s">
        <v>932</v>
      </c>
      <c r="BD287" s="40" t="str">
        <f t="shared" si="181"/>
        <v/>
      </c>
      <c r="BE287" t="s">
        <v>80</v>
      </c>
      <c r="BF287">
        <v>72</v>
      </c>
      <c r="BG287" t="s">
        <v>932</v>
      </c>
      <c r="BH287" s="40" t="str">
        <f t="shared" si="182"/>
        <v/>
      </c>
      <c r="BI287" t="s">
        <v>80</v>
      </c>
      <c r="BJ287">
        <v>72</v>
      </c>
      <c r="BK287" t="s">
        <v>932</v>
      </c>
      <c r="BL287" s="40" t="str">
        <f t="shared" si="183"/>
        <v/>
      </c>
      <c r="BM287" t="s">
        <v>80</v>
      </c>
      <c r="BN287">
        <v>72</v>
      </c>
      <c r="BO287" t="s">
        <v>932</v>
      </c>
      <c r="BP287" s="40">
        <f t="shared" si="184"/>
        <v>2</v>
      </c>
      <c r="BQ287" t="s">
        <v>80</v>
      </c>
      <c r="BR287">
        <v>70</v>
      </c>
      <c r="BS287" t="s">
        <v>932</v>
      </c>
      <c r="BT287" s="40" t="str">
        <f t="shared" si="185"/>
        <v/>
      </c>
      <c r="BU287" t="s">
        <v>80</v>
      </c>
      <c r="BV287">
        <v>70</v>
      </c>
      <c r="BW287" t="s">
        <v>932</v>
      </c>
      <c r="BX287" s="40">
        <f t="shared" si="186"/>
        <v>27</v>
      </c>
      <c r="BY287" t="s">
        <v>80</v>
      </c>
      <c r="BZ287">
        <v>43</v>
      </c>
      <c r="CA287" t="s">
        <v>936</v>
      </c>
      <c r="CB287" s="40" t="str">
        <f t="shared" si="187"/>
        <v/>
      </c>
      <c r="CC287" t="s">
        <v>80</v>
      </c>
      <c r="CD287">
        <v>43</v>
      </c>
      <c r="CE287" t="s">
        <v>936</v>
      </c>
      <c r="CF287" s="40" t="str">
        <f t="shared" si="188"/>
        <v/>
      </c>
      <c r="CG287" t="s">
        <v>80</v>
      </c>
      <c r="CH287">
        <v>43</v>
      </c>
      <c r="CI287" t="s">
        <v>936</v>
      </c>
      <c r="CJ287" s="36" t="str">
        <f t="shared" si="189"/>
        <v/>
      </c>
      <c r="CK287" t="s">
        <v>80</v>
      </c>
      <c r="CL287">
        <v>43</v>
      </c>
      <c r="CM287" t="s">
        <v>936</v>
      </c>
      <c r="CN287" s="36" t="str">
        <f t="shared" si="190"/>
        <v/>
      </c>
      <c r="CO287" t="s">
        <v>80</v>
      </c>
      <c r="CP287">
        <v>43</v>
      </c>
      <c r="CQ287" t="s">
        <v>936</v>
      </c>
      <c r="CR287" s="36" t="str">
        <f t="shared" si="191"/>
        <v/>
      </c>
      <c r="CS287" t="s">
        <v>80</v>
      </c>
      <c r="CT287">
        <v>43</v>
      </c>
      <c r="CU287" s="36" t="s">
        <v>936</v>
      </c>
      <c r="CV287" s="36" t="str">
        <f t="shared" si="192"/>
        <v/>
      </c>
      <c r="CW287" t="s">
        <v>80</v>
      </c>
      <c r="CX287">
        <v>43</v>
      </c>
      <c r="CY287" s="36" t="s">
        <v>936</v>
      </c>
      <c r="CZ287" s="36" t="str">
        <f t="shared" si="197"/>
        <v/>
      </c>
      <c r="DA287" t="s">
        <v>80</v>
      </c>
      <c r="DB287">
        <v>43</v>
      </c>
      <c r="DC287" s="36" t="s">
        <v>936</v>
      </c>
      <c r="DD287" s="36" t="str">
        <f t="shared" si="193"/>
        <v/>
      </c>
      <c r="DE287" t="s">
        <v>80</v>
      </c>
      <c r="DF287">
        <v>43</v>
      </c>
      <c r="DG287" s="36" t="s">
        <v>936</v>
      </c>
      <c r="DH287" s="36" t="str">
        <f t="shared" si="194"/>
        <v/>
      </c>
      <c r="DI287" s="18" t="s">
        <v>80</v>
      </c>
      <c r="DJ287" s="36">
        <v>43</v>
      </c>
      <c r="DK287" s="36" t="s">
        <v>936</v>
      </c>
      <c r="DL287" s="36" t="str">
        <f t="shared" si="198"/>
        <v/>
      </c>
      <c r="DM287" s="18" t="s">
        <v>80</v>
      </c>
      <c r="DN287" s="36">
        <v>43</v>
      </c>
      <c r="DO287" s="36" t="s">
        <v>936</v>
      </c>
      <c r="DP287" s="36" t="str">
        <f t="shared" si="195"/>
        <v/>
      </c>
      <c r="DQ287" s="18" t="s">
        <v>80</v>
      </c>
      <c r="DR287" s="36">
        <v>43</v>
      </c>
      <c r="DS287" s="36" t="s">
        <v>936</v>
      </c>
      <c r="DT287" s="36" t="str">
        <f t="shared" si="196"/>
        <v/>
      </c>
      <c r="DU287" s="18" t="s">
        <v>80</v>
      </c>
      <c r="DV287" s="36">
        <v>43</v>
      </c>
      <c r="DW287" s="36" t="s">
        <v>936</v>
      </c>
      <c r="DX287" s="36" t="str">
        <f t="shared" si="203"/>
        <v/>
      </c>
      <c r="DY287" t="s">
        <v>80</v>
      </c>
      <c r="DZ287" s="36">
        <v>43</v>
      </c>
      <c r="EA287" s="36" t="s">
        <v>936</v>
      </c>
      <c r="EB287" s="36" t="str">
        <f t="shared" si="202"/>
        <v/>
      </c>
      <c r="EC287" t="s">
        <v>80</v>
      </c>
      <c r="ED287" s="36">
        <v>43</v>
      </c>
      <c r="EE287" s="36" t="s">
        <v>936</v>
      </c>
      <c r="EF287" s="36">
        <f t="shared" si="199"/>
        <v>41</v>
      </c>
      <c r="EG287" t="s">
        <v>80</v>
      </c>
      <c r="EH287" s="36">
        <v>2</v>
      </c>
      <c r="EI287" s="36" t="s">
        <v>936</v>
      </c>
      <c r="EJ287" s="36" t="str">
        <f t="shared" si="159"/>
        <v/>
      </c>
      <c r="EK287" t="s">
        <v>80</v>
      </c>
      <c r="EL287" s="36">
        <v>2</v>
      </c>
      <c r="EM287" s="36" t="s">
        <v>936</v>
      </c>
      <c r="EN287" s="36" t="str">
        <f t="shared" si="201"/>
        <v/>
      </c>
      <c r="EO287" t="s">
        <v>80</v>
      </c>
      <c r="EP287" s="36">
        <v>2</v>
      </c>
      <c r="EQ287" s="36" t="s">
        <v>936</v>
      </c>
      <c r="ER287" s="36" t="s">
        <v>633</v>
      </c>
      <c r="ES287" t="s">
        <v>80</v>
      </c>
      <c r="ET287">
        <v>2</v>
      </c>
      <c r="EU287" s="36" t="str">
        <f t="shared" si="200"/>
        <v/>
      </c>
      <c r="EV287" t="s">
        <v>80</v>
      </c>
      <c r="EW287" s="36">
        <v>2</v>
      </c>
      <c r="EX287" s="36" t="str">
        <f t="shared" si="166"/>
        <v/>
      </c>
      <c r="EY287" t="s">
        <v>80</v>
      </c>
      <c r="EZ287" s="36">
        <v>2</v>
      </c>
      <c r="FA287" s="36" t="str">
        <f t="shared" si="167"/>
        <v/>
      </c>
      <c r="FB287" t="s">
        <v>80</v>
      </c>
      <c r="FC287" s="36">
        <v>2</v>
      </c>
    </row>
    <row r="288" spans="1:159" x14ac:dyDescent="0.25">
      <c r="D288" s="36">
        <f>SUM(D1:D287)</f>
        <v>213</v>
      </c>
      <c r="H288" s="36">
        <f>SUM(H1:H287)</f>
        <v>43</v>
      </c>
      <c r="L288" s="36">
        <f>SUM(L1:L287)</f>
        <v>14</v>
      </c>
      <c r="P288" s="36">
        <f>SUM(P1:P287)</f>
        <v>111</v>
      </c>
    </row>
    <row r="289" spans="1:5" x14ac:dyDescent="0.25">
      <c r="A289" s="54">
        <v>45570</v>
      </c>
      <c r="E289" s="54">
        <v>45527</v>
      </c>
    </row>
  </sheetData>
  <conditionalFormatting sqref="C1 C2:D287 EQ1:ER287 EM1:EN287 EI1:EJ287 EE1:EF287 EA1:EB287 DW1:DX287 DS1:DT287 DO1:DP287 DK1:DL287 DG1:DH287 DC1:DD287 CY1:CZ287 CU1:CV287 CQ1:CR287 CM1:CN287 CI1:CJ287 CE1 CE2:CF287 CA1 CA2:CB287 BW1 BW2:BX287 BS1 BS2:BT287 BO1 BO2:BP287 BK1 BK2:BL287 BG1 BG2:BH287 BC1 BC2:BD287 AY1 AY2:AZ287 AU1 AU2:AV287 AQ1 AQ2:AR287 AM1 AM2:AN287 AI1 AI2:AJ287 AE1 AE2:AF287 AA1 AA2:AB287 W1 W2:X287 S1:T287 O1:P287 K1 K2:L287 G1 G2:H287 EU1:EU287">
    <cfRule type="cellIs" dxfId="194" priority="189" operator="between">
      <formula>0</formula>
      <formula>500</formula>
    </cfRule>
  </conditionalFormatting>
  <conditionalFormatting sqref="C1:C287">
    <cfRule type="cellIs" dxfId="193" priority="181" operator="equal">
      <formula>"Välttävä"</formula>
    </cfRule>
    <cfRule type="cellIs" dxfId="192" priority="182" operator="equal">
      <formula>"Tyydyttävä"</formula>
    </cfRule>
    <cfRule type="cellIs" dxfId="191" priority="183" operator="equal">
      <formula>"Satunnaishavaintoja"</formula>
    </cfRule>
    <cfRule type="cellIs" dxfId="190" priority="184" operator="equal">
      <formula>"Hyvä"</formula>
    </cfRule>
    <cfRule type="cellIs" dxfId="189" priority="185" operator="equal">
      <formula>"Erinomainen"</formula>
    </cfRule>
  </conditionalFormatting>
  <conditionalFormatting sqref="G1:G287">
    <cfRule type="cellIs" dxfId="188" priority="1" operator="equal">
      <formula>"Välttävä"</formula>
    </cfRule>
    <cfRule type="cellIs" dxfId="187" priority="2" operator="equal">
      <formula>"Tyydyttävä"</formula>
    </cfRule>
    <cfRule type="cellIs" dxfId="186" priority="3" operator="equal">
      <formula>"Satunnaishavaintoja"</formula>
    </cfRule>
    <cfRule type="cellIs" dxfId="185" priority="4" operator="equal">
      <formula>"Hyvä"</formula>
    </cfRule>
    <cfRule type="cellIs" dxfId="184" priority="5" operator="equal">
      <formula>"Erinomainen"</formula>
    </cfRule>
  </conditionalFormatting>
  <conditionalFormatting sqref="K1:K287">
    <cfRule type="cellIs" dxfId="183" priority="6" operator="equal">
      <formula>"Välttävä"</formula>
    </cfRule>
    <cfRule type="cellIs" dxfId="182" priority="7" operator="equal">
      <formula>"Tyydyttävä"</formula>
    </cfRule>
    <cfRule type="cellIs" dxfId="181" priority="8" operator="equal">
      <formula>"Satunnaishavaintoja"</formula>
    </cfRule>
    <cfRule type="cellIs" dxfId="180" priority="9" operator="equal">
      <formula>"Hyvä"</formula>
    </cfRule>
    <cfRule type="cellIs" dxfId="179" priority="10" operator="equal">
      <formula>"Erinomainen"</formula>
    </cfRule>
  </conditionalFormatting>
  <conditionalFormatting sqref="O1:O287">
    <cfRule type="cellIs" dxfId="178" priority="11" operator="equal">
      <formula>"Välttävä"</formula>
    </cfRule>
    <cfRule type="cellIs" dxfId="177" priority="12" operator="equal">
      <formula>"Tyydyttävä"</formula>
    </cfRule>
    <cfRule type="cellIs" dxfId="176" priority="13" operator="equal">
      <formula>"Satunnaishavaintoja"</formula>
    </cfRule>
    <cfRule type="cellIs" dxfId="175" priority="14" operator="equal">
      <formula>"Hyvä"</formula>
    </cfRule>
    <cfRule type="cellIs" dxfId="174" priority="15" operator="equal">
      <formula>"Erinomainen"</formula>
    </cfRule>
  </conditionalFormatting>
  <conditionalFormatting sqref="S1:S287">
    <cfRule type="cellIs" dxfId="173" priority="16" operator="equal">
      <formula>"Välttävä"</formula>
    </cfRule>
    <cfRule type="cellIs" dxfId="172" priority="17" operator="equal">
      <formula>"Tyydyttävä"</formula>
    </cfRule>
    <cfRule type="cellIs" dxfId="171" priority="18" operator="equal">
      <formula>"Satunnaishavaintoja"</formula>
    </cfRule>
    <cfRule type="cellIs" dxfId="170" priority="19" operator="equal">
      <formula>"Hyvä"</formula>
    </cfRule>
    <cfRule type="cellIs" dxfId="169" priority="20" operator="equal">
      <formula>"Erinomainen"</formula>
    </cfRule>
  </conditionalFormatting>
  <conditionalFormatting sqref="W1:W287">
    <cfRule type="cellIs" dxfId="168" priority="21" operator="equal">
      <formula>"Välttävä"</formula>
    </cfRule>
    <cfRule type="cellIs" dxfId="167" priority="22" operator="equal">
      <formula>"Tyydyttävä"</formula>
    </cfRule>
    <cfRule type="cellIs" dxfId="166" priority="23" operator="equal">
      <formula>"Satunnaishavaintoja"</formula>
    </cfRule>
    <cfRule type="cellIs" dxfId="165" priority="24" operator="equal">
      <formula>"Hyvä"</formula>
    </cfRule>
    <cfRule type="cellIs" dxfId="164" priority="25" operator="equal">
      <formula>"Erinomainen"</formula>
    </cfRule>
  </conditionalFormatting>
  <conditionalFormatting sqref="AA1:AA287">
    <cfRule type="cellIs" dxfId="163" priority="26" operator="equal">
      <formula>"Välttävä"</formula>
    </cfRule>
    <cfRule type="cellIs" dxfId="162" priority="27" operator="equal">
      <formula>"Tyydyttävä"</formula>
    </cfRule>
    <cfRule type="cellIs" dxfId="161" priority="28" operator="equal">
      <formula>"Satunnaishavaintoja"</formula>
    </cfRule>
    <cfRule type="cellIs" dxfId="160" priority="29" operator="equal">
      <formula>"Hyvä"</formula>
    </cfRule>
    <cfRule type="cellIs" dxfId="159" priority="30" operator="equal">
      <formula>"Erinomainen"</formula>
    </cfRule>
  </conditionalFormatting>
  <conditionalFormatting sqref="AE1:AE287">
    <cfRule type="cellIs" dxfId="158" priority="31" operator="equal">
      <formula>"Välttävä"</formula>
    </cfRule>
    <cfRule type="cellIs" dxfId="157" priority="32" operator="equal">
      <formula>"Tyydyttävä"</formula>
    </cfRule>
    <cfRule type="cellIs" dxfId="156" priority="33" operator="equal">
      <formula>"Satunnaishavaintoja"</formula>
    </cfRule>
    <cfRule type="cellIs" dxfId="155" priority="34" operator="equal">
      <formula>"Hyvä"</formula>
    </cfRule>
    <cfRule type="cellIs" dxfId="154" priority="35" operator="equal">
      <formula>"Erinomainen"</formula>
    </cfRule>
  </conditionalFormatting>
  <conditionalFormatting sqref="AI1:AI287">
    <cfRule type="cellIs" dxfId="153" priority="36" operator="equal">
      <formula>"Välttävä"</formula>
    </cfRule>
    <cfRule type="cellIs" dxfId="152" priority="37" operator="equal">
      <formula>"Tyydyttävä"</formula>
    </cfRule>
    <cfRule type="cellIs" dxfId="151" priority="38" operator="equal">
      <formula>"Satunnaishavaintoja"</formula>
    </cfRule>
    <cfRule type="cellIs" dxfId="150" priority="39" operator="equal">
      <formula>"Hyvä"</formula>
    </cfRule>
    <cfRule type="cellIs" dxfId="149" priority="40" operator="equal">
      <formula>"Erinomainen"</formula>
    </cfRule>
  </conditionalFormatting>
  <conditionalFormatting sqref="AM1:AM287">
    <cfRule type="cellIs" dxfId="148" priority="41" operator="equal">
      <formula>"Välttävä"</formula>
    </cfRule>
    <cfRule type="cellIs" dxfId="147" priority="42" operator="equal">
      <formula>"Tyydyttävä"</formula>
    </cfRule>
    <cfRule type="cellIs" dxfId="146" priority="43" operator="equal">
      <formula>"Satunnaishavaintoja"</formula>
    </cfRule>
    <cfRule type="cellIs" dxfId="145" priority="44" operator="equal">
      <formula>"Hyvä"</formula>
    </cfRule>
    <cfRule type="cellIs" dxfId="144" priority="45" operator="equal">
      <formula>"Erinomainen"</formula>
    </cfRule>
  </conditionalFormatting>
  <conditionalFormatting sqref="AQ1:AQ287">
    <cfRule type="cellIs" dxfId="143" priority="46" operator="equal">
      <formula>"Välttävä"</formula>
    </cfRule>
    <cfRule type="cellIs" dxfId="142" priority="47" operator="equal">
      <formula>"Tyydyttävä"</formula>
    </cfRule>
    <cfRule type="cellIs" dxfId="141" priority="48" operator="equal">
      <formula>"Satunnaishavaintoja"</formula>
    </cfRule>
    <cfRule type="cellIs" dxfId="140" priority="49" operator="equal">
      <formula>"Hyvä"</formula>
    </cfRule>
    <cfRule type="cellIs" dxfId="139" priority="50" operator="equal">
      <formula>"Erinomainen"</formula>
    </cfRule>
  </conditionalFormatting>
  <conditionalFormatting sqref="AU1:AU287">
    <cfRule type="cellIs" dxfId="138" priority="51" operator="equal">
      <formula>"Välttävä"</formula>
    </cfRule>
    <cfRule type="cellIs" dxfId="137" priority="52" operator="equal">
      <formula>"Tyydyttävä"</formula>
    </cfRule>
    <cfRule type="cellIs" dxfId="136" priority="53" operator="equal">
      <formula>"Satunnaishavaintoja"</formula>
    </cfRule>
    <cfRule type="cellIs" dxfId="135" priority="54" operator="equal">
      <formula>"Hyvä"</formula>
    </cfRule>
    <cfRule type="cellIs" dxfId="134" priority="55" operator="equal">
      <formula>"Erinomainen"</formula>
    </cfRule>
  </conditionalFormatting>
  <conditionalFormatting sqref="AY1:AY287">
    <cfRule type="cellIs" dxfId="133" priority="56" operator="equal">
      <formula>"Välttävä"</formula>
    </cfRule>
    <cfRule type="cellIs" dxfId="132" priority="57" operator="equal">
      <formula>"Tyydyttävä"</formula>
    </cfRule>
    <cfRule type="cellIs" dxfId="131" priority="58" operator="equal">
      <formula>"Satunnaishavaintoja"</formula>
    </cfRule>
    <cfRule type="cellIs" dxfId="130" priority="59" operator="equal">
      <formula>"Hyvä"</formula>
    </cfRule>
    <cfRule type="cellIs" dxfId="129" priority="60" operator="equal">
      <formula>"Erinomainen"</formula>
    </cfRule>
  </conditionalFormatting>
  <conditionalFormatting sqref="BC1:BC287">
    <cfRule type="cellIs" dxfId="128" priority="61" operator="equal">
      <formula>"Välttävä"</formula>
    </cfRule>
    <cfRule type="cellIs" dxfId="127" priority="62" operator="equal">
      <formula>"Tyydyttävä"</formula>
    </cfRule>
    <cfRule type="cellIs" dxfId="126" priority="63" operator="equal">
      <formula>"Satunnaishavaintoja"</formula>
    </cfRule>
    <cfRule type="cellIs" dxfId="125" priority="64" operator="equal">
      <formula>"Hyvä"</formula>
    </cfRule>
    <cfRule type="cellIs" dxfId="124" priority="65" operator="equal">
      <formula>"Erinomainen"</formula>
    </cfRule>
  </conditionalFormatting>
  <conditionalFormatting sqref="BG1:BG287">
    <cfRule type="cellIs" dxfId="123" priority="66" operator="equal">
      <formula>"Välttävä"</formula>
    </cfRule>
    <cfRule type="cellIs" dxfId="122" priority="67" operator="equal">
      <formula>"Tyydyttävä"</formula>
    </cfRule>
    <cfRule type="cellIs" dxfId="121" priority="68" operator="equal">
      <formula>"Satunnaishavaintoja"</formula>
    </cfRule>
    <cfRule type="cellIs" dxfId="120" priority="69" operator="equal">
      <formula>"Hyvä"</formula>
    </cfRule>
    <cfRule type="cellIs" dxfId="119" priority="70" operator="equal">
      <formula>"Erinomainen"</formula>
    </cfRule>
  </conditionalFormatting>
  <conditionalFormatting sqref="BK1:BK287">
    <cfRule type="cellIs" dxfId="118" priority="71" operator="equal">
      <formula>"Välttävä"</formula>
    </cfRule>
    <cfRule type="cellIs" dxfId="117" priority="72" operator="equal">
      <formula>"Tyydyttävä"</formula>
    </cfRule>
    <cfRule type="cellIs" dxfId="116" priority="73" operator="equal">
      <formula>"Satunnaishavaintoja"</formula>
    </cfRule>
    <cfRule type="cellIs" dxfId="115" priority="74" operator="equal">
      <formula>"Hyvä"</formula>
    </cfRule>
    <cfRule type="cellIs" dxfId="114" priority="75" operator="equal">
      <formula>"Erinomainen"</formula>
    </cfRule>
  </conditionalFormatting>
  <conditionalFormatting sqref="BO1:BO287">
    <cfRule type="cellIs" dxfId="113" priority="76" operator="equal">
      <formula>"Välttävä"</formula>
    </cfRule>
    <cfRule type="cellIs" dxfId="112" priority="77" operator="equal">
      <formula>"Tyydyttävä"</formula>
    </cfRule>
    <cfRule type="cellIs" dxfId="111" priority="78" operator="equal">
      <formula>"Satunnaishavaintoja"</formula>
    </cfRule>
    <cfRule type="cellIs" dxfId="110" priority="79" operator="equal">
      <formula>"Hyvä"</formula>
    </cfRule>
    <cfRule type="cellIs" dxfId="109" priority="80" operator="equal">
      <formula>"Erinomainen"</formula>
    </cfRule>
  </conditionalFormatting>
  <conditionalFormatting sqref="BS1:BS287">
    <cfRule type="cellIs" dxfId="108" priority="81" operator="equal">
      <formula>"Välttävä"</formula>
    </cfRule>
    <cfRule type="cellIs" dxfId="107" priority="82" operator="equal">
      <formula>"Tyydyttävä"</formula>
    </cfRule>
    <cfRule type="cellIs" dxfId="106" priority="83" operator="equal">
      <formula>"Satunnaishavaintoja"</formula>
    </cfRule>
    <cfRule type="cellIs" dxfId="105" priority="84" operator="equal">
      <formula>"Hyvä"</formula>
    </cfRule>
    <cfRule type="cellIs" dxfId="104" priority="85" operator="equal">
      <formula>"Erinomainen"</formula>
    </cfRule>
  </conditionalFormatting>
  <conditionalFormatting sqref="BW1:BW287">
    <cfRule type="cellIs" dxfId="103" priority="86" operator="equal">
      <formula>"Välttävä"</formula>
    </cfRule>
    <cfRule type="cellIs" dxfId="102" priority="87" operator="equal">
      <formula>"Tyydyttävä"</formula>
    </cfRule>
    <cfRule type="cellIs" dxfId="101" priority="88" operator="equal">
      <formula>"Satunnaishavaintoja"</formula>
    </cfRule>
    <cfRule type="cellIs" dxfId="100" priority="89" operator="equal">
      <formula>"Hyvä"</formula>
    </cfRule>
    <cfRule type="cellIs" dxfId="99" priority="90" operator="equal">
      <formula>"Erinomainen"</formula>
    </cfRule>
  </conditionalFormatting>
  <conditionalFormatting sqref="CA1:CA287">
    <cfRule type="cellIs" dxfId="98" priority="91" operator="equal">
      <formula>"Välttävä"</formula>
    </cfRule>
    <cfRule type="cellIs" dxfId="97" priority="92" operator="equal">
      <formula>"Tyydyttävä"</formula>
    </cfRule>
    <cfRule type="cellIs" dxfId="96" priority="93" operator="equal">
      <formula>"Satunnaishavaintoja"</formula>
    </cfRule>
    <cfRule type="cellIs" dxfId="95" priority="94" operator="equal">
      <formula>"Hyvä"</formula>
    </cfRule>
    <cfRule type="cellIs" dxfId="94" priority="95" operator="equal">
      <formula>"Erinomainen"</formula>
    </cfRule>
  </conditionalFormatting>
  <conditionalFormatting sqref="CE1:CE287">
    <cfRule type="cellIs" dxfId="93" priority="96" operator="equal">
      <formula>"Välttävä"</formula>
    </cfRule>
    <cfRule type="cellIs" dxfId="92" priority="97" operator="equal">
      <formula>"Tyydyttävä"</formula>
    </cfRule>
    <cfRule type="cellIs" dxfId="91" priority="98" operator="equal">
      <formula>"Satunnaishavaintoja"</formula>
    </cfRule>
    <cfRule type="cellIs" dxfId="90" priority="99" operator="equal">
      <formula>"Hyvä"</formula>
    </cfRule>
    <cfRule type="cellIs" dxfId="89" priority="100" operator="equal">
      <formula>"Erinomainen"</formula>
    </cfRule>
  </conditionalFormatting>
  <conditionalFormatting sqref="CI1:CI287">
    <cfRule type="cellIs" dxfId="88" priority="101" operator="equal">
      <formula>"Välttävä"</formula>
    </cfRule>
    <cfRule type="cellIs" dxfId="87" priority="102" operator="equal">
      <formula>"Tyydyttävä"</formula>
    </cfRule>
    <cfRule type="cellIs" dxfId="86" priority="103" operator="equal">
      <formula>"Satunnaishavaintoja"</formula>
    </cfRule>
    <cfRule type="cellIs" dxfId="85" priority="104" operator="equal">
      <formula>"Hyvä"</formula>
    </cfRule>
    <cfRule type="cellIs" dxfId="84" priority="105" operator="equal">
      <formula>"Erinomainen"</formula>
    </cfRule>
  </conditionalFormatting>
  <conditionalFormatting sqref="CM1:CM287">
    <cfRule type="cellIs" dxfId="83" priority="106" operator="equal">
      <formula>"Välttävä"</formula>
    </cfRule>
    <cfRule type="cellIs" dxfId="82" priority="107" operator="equal">
      <formula>"Tyydyttävä"</formula>
    </cfRule>
    <cfRule type="cellIs" dxfId="81" priority="108" operator="equal">
      <formula>"Satunnaishavaintoja"</formula>
    </cfRule>
    <cfRule type="cellIs" dxfId="80" priority="109" operator="equal">
      <formula>"Hyvä"</formula>
    </cfRule>
    <cfRule type="cellIs" dxfId="79" priority="110" operator="equal">
      <formula>"Erinomainen"</formula>
    </cfRule>
  </conditionalFormatting>
  <conditionalFormatting sqref="CQ1:CQ287">
    <cfRule type="cellIs" dxfId="78" priority="111" operator="equal">
      <formula>"Välttävä"</formula>
    </cfRule>
    <cfRule type="cellIs" dxfId="77" priority="112" operator="equal">
      <formula>"Tyydyttävä"</formula>
    </cfRule>
    <cfRule type="cellIs" dxfId="76" priority="113" operator="equal">
      <formula>"Satunnaishavaintoja"</formula>
    </cfRule>
    <cfRule type="cellIs" dxfId="75" priority="114" operator="equal">
      <formula>"Hyvä"</formula>
    </cfRule>
    <cfRule type="cellIs" dxfId="74" priority="115" operator="equal">
      <formula>"Erinomainen"</formula>
    </cfRule>
  </conditionalFormatting>
  <conditionalFormatting sqref="CU1:CU287">
    <cfRule type="cellIs" dxfId="73" priority="116" operator="equal">
      <formula>"Välttävä"</formula>
    </cfRule>
    <cfRule type="cellIs" dxfId="72" priority="117" operator="equal">
      <formula>"Tyydyttävä"</formula>
    </cfRule>
    <cfRule type="cellIs" dxfId="71" priority="118" operator="equal">
      <formula>"Satunnaishavaintoja"</formula>
    </cfRule>
    <cfRule type="cellIs" dxfId="70" priority="119" operator="equal">
      <formula>"Hyvä"</formula>
    </cfRule>
    <cfRule type="cellIs" dxfId="69" priority="120" operator="equal">
      <formula>"Erinomainen"</formula>
    </cfRule>
  </conditionalFormatting>
  <conditionalFormatting sqref="CY1:CY287">
    <cfRule type="cellIs" dxfId="68" priority="121" operator="equal">
      <formula>"Välttävä"</formula>
    </cfRule>
    <cfRule type="cellIs" dxfId="67" priority="122" operator="equal">
      <formula>"Tyydyttävä"</formula>
    </cfRule>
    <cfRule type="cellIs" dxfId="66" priority="123" operator="equal">
      <formula>"Satunnaishavaintoja"</formula>
    </cfRule>
    <cfRule type="cellIs" dxfId="65" priority="124" operator="equal">
      <formula>"Hyvä"</formula>
    </cfRule>
    <cfRule type="cellIs" dxfId="64" priority="125" operator="equal">
      <formula>"Erinomainen"</formula>
    </cfRule>
  </conditionalFormatting>
  <conditionalFormatting sqref="DC1:DC287">
    <cfRule type="cellIs" dxfId="63" priority="126" operator="equal">
      <formula>"Välttävä"</formula>
    </cfRule>
    <cfRule type="cellIs" dxfId="62" priority="127" operator="equal">
      <formula>"Tyydyttävä"</formula>
    </cfRule>
    <cfRule type="cellIs" dxfId="61" priority="128" operator="equal">
      <formula>"Satunnaishavaintoja"</formula>
    </cfRule>
    <cfRule type="cellIs" dxfId="60" priority="129" operator="equal">
      <formula>"Hyvä"</formula>
    </cfRule>
    <cfRule type="cellIs" dxfId="59" priority="130" operator="equal">
      <formula>"Erinomainen"</formula>
    </cfRule>
  </conditionalFormatting>
  <conditionalFormatting sqref="DG1:DG287">
    <cfRule type="cellIs" dxfId="58" priority="131" operator="equal">
      <formula>"Välttävä"</formula>
    </cfRule>
    <cfRule type="cellIs" dxfId="57" priority="132" operator="equal">
      <formula>"Tyydyttävä"</formula>
    </cfRule>
    <cfRule type="cellIs" dxfId="56" priority="133" operator="equal">
      <formula>"Satunnaishavaintoja"</formula>
    </cfRule>
    <cfRule type="cellIs" dxfId="55" priority="134" operator="equal">
      <formula>"Hyvä"</formula>
    </cfRule>
    <cfRule type="cellIs" dxfId="54" priority="135" operator="equal">
      <formula>"Erinomainen"</formula>
    </cfRule>
  </conditionalFormatting>
  <conditionalFormatting sqref="DK1:DK287">
    <cfRule type="cellIs" dxfId="53" priority="136" operator="equal">
      <formula>"Välttävä"</formula>
    </cfRule>
    <cfRule type="cellIs" dxfId="52" priority="137" operator="equal">
      <formula>"Tyydyttävä"</formula>
    </cfRule>
    <cfRule type="cellIs" dxfId="51" priority="138" operator="equal">
      <formula>"Satunnaishavaintoja"</formula>
    </cfRule>
    <cfRule type="cellIs" dxfId="50" priority="139" operator="equal">
      <formula>"Hyvä"</formula>
    </cfRule>
    <cfRule type="cellIs" dxfId="49" priority="140" operator="equal">
      <formula>"Erinomainen"</formula>
    </cfRule>
  </conditionalFormatting>
  <conditionalFormatting sqref="DO1:DO287">
    <cfRule type="cellIs" dxfId="48" priority="141" operator="equal">
      <formula>"Välttävä"</formula>
    </cfRule>
    <cfRule type="cellIs" dxfId="47" priority="142" operator="equal">
      <formula>"Tyydyttävä"</formula>
    </cfRule>
    <cfRule type="cellIs" dxfId="46" priority="143" operator="equal">
      <formula>"Satunnaishavaintoja"</formula>
    </cfRule>
    <cfRule type="cellIs" dxfId="45" priority="144" operator="equal">
      <formula>"Hyvä"</formula>
    </cfRule>
    <cfRule type="cellIs" dxfId="44" priority="145" operator="equal">
      <formula>"Erinomainen"</formula>
    </cfRule>
  </conditionalFormatting>
  <conditionalFormatting sqref="DS1:DS287">
    <cfRule type="cellIs" dxfId="43" priority="146" operator="equal">
      <formula>"Välttävä"</formula>
    </cfRule>
    <cfRule type="cellIs" dxfId="42" priority="147" operator="equal">
      <formula>"Tyydyttävä"</formula>
    </cfRule>
    <cfRule type="cellIs" dxfId="41" priority="148" operator="equal">
      <formula>"Satunnaishavaintoja"</formula>
    </cfRule>
    <cfRule type="cellIs" dxfId="40" priority="149" operator="equal">
      <formula>"Hyvä"</formula>
    </cfRule>
    <cfRule type="cellIs" dxfId="39" priority="150" operator="equal">
      <formula>"Erinomainen"</formula>
    </cfRule>
  </conditionalFormatting>
  <conditionalFormatting sqref="DW1:DW287">
    <cfRule type="cellIs" dxfId="38" priority="151" operator="equal">
      <formula>"Välttävä"</formula>
    </cfRule>
    <cfRule type="cellIs" dxfId="37" priority="152" operator="equal">
      <formula>"Tyydyttävä"</formula>
    </cfRule>
    <cfRule type="cellIs" dxfId="36" priority="153" operator="equal">
      <formula>"Satunnaishavaintoja"</formula>
    </cfRule>
    <cfRule type="cellIs" dxfId="35" priority="154" operator="equal">
      <formula>"Hyvä"</formula>
    </cfRule>
    <cfRule type="cellIs" dxfId="34" priority="155" operator="equal">
      <formula>"Erinomainen"</formula>
    </cfRule>
  </conditionalFormatting>
  <conditionalFormatting sqref="EA1:EA287">
    <cfRule type="cellIs" dxfId="33" priority="156" operator="equal">
      <formula>"Välttävä"</formula>
    </cfRule>
    <cfRule type="cellIs" dxfId="32" priority="157" operator="equal">
      <formula>"Tyydyttävä"</formula>
    </cfRule>
    <cfRule type="cellIs" dxfId="31" priority="158" operator="equal">
      <formula>"Satunnaishavaintoja"</formula>
    </cfRule>
    <cfRule type="cellIs" dxfId="30" priority="159" operator="equal">
      <formula>"Hyvä"</formula>
    </cfRule>
    <cfRule type="cellIs" dxfId="29" priority="160" operator="equal">
      <formula>"Erinomainen"</formula>
    </cfRule>
  </conditionalFormatting>
  <conditionalFormatting sqref="EE1:EE287">
    <cfRule type="cellIs" dxfId="28" priority="161" operator="equal">
      <formula>"Välttävä"</formula>
    </cfRule>
    <cfRule type="cellIs" dxfId="27" priority="162" operator="equal">
      <formula>"Tyydyttävä"</formula>
    </cfRule>
    <cfRule type="cellIs" dxfId="26" priority="163" operator="equal">
      <formula>"Satunnaishavaintoja"</formula>
    </cfRule>
    <cfRule type="cellIs" dxfId="25" priority="164" operator="equal">
      <formula>"Hyvä"</formula>
    </cfRule>
    <cfRule type="cellIs" dxfId="24" priority="165" operator="equal">
      <formula>"Erinomainen"</formula>
    </cfRule>
  </conditionalFormatting>
  <conditionalFormatting sqref="EI1:EI287">
    <cfRule type="cellIs" dxfId="23" priority="166" operator="equal">
      <formula>"Välttävä"</formula>
    </cfRule>
    <cfRule type="cellIs" dxfId="22" priority="167" operator="equal">
      <formula>"Tyydyttävä"</formula>
    </cfRule>
    <cfRule type="cellIs" dxfId="21" priority="168" operator="equal">
      <formula>"Satunnaishavaintoja"</formula>
    </cfRule>
    <cfRule type="cellIs" dxfId="20" priority="169" operator="equal">
      <formula>"Hyvä"</formula>
    </cfRule>
    <cfRule type="cellIs" dxfId="19" priority="170" operator="equal">
      <formula>"Erinomainen"</formula>
    </cfRule>
  </conditionalFormatting>
  <conditionalFormatting sqref="EM1:EM287">
    <cfRule type="cellIs" dxfId="18" priority="171" operator="equal">
      <formula>"Välttävä"</formula>
    </cfRule>
    <cfRule type="cellIs" dxfId="17" priority="172" operator="equal">
      <formula>"Tyydyttävä"</formula>
    </cfRule>
    <cfRule type="cellIs" dxfId="16" priority="173" operator="equal">
      <formula>"Satunnaishavaintoja"</formula>
    </cfRule>
    <cfRule type="cellIs" dxfId="15" priority="174" operator="equal">
      <formula>"Hyvä"</formula>
    </cfRule>
    <cfRule type="cellIs" dxfId="14" priority="175" operator="equal">
      <formula>"Erinomainen"</formula>
    </cfRule>
  </conditionalFormatting>
  <conditionalFormatting sqref="EQ1:EQ287">
    <cfRule type="cellIs" dxfId="13" priority="176" operator="equal">
      <formula>"Välttävä"</formula>
    </cfRule>
    <cfRule type="cellIs" dxfId="12" priority="177" operator="equal">
      <formula>"Tyydyttävä"</formula>
    </cfRule>
    <cfRule type="cellIs" dxfId="11" priority="178" operator="equal">
      <formula>"Satunnaishavaintoja"</formula>
    </cfRule>
    <cfRule type="cellIs" dxfId="10" priority="179" operator="equal">
      <formula>"Hyvä"</formula>
    </cfRule>
    <cfRule type="cellIs" dxfId="9" priority="180" operator="equal">
      <formula>"Erinomainen"</formula>
    </cfRule>
  </conditionalFormatting>
  <conditionalFormatting sqref="EX1:EX287">
    <cfRule type="cellIs" dxfId="8" priority="187" operator="between">
      <formula>0</formula>
      <formula>500</formula>
    </cfRule>
  </conditionalFormatting>
  <conditionalFormatting sqref="FA1:FA287">
    <cfRule type="cellIs" dxfId="7" priority="186" operator="between">
      <formula>0</formula>
      <formula>500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28A1E-E15C-4738-A2E6-ADCCFF27EF00}">
  <dimension ref="A1:I287"/>
  <sheetViews>
    <sheetView workbookViewId="0">
      <selection activeCell="D1" sqref="D1:D1048576"/>
    </sheetView>
  </sheetViews>
  <sheetFormatPr defaultRowHeight="15" x14ac:dyDescent="0.25"/>
  <sheetData>
    <row r="1" spans="1:9" x14ac:dyDescent="0.25">
      <c r="A1" t="s">
        <v>444</v>
      </c>
      <c r="B1" t="s">
        <v>443</v>
      </c>
      <c r="C1">
        <v>104</v>
      </c>
      <c r="D1" t="s">
        <v>932</v>
      </c>
      <c r="E1">
        <v>1</v>
      </c>
      <c r="F1">
        <v>81.599999999999994</v>
      </c>
      <c r="G1">
        <v>141.19999999999999</v>
      </c>
      <c r="H1">
        <v>195.2</v>
      </c>
      <c r="I1">
        <v>231.2</v>
      </c>
    </row>
    <row r="2" spans="1:9" x14ac:dyDescent="0.25">
      <c r="A2" t="s">
        <v>446</v>
      </c>
      <c r="B2" t="s">
        <v>445</v>
      </c>
      <c r="C2">
        <v>121</v>
      </c>
      <c r="D2" t="s">
        <v>932</v>
      </c>
      <c r="E2">
        <v>1</v>
      </c>
      <c r="F2">
        <v>81.599999999999994</v>
      </c>
      <c r="G2">
        <v>141.19999999999999</v>
      </c>
      <c r="H2">
        <v>195.2</v>
      </c>
      <c r="I2">
        <v>231.2</v>
      </c>
    </row>
    <row r="3" spans="1:9" x14ac:dyDescent="0.25">
      <c r="A3" t="s">
        <v>436</v>
      </c>
      <c r="B3" t="s">
        <v>435</v>
      </c>
      <c r="C3">
        <v>217</v>
      </c>
      <c r="D3" t="s">
        <v>933</v>
      </c>
      <c r="E3">
        <v>1</v>
      </c>
      <c r="F3">
        <v>80.8</v>
      </c>
      <c r="G3">
        <v>139.6</v>
      </c>
      <c r="H3">
        <v>193.6</v>
      </c>
      <c r="I3">
        <v>229.6</v>
      </c>
    </row>
    <row r="4" spans="1:9" x14ac:dyDescent="0.25">
      <c r="A4" t="s">
        <v>438</v>
      </c>
      <c r="B4" t="s">
        <v>437</v>
      </c>
      <c r="C4">
        <v>155</v>
      </c>
      <c r="D4" t="s">
        <v>934</v>
      </c>
      <c r="E4">
        <v>1</v>
      </c>
      <c r="F4">
        <v>80.8</v>
      </c>
      <c r="G4">
        <v>139.6</v>
      </c>
      <c r="H4">
        <v>193.6</v>
      </c>
      <c r="I4">
        <v>229.6</v>
      </c>
    </row>
    <row r="5" spans="1:9" x14ac:dyDescent="0.25">
      <c r="A5" t="s">
        <v>440</v>
      </c>
      <c r="B5" t="s">
        <v>439</v>
      </c>
      <c r="C5">
        <v>141</v>
      </c>
      <c r="D5" t="s">
        <v>934</v>
      </c>
      <c r="E5">
        <v>1</v>
      </c>
      <c r="F5">
        <v>80.8</v>
      </c>
      <c r="G5">
        <v>139.6</v>
      </c>
      <c r="H5">
        <v>193.6</v>
      </c>
      <c r="I5">
        <v>229.6</v>
      </c>
    </row>
    <row r="6" spans="1:9" x14ac:dyDescent="0.25">
      <c r="A6" t="s">
        <v>442</v>
      </c>
      <c r="B6" t="s">
        <v>441</v>
      </c>
      <c r="C6">
        <v>179</v>
      </c>
      <c r="D6" t="s">
        <v>934</v>
      </c>
      <c r="E6">
        <v>1</v>
      </c>
      <c r="F6">
        <v>80.8</v>
      </c>
      <c r="G6">
        <v>139.6</v>
      </c>
      <c r="H6">
        <v>193.6</v>
      </c>
      <c r="I6">
        <v>229.6</v>
      </c>
    </row>
    <row r="7" spans="1:9" x14ac:dyDescent="0.25">
      <c r="A7" t="s">
        <v>522</v>
      </c>
      <c r="B7" t="s">
        <v>521</v>
      </c>
      <c r="C7">
        <v>146</v>
      </c>
      <c r="D7" t="s">
        <v>934</v>
      </c>
      <c r="E7">
        <v>1</v>
      </c>
      <c r="F7">
        <v>80.8</v>
      </c>
      <c r="G7">
        <v>139.6</v>
      </c>
      <c r="H7">
        <v>193.6</v>
      </c>
      <c r="I7">
        <v>229.6</v>
      </c>
    </row>
    <row r="8" spans="1:9" x14ac:dyDescent="0.25">
      <c r="A8" t="s">
        <v>524</v>
      </c>
      <c r="B8" t="s">
        <v>523</v>
      </c>
      <c r="C8">
        <v>244</v>
      </c>
      <c r="D8" t="s">
        <v>935</v>
      </c>
      <c r="E8">
        <v>1</v>
      </c>
      <c r="F8">
        <v>80.8</v>
      </c>
      <c r="G8">
        <v>139.6</v>
      </c>
      <c r="H8">
        <v>193.6</v>
      </c>
      <c r="I8">
        <v>229.6</v>
      </c>
    </row>
    <row r="9" spans="1:9" x14ac:dyDescent="0.25">
      <c r="A9" t="s">
        <v>410</v>
      </c>
      <c r="B9" t="s">
        <v>409</v>
      </c>
      <c r="C9">
        <v>161</v>
      </c>
      <c r="D9" t="s">
        <v>934</v>
      </c>
      <c r="E9">
        <v>1</v>
      </c>
      <c r="F9">
        <v>80</v>
      </c>
      <c r="G9">
        <v>138</v>
      </c>
      <c r="H9">
        <v>192</v>
      </c>
      <c r="I9">
        <v>228</v>
      </c>
    </row>
    <row r="10" spans="1:9" x14ac:dyDescent="0.25">
      <c r="A10" t="s">
        <v>412</v>
      </c>
      <c r="B10" t="s">
        <v>411</v>
      </c>
      <c r="C10">
        <v>177</v>
      </c>
      <c r="D10" t="s">
        <v>934</v>
      </c>
      <c r="E10">
        <v>1</v>
      </c>
      <c r="F10">
        <v>80</v>
      </c>
      <c r="G10">
        <v>138</v>
      </c>
      <c r="H10">
        <v>192</v>
      </c>
      <c r="I10">
        <v>228</v>
      </c>
    </row>
    <row r="11" spans="1:9" x14ac:dyDescent="0.25">
      <c r="A11" t="s">
        <v>430</v>
      </c>
      <c r="B11" t="s">
        <v>429</v>
      </c>
      <c r="C11">
        <v>93</v>
      </c>
      <c r="D11" t="s">
        <v>932</v>
      </c>
      <c r="E11">
        <v>1</v>
      </c>
      <c r="F11">
        <v>80</v>
      </c>
      <c r="G11">
        <v>138</v>
      </c>
      <c r="H11">
        <v>192</v>
      </c>
      <c r="I11">
        <v>228</v>
      </c>
    </row>
    <row r="12" spans="1:9" x14ac:dyDescent="0.25">
      <c r="A12" t="s">
        <v>432</v>
      </c>
      <c r="B12" t="s">
        <v>431</v>
      </c>
      <c r="C12">
        <v>89</v>
      </c>
      <c r="D12" t="s">
        <v>932</v>
      </c>
      <c r="E12">
        <v>1</v>
      </c>
      <c r="F12">
        <v>80</v>
      </c>
      <c r="G12">
        <v>138</v>
      </c>
      <c r="H12">
        <v>192</v>
      </c>
      <c r="I12">
        <v>228</v>
      </c>
    </row>
    <row r="13" spans="1:9" x14ac:dyDescent="0.25">
      <c r="A13" t="s">
        <v>434</v>
      </c>
      <c r="B13" t="s">
        <v>433</v>
      </c>
      <c r="C13">
        <v>92</v>
      </c>
      <c r="D13" t="s">
        <v>932</v>
      </c>
      <c r="E13">
        <v>1</v>
      </c>
      <c r="F13">
        <v>80</v>
      </c>
      <c r="G13">
        <v>138</v>
      </c>
      <c r="H13">
        <v>192</v>
      </c>
      <c r="I13">
        <v>228</v>
      </c>
    </row>
    <row r="14" spans="1:9" x14ac:dyDescent="0.25">
      <c r="A14" t="s">
        <v>516</v>
      </c>
      <c r="B14" t="s">
        <v>515</v>
      </c>
      <c r="C14">
        <v>92</v>
      </c>
      <c r="D14" t="s">
        <v>932</v>
      </c>
      <c r="E14">
        <v>1</v>
      </c>
      <c r="F14">
        <v>80</v>
      </c>
      <c r="G14">
        <v>138</v>
      </c>
      <c r="H14">
        <v>192</v>
      </c>
      <c r="I14">
        <v>228</v>
      </c>
    </row>
    <row r="15" spans="1:9" x14ac:dyDescent="0.25">
      <c r="A15" t="s">
        <v>518</v>
      </c>
      <c r="B15" t="s">
        <v>517</v>
      </c>
      <c r="C15">
        <v>95</v>
      </c>
      <c r="D15" t="s">
        <v>932</v>
      </c>
      <c r="E15">
        <v>1</v>
      </c>
      <c r="F15">
        <v>80</v>
      </c>
      <c r="G15">
        <v>138</v>
      </c>
      <c r="H15">
        <v>192</v>
      </c>
      <c r="I15">
        <v>228</v>
      </c>
    </row>
    <row r="16" spans="1:9" x14ac:dyDescent="0.25">
      <c r="A16" t="s">
        <v>520</v>
      </c>
      <c r="B16" t="s">
        <v>519</v>
      </c>
      <c r="C16">
        <v>97</v>
      </c>
      <c r="D16" t="s">
        <v>932</v>
      </c>
      <c r="E16">
        <v>1</v>
      </c>
      <c r="F16">
        <v>80</v>
      </c>
      <c r="G16">
        <v>138</v>
      </c>
      <c r="H16">
        <v>192</v>
      </c>
      <c r="I16">
        <v>228</v>
      </c>
    </row>
    <row r="17" spans="1:9" x14ac:dyDescent="0.25">
      <c r="A17" t="s">
        <v>402</v>
      </c>
      <c r="B17" t="s">
        <v>401</v>
      </c>
      <c r="C17">
        <v>138</v>
      </c>
      <c r="D17" t="s">
        <v>934</v>
      </c>
      <c r="E17">
        <v>1</v>
      </c>
      <c r="F17">
        <v>79.2</v>
      </c>
      <c r="G17">
        <v>136.4</v>
      </c>
      <c r="H17">
        <v>190.4</v>
      </c>
      <c r="I17">
        <v>226.4</v>
      </c>
    </row>
    <row r="18" spans="1:9" x14ac:dyDescent="0.25">
      <c r="A18" t="s">
        <v>404</v>
      </c>
      <c r="B18" t="s">
        <v>403</v>
      </c>
      <c r="C18">
        <v>159</v>
      </c>
      <c r="D18" t="s">
        <v>934</v>
      </c>
      <c r="E18">
        <v>1</v>
      </c>
      <c r="F18">
        <v>79.2</v>
      </c>
      <c r="G18">
        <v>136.4</v>
      </c>
      <c r="H18">
        <v>190.4</v>
      </c>
      <c r="I18">
        <v>226.4</v>
      </c>
    </row>
    <row r="19" spans="1:9" x14ac:dyDescent="0.25">
      <c r="A19" t="s">
        <v>406</v>
      </c>
      <c r="B19" t="s">
        <v>405</v>
      </c>
      <c r="C19">
        <v>144</v>
      </c>
      <c r="D19" t="s">
        <v>934</v>
      </c>
      <c r="E19">
        <v>1</v>
      </c>
      <c r="F19">
        <v>79.2</v>
      </c>
      <c r="G19">
        <v>136.4</v>
      </c>
      <c r="H19">
        <v>190.4</v>
      </c>
      <c r="I19">
        <v>226.4</v>
      </c>
    </row>
    <row r="20" spans="1:9" x14ac:dyDescent="0.25">
      <c r="A20" t="s">
        <v>408</v>
      </c>
      <c r="B20" t="s">
        <v>407</v>
      </c>
      <c r="C20">
        <v>179</v>
      </c>
      <c r="D20" t="s">
        <v>934</v>
      </c>
      <c r="E20">
        <v>1</v>
      </c>
      <c r="F20">
        <v>79.2</v>
      </c>
      <c r="G20">
        <v>136.4</v>
      </c>
      <c r="H20">
        <v>190.4</v>
      </c>
      <c r="I20">
        <v>226.4</v>
      </c>
    </row>
    <row r="21" spans="1:9" x14ac:dyDescent="0.25">
      <c r="A21" t="s">
        <v>616</v>
      </c>
      <c r="B21" t="s">
        <v>615</v>
      </c>
      <c r="C21">
        <v>97</v>
      </c>
      <c r="D21" t="s">
        <v>932</v>
      </c>
      <c r="E21">
        <v>1</v>
      </c>
      <c r="F21">
        <v>79.2</v>
      </c>
      <c r="G21">
        <v>136.4</v>
      </c>
      <c r="H21">
        <v>190.4</v>
      </c>
      <c r="I21">
        <v>226.4</v>
      </c>
    </row>
    <row r="22" spans="1:9" x14ac:dyDescent="0.25">
      <c r="A22" t="s">
        <v>618</v>
      </c>
      <c r="B22" t="s">
        <v>617</v>
      </c>
      <c r="C22">
        <v>113</v>
      </c>
      <c r="D22" t="s">
        <v>932</v>
      </c>
      <c r="E22">
        <v>1</v>
      </c>
      <c r="F22">
        <v>79.2</v>
      </c>
      <c r="G22">
        <v>136.4</v>
      </c>
      <c r="H22">
        <v>190.4</v>
      </c>
      <c r="I22">
        <v>226.4</v>
      </c>
    </row>
    <row r="23" spans="1:9" x14ac:dyDescent="0.25">
      <c r="A23" t="s">
        <v>512</v>
      </c>
      <c r="B23" t="s">
        <v>511</v>
      </c>
      <c r="C23">
        <v>87</v>
      </c>
      <c r="D23" t="s">
        <v>932</v>
      </c>
      <c r="E23">
        <v>1</v>
      </c>
      <c r="F23">
        <v>79.2</v>
      </c>
      <c r="G23">
        <v>136.4</v>
      </c>
      <c r="H23">
        <v>190.4</v>
      </c>
      <c r="I23">
        <v>226.4</v>
      </c>
    </row>
    <row r="24" spans="1:9" x14ac:dyDescent="0.25">
      <c r="A24" t="s">
        <v>514</v>
      </c>
      <c r="B24" t="s">
        <v>513</v>
      </c>
      <c r="C24">
        <v>157</v>
      </c>
      <c r="D24" t="s">
        <v>934</v>
      </c>
      <c r="E24">
        <v>1</v>
      </c>
      <c r="F24">
        <v>79.2</v>
      </c>
      <c r="G24">
        <v>136.4</v>
      </c>
      <c r="H24">
        <v>190.4</v>
      </c>
      <c r="I24">
        <v>226.4</v>
      </c>
    </row>
    <row r="25" spans="1:9" x14ac:dyDescent="0.25">
      <c r="A25" t="s">
        <v>620</v>
      </c>
      <c r="B25" t="s">
        <v>619</v>
      </c>
      <c r="C25">
        <v>180</v>
      </c>
      <c r="D25" t="s">
        <v>934</v>
      </c>
      <c r="E25">
        <v>1</v>
      </c>
      <c r="F25">
        <v>79.2</v>
      </c>
      <c r="G25">
        <v>136.4</v>
      </c>
      <c r="H25">
        <v>190.4</v>
      </c>
      <c r="I25">
        <v>226.4</v>
      </c>
    </row>
    <row r="26" spans="1:9" x14ac:dyDescent="0.25">
      <c r="A26" t="s">
        <v>484</v>
      </c>
      <c r="B26" t="s">
        <v>483</v>
      </c>
      <c r="C26">
        <v>228</v>
      </c>
      <c r="D26" t="s">
        <v>935</v>
      </c>
      <c r="E26">
        <v>1</v>
      </c>
      <c r="F26">
        <v>78.400000000000006</v>
      </c>
      <c r="G26">
        <v>134.80000000000001</v>
      </c>
      <c r="H26">
        <v>188.8</v>
      </c>
      <c r="I26">
        <v>224.8</v>
      </c>
    </row>
    <row r="27" spans="1:9" x14ac:dyDescent="0.25">
      <c r="A27" t="s">
        <v>486</v>
      </c>
      <c r="B27" t="s">
        <v>485</v>
      </c>
      <c r="C27">
        <v>215</v>
      </c>
      <c r="D27" t="s">
        <v>933</v>
      </c>
      <c r="E27">
        <v>1</v>
      </c>
      <c r="F27">
        <v>78.400000000000006</v>
      </c>
      <c r="G27">
        <v>134.80000000000001</v>
      </c>
      <c r="H27">
        <v>188.8</v>
      </c>
      <c r="I27">
        <v>224.8</v>
      </c>
    </row>
    <row r="28" spans="1:9" x14ac:dyDescent="0.25">
      <c r="A28" t="s">
        <v>488</v>
      </c>
      <c r="B28" t="s">
        <v>487</v>
      </c>
      <c r="C28">
        <v>195</v>
      </c>
      <c r="D28" t="s">
        <v>933</v>
      </c>
      <c r="E28">
        <v>1</v>
      </c>
      <c r="F28">
        <v>78.400000000000006</v>
      </c>
      <c r="G28">
        <v>134.80000000000001</v>
      </c>
      <c r="H28">
        <v>188.8</v>
      </c>
      <c r="I28">
        <v>224.8</v>
      </c>
    </row>
    <row r="29" spans="1:9" x14ac:dyDescent="0.25">
      <c r="A29" t="s">
        <v>396</v>
      </c>
      <c r="B29" t="s">
        <v>395</v>
      </c>
      <c r="C29">
        <v>104</v>
      </c>
      <c r="D29" t="s">
        <v>932</v>
      </c>
      <c r="E29">
        <v>1</v>
      </c>
      <c r="F29">
        <v>78.400000000000006</v>
      </c>
      <c r="G29">
        <v>134.80000000000001</v>
      </c>
      <c r="H29">
        <v>188.8</v>
      </c>
      <c r="I29">
        <v>224.8</v>
      </c>
    </row>
    <row r="30" spans="1:9" x14ac:dyDescent="0.25">
      <c r="A30" t="s">
        <v>398</v>
      </c>
      <c r="B30" t="s">
        <v>397</v>
      </c>
      <c r="C30">
        <v>159</v>
      </c>
      <c r="D30" t="s">
        <v>934</v>
      </c>
      <c r="E30">
        <v>1</v>
      </c>
      <c r="F30">
        <v>78.400000000000006</v>
      </c>
      <c r="G30">
        <v>134.80000000000001</v>
      </c>
      <c r="H30">
        <v>188.8</v>
      </c>
      <c r="I30">
        <v>224.8</v>
      </c>
    </row>
    <row r="31" spans="1:9" x14ac:dyDescent="0.25">
      <c r="A31" t="s">
        <v>400</v>
      </c>
      <c r="B31" t="s">
        <v>399</v>
      </c>
      <c r="C31">
        <v>79</v>
      </c>
      <c r="D31" t="s">
        <v>932</v>
      </c>
      <c r="E31">
        <v>1</v>
      </c>
      <c r="F31">
        <v>78.400000000000006</v>
      </c>
      <c r="G31">
        <v>134.80000000000001</v>
      </c>
      <c r="H31">
        <v>188.8</v>
      </c>
      <c r="I31">
        <v>224.8</v>
      </c>
    </row>
    <row r="32" spans="1:9" x14ac:dyDescent="0.25">
      <c r="A32" t="s">
        <v>608</v>
      </c>
      <c r="B32" t="s">
        <v>607</v>
      </c>
      <c r="C32">
        <v>142</v>
      </c>
      <c r="D32" t="s">
        <v>934</v>
      </c>
      <c r="E32">
        <v>1</v>
      </c>
      <c r="F32">
        <v>78.400000000000006</v>
      </c>
      <c r="G32">
        <v>134.80000000000001</v>
      </c>
      <c r="H32">
        <v>188.8</v>
      </c>
      <c r="I32">
        <v>224.8</v>
      </c>
    </row>
    <row r="33" spans="1:9" x14ac:dyDescent="0.25">
      <c r="A33" t="s">
        <v>610</v>
      </c>
      <c r="B33" t="s">
        <v>609</v>
      </c>
      <c r="C33">
        <v>105</v>
      </c>
      <c r="D33" t="s">
        <v>932</v>
      </c>
      <c r="E33">
        <v>1</v>
      </c>
      <c r="F33">
        <v>78.400000000000006</v>
      </c>
      <c r="G33">
        <v>134.80000000000001</v>
      </c>
      <c r="H33">
        <v>188.8</v>
      </c>
      <c r="I33">
        <v>224.8</v>
      </c>
    </row>
    <row r="34" spans="1:9" x14ac:dyDescent="0.25">
      <c r="A34" t="s">
        <v>612</v>
      </c>
      <c r="B34" t="s">
        <v>611</v>
      </c>
      <c r="C34">
        <v>135</v>
      </c>
      <c r="D34" t="s">
        <v>934</v>
      </c>
      <c r="E34">
        <v>1</v>
      </c>
      <c r="F34">
        <v>78.400000000000006</v>
      </c>
      <c r="G34">
        <v>134.80000000000001</v>
      </c>
      <c r="H34">
        <v>188.8</v>
      </c>
      <c r="I34">
        <v>224.8</v>
      </c>
    </row>
    <row r="35" spans="1:9" x14ac:dyDescent="0.25">
      <c r="A35" t="s">
        <v>614</v>
      </c>
      <c r="B35" t="s">
        <v>613</v>
      </c>
      <c r="C35">
        <v>137</v>
      </c>
      <c r="D35" t="s">
        <v>934</v>
      </c>
      <c r="E35">
        <v>1</v>
      </c>
      <c r="F35">
        <v>78.400000000000006</v>
      </c>
      <c r="G35">
        <v>134.80000000000001</v>
      </c>
      <c r="H35">
        <v>188.8</v>
      </c>
      <c r="I35">
        <v>224.8</v>
      </c>
    </row>
    <row r="36" spans="1:9" x14ac:dyDescent="0.25">
      <c r="A36" t="s">
        <v>510</v>
      </c>
      <c r="B36" t="s">
        <v>509</v>
      </c>
      <c r="C36">
        <v>137</v>
      </c>
      <c r="D36" t="s">
        <v>934</v>
      </c>
      <c r="E36">
        <v>1</v>
      </c>
      <c r="F36">
        <v>78.400000000000006</v>
      </c>
      <c r="G36">
        <v>134.80000000000001</v>
      </c>
      <c r="H36">
        <v>188.8</v>
      </c>
      <c r="I36">
        <v>224.8</v>
      </c>
    </row>
    <row r="37" spans="1:9" x14ac:dyDescent="0.25">
      <c r="A37" t="s">
        <v>460</v>
      </c>
      <c r="B37" t="s">
        <v>459</v>
      </c>
      <c r="C37">
        <v>214</v>
      </c>
      <c r="D37" t="s">
        <v>933</v>
      </c>
      <c r="E37">
        <v>1</v>
      </c>
      <c r="F37">
        <v>77.599999999999994</v>
      </c>
      <c r="G37">
        <v>133.19999999999999</v>
      </c>
      <c r="H37">
        <v>187.2</v>
      </c>
      <c r="I37">
        <v>223.2</v>
      </c>
    </row>
    <row r="38" spans="1:9" x14ac:dyDescent="0.25">
      <c r="A38" t="s">
        <v>462</v>
      </c>
      <c r="B38" t="s">
        <v>461</v>
      </c>
      <c r="C38">
        <v>266</v>
      </c>
      <c r="D38" t="s">
        <v>935</v>
      </c>
      <c r="E38">
        <v>1</v>
      </c>
      <c r="F38">
        <v>77.599999999999994</v>
      </c>
      <c r="G38">
        <v>133.19999999999999</v>
      </c>
      <c r="H38">
        <v>187.2</v>
      </c>
      <c r="I38">
        <v>223.2</v>
      </c>
    </row>
    <row r="39" spans="1:9" x14ac:dyDescent="0.25">
      <c r="A39" t="s">
        <v>478</v>
      </c>
      <c r="B39" t="s">
        <v>477</v>
      </c>
      <c r="C39">
        <v>224</v>
      </c>
      <c r="D39" t="s">
        <v>935</v>
      </c>
      <c r="E39">
        <v>1</v>
      </c>
      <c r="F39">
        <v>77.599999999999994</v>
      </c>
      <c r="G39">
        <v>133.19999999999999</v>
      </c>
      <c r="H39">
        <v>187.2</v>
      </c>
      <c r="I39">
        <v>223.2</v>
      </c>
    </row>
    <row r="40" spans="1:9" x14ac:dyDescent="0.25">
      <c r="A40" t="s">
        <v>480</v>
      </c>
      <c r="B40" t="s">
        <v>479</v>
      </c>
      <c r="C40">
        <v>146</v>
      </c>
      <c r="D40" t="s">
        <v>934</v>
      </c>
      <c r="E40">
        <v>1</v>
      </c>
      <c r="F40">
        <v>77.599999999999994</v>
      </c>
      <c r="G40">
        <v>133.19999999999999</v>
      </c>
      <c r="H40">
        <v>187.2</v>
      </c>
      <c r="I40">
        <v>223.2</v>
      </c>
    </row>
    <row r="41" spans="1:9" x14ac:dyDescent="0.25">
      <c r="A41" t="s">
        <v>482</v>
      </c>
      <c r="B41" t="s">
        <v>481</v>
      </c>
      <c r="C41">
        <v>152</v>
      </c>
      <c r="D41" t="s">
        <v>934</v>
      </c>
      <c r="E41">
        <v>1</v>
      </c>
      <c r="F41">
        <v>77.599999999999994</v>
      </c>
      <c r="G41">
        <v>133.19999999999999</v>
      </c>
      <c r="H41">
        <v>187.2</v>
      </c>
      <c r="I41">
        <v>223.2</v>
      </c>
    </row>
    <row r="42" spans="1:9" x14ac:dyDescent="0.25">
      <c r="A42" t="s">
        <v>394</v>
      </c>
      <c r="B42" t="s">
        <v>393</v>
      </c>
      <c r="C42">
        <v>99</v>
      </c>
      <c r="D42" t="s">
        <v>932</v>
      </c>
      <c r="E42">
        <v>1</v>
      </c>
      <c r="F42">
        <v>77.599999999999994</v>
      </c>
      <c r="G42">
        <v>133.19999999999999</v>
      </c>
      <c r="H42">
        <v>187.2</v>
      </c>
      <c r="I42">
        <v>223.2</v>
      </c>
    </row>
    <row r="43" spans="1:9" x14ac:dyDescent="0.25">
      <c r="A43" t="s">
        <v>596</v>
      </c>
      <c r="B43" t="s">
        <v>595</v>
      </c>
      <c r="C43">
        <v>118</v>
      </c>
      <c r="D43" t="s">
        <v>932</v>
      </c>
      <c r="E43">
        <v>1</v>
      </c>
      <c r="F43">
        <v>77.599999999999994</v>
      </c>
      <c r="G43">
        <v>133.19999999999999</v>
      </c>
      <c r="H43">
        <v>187.2</v>
      </c>
      <c r="I43">
        <v>223.2</v>
      </c>
    </row>
    <row r="44" spans="1:9" x14ac:dyDescent="0.25">
      <c r="A44" t="s">
        <v>598</v>
      </c>
      <c r="B44" t="s">
        <v>597</v>
      </c>
      <c r="C44">
        <v>139</v>
      </c>
      <c r="D44" t="s">
        <v>934</v>
      </c>
      <c r="E44">
        <v>1</v>
      </c>
      <c r="F44">
        <v>77.599999999999994</v>
      </c>
      <c r="G44">
        <v>133.19999999999999</v>
      </c>
      <c r="H44">
        <v>187.2</v>
      </c>
      <c r="I44">
        <v>223.2</v>
      </c>
    </row>
    <row r="45" spans="1:9" x14ac:dyDescent="0.25">
      <c r="A45" t="s">
        <v>600</v>
      </c>
      <c r="B45" t="s">
        <v>599</v>
      </c>
      <c r="C45">
        <v>136</v>
      </c>
      <c r="D45" t="s">
        <v>934</v>
      </c>
      <c r="E45">
        <v>1</v>
      </c>
      <c r="F45">
        <v>77.599999999999994</v>
      </c>
      <c r="G45">
        <v>133.19999999999999</v>
      </c>
      <c r="H45">
        <v>187.2</v>
      </c>
      <c r="I45">
        <v>223.2</v>
      </c>
    </row>
    <row r="46" spans="1:9" x14ac:dyDescent="0.25">
      <c r="A46" t="s">
        <v>602</v>
      </c>
      <c r="B46" t="s">
        <v>601</v>
      </c>
      <c r="C46">
        <v>135</v>
      </c>
      <c r="D46" t="s">
        <v>934</v>
      </c>
      <c r="E46">
        <v>1</v>
      </c>
      <c r="F46">
        <v>77.599999999999994</v>
      </c>
      <c r="G46">
        <v>133.19999999999999</v>
      </c>
      <c r="H46">
        <v>187.2</v>
      </c>
      <c r="I46">
        <v>223.2</v>
      </c>
    </row>
    <row r="47" spans="1:9" x14ac:dyDescent="0.25">
      <c r="A47" t="s">
        <v>604</v>
      </c>
      <c r="B47" t="s">
        <v>603</v>
      </c>
      <c r="C47">
        <v>138</v>
      </c>
      <c r="D47" t="s">
        <v>934</v>
      </c>
      <c r="E47">
        <v>1</v>
      </c>
      <c r="F47">
        <v>77.599999999999994</v>
      </c>
      <c r="G47">
        <v>133.19999999999999</v>
      </c>
      <c r="H47">
        <v>187.2</v>
      </c>
      <c r="I47">
        <v>223.2</v>
      </c>
    </row>
    <row r="48" spans="1:9" x14ac:dyDescent="0.25">
      <c r="A48" t="s">
        <v>606</v>
      </c>
      <c r="B48" t="s">
        <v>605</v>
      </c>
      <c r="C48">
        <v>215</v>
      </c>
      <c r="D48" t="s">
        <v>933</v>
      </c>
      <c r="E48">
        <v>1</v>
      </c>
      <c r="F48">
        <v>77.599999999999994</v>
      </c>
      <c r="G48">
        <v>133.19999999999999</v>
      </c>
      <c r="H48">
        <v>187.2</v>
      </c>
      <c r="I48">
        <v>223.2</v>
      </c>
    </row>
    <row r="49" spans="1:9" x14ac:dyDescent="0.25">
      <c r="A49" t="s">
        <v>500</v>
      </c>
      <c r="B49" t="s">
        <v>499</v>
      </c>
      <c r="C49">
        <v>307</v>
      </c>
      <c r="D49" t="s">
        <v>935</v>
      </c>
      <c r="E49">
        <v>1</v>
      </c>
      <c r="F49">
        <v>102.4</v>
      </c>
      <c r="G49">
        <v>205.8</v>
      </c>
      <c r="H49">
        <v>250.2</v>
      </c>
      <c r="I49">
        <v>295.60000000000002</v>
      </c>
    </row>
    <row r="50" spans="1:9" x14ac:dyDescent="0.25">
      <c r="A50" t="s">
        <v>502</v>
      </c>
      <c r="B50" t="s">
        <v>501</v>
      </c>
      <c r="C50">
        <v>280</v>
      </c>
      <c r="D50" t="s">
        <v>935</v>
      </c>
      <c r="E50">
        <v>1</v>
      </c>
      <c r="F50">
        <v>76.8</v>
      </c>
      <c r="G50">
        <v>131.6</v>
      </c>
      <c r="H50">
        <v>185.6</v>
      </c>
      <c r="I50">
        <v>221.6</v>
      </c>
    </row>
    <row r="51" spans="1:9" x14ac:dyDescent="0.25">
      <c r="A51" t="s">
        <v>504</v>
      </c>
      <c r="B51" t="s">
        <v>503</v>
      </c>
      <c r="C51">
        <v>198</v>
      </c>
      <c r="D51" t="s">
        <v>933</v>
      </c>
      <c r="E51">
        <v>1</v>
      </c>
      <c r="F51">
        <v>76.8</v>
      </c>
      <c r="G51">
        <v>131.6</v>
      </c>
      <c r="H51">
        <v>185.6</v>
      </c>
      <c r="I51">
        <v>221.6</v>
      </c>
    </row>
    <row r="52" spans="1:9" x14ac:dyDescent="0.25">
      <c r="A52" t="s">
        <v>506</v>
      </c>
      <c r="B52" t="s">
        <v>505</v>
      </c>
      <c r="C52">
        <v>174</v>
      </c>
      <c r="D52" t="s">
        <v>934</v>
      </c>
      <c r="E52">
        <v>1</v>
      </c>
      <c r="F52">
        <v>76.8</v>
      </c>
      <c r="G52">
        <v>131.6</v>
      </c>
      <c r="H52">
        <v>185.6</v>
      </c>
      <c r="I52">
        <v>221.6</v>
      </c>
    </row>
    <row r="53" spans="1:9" x14ac:dyDescent="0.25">
      <c r="A53" t="s">
        <v>508</v>
      </c>
      <c r="B53" t="s">
        <v>507</v>
      </c>
      <c r="C53">
        <v>156</v>
      </c>
      <c r="D53" t="s">
        <v>934</v>
      </c>
      <c r="E53">
        <v>1</v>
      </c>
      <c r="F53">
        <v>76.8</v>
      </c>
      <c r="G53">
        <v>131.6</v>
      </c>
      <c r="H53">
        <v>185.6</v>
      </c>
      <c r="I53">
        <v>221.6</v>
      </c>
    </row>
    <row r="54" spans="1:9" x14ac:dyDescent="0.25">
      <c r="A54" t="s">
        <v>544</v>
      </c>
      <c r="B54" t="s">
        <v>543</v>
      </c>
      <c r="C54">
        <v>178</v>
      </c>
      <c r="D54" t="s">
        <v>934</v>
      </c>
      <c r="E54">
        <v>1</v>
      </c>
      <c r="F54">
        <v>76.8</v>
      </c>
      <c r="G54">
        <v>131.6</v>
      </c>
      <c r="H54">
        <v>185.6</v>
      </c>
      <c r="I54">
        <v>221.6</v>
      </c>
    </row>
    <row r="55" spans="1:9" x14ac:dyDescent="0.25">
      <c r="A55" t="s">
        <v>546</v>
      </c>
      <c r="B55" t="s">
        <v>545</v>
      </c>
      <c r="C55">
        <v>160</v>
      </c>
      <c r="D55" t="s">
        <v>934</v>
      </c>
      <c r="E55">
        <v>1</v>
      </c>
      <c r="F55">
        <v>76.8</v>
      </c>
      <c r="G55">
        <v>131.6</v>
      </c>
      <c r="H55">
        <v>185.6</v>
      </c>
      <c r="I55">
        <v>221.6</v>
      </c>
    </row>
    <row r="56" spans="1:9" x14ac:dyDescent="0.25">
      <c r="A56" t="s">
        <v>586</v>
      </c>
      <c r="B56" t="s">
        <v>585</v>
      </c>
      <c r="C56">
        <v>89</v>
      </c>
      <c r="D56" t="s">
        <v>932</v>
      </c>
      <c r="E56">
        <v>1</v>
      </c>
      <c r="F56">
        <v>76.8</v>
      </c>
      <c r="G56">
        <v>131.6</v>
      </c>
      <c r="H56">
        <v>185.6</v>
      </c>
      <c r="I56">
        <v>221.6</v>
      </c>
    </row>
    <row r="57" spans="1:9" x14ac:dyDescent="0.25">
      <c r="A57" t="s">
        <v>588</v>
      </c>
      <c r="B57" t="s">
        <v>587</v>
      </c>
      <c r="C57">
        <v>145</v>
      </c>
      <c r="D57" t="s">
        <v>934</v>
      </c>
      <c r="E57">
        <v>1</v>
      </c>
      <c r="F57">
        <v>76.8</v>
      </c>
      <c r="G57">
        <v>131.6</v>
      </c>
      <c r="H57">
        <v>185.6</v>
      </c>
      <c r="I57">
        <v>221.6</v>
      </c>
    </row>
    <row r="58" spans="1:9" x14ac:dyDescent="0.25">
      <c r="A58" t="s">
        <v>590</v>
      </c>
      <c r="B58" t="s">
        <v>589</v>
      </c>
      <c r="C58">
        <v>133</v>
      </c>
      <c r="D58" t="s">
        <v>934</v>
      </c>
      <c r="E58">
        <v>1</v>
      </c>
      <c r="F58">
        <v>76.8</v>
      </c>
      <c r="G58">
        <v>131.6</v>
      </c>
      <c r="H58">
        <v>185.6</v>
      </c>
      <c r="I58">
        <v>221.6</v>
      </c>
    </row>
    <row r="59" spans="1:9" x14ac:dyDescent="0.25">
      <c r="A59" t="s">
        <v>592</v>
      </c>
      <c r="B59" t="s">
        <v>591</v>
      </c>
      <c r="C59">
        <v>144</v>
      </c>
      <c r="D59" t="s">
        <v>934</v>
      </c>
      <c r="E59">
        <v>1</v>
      </c>
      <c r="F59">
        <v>76.8</v>
      </c>
      <c r="G59">
        <v>131.6</v>
      </c>
      <c r="H59">
        <v>185.6</v>
      </c>
      <c r="I59">
        <v>221.6</v>
      </c>
    </row>
    <row r="60" spans="1:9" x14ac:dyDescent="0.25">
      <c r="A60" t="s">
        <v>594</v>
      </c>
      <c r="B60" t="s">
        <v>593</v>
      </c>
      <c r="C60">
        <v>139</v>
      </c>
      <c r="D60" t="s">
        <v>934</v>
      </c>
      <c r="E60">
        <v>1</v>
      </c>
      <c r="F60">
        <v>76.8</v>
      </c>
      <c r="G60">
        <v>131.6</v>
      </c>
      <c r="H60">
        <v>185.6</v>
      </c>
      <c r="I60">
        <v>221.6</v>
      </c>
    </row>
    <row r="61" spans="1:9" x14ac:dyDescent="0.25">
      <c r="A61" t="s">
        <v>492</v>
      </c>
      <c r="B61" t="s">
        <v>491</v>
      </c>
      <c r="C61">
        <v>63</v>
      </c>
      <c r="D61" t="s">
        <v>933</v>
      </c>
      <c r="E61">
        <v>1</v>
      </c>
      <c r="F61">
        <v>19.5</v>
      </c>
      <c r="G61">
        <v>40</v>
      </c>
      <c r="H61">
        <v>52.2</v>
      </c>
      <c r="I61">
        <v>65.3</v>
      </c>
    </row>
    <row r="62" spans="1:9" x14ac:dyDescent="0.25">
      <c r="A62" t="s">
        <v>494</v>
      </c>
      <c r="B62" t="s">
        <v>493</v>
      </c>
      <c r="C62">
        <v>331</v>
      </c>
      <c r="D62" t="s">
        <v>935</v>
      </c>
      <c r="E62">
        <v>1</v>
      </c>
      <c r="F62">
        <v>102.4</v>
      </c>
      <c r="G62">
        <v>205.8</v>
      </c>
      <c r="H62">
        <v>250.2</v>
      </c>
      <c r="I62">
        <v>295.60000000000002</v>
      </c>
    </row>
    <row r="63" spans="1:9" x14ac:dyDescent="0.25">
      <c r="A63" t="s">
        <v>496</v>
      </c>
      <c r="B63" t="s">
        <v>495</v>
      </c>
      <c r="C63">
        <v>242</v>
      </c>
      <c r="D63" t="s">
        <v>935</v>
      </c>
      <c r="E63">
        <v>1</v>
      </c>
      <c r="F63">
        <v>76</v>
      </c>
      <c r="G63">
        <v>130</v>
      </c>
      <c r="H63">
        <v>184</v>
      </c>
      <c r="I63">
        <v>220</v>
      </c>
    </row>
    <row r="64" spans="1:9" x14ac:dyDescent="0.25">
      <c r="A64" t="s">
        <v>498</v>
      </c>
      <c r="B64" t="s">
        <v>497</v>
      </c>
      <c r="C64">
        <v>148</v>
      </c>
      <c r="D64" t="s">
        <v>934</v>
      </c>
      <c r="E64">
        <v>1</v>
      </c>
      <c r="F64">
        <v>76</v>
      </c>
      <c r="G64">
        <v>130</v>
      </c>
      <c r="H64">
        <v>184</v>
      </c>
      <c r="I64">
        <v>220</v>
      </c>
    </row>
    <row r="65" spans="1:9" x14ac:dyDescent="0.25">
      <c r="A65" t="s">
        <v>540</v>
      </c>
      <c r="B65" t="s">
        <v>539</v>
      </c>
      <c r="C65">
        <v>254</v>
      </c>
      <c r="D65" t="s">
        <v>935</v>
      </c>
      <c r="E65">
        <v>1</v>
      </c>
      <c r="F65">
        <v>76</v>
      </c>
      <c r="G65">
        <v>130</v>
      </c>
      <c r="H65">
        <v>184</v>
      </c>
      <c r="I65">
        <v>220</v>
      </c>
    </row>
    <row r="66" spans="1:9" x14ac:dyDescent="0.25">
      <c r="A66" t="s">
        <v>542</v>
      </c>
      <c r="B66" t="s">
        <v>541</v>
      </c>
      <c r="C66">
        <v>204</v>
      </c>
      <c r="D66" t="s">
        <v>933</v>
      </c>
      <c r="E66">
        <v>1</v>
      </c>
      <c r="F66">
        <v>76</v>
      </c>
      <c r="G66">
        <v>130</v>
      </c>
      <c r="H66">
        <v>184</v>
      </c>
      <c r="I66">
        <v>220</v>
      </c>
    </row>
    <row r="67" spans="1:9" x14ac:dyDescent="0.25">
      <c r="A67" t="s">
        <v>570</v>
      </c>
      <c r="B67" t="s">
        <v>569</v>
      </c>
      <c r="C67">
        <v>143</v>
      </c>
      <c r="D67" t="s">
        <v>934</v>
      </c>
      <c r="E67">
        <v>1</v>
      </c>
      <c r="F67">
        <v>76</v>
      </c>
      <c r="G67">
        <v>130</v>
      </c>
      <c r="H67">
        <v>184</v>
      </c>
      <c r="I67">
        <v>220</v>
      </c>
    </row>
    <row r="68" spans="1:9" x14ac:dyDescent="0.25">
      <c r="A68" t="s">
        <v>578</v>
      </c>
      <c r="B68" t="s">
        <v>577</v>
      </c>
      <c r="C68">
        <v>114</v>
      </c>
      <c r="D68" t="s">
        <v>932</v>
      </c>
      <c r="E68">
        <v>1</v>
      </c>
      <c r="F68">
        <v>76</v>
      </c>
      <c r="G68">
        <v>130</v>
      </c>
      <c r="H68">
        <v>184</v>
      </c>
      <c r="I68">
        <v>220</v>
      </c>
    </row>
    <row r="69" spans="1:9" x14ac:dyDescent="0.25">
      <c r="A69" t="s">
        <v>580</v>
      </c>
      <c r="B69" t="s">
        <v>579</v>
      </c>
      <c r="C69">
        <v>196</v>
      </c>
      <c r="D69" t="s">
        <v>933</v>
      </c>
      <c r="E69">
        <v>1</v>
      </c>
      <c r="F69">
        <v>76</v>
      </c>
      <c r="G69">
        <v>130</v>
      </c>
      <c r="H69">
        <v>184</v>
      </c>
      <c r="I69">
        <v>220</v>
      </c>
    </row>
    <row r="70" spans="1:9" x14ac:dyDescent="0.25">
      <c r="A70" t="s">
        <v>582</v>
      </c>
      <c r="B70" t="s">
        <v>581</v>
      </c>
      <c r="C70">
        <v>93</v>
      </c>
      <c r="D70" t="s">
        <v>932</v>
      </c>
      <c r="E70">
        <v>1</v>
      </c>
      <c r="F70">
        <v>76</v>
      </c>
      <c r="G70">
        <v>130</v>
      </c>
      <c r="H70">
        <v>184</v>
      </c>
      <c r="I70">
        <v>220</v>
      </c>
    </row>
    <row r="71" spans="1:9" x14ac:dyDescent="0.25">
      <c r="A71" t="s">
        <v>584</v>
      </c>
      <c r="B71" t="s">
        <v>583</v>
      </c>
      <c r="C71">
        <v>98</v>
      </c>
      <c r="D71" t="s">
        <v>932</v>
      </c>
      <c r="E71">
        <v>1</v>
      </c>
      <c r="F71">
        <v>76</v>
      </c>
      <c r="G71">
        <v>130</v>
      </c>
      <c r="H71">
        <v>184</v>
      </c>
      <c r="I71">
        <v>220</v>
      </c>
    </row>
    <row r="72" spans="1:9" x14ac:dyDescent="0.25">
      <c r="A72" t="s">
        <v>476</v>
      </c>
      <c r="B72" t="s">
        <v>475</v>
      </c>
      <c r="C72">
        <v>152</v>
      </c>
      <c r="D72" t="s">
        <v>934</v>
      </c>
      <c r="E72">
        <v>1</v>
      </c>
      <c r="F72">
        <v>76</v>
      </c>
      <c r="G72">
        <v>130</v>
      </c>
      <c r="H72">
        <v>184</v>
      </c>
      <c r="I72">
        <v>220</v>
      </c>
    </row>
    <row r="73" spans="1:9" x14ac:dyDescent="0.25">
      <c r="A73" t="s">
        <v>490</v>
      </c>
      <c r="B73" t="s">
        <v>489</v>
      </c>
      <c r="C73">
        <v>175</v>
      </c>
      <c r="D73" t="s">
        <v>935</v>
      </c>
      <c r="E73">
        <v>1</v>
      </c>
      <c r="F73">
        <v>51.8</v>
      </c>
      <c r="G73">
        <v>104.6</v>
      </c>
      <c r="H73">
        <v>129.19999999999999</v>
      </c>
      <c r="I73">
        <v>154.9</v>
      </c>
    </row>
    <row r="74" spans="1:9" x14ac:dyDescent="0.25">
      <c r="A74" t="s">
        <v>534</v>
      </c>
      <c r="B74" t="s">
        <v>533</v>
      </c>
      <c r="C74">
        <v>336</v>
      </c>
      <c r="D74" t="s">
        <v>935</v>
      </c>
      <c r="E74">
        <v>1</v>
      </c>
      <c r="F74">
        <v>108.5</v>
      </c>
      <c r="G74">
        <v>217.9</v>
      </c>
      <c r="H74">
        <v>264.7</v>
      </c>
      <c r="I74">
        <v>312.39999999999998</v>
      </c>
    </row>
    <row r="75" spans="1:9" x14ac:dyDescent="0.25">
      <c r="A75" t="s">
        <v>536</v>
      </c>
      <c r="B75" t="s">
        <v>535</v>
      </c>
      <c r="C75">
        <v>226</v>
      </c>
      <c r="D75" t="s">
        <v>935</v>
      </c>
      <c r="E75">
        <v>1</v>
      </c>
      <c r="F75">
        <v>75.2</v>
      </c>
      <c r="G75">
        <v>128.4</v>
      </c>
      <c r="H75">
        <v>182.4</v>
      </c>
      <c r="I75">
        <v>218.4</v>
      </c>
    </row>
    <row r="76" spans="1:9" x14ac:dyDescent="0.25">
      <c r="A76" t="s">
        <v>538</v>
      </c>
      <c r="B76" t="s">
        <v>537</v>
      </c>
      <c r="C76">
        <v>145</v>
      </c>
      <c r="D76" t="s">
        <v>934</v>
      </c>
      <c r="E76">
        <v>1</v>
      </c>
      <c r="F76">
        <v>75.2</v>
      </c>
      <c r="G76">
        <v>128.4</v>
      </c>
      <c r="H76">
        <v>182.4</v>
      </c>
      <c r="I76">
        <v>218.4</v>
      </c>
    </row>
    <row r="77" spans="1:9" x14ac:dyDescent="0.25">
      <c r="A77" t="s">
        <v>566</v>
      </c>
      <c r="B77" t="s">
        <v>565</v>
      </c>
      <c r="C77">
        <v>136</v>
      </c>
      <c r="D77" t="s">
        <v>934</v>
      </c>
      <c r="E77">
        <v>1</v>
      </c>
      <c r="F77">
        <v>75.2</v>
      </c>
      <c r="G77">
        <v>128.4</v>
      </c>
      <c r="H77">
        <v>182.4</v>
      </c>
      <c r="I77">
        <v>218.4</v>
      </c>
    </row>
    <row r="78" spans="1:9" x14ac:dyDescent="0.25">
      <c r="A78" t="s">
        <v>568</v>
      </c>
      <c r="B78" t="s">
        <v>567</v>
      </c>
      <c r="C78">
        <v>198</v>
      </c>
      <c r="D78" t="s">
        <v>933</v>
      </c>
      <c r="E78">
        <v>1</v>
      </c>
      <c r="F78">
        <v>75.2</v>
      </c>
      <c r="G78">
        <v>128.4</v>
      </c>
      <c r="H78">
        <v>182.4</v>
      </c>
      <c r="I78">
        <v>218.4</v>
      </c>
    </row>
    <row r="79" spans="1:9" x14ac:dyDescent="0.25">
      <c r="A79" t="s">
        <v>572</v>
      </c>
      <c r="B79" t="s">
        <v>571</v>
      </c>
      <c r="C79">
        <v>210</v>
      </c>
      <c r="D79" t="s">
        <v>933</v>
      </c>
      <c r="E79">
        <v>1</v>
      </c>
      <c r="F79">
        <v>75.2</v>
      </c>
      <c r="G79">
        <v>128.4</v>
      </c>
      <c r="H79">
        <v>182.4</v>
      </c>
      <c r="I79">
        <v>218.4</v>
      </c>
    </row>
    <row r="80" spans="1:9" x14ac:dyDescent="0.25">
      <c r="A80" t="s">
        <v>574</v>
      </c>
      <c r="B80" t="s">
        <v>573</v>
      </c>
      <c r="C80">
        <v>249</v>
      </c>
      <c r="D80" t="s">
        <v>935</v>
      </c>
      <c r="E80">
        <v>1</v>
      </c>
      <c r="F80">
        <v>75.2</v>
      </c>
      <c r="G80">
        <v>128.4</v>
      </c>
      <c r="H80">
        <v>182.4</v>
      </c>
      <c r="I80">
        <v>218.4</v>
      </c>
    </row>
    <row r="81" spans="1:9" x14ac:dyDescent="0.25">
      <c r="A81" t="s">
        <v>576</v>
      </c>
      <c r="B81" t="s">
        <v>575</v>
      </c>
      <c r="C81">
        <v>95</v>
      </c>
      <c r="D81" t="s">
        <v>932</v>
      </c>
      <c r="E81">
        <v>1</v>
      </c>
      <c r="F81">
        <v>75.2</v>
      </c>
      <c r="G81">
        <v>128.4</v>
      </c>
      <c r="H81">
        <v>182.4</v>
      </c>
      <c r="I81">
        <v>218.4</v>
      </c>
    </row>
    <row r="82" spans="1:9" x14ac:dyDescent="0.25">
      <c r="A82" t="s">
        <v>454</v>
      </c>
      <c r="B82" t="s">
        <v>453</v>
      </c>
      <c r="C82">
        <v>130</v>
      </c>
      <c r="D82" t="s">
        <v>934</v>
      </c>
      <c r="E82">
        <v>1</v>
      </c>
      <c r="F82">
        <v>75.2</v>
      </c>
      <c r="G82">
        <v>128.4</v>
      </c>
      <c r="H82">
        <v>182.4</v>
      </c>
      <c r="I82">
        <v>218.4</v>
      </c>
    </row>
    <row r="83" spans="1:9" x14ac:dyDescent="0.25">
      <c r="A83" t="s">
        <v>474</v>
      </c>
      <c r="B83" t="s">
        <v>473</v>
      </c>
      <c r="C83">
        <v>171</v>
      </c>
      <c r="D83" t="s">
        <v>934</v>
      </c>
      <c r="E83">
        <v>1</v>
      </c>
      <c r="F83">
        <v>75.2</v>
      </c>
      <c r="G83">
        <v>128.4</v>
      </c>
      <c r="H83">
        <v>182.4</v>
      </c>
      <c r="I83">
        <v>218.4</v>
      </c>
    </row>
    <row r="84" spans="1:9" x14ac:dyDescent="0.25">
      <c r="A84" t="s">
        <v>380</v>
      </c>
      <c r="B84" t="s">
        <v>379</v>
      </c>
      <c r="C84">
        <v>136</v>
      </c>
      <c r="D84" t="s">
        <v>934</v>
      </c>
      <c r="E84">
        <v>1</v>
      </c>
      <c r="F84">
        <v>75.2</v>
      </c>
      <c r="G84">
        <v>128.4</v>
      </c>
      <c r="H84">
        <v>182.4</v>
      </c>
      <c r="I84">
        <v>218.4</v>
      </c>
    </row>
    <row r="85" spans="1:9" x14ac:dyDescent="0.25">
      <c r="A85" t="s">
        <v>530</v>
      </c>
      <c r="B85" t="s">
        <v>529</v>
      </c>
      <c r="C85">
        <v>351</v>
      </c>
      <c r="D85" t="s">
        <v>935</v>
      </c>
      <c r="E85">
        <v>1</v>
      </c>
      <c r="F85">
        <v>93.2</v>
      </c>
      <c r="G85">
        <v>187.4</v>
      </c>
      <c r="H85">
        <v>228.3</v>
      </c>
      <c r="I85">
        <v>270.10000000000002</v>
      </c>
    </row>
    <row r="86" spans="1:9" x14ac:dyDescent="0.25">
      <c r="A86" t="s">
        <v>532</v>
      </c>
      <c r="B86" t="s">
        <v>531</v>
      </c>
      <c r="C86">
        <v>261</v>
      </c>
      <c r="D86" t="s">
        <v>935</v>
      </c>
      <c r="E86">
        <v>1</v>
      </c>
      <c r="F86">
        <v>74.400000000000006</v>
      </c>
      <c r="G86">
        <v>126.8</v>
      </c>
      <c r="H86">
        <v>180.8</v>
      </c>
      <c r="I86">
        <v>216.8</v>
      </c>
    </row>
    <row r="87" spans="1:9" x14ac:dyDescent="0.25">
      <c r="A87" t="s">
        <v>560</v>
      </c>
      <c r="B87" t="s">
        <v>559</v>
      </c>
      <c r="C87">
        <v>231</v>
      </c>
      <c r="D87" t="s">
        <v>935</v>
      </c>
      <c r="E87">
        <v>1</v>
      </c>
      <c r="F87">
        <v>74.400000000000006</v>
      </c>
      <c r="G87">
        <v>126.8</v>
      </c>
      <c r="H87">
        <v>180.8</v>
      </c>
      <c r="I87">
        <v>216.8</v>
      </c>
    </row>
    <row r="88" spans="1:9" x14ac:dyDescent="0.25">
      <c r="A88" t="s">
        <v>562</v>
      </c>
      <c r="B88" t="s">
        <v>561</v>
      </c>
      <c r="C88">
        <v>168</v>
      </c>
      <c r="D88" t="s">
        <v>934</v>
      </c>
      <c r="E88">
        <v>1</v>
      </c>
      <c r="F88">
        <v>74.400000000000006</v>
      </c>
      <c r="G88">
        <v>126.8</v>
      </c>
      <c r="H88">
        <v>180.8</v>
      </c>
      <c r="I88">
        <v>216.8</v>
      </c>
    </row>
    <row r="89" spans="1:9" x14ac:dyDescent="0.25">
      <c r="A89" t="s">
        <v>564</v>
      </c>
      <c r="B89" t="s">
        <v>563</v>
      </c>
      <c r="C89">
        <v>198</v>
      </c>
      <c r="D89" t="s">
        <v>933</v>
      </c>
      <c r="E89">
        <v>1</v>
      </c>
      <c r="F89">
        <v>74.400000000000006</v>
      </c>
      <c r="G89">
        <v>126.8</v>
      </c>
      <c r="H89">
        <v>180.8</v>
      </c>
      <c r="I89">
        <v>216.8</v>
      </c>
    </row>
    <row r="90" spans="1:9" x14ac:dyDescent="0.25">
      <c r="A90" t="s">
        <v>452</v>
      </c>
      <c r="B90" t="s">
        <v>451</v>
      </c>
      <c r="C90">
        <v>182</v>
      </c>
      <c r="D90" t="s">
        <v>933</v>
      </c>
      <c r="E90">
        <v>1</v>
      </c>
      <c r="F90">
        <v>74.400000000000006</v>
      </c>
      <c r="G90">
        <v>126.8</v>
      </c>
      <c r="H90">
        <v>180.8</v>
      </c>
      <c r="I90">
        <v>216.8</v>
      </c>
    </row>
    <row r="91" spans="1:9" x14ac:dyDescent="0.25">
      <c r="A91" t="s">
        <v>630</v>
      </c>
      <c r="B91" t="s">
        <v>629</v>
      </c>
      <c r="C91">
        <v>203</v>
      </c>
      <c r="D91" t="s">
        <v>933</v>
      </c>
      <c r="E91">
        <v>1</v>
      </c>
      <c r="F91">
        <v>74.400000000000006</v>
      </c>
      <c r="G91">
        <v>126.8</v>
      </c>
      <c r="H91">
        <v>180.8</v>
      </c>
      <c r="I91">
        <v>216.8</v>
      </c>
    </row>
    <row r="92" spans="1:9" x14ac:dyDescent="0.25">
      <c r="A92" t="s">
        <v>632</v>
      </c>
      <c r="B92" t="s">
        <v>631</v>
      </c>
      <c r="C92">
        <v>154</v>
      </c>
      <c r="D92" t="s">
        <v>934</v>
      </c>
      <c r="E92">
        <v>1</v>
      </c>
      <c r="F92">
        <v>74.400000000000006</v>
      </c>
      <c r="G92">
        <v>126.8</v>
      </c>
      <c r="H92">
        <v>180.8</v>
      </c>
      <c r="I92">
        <v>216.8</v>
      </c>
    </row>
    <row r="93" spans="1:9" x14ac:dyDescent="0.25">
      <c r="A93" t="s">
        <v>470</v>
      </c>
      <c r="B93" t="s">
        <v>469</v>
      </c>
      <c r="C93">
        <v>182</v>
      </c>
      <c r="D93" t="s">
        <v>933</v>
      </c>
      <c r="E93">
        <v>1</v>
      </c>
      <c r="F93">
        <v>74.400000000000006</v>
      </c>
      <c r="G93">
        <v>126.8</v>
      </c>
      <c r="H93">
        <v>180.8</v>
      </c>
      <c r="I93">
        <v>216.8</v>
      </c>
    </row>
    <row r="94" spans="1:9" x14ac:dyDescent="0.25">
      <c r="A94" t="s">
        <v>472</v>
      </c>
      <c r="B94" t="s">
        <v>471</v>
      </c>
      <c r="C94">
        <v>221</v>
      </c>
      <c r="D94" t="s">
        <v>935</v>
      </c>
      <c r="E94">
        <v>1</v>
      </c>
      <c r="F94">
        <v>74.400000000000006</v>
      </c>
      <c r="G94">
        <v>126.8</v>
      </c>
      <c r="H94">
        <v>180.8</v>
      </c>
      <c r="I94">
        <v>216.8</v>
      </c>
    </row>
    <row r="95" spans="1:9" x14ac:dyDescent="0.25">
      <c r="A95" t="s">
        <v>376</v>
      </c>
      <c r="B95" t="s">
        <v>375</v>
      </c>
      <c r="C95">
        <v>182</v>
      </c>
      <c r="D95" t="s">
        <v>933</v>
      </c>
      <c r="E95">
        <v>1</v>
      </c>
      <c r="F95">
        <v>74.400000000000006</v>
      </c>
      <c r="G95">
        <v>126.8</v>
      </c>
      <c r="H95">
        <v>180.8</v>
      </c>
      <c r="I95">
        <v>216.8</v>
      </c>
    </row>
    <row r="96" spans="1:9" x14ac:dyDescent="0.25">
      <c r="A96" t="s">
        <v>378</v>
      </c>
      <c r="B96" t="s">
        <v>377</v>
      </c>
      <c r="C96">
        <v>128</v>
      </c>
      <c r="D96" t="s">
        <v>934</v>
      </c>
      <c r="E96">
        <v>1</v>
      </c>
      <c r="F96">
        <v>74.400000000000006</v>
      </c>
      <c r="G96">
        <v>126.8</v>
      </c>
      <c r="H96">
        <v>180.8</v>
      </c>
      <c r="I96">
        <v>216.8</v>
      </c>
    </row>
    <row r="97" spans="1:9" x14ac:dyDescent="0.25">
      <c r="A97" t="s">
        <v>526</v>
      </c>
      <c r="B97" t="s">
        <v>525</v>
      </c>
      <c r="C97">
        <v>247</v>
      </c>
      <c r="D97" t="s">
        <v>935</v>
      </c>
      <c r="E97">
        <v>1</v>
      </c>
      <c r="F97">
        <v>51.8</v>
      </c>
      <c r="G97">
        <v>104.6</v>
      </c>
      <c r="H97">
        <v>129.19999999999999</v>
      </c>
      <c r="I97">
        <v>154.9</v>
      </c>
    </row>
    <row r="98" spans="1:9" x14ac:dyDescent="0.25">
      <c r="A98" t="s">
        <v>528</v>
      </c>
      <c r="B98" t="s">
        <v>527</v>
      </c>
      <c r="C98">
        <v>442</v>
      </c>
      <c r="D98" t="s">
        <v>935</v>
      </c>
      <c r="E98">
        <v>1</v>
      </c>
      <c r="F98">
        <v>105.7</v>
      </c>
      <c r="G98">
        <v>212.4</v>
      </c>
      <c r="H98">
        <v>258.10000000000002</v>
      </c>
      <c r="I98">
        <v>304.7</v>
      </c>
    </row>
    <row r="99" spans="1:9" x14ac:dyDescent="0.25">
      <c r="A99" t="s">
        <v>556</v>
      </c>
      <c r="B99" t="s">
        <v>555</v>
      </c>
      <c r="C99">
        <v>184</v>
      </c>
      <c r="D99" t="s">
        <v>933</v>
      </c>
      <c r="E99">
        <v>1</v>
      </c>
      <c r="F99">
        <v>73.599999999999994</v>
      </c>
      <c r="G99">
        <v>125.2</v>
      </c>
      <c r="H99">
        <v>179.2</v>
      </c>
      <c r="I99">
        <v>215.2</v>
      </c>
    </row>
    <row r="100" spans="1:9" x14ac:dyDescent="0.25">
      <c r="A100" t="s">
        <v>558</v>
      </c>
      <c r="B100" t="s">
        <v>557</v>
      </c>
      <c r="C100">
        <v>210</v>
      </c>
      <c r="D100" t="s">
        <v>933</v>
      </c>
      <c r="E100">
        <v>1</v>
      </c>
      <c r="F100">
        <v>73.599999999999994</v>
      </c>
      <c r="G100">
        <v>125.2</v>
      </c>
      <c r="H100">
        <v>179.2</v>
      </c>
      <c r="I100">
        <v>215.2</v>
      </c>
    </row>
    <row r="101" spans="1:9" x14ac:dyDescent="0.25">
      <c r="A101" t="s">
        <v>450</v>
      </c>
      <c r="B101" t="s">
        <v>449</v>
      </c>
      <c r="C101">
        <v>155</v>
      </c>
      <c r="D101" t="s">
        <v>934</v>
      </c>
      <c r="E101">
        <v>1</v>
      </c>
      <c r="F101">
        <v>73.599999999999994</v>
      </c>
      <c r="G101">
        <v>125.2</v>
      </c>
      <c r="H101">
        <v>179.2</v>
      </c>
      <c r="I101">
        <v>215.2</v>
      </c>
    </row>
    <row r="102" spans="1:9" x14ac:dyDescent="0.25">
      <c r="A102" t="s">
        <v>624</v>
      </c>
      <c r="B102" t="s">
        <v>623</v>
      </c>
      <c r="C102">
        <v>194</v>
      </c>
      <c r="D102" t="s">
        <v>933</v>
      </c>
      <c r="E102">
        <v>1</v>
      </c>
      <c r="F102">
        <v>73.599999999999994</v>
      </c>
      <c r="G102">
        <v>125.2</v>
      </c>
      <c r="H102">
        <v>179.2</v>
      </c>
      <c r="I102">
        <v>215.2</v>
      </c>
    </row>
    <row r="103" spans="1:9" x14ac:dyDescent="0.25">
      <c r="A103" t="s">
        <v>626</v>
      </c>
      <c r="B103" t="s">
        <v>625</v>
      </c>
      <c r="C103">
        <v>240</v>
      </c>
      <c r="D103" t="s">
        <v>935</v>
      </c>
      <c r="E103">
        <v>1</v>
      </c>
      <c r="F103">
        <v>73.599999999999994</v>
      </c>
      <c r="G103">
        <v>125.2</v>
      </c>
      <c r="H103">
        <v>179.2</v>
      </c>
      <c r="I103">
        <v>215.2</v>
      </c>
    </row>
    <row r="104" spans="1:9" x14ac:dyDescent="0.25">
      <c r="A104" t="s">
        <v>628</v>
      </c>
      <c r="B104" t="s">
        <v>627</v>
      </c>
      <c r="C104">
        <v>218</v>
      </c>
      <c r="D104" t="s">
        <v>935</v>
      </c>
      <c r="E104">
        <v>1</v>
      </c>
      <c r="F104">
        <v>73.599999999999994</v>
      </c>
      <c r="G104">
        <v>125.2</v>
      </c>
      <c r="H104">
        <v>179.2</v>
      </c>
      <c r="I104">
        <v>215.2</v>
      </c>
    </row>
    <row r="105" spans="1:9" x14ac:dyDescent="0.25">
      <c r="A105" t="s">
        <v>468</v>
      </c>
      <c r="B105" t="s">
        <v>467</v>
      </c>
      <c r="C105">
        <v>257</v>
      </c>
      <c r="D105" t="s">
        <v>935</v>
      </c>
      <c r="E105">
        <v>1</v>
      </c>
      <c r="F105">
        <v>73.599999999999994</v>
      </c>
      <c r="G105">
        <v>125.2</v>
      </c>
      <c r="H105">
        <v>179.2</v>
      </c>
      <c r="I105">
        <v>215.2</v>
      </c>
    </row>
    <row r="106" spans="1:9" x14ac:dyDescent="0.25">
      <c r="A106" t="s">
        <v>368</v>
      </c>
      <c r="B106" t="s">
        <v>367</v>
      </c>
      <c r="C106">
        <v>218</v>
      </c>
      <c r="D106" t="s">
        <v>935</v>
      </c>
      <c r="E106">
        <v>1</v>
      </c>
      <c r="F106">
        <v>73.599999999999994</v>
      </c>
      <c r="G106">
        <v>125.2</v>
      </c>
      <c r="H106">
        <v>179.2</v>
      </c>
      <c r="I106">
        <v>215.2</v>
      </c>
    </row>
    <row r="107" spans="1:9" x14ac:dyDescent="0.25">
      <c r="A107" t="s">
        <v>370</v>
      </c>
      <c r="B107" t="s">
        <v>369</v>
      </c>
      <c r="C107">
        <v>230</v>
      </c>
      <c r="D107" t="s">
        <v>935</v>
      </c>
      <c r="E107">
        <v>1</v>
      </c>
      <c r="F107">
        <v>73.599999999999994</v>
      </c>
      <c r="G107">
        <v>125.2</v>
      </c>
      <c r="H107">
        <v>179.2</v>
      </c>
      <c r="I107">
        <v>215.2</v>
      </c>
    </row>
    <row r="108" spans="1:9" x14ac:dyDescent="0.25">
      <c r="A108" t="s">
        <v>372</v>
      </c>
      <c r="B108" t="s">
        <v>371</v>
      </c>
      <c r="C108">
        <v>130</v>
      </c>
      <c r="D108" t="s">
        <v>934</v>
      </c>
      <c r="E108">
        <v>1</v>
      </c>
      <c r="F108">
        <v>73.599999999999994</v>
      </c>
      <c r="G108">
        <v>125.2</v>
      </c>
      <c r="H108">
        <v>179.2</v>
      </c>
      <c r="I108">
        <v>215.2</v>
      </c>
    </row>
    <row r="109" spans="1:9" x14ac:dyDescent="0.25">
      <c r="A109" t="s">
        <v>374</v>
      </c>
      <c r="B109" t="s">
        <v>373</v>
      </c>
      <c r="C109">
        <v>126</v>
      </c>
      <c r="D109" t="s">
        <v>934</v>
      </c>
      <c r="E109">
        <v>1</v>
      </c>
      <c r="F109">
        <v>73.599999999999994</v>
      </c>
      <c r="G109">
        <v>125.2</v>
      </c>
      <c r="H109">
        <v>179.2</v>
      </c>
      <c r="I109">
        <v>215.2</v>
      </c>
    </row>
    <row r="110" spans="1:9" x14ac:dyDescent="0.25">
      <c r="A110" t="s">
        <v>550</v>
      </c>
      <c r="B110" t="s">
        <v>549</v>
      </c>
      <c r="C110">
        <v>356</v>
      </c>
      <c r="D110" t="s">
        <v>935</v>
      </c>
      <c r="E110">
        <v>1</v>
      </c>
      <c r="F110">
        <v>85.9</v>
      </c>
      <c r="G110">
        <v>172.8</v>
      </c>
      <c r="H110">
        <v>210.8</v>
      </c>
      <c r="I110">
        <v>249.8</v>
      </c>
    </row>
    <row r="111" spans="1:9" x14ac:dyDescent="0.25">
      <c r="A111" t="s">
        <v>552</v>
      </c>
      <c r="B111" t="s">
        <v>551</v>
      </c>
      <c r="C111">
        <v>307</v>
      </c>
      <c r="D111" t="s">
        <v>935</v>
      </c>
      <c r="E111">
        <v>1</v>
      </c>
      <c r="F111">
        <v>72.8</v>
      </c>
      <c r="G111">
        <v>123.6</v>
      </c>
      <c r="H111">
        <v>177.6</v>
      </c>
      <c r="I111">
        <v>213.6</v>
      </c>
    </row>
    <row r="112" spans="1:9" x14ac:dyDescent="0.25">
      <c r="A112" t="s">
        <v>554</v>
      </c>
      <c r="B112" t="s">
        <v>553</v>
      </c>
      <c r="C112">
        <v>241</v>
      </c>
      <c r="D112" t="s">
        <v>935</v>
      </c>
      <c r="E112">
        <v>1</v>
      </c>
      <c r="F112">
        <v>72.8</v>
      </c>
      <c r="G112">
        <v>123.6</v>
      </c>
      <c r="H112">
        <v>177.6</v>
      </c>
      <c r="I112">
        <v>213.6</v>
      </c>
    </row>
    <row r="113" spans="1:9" x14ac:dyDescent="0.25">
      <c r="A113" t="s">
        <v>458</v>
      </c>
      <c r="B113" t="s">
        <v>457</v>
      </c>
      <c r="C113">
        <v>409</v>
      </c>
      <c r="D113" t="s">
        <v>935</v>
      </c>
      <c r="E113">
        <v>1</v>
      </c>
      <c r="F113">
        <v>72.8</v>
      </c>
      <c r="G113">
        <v>123.6</v>
      </c>
      <c r="H113">
        <v>177.6</v>
      </c>
      <c r="I113">
        <v>213.6</v>
      </c>
    </row>
    <row r="114" spans="1:9" x14ac:dyDescent="0.25">
      <c r="A114" t="s">
        <v>448</v>
      </c>
      <c r="B114" t="s">
        <v>447</v>
      </c>
      <c r="C114">
        <v>374</v>
      </c>
      <c r="D114" t="s">
        <v>935</v>
      </c>
      <c r="E114">
        <v>1</v>
      </c>
      <c r="F114">
        <v>72.8</v>
      </c>
      <c r="G114">
        <v>123.6</v>
      </c>
      <c r="H114">
        <v>177.6</v>
      </c>
      <c r="I114">
        <v>213.6</v>
      </c>
    </row>
    <row r="115" spans="1:9" x14ac:dyDescent="0.25">
      <c r="A115" t="s">
        <v>622</v>
      </c>
      <c r="B115" t="s">
        <v>621</v>
      </c>
      <c r="C115">
        <v>262</v>
      </c>
      <c r="D115" t="s">
        <v>935</v>
      </c>
      <c r="E115">
        <v>1</v>
      </c>
      <c r="F115">
        <v>72.8</v>
      </c>
      <c r="G115">
        <v>123.6</v>
      </c>
      <c r="H115">
        <v>177.6</v>
      </c>
      <c r="I115">
        <v>213.6</v>
      </c>
    </row>
    <row r="116" spans="1:9" x14ac:dyDescent="0.25">
      <c r="A116" t="s">
        <v>464</v>
      </c>
      <c r="B116" t="s">
        <v>463</v>
      </c>
      <c r="C116">
        <v>232</v>
      </c>
      <c r="D116" t="s">
        <v>935</v>
      </c>
      <c r="E116">
        <v>1</v>
      </c>
      <c r="F116">
        <v>72.8</v>
      </c>
      <c r="G116">
        <v>123.6</v>
      </c>
      <c r="H116">
        <v>177.6</v>
      </c>
      <c r="I116">
        <v>213.6</v>
      </c>
    </row>
    <row r="117" spans="1:9" x14ac:dyDescent="0.25">
      <c r="A117" t="s">
        <v>466</v>
      </c>
      <c r="B117" t="s">
        <v>465</v>
      </c>
      <c r="C117">
        <v>245</v>
      </c>
      <c r="D117" t="s">
        <v>935</v>
      </c>
      <c r="E117">
        <v>1</v>
      </c>
      <c r="F117">
        <v>72.8</v>
      </c>
      <c r="G117">
        <v>123.6</v>
      </c>
      <c r="H117">
        <v>177.6</v>
      </c>
      <c r="I117">
        <v>213.6</v>
      </c>
    </row>
    <row r="118" spans="1:9" x14ac:dyDescent="0.25">
      <c r="A118" t="s">
        <v>352</v>
      </c>
      <c r="B118" t="s">
        <v>351</v>
      </c>
      <c r="C118">
        <v>224</v>
      </c>
      <c r="D118" t="s">
        <v>935</v>
      </c>
      <c r="E118">
        <v>1</v>
      </c>
      <c r="F118">
        <v>72.8</v>
      </c>
      <c r="G118">
        <v>123.6</v>
      </c>
      <c r="H118">
        <v>177.6</v>
      </c>
      <c r="I118">
        <v>213.6</v>
      </c>
    </row>
    <row r="119" spans="1:9" x14ac:dyDescent="0.25">
      <c r="A119" t="s">
        <v>354</v>
      </c>
      <c r="B119" t="s">
        <v>353</v>
      </c>
      <c r="C119">
        <v>158</v>
      </c>
      <c r="D119" t="s">
        <v>934</v>
      </c>
      <c r="E119">
        <v>1</v>
      </c>
      <c r="F119">
        <v>72.8</v>
      </c>
      <c r="G119">
        <v>123.6</v>
      </c>
      <c r="H119">
        <v>177.6</v>
      </c>
      <c r="I119">
        <v>213.6</v>
      </c>
    </row>
    <row r="120" spans="1:9" x14ac:dyDescent="0.25">
      <c r="A120" t="s">
        <v>356</v>
      </c>
      <c r="B120" t="s">
        <v>355</v>
      </c>
      <c r="C120">
        <v>149</v>
      </c>
      <c r="D120" t="s">
        <v>934</v>
      </c>
      <c r="E120">
        <v>1</v>
      </c>
      <c r="F120">
        <v>72.8</v>
      </c>
      <c r="G120">
        <v>123.6</v>
      </c>
      <c r="H120">
        <v>177.6</v>
      </c>
      <c r="I120">
        <v>213.6</v>
      </c>
    </row>
    <row r="121" spans="1:9" x14ac:dyDescent="0.25">
      <c r="A121" t="s">
        <v>358</v>
      </c>
      <c r="B121" t="s">
        <v>357</v>
      </c>
      <c r="C121">
        <v>128</v>
      </c>
      <c r="D121" t="s">
        <v>934</v>
      </c>
      <c r="E121">
        <v>1</v>
      </c>
      <c r="F121">
        <v>72.8</v>
      </c>
      <c r="G121">
        <v>123.6</v>
      </c>
      <c r="H121">
        <v>177.6</v>
      </c>
      <c r="I121">
        <v>213.6</v>
      </c>
    </row>
    <row r="122" spans="1:9" x14ac:dyDescent="0.25">
      <c r="A122" t="s">
        <v>360</v>
      </c>
      <c r="B122" t="s">
        <v>359</v>
      </c>
      <c r="C122">
        <v>145</v>
      </c>
      <c r="D122" t="s">
        <v>934</v>
      </c>
      <c r="E122">
        <v>1</v>
      </c>
      <c r="F122">
        <v>72.8</v>
      </c>
      <c r="G122">
        <v>123.6</v>
      </c>
      <c r="H122">
        <v>177.6</v>
      </c>
      <c r="I122">
        <v>213.6</v>
      </c>
    </row>
    <row r="123" spans="1:9" x14ac:dyDescent="0.25">
      <c r="A123" t="s">
        <v>362</v>
      </c>
      <c r="B123" t="s">
        <v>361</v>
      </c>
      <c r="C123">
        <v>127</v>
      </c>
      <c r="D123" t="s">
        <v>934</v>
      </c>
      <c r="E123">
        <v>1</v>
      </c>
      <c r="F123">
        <v>72.8</v>
      </c>
      <c r="G123">
        <v>123.6</v>
      </c>
      <c r="H123">
        <v>177.6</v>
      </c>
      <c r="I123">
        <v>213.6</v>
      </c>
    </row>
    <row r="124" spans="1:9" x14ac:dyDescent="0.25">
      <c r="A124" t="s">
        <v>426</v>
      </c>
      <c r="B124" t="s">
        <v>425</v>
      </c>
      <c r="C124">
        <v>90</v>
      </c>
      <c r="D124" t="s">
        <v>932</v>
      </c>
      <c r="E124">
        <v>1</v>
      </c>
      <c r="F124">
        <v>51.8</v>
      </c>
      <c r="G124">
        <v>104.6</v>
      </c>
      <c r="H124">
        <v>129.19999999999999</v>
      </c>
      <c r="I124">
        <v>154.9</v>
      </c>
    </row>
    <row r="125" spans="1:9" x14ac:dyDescent="0.25">
      <c r="A125" t="s">
        <v>428</v>
      </c>
      <c r="B125" t="s">
        <v>427</v>
      </c>
      <c r="C125">
        <v>272</v>
      </c>
      <c r="D125" t="s">
        <v>935</v>
      </c>
      <c r="E125">
        <v>1</v>
      </c>
      <c r="F125">
        <v>73.400000000000006</v>
      </c>
      <c r="G125">
        <v>147.9</v>
      </c>
      <c r="H125">
        <v>181</v>
      </c>
      <c r="I125">
        <v>215.1</v>
      </c>
    </row>
    <row r="126" spans="1:9" x14ac:dyDescent="0.25">
      <c r="A126" t="s">
        <v>548</v>
      </c>
      <c r="B126" t="s">
        <v>547</v>
      </c>
      <c r="C126">
        <v>277</v>
      </c>
      <c r="D126" t="s">
        <v>935</v>
      </c>
      <c r="E126">
        <v>1</v>
      </c>
      <c r="F126">
        <v>85.9</v>
      </c>
      <c r="G126">
        <v>172.8</v>
      </c>
      <c r="H126">
        <v>210.8</v>
      </c>
      <c r="I126">
        <v>249.8</v>
      </c>
    </row>
    <row r="127" spans="1:9" x14ac:dyDescent="0.25">
      <c r="A127" t="s">
        <v>456</v>
      </c>
      <c r="B127" t="s">
        <v>455</v>
      </c>
      <c r="C127">
        <v>289</v>
      </c>
      <c r="D127" t="s">
        <v>935</v>
      </c>
      <c r="E127">
        <v>1</v>
      </c>
      <c r="F127">
        <v>93.2</v>
      </c>
      <c r="G127">
        <v>187.4</v>
      </c>
      <c r="H127">
        <v>228.3</v>
      </c>
      <c r="I127">
        <v>270.10000000000002</v>
      </c>
    </row>
    <row r="128" spans="1:9" x14ac:dyDescent="0.25">
      <c r="A128" t="s">
        <v>12</v>
      </c>
      <c r="B128" t="s">
        <v>11</v>
      </c>
      <c r="C128">
        <v>388</v>
      </c>
      <c r="D128" t="s">
        <v>935</v>
      </c>
      <c r="E128">
        <v>1</v>
      </c>
      <c r="F128">
        <v>108.5</v>
      </c>
      <c r="G128">
        <v>217.9</v>
      </c>
      <c r="H128">
        <v>264.7</v>
      </c>
      <c r="I128">
        <v>312.39999999999998</v>
      </c>
    </row>
    <row r="129" spans="1:9" x14ac:dyDescent="0.25">
      <c r="A129" t="s">
        <v>14</v>
      </c>
      <c r="B129" t="s">
        <v>13</v>
      </c>
      <c r="C129">
        <v>318</v>
      </c>
      <c r="D129" t="s">
        <v>935</v>
      </c>
      <c r="E129">
        <v>1</v>
      </c>
      <c r="F129">
        <v>72</v>
      </c>
      <c r="G129">
        <v>122</v>
      </c>
      <c r="H129">
        <v>176</v>
      </c>
      <c r="I129">
        <v>212</v>
      </c>
    </row>
    <row r="130" spans="1:9" x14ac:dyDescent="0.25">
      <c r="A130" t="s">
        <v>16</v>
      </c>
      <c r="B130" t="s">
        <v>15</v>
      </c>
      <c r="C130">
        <v>186</v>
      </c>
      <c r="D130" t="s">
        <v>933</v>
      </c>
      <c r="E130">
        <v>1</v>
      </c>
      <c r="F130">
        <v>72</v>
      </c>
      <c r="G130">
        <v>122</v>
      </c>
      <c r="H130">
        <v>176</v>
      </c>
      <c r="I130">
        <v>212</v>
      </c>
    </row>
    <row r="131" spans="1:9" x14ac:dyDescent="0.25">
      <c r="A131" t="s">
        <v>18</v>
      </c>
      <c r="B131" t="s">
        <v>17</v>
      </c>
      <c r="C131">
        <v>188</v>
      </c>
      <c r="D131" t="s">
        <v>933</v>
      </c>
      <c r="E131">
        <v>1</v>
      </c>
      <c r="F131">
        <v>72</v>
      </c>
      <c r="G131">
        <v>122</v>
      </c>
      <c r="H131">
        <v>176</v>
      </c>
      <c r="I131">
        <v>212</v>
      </c>
    </row>
    <row r="132" spans="1:9" x14ac:dyDescent="0.25">
      <c r="A132" t="s">
        <v>20</v>
      </c>
      <c r="B132" t="s">
        <v>19</v>
      </c>
      <c r="C132">
        <v>146</v>
      </c>
      <c r="D132" t="s">
        <v>934</v>
      </c>
      <c r="E132">
        <v>1</v>
      </c>
      <c r="F132">
        <v>72</v>
      </c>
      <c r="G132">
        <v>122</v>
      </c>
      <c r="H132">
        <v>176</v>
      </c>
      <c r="I132">
        <v>212</v>
      </c>
    </row>
    <row r="133" spans="1:9" x14ac:dyDescent="0.25">
      <c r="A133" t="s">
        <v>22</v>
      </c>
      <c r="B133" t="s">
        <v>21</v>
      </c>
      <c r="C133">
        <v>194</v>
      </c>
      <c r="D133" t="s">
        <v>933</v>
      </c>
      <c r="E133">
        <v>1</v>
      </c>
      <c r="F133">
        <v>72</v>
      </c>
      <c r="G133">
        <v>122</v>
      </c>
      <c r="H133">
        <v>176</v>
      </c>
      <c r="I133">
        <v>212</v>
      </c>
    </row>
    <row r="134" spans="1:9" x14ac:dyDescent="0.25">
      <c r="A134" t="s">
        <v>24</v>
      </c>
      <c r="B134" t="s">
        <v>23</v>
      </c>
      <c r="C134">
        <v>137</v>
      </c>
      <c r="D134" t="s">
        <v>934</v>
      </c>
      <c r="E134">
        <v>1</v>
      </c>
      <c r="F134">
        <v>72</v>
      </c>
      <c r="G134">
        <v>122</v>
      </c>
      <c r="H134">
        <v>176</v>
      </c>
      <c r="I134">
        <v>212</v>
      </c>
    </row>
    <row r="135" spans="1:9" x14ac:dyDescent="0.25">
      <c r="A135" t="s">
        <v>346</v>
      </c>
      <c r="B135" t="s">
        <v>345</v>
      </c>
      <c r="C135">
        <v>151</v>
      </c>
      <c r="D135" t="s">
        <v>934</v>
      </c>
      <c r="E135">
        <v>1</v>
      </c>
      <c r="F135">
        <v>72</v>
      </c>
      <c r="G135">
        <v>122</v>
      </c>
      <c r="H135">
        <v>176</v>
      </c>
      <c r="I135">
        <v>212</v>
      </c>
    </row>
    <row r="136" spans="1:9" x14ac:dyDescent="0.25">
      <c r="A136" t="s">
        <v>348</v>
      </c>
      <c r="B136" t="s">
        <v>347</v>
      </c>
      <c r="C136">
        <v>133</v>
      </c>
      <c r="D136" t="s">
        <v>934</v>
      </c>
      <c r="E136">
        <v>1</v>
      </c>
      <c r="F136">
        <v>72</v>
      </c>
      <c r="G136">
        <v>122</v>
      </c>
      <c r="H136">
        <v>176</v>
      </c>
      <c r="I136">
        <v>212</v>
      </c>
    </row>
    <row r="137" spans="1:9" x14ac:dyDescent="0.25">
      <c r="A137" t="s">
        <v>350</v>
      </c>
      <c r="B137" t="s">
        <v>349</v>
      </c>
      <c r="C137">
        <v>128</v>
      </c>
      <c r="D137" t="s">
        <v>934</v>
      </c>
      <c r="E137">
        <v>1</v>
      </c>
      <c r="F137">
        <v>72</v>
      </c>
      <c r="G137">
        <v>122</v>
      </c>
      <c r="H137">
        <v>176</v>
      </c>
      <c r="I137">
        <v>212</v>
      </c>
    </row>
    <row r="138" spans="1:9" x14ac:dyDescent="0.25">
      <c r="A138" t="s">
        <v>420</v>
      </c>
      <c r="B138" t="s">
        <v>419</v>
      </c>
      <c r="C138">
        <v>303</v>
      </c>
      <c r="D138" t="s">
        <v>935</v>
      </c>
      <c r="E138">
        <v>1</v>
      </c>
      <c r="F138">
        <v>98.4</v>
      </c>
      <c r="G138">
        <v>197.8</v>
      </c>
      <c r="H138">
        <v>240.6</v>
      </c>
      <c r="I138">
        <v>284.39999999999998</v>
      </c>
    </row>
    <row r="139" spans="1:9" x14ac:dyDescent="0.25">
      <c r="A139" t="s">
        <v>422</v>
      </c>
      <c r="B139" t="s">
        <v>421</v>
      </c>
      <c r="C139">
        <v>325</v>
      </c>
      <c r="D139" t="s">
        <v>935</v>
      </c>
      <c r="E139">
        <v>1</v>
      </c>
      <c r="F139">
        <v>71.2</v>
      </c>
      <c r="G139">
        <v>120.4</v>
      </c>
      <c r="H139">
        <v>174.4</v>
      </c>
      <c r="I139">
        <v>210.4</v>
      </c>
    </row>
    <row r="140" spans="1:9" x14ac:dyDescent="0.25">
      <c r="A140" t="s">
        <v>424</v>
      </c>
      <c r="B140" t="s">
        <v>423</v>
      </c>
      <c r="C140">
        <v>319</v>
      </c>
      <c r="D140" t="s">
        <v>935</v>
      </c>
      <c r="E140">
        <v>1</v>
      </c>
      <c r="F140">
        <v>85.9</v>
      </c>
      <c r="G140">
        <v>172.8</v>
      </c>
      <c r="H140">
        <v>210.8</v>
      </c>
      <c r="I140">
        <v>249.8</v>
      </c>
    </row>
    <row r="141" spans="1:9" x14ac:dyDescent="0.25">
      <c r="A141" t="s">
        <v>26</v>
      </c>
      <c r="B141" t="s">
        <v>25</v>
      </c>
      <c r="C141">
        <v>249</v>
      </c>
      <c r="D141" t="s">
        <v>935</v>
      </c>
      <c r="E141">
        <v>1</v>
      </c>
      <c r="F141">
        <v>73.400000000000006</v>
      </c>
      <c r="G141">
        <v>147.9</v>
      </c>
      <c r="H141">
        <v>181</v>
      </c>
      <c r="I141">
        <v>215.1</v>
      </c>
    </row>
    <row r="142" spans="1:9" x14ac:dyDescent="0.25">
      <c r="A142" t="s">
        <v>28</v>
      </c>
      <c r="B142" t="s">
        <v>27</v>
      </c>
      <c r="C142">
        <v>358</v>
      </c>
      <c r="D142" t="s">
        <v>935</v>
      </c>
      <c r="E142">
        <v>1</v>
      </c>
      <c r="F142">
        <v>98.4</v>
      </c>
      <c r="G142">
        <v>197.8</v>
      </c>
      <c r="H142">
        <v>240.6</v>
      </c>
      <c r="I142">
        <v>284.39999999999998</v>
      </c>
    </row>
    <row r="143" spans="1:9" x14ac:dyDescent="0.25">
      <c r="A143" t="s">
        <v>30</v>
      </c>
      <c r="B143" t="s">
        <v>29</v>
      </c>
      <c r="C143">
        <v>280</v>
      </c>
      <c r="D143" t="s">
        <v>935</v>
      </c>
      <c r="E143">
        <v>1</v>
      </c>
      <c r="F143">
        <v>71.2</v>
      </c>
      <c r="G143">
        <v>120.4</v>
      </c>
      <c r="H143">
        <v>174.4</v>
      </c>
      <c r="I143">
        <v>210.4</v>
      </c>
    </row>
    <row r="144" spans="1:9" x14ac:dyDescent="0.25">
      <c r="A144" t="s">
        <v>32</v>
      </c>
      <c r="B144" t="s">
        <v>31</v>
      </c>
      <c r="C144">
        <v>175</v>
      </c>
      <c r="D144" t="s">
        <v>933</v>
      </c>
      <c r="E144">
        <v>1</v>
      </c>
      <c r="F144">
        <v>71.2</v>
      </c>
      <c r="G144">
        <v>120.4</v>
      </c>
      <c r="H144">
        <v>174.4</v>
      </c>
      <c r="I144">
        <v>210.4</v>
      </c>
    </row>
    <row r="145" spans="1:9" x14ac:dyDescent="0.25">
      <c r="A145" t="s">
        <v>34</v>
      </c>
      <c r="B145" t="s">
        <v>33</v>
      </c>
      <c r="C145">
        <v>208</v>
      </c>
      <c r="D145" t="s">
        <v>933</v>
      </c>
      <c r="E145">
        <v>1</v>
      </c>
      <c r="F145">
        <v>71.2</v>
      </c>
      <c r="G145">
        <v>120.4</v>
      </c>
      <c r="H145">
        <v>174.4</v>
      </c>
      <c r="I145">
        <v>210.4</v>
      </c>
    </row>
    <row r="146" spans="1:9" x14ac:dyDescent="0.25">
      <c r="A146" t="s">
        <v>36</v>
      </c>
      <c r="B146" t="s">
        <v>35</v>
      </c>
      <c r="C146">
        <v>183</v>
      </c>
      <c r="D146" t="s">
        <v>933</v>
      </c>
      <c r="E146">
        <v>1</v>
      </c>
      <c r="F146">
        <v>71.2</v>
      </c>
      <c r="G146">
        <v>120.4</v>
      </c>
      <c r="H146">
        <v>174.4</v>
      </c>
      <c r="I146">
        <v>210.4</v>
      </c>
    </row>
    <row r="147" spans="1:9" x14ac:dyDescent="0.25">
      <c r="A147" t="s">
        <v>38</v>
      </c>
      <c r="B147" t="s">
        <v>37</v>
      </c>
      <c r="C147">
        <v>184</v>
      </c>
      <c r="D147" t="s">
        <v>933</v>
      </c>
      <c r="E147">
        <v>1</v>
      </c>
      <c r="F147">
        <v>71.2</v>
      </c>
      <c r="G147">
        <v>120.4</v>
      </c>
      <c r="H147">
        <v>174.4</v>
      </c>
      <c r="I147">
        <v>210.4</v>
      </c>
    </row>
    <row r="148" spans="1:9" x14ac:dyDescent="0.25">
      <c r="A148" t="s">
        <v>338</v>
      </c>
      <c r="B148" t="s">
        <v>337</v>
      </c>
      <c r="C148">
        <v>199</v>
      </c>
      <c r="D148" t="s">
        <v>933</v>
      </c>
      <c r="E148">
        <v>1</v>
      </c>
      <c r="F148">
        <v>71.2</v>
      </c>
      <c r="G148">
        <v>120.4</v>
      </c>
      <c r="H148">
        <v>174.4</v>
      </c>
      <c r="I148">
        <v>210.4</v>
      </c>
    </row>
    <row r="149" spans="1:9" x14ac:dyDescent="0.25">
      <c r="A149" t="s">
        <v>340</v>
      </c>
      <c r="B149" t="s">
        <v>339</v>
      </c>
      <c r="C149">
        <v>219</v>
      </c>
      <c r="D149" t="s">
        <v>935</v>
      </c>
      <c r="E149">
        <v>1</v>
      </c>
      <c r="F149">
        <v>71.2</v>
      </c>
      <c r="G149">
        <v>120.4</v>
      </c>
      <c r="H149">
        <v>174.4</v>
      </c>
      <c r="I149">
        <v>210.4</v>
      </c>
    </row>
    <row r="150" spans="1:9" x14ac:dyDescent="0.25">
      <c r="A150" t="s">
        <v>342</v>
      </c>
      <c r="B150" t="s">
        <v>341</v>
      </c>
      <c r="C150">
        <v>135</v>
      </c>
      <c r="D150" t="s">
        <v>934</v>
      </c>
      <c r="E150">
        <v>1</v>
      </c>
      <c r="F150">
        <v>71.2</v>
      </c>
      <c r="G150">
        <v>120.4</v>
      </c>
      <c r="H150">
        <v>174.4</v>
      </c>
      <c r="I150">
        <v>210.4</v>
      </c>
    </row>
    <row r="151" spans="1:9" x14ac:dyDescent="0.25">
      <c r="A151" t="s">
        <v>344</v>
      </c>
      <c r="B151" t="s">
        <v>343</v>
      </c>
      <c r="C151">
        <v>124</v>
      </c>
      <c r="D151" t="s">
        <v>934</v>
      </c>
      <c r="E151">
        <v>1</v>
      </c>
      <c r="F151">
        <v>71.2</v>
      </c>
      <c r="G151">
        <v>120.4</v>
      </c>
      <c r="H151">
        <v>174.4</v>
      </c>
      <c r="I151">
        <v>210.4</v>
      </c>
    </row>
    <row r="152" spans="1:9" x14ac:dyDescent="0.25">
      <c r="A152" t="s">
        <v>414</v>
      </c>
      <c r="B152" t="s">
        <v>413</v>
      </c>
      <c r="C152">
        <v>141</v>
      </c>
      <c r="D152" t="s">
        <v>933</v>
      </c>
      <c r="E152">
        <v>1</v>
      </c>
      <c r="F152">
        <v>51.8</v>
      </c>
      <c r="G152">
        <v>104.6</v>
      </c>
      <c r="H152">
        <v>129.19999999999999</v>
      </c>
      <c r="I152">
        <v>154.9</v>
      </c>
    </row>
    <row r="153" spans="1:9" x14ac:dyDescent="0.25">
      <c r="A153" t="s">
        <v>416</v>
      </c>
      <c r="B153" t="s">
        <v>415</v>
      </c>
      <c r="C153">
        <v>168</v>
      </c>
      <c r="D153" t="s">
        <v>932</v>
      </c>
      <c r="E153">
        <v>1</v>
      </c>
      <c r="F153">
        <v>93.2</v>
      </c>
      <c r="G153">
        <v>187.4</v>
      </c>
      <c r="H153">
        <v>228.3</v>
      </c>
      <c r="I153">
        <v>270.10000000000002</v>
      </c>
    </row>
    <row r="154" spans="1:9" x14ac:dyDescent="0.25">
      <c r="A154" t="s">
        <v>418</v>
      </c>
      <c r="B154" t="s">
        <v>417</v>
      </c>
      <c r="C154">
        <v>189</v>
      </c>
      <c r="D154" t="s">
        <v>935</v>
      </c>
      <c r="E154">
        <v>1</v>
      </c>
      <c r="F154">
        <v>51.8</v>
      </c>
      <c r="G154">
        <v>104.6</v>
      </c>
      <c r="H154">
        <v>129.19999999999999</v>
      </c>
      <c r="I154">
        <v>154.9</v>
      </c>
    </row>
    <row r="155" spans="1:9" x14ac:dyDescent="0.25">
      <c r="A155" t="s">
        <v>40</v>
      </c>
      <c r="B155" t="s">
        <v>39</v>
      </c>
      <c r="C155">
        <v>242</v>
      </c>
      <c r="D155" t="s">
        <v>933</v>
      </c>
      <c r="E155">
        <v>1</v>
      </c>
      <c r="F155">
        <v>85.9</v>
      </c>
      <c r="G155">
        <v>172.8</v>
      </c>
      <c r="H155">
        <v>210.8</v>
      </c>
      <c r="I155">
        <v>249.8</v>
      </c>
    </row>
    <row r="156" spans="1:9" x14ac:dyDescent="0.25">
      <c r="A156" t="s">
        <v>42</v>
      </c>
      <c r="B156" t="s">
        <v>41</v>
      </c>
      <c r="C156">
        <v>347</v>
      </c>
      <c r="D156" t="s">
        <v>935</v>
      </c>
      <c r="E156">
        <v>1</v>
      </c>
      <c r="F156">
        <v>70.400000000000006</v>
      </c>
      <c r="G156">
        <v>118.8</v>
      </c>
      <c r="H156">
        <v>172.8</v>
      </c>
      <c r="I156">
        <v>208.8</v>
      </c>
    </row>
    <row r="157" spans="1:9" x14ac:dyDescent="0.25">
      <c r="A157" t="s">
        <v>44</v>
      </c>
      <c r="B157" t="s">
        <v>43</v>
      </c>
      <c r="C157">
        <v>225</v>
      </c>
      <c r="D157" t="s">
        <v>935</v>
      </c>
      <c r="E157">
        <v>1</v>
      </c>
      <c r="F157">
        <v>70.400000000000006</v>
      </c>
      <c r="G157">
        <v>118.8</v>
      </c>
      <c r="H157">
        <v>172.8</v>
      </c>
      <c r="I157">
        <v>208.8</v>
      </c>
    </row>
    <row r="158" spans="1:9" x14ac:dyDescent="0.25">
      <c r="A158" t="s">
        <v>46</v>
      </c>
      <c r="B158" t="s">
        <v>45</v>
      </c>
      <c r="C158">
        <v>167</v>
      </c>
      <c r="D158" t="s">
        <v>934</v>
      </c>
      <c r="E158">
        <v>1</v>
      </c>
      <c r="F158">
        <v>70.400000000000006</v>
      </c>
      <c r="G158">
        <v>118.8</v>
      </c>
      <c r="H158">
        <v>172.8</v>
      </c>
      <c r="I158">
        <v>208.8</v>
      </c>
    </row>
    <row r="159" spans="1:9" x14ac:dyDescent="0.25">
      <c r="A159" t="s">
        <v>48</v>
      </c>
      <c r="B159" t="s">
        <v>47</v>
      </c>
      <c r="C159">
        <v>208</v>
      </c>
      <c r="D159" t="s">
        <v>933</v>
      </c>
      <c r="E159">
        <v>1</v>
      </c>
      <c r="F159">
        <v>70.400000000000006</v>
      </c>
      <c r="G159">
        <v>118.8</v>
      </c>
      <c r="H159">
        <v>172.8</v>
      </c>
      <c r="I159">
        <v>208.8</v>
      </c>
    </row>
    <row r="160" spans="1:9" x14ac:dyDescent="0.25">
      <c r="A160" t="s">
        <v>50</v>
      </c>
      <c r="B160" t="s">
        <v>49</v>
      </c>
      <c r="C160">
        <v>180</v>
      </c>
      <c r="D160" t="s">
        <v>933</v>
      </c>
      <c r="E160">
        <v>1</v>
      </c>
      <c r="F160">
        <v>70.400000000000006</v>
      </c>
      <c r="G160">
        <v>118.8</v>
      </c>
      <c r="H160">
        <v>172.8</v>
      </c>
      <c r="I160">
        <v>208.8</v>
      </c>
    </row>
    <row r="161" spans="1:9" x14ac:dyDescent="0.25">
      <c r="A161" t="s">
        <v>52</v>
      </c>
      <c r="B161" t="s">
        <v>51</v>
      </c>
      <c r="C161">
        <v>127</v>
      </c>
      <c r="D161" t="s">
        <v>934</v>
      </c>
      <c r="E161">
        <v>1</v>
      </c>
      <c r="F161">
        <v>70.400000000000006</v>
      </c>
      <c r="G161">
        <v>118.8</v>
      </c>
      <c r="H161">
        <v>172.8</v>
      </c>
      <c r="I161">
        <v>208.8</v>
      </c>
    </row>
    <row r="162" spans="1:9" x14ac:dyDescent="0.25">
      <c r="A162" t="s">
        <v>327</v>
      </c>
      <c r="B162" t="s">
        <v>326</v>
      </c>
      <c r="C162">
        <v>227</v>
      </c>
      <c r="D162" t="s">
        <v>935</v>
      </c>
      <c r="E162">
        <v>1</v>
      </c>
      <c r="F162">
        <v>70.400000000000006</v>
      </c>
      <c r="G162">
        <v>118.8</v>
      </c>
      <c r="H162">
        <v>172.8</v>
      </c>
      <c r="I162">
        <v>208.8</v>
      </c>
    </row>
    <row r="163" spans="1:9" x14ac:dyDescent="0.25">
      <c r="A163" t="s">
        <v>329</v>
      </c>
      <c r="B163" t="s">
        <v>328</v>
      </c>
      <c r="C163">
        <v>89</v>
      </c>
      <c r="D163" t="s">
        <v>932</v>
      </c>
      <c r="E163">
        <v>1</v>
      </c>
      <c r="F163">
        <v>70.400000000000006</v>
      </c>
      <c r="G163">
        <v>118.8</v>
      </c>
      <c r="H163">
        <v>172.8</v>
      </c>
      <c r="I163">
        <v>208.8</v>
      </c>
    </row>
    <row r="164" spans="1:9" x14ac:dyDescent="0.25">
      <c r="A164" t="s">
        <v>331</v>
      </c>
      <c r="B164" t="s">
        <v>330</v>
      </c>
      <c r="C164">
        <v>122</v>
      </c>
      <c r="D164" t="s">
        <v>934</v>
      </c>
      <c r="E164">
        <v>1</v>
      </c>
      <c r="F164">
        <v>70.400000000000006</v>
      </c>
      <c r="G164">
        <v>118.8</v>
      </c>
      <c r="H164">
        <v>172.8</v>
      </c>
      <c r="I164">
        <v>208.8</v>
      </c>
    </row>
    <row r="165" spans="1:9" x14ac:dyDescent="0.25">
      <c r="A165" t="s">
        <v>333</v>
      </c>
      <c r="B165" t="s">
        <v>332</v>
      </c>
      <c r="C165">
        <v>76</v>
      </c>
      <c r="D165" t="s">
        <v>932</v>
      </c>
      <c r="E165">
        <v>1</v>
      </c>
      <c r="F165">
        <v>70.400000000000006</v>
      </c>
      <c r="G165">
        <v>118.8</v>
      </c>
      <c r="H165">
        <v>172.8</v>
      </c>
      <c r="I165">
        <v>208.8</v>
      </c>
    </row>
    <row r="166" spans="1:9" x14ac:dyDescent="0.25">
      <c r="A166" t="s">
        <v>335</v>
      </c>
      <c r="B166" t="s">
        <v>334</v>
      </c>
      <c r="C166">
        <v>130</v>
      </c>
      <c r="D166" t="s">
        <v>934</v>
      </c>
      <c r="E166">
        <v>1</v>
      </c>
      <c r="F166">
        <v>70.400000000000006</v>
      </c>
      <c r="G166">
        <v>118.8</v>
      </c>
      <c r="H166">
        <v>172.8</v>
      </c>
      <c r="I166">
        <v>208.8</v>
      </c>
    </row>
    <row r="167" spans="1:9" x14ac:dyDescent="0.25">
      <c r="A167" t="s">
        <v>54</v>
      </c>
      <c r="B167" t="s">
        <v>53</v>
      </c>
      <c r="C167">
        <v>69</v>
      </c>
      <c r="D167" t="s">
        <v>935</v>
      </c>
      <c r="E167">
        <v>1</v>
      </c>
      <c r="F167">
        <v>19.5</v>
      </c>
      <c r="G167">
        <v>40</v>
      </c>
      <c r="H167">
        <v>52.2</v>
      </c>
      <c r="I167">
        <v>65.3</v>
      </c>
    </row>
    <row r="168" spans="1:9" x14ac:dyDescent="0.25">
      <c r="A168" t="s">
        <v>56</v>
      </c>
      <c r="B168" t="s">
        <v>55</v>
      </c>
      <c r="C168">
        <v>194</v>
      </c>
      <c r="D168" t="s">
        <v>933</v>
      </c>
      <c r="E168">
        <v>1</v>
      </c>
      <c r="F168">
        <v>73.400000000000006</v>
      </c>
      <c r="G168">
        <v>147.9</v>
      </c>
      <c r="H168">
        <v>181</v>
      </c>
      <c r="I168">
        <v>215.1</v>
      </c>
    </row>
    <row r="169" spans="1:9" x14ac:dyDescent="0.25">
      <c r="A169" t="s">
        <v>58</v>
      </c>
      <c r="B169" t="s">
        <v>57</v>
      </c>
      <c r="C169">
        <v>250</v>
      </c>
      <c r="D169" t="s">
        <v>935</v>
      </c>
      <c r="E169">
        <v>1</v>
      </c>
      <c r="F169">
        <v>69.599999999999994</v>
      </c>
      <c r="G169">
        <v>117.2</v>
      </c>
      <c r="H169">
        <v>171.2</v>
      </c>
      <c r="I169">
        <v>207.2</v>
      </c>
    </row>
    <row r="170" spans="1:9" x14ac:dyDescent="0.25">
      <c r="A170" t="s">
        <v>60</v>
      </c>
      <c r="B170" t="s">
        <v>59</v>
      </c>
      <c r="C170">
        <v>157</v>
      </c>
      <c r="D170" t="s">
        <v>934</v>
      </c>
      <c r="E170">
        <v>1</v>
      </c>
      <c r="F170">
        <v>69.599999999999994</v>
      </c>
      <c r="G170">
        <v>117.2</v>
      </c>
      <c r="H170">
        <v>171.2</v>
      </c>
      <c r="I170">
        <v>207.2</v>
      </c>
    </row>
    <row r="171" spans="1:9" x14ac:dyDescent="0.25">
      <c r="A171" t="s">
        <v>62</v>
      </c>
      <c r="B171" t="s">
        <v>61</v>
      </c>
      <c r="C171">
        <v>140</v>
      </c>
      <c r="D171" t="s">
        <v>934</v>
      </c>
      <c r="E171">
        <v>1</v>
      </c>
      <c r="F171">
        <v>69.599999999999994</v>
      </c>
      <c r="G171">
        <v>117.2</v>
      </c>
      <c r="H171">
        <v>171.2</v>
      </c>
      <c r="I171">
        <v>207.2</v>
      </c>
    </row>
    <row r="172" spans="1:9" x14ac:dyDescent="0.25">
      <c r="A172" t="s">
        <v>64</v>
      </c>
      <c r="B172" t="s">
        <v>63</v>
      </c>
      <c r="C172">
        <v>134</v>
      </c>
      <c r="D172" t="s">
        <v>934</v>
      </c>
      <c r="E172">
        <v>1</v>
      </c>
      <c r="F172">
        <v>69.599999999999994</v>
      </c>
      <c r="G172">
        <v>117.2</v>
      </c>
      <c r="H172">
        <v>171.2</v>
      </c>
      <c r="I172">
        <v>207.2</v>
      </c>
    </row>
    <row r="173" spans="1:9" x14ac:dyDescent="0.25">
      <c r="A173" t="s">
        <v>66</v>
      </c>
      <c r="B173" t="s">
        <v>65</v>
      </c>
      <c r="C173">
        <v>147</v>
      </c>
      <c r="D173" t="s">
        <v>934</v>
      </c>
      <c r="E173">
        <v>1</v>
      </c>
      <c r="F173">
        <v>69.599999999999994</v>
      </c>
      <c r="G173">
        <v>117.2</v>
      </c>
      <c r="H173">
        <v>171.2</v>
      </c>
      <c r="I173">
        <v>207.2</v>
      </c>
    </row>
    <row r="174" spans="1:9" x14ac:dyDescent="0.25">
      <c r="A174" t="s">
        <v>311</v>
      </c>
      <c r="B174" t="s">
        <v>310</v>
      </c>
      <c r="C174">
        <v>159</v>
      </c>
      <c r="D174" t="s">
        <v>934</v>
      </c>
      <c r="E174">
        <v>1</v>
      </c>
      <c r="F174">
        <v>69.599999999999994</v>
      </c>
      <c r="G174">
        <v>117.2</v>
      </c>
      <c r="H174">
        <v>171.2</v>
      </c>
      <c r="I174">
        <v>207.2</v>
      </c>
    </row>
    <row r="175" spans="1:9" x14ac:dyDescent="0.25">
      <c r="A175" t="s">
        <v>313</v>
      </c>
      <c r="B175" t="s">
        <v>312</v>
      </c>
      <c r="C175">
        <v>231</v>
      </c>
      <c r="D175" t="s">
        <v>935</v>
      </c>
      <c r="E175">
        <v>1</v>
      </c>
      <c r="F175">
        <v>69.599999999999994</v>
      </c>
      <c r="G175">
        <v>117.2</v>
      </c>
      <c r="H175">
        <v>171.2</v>
      </c>
      <c r="I175">
        <v>207.2</v>
      </c>
    </row>
    <row r="176" spans="1:9" x14ac:dyDescent="0.25">
      <c r="A176" t="s">
        <v>315</v>
      </c>
      <c r="B176" t="s">
        <v>314</v>
      </c>
      <c r="C176">
        <v>133</v>
      </c>
      <c r="D176" t="s">
        <v>934</v>
      </c>
      <c r="E176">
        <v>1</v>
      </c>
      <c r="F176">
        <v>69.599999999999994</v>
      </c>
      <c r="G176">
        <v>117.2</v>
      </c>
      <c r="H176">
        <v>171.2</v>
      </c>
      <c r="I176">
        <v>207.2</v>
      </c>
    </row>
    <row r="177" spans="1:9" x14ac:dyDescent="0.25">
      <c r="A177" t="s">
        <v>317</v>
      </c>
      <c r="B177" t="s">
        <v>316</v>
      </c>
      <c r="C177">
        <v>105</v>
      </c>
      <c r="D177" t="s">
        <v>932</v>
      </c>
      <c r="E177">
        <v>1</v>
      </c>
      <c r="F177">
        <v>69.599999999999994</v>
      </c>
      <c r="G177">
        <v>117.2</v>
      </c>
      <c r="H177">
        <v>171.2</v>
      </c>
      <c r="I177">
        <v>207.2</v>
      </c>
    </row>
    <row r="178" spans="1:9" x14ac:dyDescent="0.25">
      <c r="A178" t="s">
        <v>319</v>
      </c>
      <c r="B178" t="s">
        <v>318</v>
      </c>
      <c r="C178">
        <v>79</v>
      </c>
      <c r="D178" t="s">
        <v>932</v>
      </c>
      <c r="E178">
        <v>1</v>
      </c>
      <c r="F178">
        <v>69.599999999999994</v>
      </c>
      <c r="G178">
        <v>117.2</v>
      </c>
      <c r="H178">
        <v>171.2</v>
      </c>
      <c r="I178">
        <v>207.2</v>
      </c>
    </row>
    <row r="179" spans="1:9" x14ac:dyDescent="0.25">
      <c r="A179" t="s">
        <v>321</v>
      </c>
      <c r="B179" t="s">
        <v>320</v>
      </c>
      <c r="C179">
        <v>103</v>
      </c>
      <c r="D179" t="s">
        <v>932</v>
      </c>
      <c r="E179">
        <v>1</v>
      </c>
      <c r="F179">
        <v>69.599999999999994</v>
      </c>
      <c r="G179">
        <v>117.2</v>
      </c>
      <c r="H179">
        <v>171.2</v>
      </c>
      <c r="I179">
        <v>207.2</v>
      </c>
    </row>
    <row r="180" spans="1:9" x14ac:dyDescent="0.25">
      <c r="A180" t="s">
        <v>323</v>
      </c>
      <c r="B180" t="s">
        <v>322</v>
      </c>
      <c r="C180">
        <v>164</v>
      </c>
      <c r="D180" t="s">
        <v>934</v>
      </c>
      <c r="E180">
        <v>1</v>
      </c>
      <c r="F180">
        <v>69.599999999999994</v>
      </c>
      <c r="G180">
        <v>117.2</v>
      </c>
      <c r="H180">
        <v>171.2</v>
      </c>
      <c r="I180">
        <v>207.2</v>
      </c>
    </row>
    <row r="181" spans="1:9" x14ac:dyDescent="0.25">
      <c r="A181" t="s">
        <v>325</v>
      </c>
      <c r="B181" t="s">
        <v>324</v>
      </c>
      <c r="C181">
        <v>137</v>
      </c>
      <c r="D181" t="s">
        <v>934</v>
      </c>
      <c r="E181">
        <v>1</v>
      </c>
      <c r="F181">
        <v>69.599999999999994</v>
      </c>
      <c r="G181">
        <v>117.2</v>
      </c>
      <c r="H181">
        <v>171.2</v>
      </c>
      <c r="I181">
        <v>207.2</v>
      </c>
    </row>
    <row r="182" spans="1:9" x14ac:dyDescent="0.25">
      <c r="A182" t="s">
        <v>300</v>
      </c>
      <c r="B182" t="s">
        <v>299</v>
      </c>
      <c r="C182">
        <v>32</v>
      </c>
      <c r="D182" t="s">
        <v>932</v>
      </c>
      <c r="E182">
        <v>1</v>
      </c>
      <c r="F182">
        <v>19.5</v>
      </c>
      <c r="G182">
        <v>40</v>
      </c>
      <c r="H182">
        <v>52.2</v>
      </c>
      <c r="I182">
        <v>65.3</v>
      </c>
    </row>
    <row r="183" spans="1:9" x14ac:dyDescent="0.25">
      <c r="A183" t="s">
        <v>302</v>
      </c>
      <c r="B183" t="s">
        <v>301</v>
      </c>
      <c r="C183">
        <v>39</v>
      </c>
      <c r="D183" t="s">
        <v>932</v>
      </c>
      <c r="E183">
        <v>1</v>
      </c>
      <c r="F183">
        <v>19.5</v>
      </c>
      <c r="G183">
        <v>40</v>
      </c>
      <c r="H183">
        <v>52.2</v>
      </c>
      <c r="I183">
        <v>65.3</v>
      </c>
    </row>
    <row r="184" spans="1:9" x14ac:dyDescent="0.25">
      <c r="A184" t="s">
        <v>304</v>
      </c>
      <c r="B184" t="s">
        <v>303</v>
      </c>
      <c r="C184">
        <v>131</v>
      </c>
      <c r="D184" t="s">
        <v>933</v>
      </c>
      <c r="E184">
        <v>1</v>
      </c>
      <c r="F184">
        <v>51.8</v>
      </c>
      <c r="G184">
        <v>104.6</v>
      </c>
      <c r="H184">
        <v>129.19999999999999</v>
      </c>
      <c r="I184">
        <v>154.9</v>
      </c>
    </row>
    <row r="185" spans="1:9" x14ac:dyDescent="0.25">
      <c r="A185" t="s">
        <v>306</v>
      </c>
      <c r="B185" t="s">
        <v>305</v>
      </c>
      <c r="C185">
        <v>203</v>
      </c>
      <c r="D185" t="s">
        <v>933</v>
      </c>
      <c r="E185">
        <v>1</v>
      </c>
      <c r="F185">
        <v>68.8</v>
      </c>
      <c r="G185">
        <v>115.6</v>
      </c>
      <c r="H185">
        <v>169.6</v>
      </c>
      <c r="I185">
        <v>205.6</v>
      </c>
    </row>
    <row r="186" spans="1:9" x14ac:dyDescent="0.25">
      <c r="A186" t="s">
        <v>308</v>
      </c>
      <c r="B186" t="s">
        <v>307</v>
      </c>
      <c r="C186">
        <v>131</v>
      </c>
      <c r="D186" t="s">
        <v>934</v>
      </c>
      <c r="E186">
        <v>1</v>
      </c>
      <c r="F186">
        <v>68.8</v>
      </c>
      <c r="G186">
        <v>115.6</v>
      </c>
      <c r="H186">
        <v>169.6</v>
      </c>
      <c r="I186">
        <v>205.6</v>
      </c>
    </row>
    <row r="187" spans="1:9" x14ac:dyDescent="0.25">
      <c r="A187" t="s">
        <v>68</v>
      </c>
      <c r="B187" t="s">
        <v>67</v>
      </c>
      <c r="C187">
        <v>157</v>
      </c>
      <c r="D187" t="s">
        <v>934</v>
      </c>
      <c r="E187">
        <v>1</v>
      </c>
      <c r="F187">
        <v>68.8</v>
      </c>
      <c r="G187">
        <v>115.6</v>
      </c>
      <c r="H187">
        <v>169.6</v>
      </c>
      <c r="I187">
        <v>205.6</v>
      </c>
    </row>
    <row r="188" spans="1:9" x14ac:dyDescent="0.25">
      <c r="A188" t="s">
        <v>70</v>
      </c>
      <c r="B188" t="s">
        <v>69</v>
      </c>
      <c r="C188">
        <v>145</v>
      </c>
      <c r="D188" t="s">
        <v>934</v>
      </c>
      <c r="E188">
        <v>1</v>
      </c>
      <c r="F188">
        <v>68.8</v>
      </c>
      <c r="G188">
        <v>115.6</v>
      </c>
      <c r="H188">
        <v>169.6</v>
      </c>
      <c r="I188">
        <v>205.6</v>
      </c>
    </row>
    <row r="189" spans="1:9" x14ac:dyDescent="0.25">
      <c r="A189" t="s">
        <v>72</v>
      </c>
      <c r="B189" t="s">
        <v>71</v>
      </c>
      <c r="C189">
        <v>172</v>
      </c>
      <c r="D189" t="s">
        <v>933</v>
      </c>
      <c r="E189">
        <v>1</v>
      </c>
      <c r="F189">
        <v>68.8</v>
      </c>
      <c r="G189">
        <v>115.6</v>
      </c>
      <c r="H189">
        <v>169.6</v>
      </c>
      <c r="I189">
        <v>205.6</v>
      </c>
    </row>
    <row r="190" spans="1:9" x14ac:dyDescent="0.25">
      <c r="A190" t="s">
        <v>239</v>
      </c>
      <c r="B190" t="s">
        <v>238</v>
      </c>
      <c r="C190">
        <v>179</v>
      </c>
      <c r="D190" t="s">
        <v>933</v>
      </c>
      <c r="E190">
        <v>1</v>
      </c>
      <c r="F190">
        <v>68.8</v>
      </c>
      <c r="G190">
        <v>115.6</v>
      </c>
      <c r="H190">
        <v>169.6</v>
      </c>
      <c r="I190">
        <v>205.6</v>
      </c>
    </row>
    <row r="191" spans="1:9" x14ac:dyDescent="0.25">
      <c r="A191" t="s">
        <v>241</v>
      </c>
      <c r="B191" t="s">
        <v>240</v>
      </c>
      <c r="C191">
        <v>249</v>
      </c>
      <c r="D191" t="s">
        <v>935</v>
      </c>
      <c r="E191">
        <v>1</v>
      </c>
      <c r="F191">
        <v>68.8</v>
      </c>
      <c r="G191">
        <v>115.6</v>
      </c>
      <c r="H191">
        <v>169.6</v>
      </c>
      <c r="I191">
        <v>205.6</v>
      </c>
    </row>
    <row r="192" spans="1:9" x14ac:dyDescent="0.25">
      <c r="A192" t="s">
        <v>243</v>
      </c>
      <c r="B192" t="s">
        <v>242</v>
      </c>
      <c r="C192">
        <v>176</v>
      </c>
      <c r="D192" t="s">
        <v>933</v>
      </c>
      <c r="E192">
        <v>1</v>
      </c>
      <c r="F192">
        <v>68.8</v>
      </c>
      <c r="G192">
        <v>115.6</v>
      </c>
      <c r="H192">
        <v>169.6</v>
      </c>
      <c r="I192">
        <v>205.6</v>
      </c>
    </row>
    <row r="193" spans="1:9" x14ac:dyDescent="0.25">
      <c r="A193" t="s">
        <v>245</v>
      </c>
      <c r="B193" t="s">
        <v>244</v>
      </c>
      <c r="C193">
        <v>77</v>
      </c>
      <c r="D193" t="s">
        <v>932</v>
      </c>
      <c r="E193">
        <v>1</v>
      </c>
      <c r="F193">
        <v>68.8</v>
      </c>
      <c r="G193">
        <v>115.6</v>
      </c>
      <c r="H193">
        <v>169.6</v>
      </c>
      <c r="I193">
        <v>205.6</v>
      </c>
    </row>
    <row r="194" spans="1:9" x14ac:dyDescent="0.25">
      <c r="A194" t="s">
        <v>247</v>
      </c>
      <c r="B194" t="s">
        <v>246</v>
      </c>
      <c r="C194">
        <v>101</v>
      </c>
      <c r="D194" t="s">
        <v>932</v>
      </c>
      <c r="E194">
        <v>1</v>
      </c>
      <c r="F194">
        <v>68.8</v>
      </c>
      <c r="G194">
        <v>115.6</v>
      </c>
      <c r="H194">
        <v>169.6</v>
      </c>
      <c r="I194">
        <v>205.6</v>
      </c>
    </row>
    <row r="195" spans="1:9" x14ac:dyDescent="0.25">
      <c r="A195" t="s">
        <v>249</v>
      </c>
      <c r="B195" t="s">
        <v>248</v>
      </c>
      <c r="C195">
        <v>85</v>
      </c>
      <c r="D195" t="s">
        <v>932</v>
      </c>
      <c r="E195">
        <v>1</v>
      </c>
      <c r="F195">
        <v>68.8</v>
      </c>
      <c r="G195">
        <v>115.6</v>
      </c>
      <c r="H195">
        <v>169.6</v>
      </c>
      <c r="I195">
        <v>205.6</v>
      </c>
    </row>
    <row r="196" spans="1:9" x14ac:dyDescent="0.25">
      <c r="A196" t="s">
        <v>251</v>
      </c>
      <c r="B196" t="s">
        <v>250</v>
      </c>
      <c r="C196">
        <v>126</v>
      </c>
      <c r="D196" t="s">
        <v>934</v>
      </c>
      <c r="E196">
        <v>1</v>
      </c>
      <c r="F196">
        <v>68.8</v>
      </c>
      <c r="G196">
        <v>115.6</v>
      </c>
      <c r="H196">
        <v>169.6</v>
      </c>
      <c r="I196">
        <v>205.6</v>
      </c>
    </row>
    <row r="197" spans="1:9" x14ac:dyDescent="0.25">
      <c r="A197" t="s">
        <v>253</v>
      </c>
      <c r="B197" t="s">
        <v>252</v>
      </c>
      <c r="C197">
        <v>98</v>
      </c>
      <c r="D197" t="s">
        <v>932</v>
      </c>
      <c r="E197">
        <v>1</v>
      </c>
      <c r="F197">
        <v>68.8</v>
      </c>
      <c r="G197">
        <v>115.6</v>
      </c>
      <c r="H197">
        <v>169.6</v>
      </c>
      <c r="I197">
        <v>205.6</v>
      </c>
    </row>
    <row r="198" spans="1:9" x14ac:dyDescent="0.25">
      <c r="A198" t="s">
        <v>203</v>
      </c>
      <c r="B198" t="s">
        <v>202</v>
      </c>
      <c r="C198">
        <v>144</v>
      </c>
      <c r="D198" t="s">
        <v>934</v>
      </c>
      <c r="E198">
        <v>1</v>
      </c>
      <c r="F198">
        <v>68.8</v>
      </c>
      <c r="G198">
        <v>115.6</v>
      </c>
      <c r="H198">
        <v>169.6</v>
      </c>
      <c r="I198">
        <v>205.6</v>
      </c>
    </row>
    <row r="199" spans="1:9" x14ac:dyDescent="0.25">
      <c r="A199" t="s">
        <v>205</v>
      </c>
      <c r="B199" t="s">
        <v>204</v>
      </c>
      <c r="C199">
        <v>189</v>
      </c>
      <c r="D199" t="s">
        <v>933</v>
      </c>
      <c r="E199">
        <v>1</v>
      </c>
      <c r="F199">
        <v>68.8</v>
      </c>
      <c r="G199">
        <v>115.6</v>
      </c>
      <c r="H199">
        <v>169.6</v>
      </c>
      <c r="I199">
        <v>205.6</v>
      </c>
    </row>
    <row r="200" spans="1:9" x14ac:dyDescent="0.25">
      <c r="A200" t="s">
        <v>290</v>
      </c>
      <c r="B200" t="s">
        <v>289</v>
      </c>
      <c r="C200">
        <v>170</v>
      </c>
      <c r="D200" t="s">
        <v>935</v>
      </c>
      <c r="E200">
        <v>1</v>
      </c>
      <c r="F200">
        <v>51.8</v>
      </c>
      <c r="G200">
        <v>104.6</v>
      </c>
      <c r="H200">
        <v>129.19999999999999</v>
      </c>
      <c r="I200">
        <v>154.9</v>
      </c>
    </row>
    <row r="201" spans="1:9" x14ac:dyDescent="0.25">
      <c r="A201" t="s">
        <v>292</v>
      </c>
      <c r="B201" t="s">
        <v>291</v>
      </c>
      <c r="C201">
        <v>158</v>
      </c>
      <c r="D201" t="s">
        <v>935</v>
      </c>
      <c r="E201">
        <v>1</v>
      </c>
      <c r="F201">
        <v>51.8</v>
      </c>
      <c r="G201">
        <v>104.6</v>
      </c>
      <c r="H201">
        <v>129.19999999999999</v>
      </c>
      <c r="I201">
        <v>154.9</v>
      </c>
    </row>
    <row r="202" spans="1:9" x14ac:dyDescent="0.25">
      <c r="A202" t="s">
        <v>294</v>
      </c>
      <c r="B202" t="s">
        <v>293</v>
      </c>
      <c r="C202">
        <v>124</v>
      </c>
      <c r="D202" t="s">
        <v>934</v>
      </c>
      <c r="E202">
        <v>1</v>
      </c>
      <c r="F202">
        <v>51.8</v>
      </c>
      <c r="G202">
        <v>104.6</v>
      </c>
      <c r="H202">
        <v>129.19999999999999</v>
      </c>
      <c r="I202">
        <v>154.9</v>
      </c>
    </row>
    <row r="203" spans="1:9" x14ac:dyDescent="0.25">
      <c r="A203" t="s">
        <v>296</v>
      </c>
      <c r="B203" t="s">
        <v>295</v>
      </c>
      <c r="C203">
        <v>200</v>
      </c>
      <c r="D203" t="s">
        <v>933</v>
      </c>
      <c r="E203">
        <v>1</v>
      </c>
      <c r="F203">
        <v>68</v>
      </c>
      <c r="G203">
        <v>114</v>
      </c>
      <c r="H203">
        <v>168</v>
      </c>
      <c r="I203">
        <v>204</v>
      </c>
    </row>
    <row r="204" spans="1:9" x14ac:dyDescent="0.25">
      <c r="A204" t="s">
        <v>298</v>
      </c>
      <c r="B204" t="s">
        <v>297</v>
      </c>
      <c r="C204">
        <v>120</v>
      </c>
      <c r="D204" t="s">
        <v>934</v>
      </c>
      <c r="E204">
        <v>1</v>
      </c>
      <c r="F204">
        <v>68</v>
      </c>
      <c r="G204">
        <v>114</v>
      </c>
      <c r="H204">
        <v>168</v>
      </c>
      <c r="I204">
        <v>204</v>
      </c>
    </row>
    <row r="205" spans="1:9" x14ac:dyDescent="0.25">
      <c r="A205" t="s">
        <v>74</v>
      </c>
      <c r="B205" t="s">
        <v>73</v>
      </c>
      <c r="C205">
        <v>240</v>
      </c>
      <c r="D205" t="s">
        <v>935</v>
      </c>
      <c r="E205">
        <v>1</v>
      </c>
      <c r="F205">
        <v>68</v>
      </c>
      <c r="G205">
        <v>114</v>
      </c>
      <c r="H205">
        <v>168</v>
      </c>
      <c r="I205">
        <v>204</v>
      </c>
    </row>
    <row r="206" spans="1:9" x14ac:dyDescent="0.25">
      <c r="A206" t="s">
        <v>76</v>
      </c>
      <c r="B206" t="s">
        <v>75</v>
      </c>
      <c r="C206">
        <v>191</v>
      </c>
      <c r="D206" t="s">
        <v>933</v>
      </c>
      <c r="E206">
        <v>1</v>
      </c>
      <c r="F206">
        <v>68</v>
      </c>
      <c r="G206">
        <v>114</v>
      </c>
      <c r="H206">
        <v>168</v>
      </c>
      <c r="I206">
        <v>204</v>
      </c>
    </row>
    <row r="207" spans="1:9" x14ac:dyDescent="0.25">
      <c r="A207" t="s">
        <v>78</v>
      </c>
      <c r="B207" t="s">
        <v>77</v>
      </c>
      <c r="C207">
        <v>150</v>
      </c>
      <c r="D207" t="s">
        <v>934</v>
      </c>
      <c r="E207">
        <v>1</v>
      </c>
      <c r="F207">
        <v>68</v>
      </c>
      <c r="G207">
        <v>114</v>
      </c>
      <c r="H207">
        <v>168</v>
      </c>
      <c r="I207">
        <v>204</v>
      </c>
    </row>
    <row r="208" spans="1:9" x14ac:dyDescent="0.25">
      <c r="A208" t="s">
        <v>223</v>
      </c>
      <c r="B208" t="s">
        <v>222</v>
      </c>
      <c r="C208">
        <v>120</v>
      </c>
      <c r="D208" t="s">
        <v>934</v>
      </c>
      <c r="E208">
        <v>1</v>
      </c>
      <c r="F208">
        <v>68</v>
      </c>
      <c r="G208">
        <v>114</v>
      </c>
      <c r="H208">
        <v>168</v>
      </c>
      <c r="I208">
        <v>204</v>
      </c>
    </row>
    <row r="209" spans="1:9" x14ac:dyDescent="0.25">
      <c r="A209" t="s">
        <v>225</v>
      </c>
      <c r="B209" t="s">
        <v>224</v>
      </c>
      <c r="C209">
        <v>116</v>
      </c>
      <c r="D209" t="s">
        <v>934</v>
      </c>
      <c r="E209">
        <v>1</v>
      </c>
      <c r="F209">
        <v>68</v>
      </c>
      <c r="G209">
        <v>114</v>
      </c>
      <c r="H209">
        <v>168</v>
      </c>
      <c r="I209">
        <v>204</v>
      </c>
    </row>
    <row r="210" spans="1:9" x14ac:dyDescent="0.25">
      <c r="A210" t="s">
        <v>227</v>
      </c>
      <c r="B210" t="s">
        <v>226</v>
      </c>
      <c r="C210">
        <v>134</v>
      </c>
      <c r="D210" t="s">
        <v>934</v>
      </c>
      <c r="E210">
        <v>1</v>
      </c>
      <c r="F210">
        <v>68</v>
      </c>
      <c r="G210">
        <v>114</v>
      </c>
      <c r="H210">
        <v>168</v>
      </c>
      <c r="I210">
        <v>204</v>
      </c>
    </row>
    <row r="211" spans="1:9" x14ac:dyDescent="0.25">
      <c r="A211" t="s">
        <v>229</v>
      </c>
      <c r="B211" t="s">
        <v>228</v>
      </c>
      <c r="C211">
        <v>116</v>
      </c>
      <c r="D211" t="s">
        <v>934</v>
      </c>
      <c r="E211">
        <v>1</v>
      </c>
      <c r="F211">
        <v>68</v>
      </c>
      <c r="G211">
        <v>114</v>
      </c>
      <c r="H211">
        <v>168</v>
      </c>
      <c r="I211">
        <v>204</v>
      </c>
    </row>
    <row r="212" spans="1:9" x14ac:dyDescent="0.25">
      <c r="A212" t="s">
        <v>231</v>
      </c>
      <c r="B212" t="s">
        <v>230</v>
      </c>
      <c r="C212">
        <v>117</v>
      </c>
      <c r="D212" t="s">
        <v>934</v>
      </c>
      <c r="E212">
        <v>1</v>
      </c>
      <c r="F212">
        <v>68</v>
      </c>
      <c r="G212">
        <v>114</v>
      </c>
      <c r="H212">
        <v>168</v>
      </c>
      <c r="I212">
        <v>204</v>
      </c>
    </row>
    <row r="213" spans="1:9" x14ac:dyDescent="0.25">
      <c r="A213" t="s">
        <v>233</v>
      </c>
      <c r="B213" t="s">
        <v>232</v>
      </c>
      <c r="C213">
        <v>72</v>
      </c>
      <c r="D213" t="s">
        <v>932</v>
      </c>
      <c r="E213">
        <v>1</v>
      </c>
      <c r="F213">
        <v>68</v>
      </c>
      <c r="G213">
        <v>114</v>
      </c>
      <c r="H213">
        <v>168</v>
      </c>
      <c r="I213">
        <v>204</v>
      </c>
    </row>
    <row r="214" spans="1:9" x14ac:dyDescent="0.25">
      <c r="A214" t="s">
        <v>235</v>
      </c>
      <c r="B214" t="s">
        <v>234</v>
      </c>
      <c r="C214">
        <v>83</v>
      </c>
      <c r="D214" t="s">
        <v>932</v>
      </c>
      <c r="E214">
        <v>1</v>
      </c>
      <c r="F214">
        <v>68</v>
      </c>
      <c r="G214">
        <v>114</v>
      </c>
      <c r="H214">
        <v>168</v>
      </c>
      <c r="I214">
        <v>204</v>
      </c>
    </row>
    <row r="215" spans="1:9" x14ac:dyDescent="0.25">
      <c r="A215" t="s">
        <v>237</v>
      </c>
      <c r="B215" t="s">
        <v>236</v>
      </c>
      <c r="C215">
        <v>119</v>
      </c>
      <c r="D215" t="s">
        <v>934</v>
      </c>
      <c r="E215">
        <v>1</v>
      </c>
      <c r="F215">
        <v>68</v>
      </c>
      <c r="G215">
        <v>114</v>
      </c>
      <c r="H215">
        <v>168</v>
      </c>
      <c r="I215">
        <v>204</v>
      </c>
    </row>
    <row r="216" spans="1:9" x14ac:dyDescent="0.25">
      <c r="A216" t="s">
        <v>197</v>
      </c>
      <c r="B216" t="s">
        <v>196</v>
      </c>
      <c r="C216">
        <v>218</v>
      </c>
      <c r="D216" t="s">
        <v>935</v>
      </c>
      <c r="E216">
        <v>1</v>
      </c>
      <c r="F216">
        <v>68</v>
      </c>
      <c r="G216">
        <v>114</v>
      </c>
      <c r="H216">
        <v>168</v>
      </c>
      <c r="I216">
        <v>204</v>
      </c>
    </row>
    <row r="217" spans="1:9" x14ac:dyDescent="0.25">
      <c r="A217" t="s">
        <v>199</v>
      </c>
      <c r="B217" t="s">
        <v>198</v>
      </c>
      <c r="C217">
        <v>242</v>
      </c>
      <c r="D217" t="s">
        <v>935</v>
      </c>
      <c r="E217">
        <v>1</v>
      </c>
      <c r="F217">
        <v>68</v>
      </c>
      <c r="G217">
        <v>114</v>
      </c>
      <c r="H217">
        <v>168</v>
      </c>
      <c r="I217">
        <v>204</v>
      </c>
    </row>
    <row r="218" spans="1:9" x14ac:dyDescent="0.25">
      <c r="A218" t="s">
        <v>201</v>
      </c>
      <c r="B218" t="s">
        <v>200</v>
      </c>
      <c r="C218">
        <v>176</v>
      </c>
      <c r="D218" t="s">
        <v>933</v>
      </c>
      <c r="E218">
        <v>1</v>
      </c>
      <c r="F218">
        <v>68</v>
      </c>
      <c r="G218">
        <v>114</v>
      </c>
      <c r="H218">
        <v>168</v>
      </c>
      <c r="I218">
        <v>204</v>
      </c>
    </row>
    <row r="219" spans="1:9" x14ac:dyDescent="0.25">
      <c r="A219" t="s">
        <v>278</v>
      </c>
      <c r="B219" t="s">
        <v>277</v>
      </c>
      <c r="C219">
        <v>64</v>
      </c>
      <c r="D219" t="s">
        <v>933</v>
      </c>
      <c r="E219">
        <v>1</v>
      </c>
      <c r="F219">
        <v>19.5</v>
      </c>
      <c r="G219">
        <v>40</v>
      </c>
      <c r="H219">
        <v>52.2</v>
      </c>
      <c r="I219">
        <v>65.3</v>
      </c>
    </row>
    <row r="220" spans="1:9" x14ac:dyDescent="0.25">
      <c r="A220" t="s">
        <v>280</v>
      </c>
      <c r="B220" t="s">
        <v>279</v>
      </c>
      <c r="C220">
        <v>72</v>
      </c>
      <c r="D220" t="s">
        <v>935</v>
      </c>
      <c r="E220">
        <v>1</v>
      </c>
      <c r="F220">
        <v>19.5</v>
      </c>
      <c r="G220">
        <v>40</v>
      </c>
      <c r="H220">
        <v>52.2</v>
      </c>
      <c r="I220">
        <v>65.3</v>
      </c>
    </row>
    <row r="221" spans="1:9" x14ac:dyDescent="0.25">
      <c r="A221" t="s">
        <v>282</v>
      </c>
      <c r="B221" t="s">
        <v>281</v>
      </c>
      <c r="C221">
        <v>192</v>
      </c>
      <c r="D221" t="s">
        <v>932</v>
      </c>
      <c r="E221">
        <v>1</v>
      </c>
      <c r="F221">
        <v>110.9</v>
      </c>
      <c r="G221">
        <v>222.8</v>
      </c>
      <c r="H221">
        <v>270.39999999999998</v>
      </c>
      <c r="I221">
        <v>319.10000000000002</v>
      </c>
    </row>
    <row r="222" spans="1:9" x14ac:dyDescent="0.25">
      <c r="A222" t="s">
        <v>284</v>
      </c>
      <c r="B222" t="s">
        <v>283</v>
      </c>
      <c r="C222">
        <v>117</v>
      </c>
      <c r="D222" t="s">
        <v>934</v>
      </c>
      <c r="E222">
        <v>1</v>
      </c>
      <c r="F222">
        <v>67.2</v>
      </c>
      <c r="G222">
        <v>112.4</v>
      </c>
      <c r="H222">
        <v>166.4</v>
      </c>
      <c r="I222">
        <v>202.4</v>
      </c>
    </row>
    <row r="223" spans="1:9" x14ac:dyDescent="0.25">
      <c r="A223" t="s">
        <v>286</v>
      </c>
      <c r="B223" t="s">
        <v>285</v>
      </c>
      <c r="C223">
        <v>150</v>
      </c>
      <c r="D223" t="s">
        <v>934</v>
      </c>
      <c r="E223">
        <v>1</v>
      </c>
      <c r="F223">
        <v>67.2</v>
      </c>
      <c r="G223">
        <v>112.4</v>
      </c>
      <c r="H223">
        <v>166.4</v>
      </c>
      <c r="I223">
        <v>202.4</v>
      </c>
    </row>
    <row r="224" spans="1:9" x14ac:dyDescent="0.25">
      <c r="A224" t="s">
        <v>288</v>
      </c>
      <c r="B224" t="s">
        <v>287</v>
      </c>
      <c r="C224">
        <v>157</v>
      </c>
      <c r="D224" t="s">
        <v>934</v>
      </c>
      <c r="E224">
        <v>1</v>
      </c>
      <c r="F224">
        <v>67.2</v>
      </c>
      <c r="G224">
        <v>112.4</v>
      </c>
      <c r="H224">
        <v>166.4</v>
      </c>
      <c r="I224">
        <v>202.4</v>
      </c>
    </row>
    <row r="225" spans="1:9" x14ac:dyDescent="0.25">
      <c r="A225" t="s">
        <v>207</v>
      </c>
      <c r="B225" t="s">
        <v>206</v>
      </c>
      <c r="C225">
        <v>137</v>
      </c>
      <c r="D225" t="s">
        <v>934</v>
      </c>
      <c r="E225">
        <v>1</v>
      </c>
      <c r="F225">
        <v>67.2</v>
      </c>
      <c r="G225">
        <v>112.4</v>
      </c>
      <c r="H225">
        <v>166.4</v>
      </c>
      <c r="I225">
        <v>202.4</v>
      </c>
    </row>
    <row r="226" spans="1:9" x14ac:dyDescent="0.25">
      <c r="A226" t="s">
        <v>209</v>
      </c>
      <c r="B226" t="s">
        <v>208</v>
      </c>
      <c r="C226">
        <v>121</v>
      </c>
      <c r="D226" t="s">
        <v>934</v>
      </c>
      <c r="E226">
        <v>1</v>
      </c>
      <c r="F226">
        <v>67.2</v>
      </c>
      <c r="G226">
        <v>112.4</v>
      </c>
      <c r="H226">
        <v>166.4</v>
      </c>
      <c r="I226">
        <v>202.4</v>
      </c>
    </row>
    <row r="227" spans="1:9" x14ac:dyDescent="0.25">
      <c r="A227" t="s">
        <v>211</v>
      </c>
      <c r="B227" t="s">
        <v>210</v>
      </c>
      <c r="C227">
        <v>126</v>
      </c>
      <c r="D227" t="s">
        <v>934</v>
      </c>
      <c r="E227">
        <v>1</v>
      </c>
      <c r="F227">
        <v>67.2</v>
      </c>
      <c r="G227">
        <v>112.4</v>
      </c>
      <c r="H227">
        <v>166.4</v>
      </c>
      <c r="I227">
        <v>202.4</v>
      </c>
    </row>
    <row r="228" spans="1:9" x14ac:dyDescent="0.25">
      <c r="A228" t="s">
        <v>213</v>
      </c>
      <c r="B228" t="s">
        <v>212</v>
      </c>
      <c r="C228">
        <v>94</v>
      </c>
      <c r="D228" t="s">
        <v>932</v>
      </c>
      <c r="E228">
        <v>1</v>
      </c>
      <c r="F228">
        <v>67.2</v>
      </c>
      <c r="G228">
        <v>112.4</v>
      </c>
      <c r="H228">
        <v>166.4</v>
      </c>
      <c r="I228">
        <v>202.4</v>
      </c>
    </row>
    <row r="229" spans="1:9" x14ac:dyDescent="0.25">
      <c r="A229" t="s">
        <v>215</v>
      </c>
      <c r="B229" t="s">
        <v>214</v>
      </c>
      <c r="C229">
        <v>80</v>
      </c>
      <c r="D229" t="s">
        <v>932</v>
      </c>
      <c r="E229">
        <v>1</v>
      </c>
      <c r="F229">
        <v>67.2</v>
      </c>
      <c r="G229">
        <v>112.4</v>
      </c>
      <c r="H229">
        <v>166.4</v>
      </c>
      <c r="I229">
        <v>202.4</v>
      </c>
    </row>
    <row r="230" spans="1:9" x14ac:dyDescent="0.25">
      <c r="A230" t="s">
        <v>217</v>
      </c>
      <c r="B230" t="s">
        <v>216</v>
      </c>
      <c r="C230">
        <v>104</v>
      </c>
      <c r="D230" t="s">
        <v>932</v>
      </c>
      <c r="E230">
        <v>1</v>
      </c>
      <c r="F230">
        <v>67.2</v>
      </c>
      <c r="G230">
        <v>112.4</v>
      </c>
      <c r="H230">
        <v>166.4</v>
      </c>
      <c r="I230">
        <v>202.4</v>
      </c>
    </row>
    <row r="231" spans="1:9" x14ac:dyDescent="0.25">
      <c r="A231" t="s">
        <v>219</v>
      </c>
      <c r="B231" t="s">
        <v>218</v>
      </c>
      <c r="C231">
        <v>116</v>
      </c>
      <c r="D231" t="s">
        <v>934</v>
      </c>
      <c r="E231">
        <v>1</v>
      </c>
      <c r="F231">
        <v>67.2</v>
      </c>
      <c r="G231">
        <v>112.4</v>
      </c>
      <c r="H231">
        <v>166.4</v>
      </c>
      <c r="I231">
        <v>202.4</v>
      </c>
    </row>
    <row r="232" spans="1:9" x14ac:dyDescent="0.25">
      <c r="A232" t="s">
        <v>221</v>
      </c>
      <c r="B232" t="s">
        <v>220</v>
      </c>
      <c r="C232">
        <v>169</v>
      </c>
      <c r="D232" t="s">
        <v>933</v>
      </c>
      <c r="E232">
        <v>1</v>
      </c>
      <c r="F232">
        <v>67.2</v>
      </c>
      <c r="G232">
        <v>112.4</v>
      </c>
      <c r="H232">
        <v>166.4</v>
      </c>
      <c r="I232">
        <v>202.4</v>
      </c>
    </row>
    <row r="233" spans="1:9" x14ac:dyDescent="0.25">
      <c r="A233" t="s">
        <v>185</v>
      </c>
      <c r="B233" t="s">
        <v>184</v>
      </c>
      <c r="C233">
        <v>214</v>
      </c>
      <c r="D233" t="s">
        <v>935</v>
      </c>
      <c r="E233">
        <v>1</v>
      </c>
      <c r="F233">
        <v>67.2</v>
      </c>
      <c r="G233">
        <v>112.4</v>
      </c>
      <c r="H233">
        <v>166.4</v>
      </c>
      <c r="I233">
        <v>202.4</v>
      </c>
    </row>
    <row r="234" spans="1:9" x14ac:dyDescent="0.25">
      <c r="A234" t="s">
        <v>187</v>
      </c>
      <c r="B234" t="s">
        <v>186</v>
      </c>
      <c r="C234">
        <v>224</v>
      </c>
      <c r="D234" t="s">
        <v>935</v>
      </c>
      <c r="E234">
        <v>1</v>
      </c>
      <c r="F234">
        <v>67.2</v>
      </c>
      <c r="G234">
        <v>112.4</v>
      </c>
      <c r="H234">
        <v>166.4</v>
      </c>
      <c r="I234">
        <v>202.4</v>
      </c>
    </row>
    <row r="235" spans="1:9" x14ac:dyDescent="0.25">
      <c r="A235" t="s">
        <v>189</v>
      </c>
      <c r="B235" t="s">
        <v>188</v>
      </c>
      <c r="C235">
        <v>194</v>
      </c>
      <c r="D235" t="s">
        <v>933</v>
      </c>
      <c r="E235">
        <v>1</v>
      </c>
      <c r="F235">
        <v>67.2</v>
      </c>
      <c r="G235">
        <v>112.4</v>
      </c>
      <c r="H235">
        <v>166.4</v>
      </c>
      <c r="I235">
        <v>202.4</v>
      </c>
    </row>
    <row r="236" spans="1:9" x14ac:dyDescent="0.25">
      <c r="A236" t="s">
        <v>191</v>
      </c>
      <c r="B236" t="s">
        <v>190</v>
      </c>
      <c r="C236">
        <v>223</v>
      </c>
      <c r="D236" t="s">
        <v>935</v>
      </c>
      <c r="E236">
        <v>1</v>
      </c>
      <c r="F236">
        <v>67.2</v>
      </c>
      <c r="G236">
        <v>112.4</v>
      </c>
      <c r="H236">
        <v>166.4</v>
      </c>
      <c r="I236">
        <v>202.4</v>
      </c>
    </row>
    <row r="237" spans="1:9" x14ac:dyDescent="0.25">
      <c r="A237" t="s">
        <v>193</v>
      </c>
      <c r="B237" t="s">
        <v>192</v>
      </c>
      <c r="C237">
        <v>174</v>
      </c>
      <c r="D237" t="s">
        <v>933</v>
      </c>
      <c r="E237">
        <v>1</v>
      </c>
      <c r="F237">
        <v>67.2</v>
      </c>
      <c r="G237">
        <v>112.4</v>
      </c>
      <c r="H237">
        <v>166.4</v>
      </c>
      <c r="I237">
        <v>202.4</v>
      </c>
    </row>
    <row r="238" spans="1:9" x14ac:dyDescent="0.25">
      <c r="A238" t="s">
        <v>195</v>
      </c>
      <c r="B238" t="s">
        <v>194</v>
      </c>
      <c r="C238">
        <v>133</v>
      </c>
      <c r="D238" t="s">
        <v>934</v>
      </c>
      <c r="E238">
        <v>1</v>
      </c>
      <c r="F238">
        <v>67.2</v>
      </c>
      <c r="G238">
        <v>112.4</v>
      </c>
      <c r="H238">
        <v>166.4</v>
      </c>
      <c r="I238">
        <v>202.4</v>
      </c>
    </row>
    <row r="239" spans="1:9" x14ac:dyDescent="0.25">
      <c r="A239" t="s">
        <v>172</v>
      </c>
      <c r="B239" t="s">
        <v>171</v>
      </c>
      <c r="C239">
        <v>192</v>
      </c>
      <c r="D239" t="s">
        <v>932</v>
      </c>
      <c r="E239">
        <v>1</v>
      </c>
      <c r="F239">
        <v>98.4</v>
      </c>
      <c r="G239">
        <v>197.8</v>
      </c>
      <c r="H239">
        <v>240.6</v>
      </c>
      <c r="I239">
        <v>284.39999999999998</v>
      </c>
    </row>
    <row r="240" spans="1:9" x14ac:dyDescent="0.25">
      <c r="A240" t="s">
        <v>174</v>
      </c>
      <c r="B240" t="s">
        <v>173</v>
      </c>
      <c r="C240">
        <v>118</v>
      </c>
      <c r="D240" t="s">
        <v>934</v>
      </c>
      <c r="E240">
        <v>1</v>
      </c>
      <c r="F240">
        <v>66.400000000000006</v>
      </c>
      <c r="G240">
        <v>110.8</v>
      </c>
      <c r="H240">
        <v>164.8</v>
      </c>
      <c r="I240">
        <v>200.8</v>
      </c>
    </row>
    <row r="241" spans="1:9" x14ac:dyDescent="0.25">
      <c r="A241" t="s">
        <v>176</v>
      </c>
      <c r="B241" t="s">
        <v>175</v>
      </c>
      <c r="C241">
        <v>96</v>
      </c>
      <c r="D241" t="s">
        <v>932</v>
      </c>
      <c r="E241">
        <v>1</v>
      </c>
      <c r="F241">
        <v>66.400000000000006</v>
      </c>
      <c r="G241">
        <v>110.8</v>
      </c>
      <c r="H241">
        <v>164.8</v>
      </c>
      <c r="I241">
        <v>200.8</v>
      </c>
    </row>
    <row r="242" spans="1:9" x14ac:dyDescent="0.25">
      <c r="A242" t="s">
        <v>178</v>
      </c>
      <c r="B242" t="s">
        <v>177</v>
      </c>
      <c r="C242">
        <v>129</v>
      </c>
      <c r="D242" t="s">
        <v>934</v>
      </c>
      <c r="E242">
        <v>1</v>
      </c>
      <c r="F242">
        <v>66.400000000000006</v>
      </c>
      <c r="G242">
        <v>110.8</v>
      </c>
      <c r="H242">
        <v>164.8</v>
      </c>
      <c r="I242">
        <v>200.8</v>
      </c>
    </row>
    <row r="243" spans="1:9" x14ac:dyDescent="0.25">
      <c r="A243" t="s">
        <v>180</v>
      </c>
      <c r="B243" t="s">
        <v>179</v>
      </c>
      <c r="C243">
        <v>191</v>
      </c>
      <c r="D243" t="s">
        <v>933</v>
      </c>
      <c r="E243">
        <v>1</v>
      </c>
      <c r="F243">
        <v>66.400000000000006</v>
      </c>
      <c r="G243">
        <v>110.8</v>
      </c>
      <c r="H243">
        <v>164.8</v>
      </c>
      <c r="I243">
        <v>200.8</v>
      </c>
    </row>
    <row r="244" spans="1:9" x14ac:dyDescent="0.25">
      <c r="A244" t="s">
        <v>146</v>
      </c>
      <c r="B244" t="s">
        <v>145</v>
      </c>
      <c r="C244">
        <v>127</v>
      </c>
      <c r="D244" t="s">
        <v>934</v>
      </c>
      <c r="E244">
        <v>1</v>
      </c>
      <c r="F244">
        <v>66.400000000000006</v>
      </c>
      <c r="G244">
        <v>110.8</v>
      </c>
      <c r="H244">
        <v>164.8</v>
      </c>
      <c r="I244">
        <v>200.8</v>
      </c>
    </row>
    <row r="245" spans="1:9" x14ac:dyDescent="0.25">
      <c r="A245" t="s">
        <v>148</v>
      </c>
      <c r="B245" t="s">
        <v>147</v>
      </c>
      <c r="C245">
        <v>78</v>
      </c>
      <c r="D245" t="s">
        <v>932</v>
      </c>
      <c r="E245">
        <v>1</v>
      </c>
      <c r="F245">
        <v>66.400000000000006</v>
      </c>
      <c r="G245">
        <v>110.8</v>
      </c>
      <c r="H245">
        <v>164.8</v>
      </c>
      <c r="I245">
        <v>200.8</v>
      </c>
    </row>
    <row r="246" spans="1:9" x14ac:dyDescent="0.25">
      <c r="A246" t="s">
        <v>150</v>
      </c>
      <c r="B246" t="s">
        <v>149</v>
      </c>
      <c r="C246">
        <v>72</v>
      </c>
      <c r="D246" t="s">
        <v>932</v>
      </c>
      <c r="E246">
        <v>1</v>
      </c>
      <c r="F246">
        <v>66.400000000000006</v>
      </c>
      <c r="G246">
        <v>110.8</v>
      </c>
      <c r="H246">
        <v>164.8</v>
      </c>
      <c r="I246">
        <v>200.8</v>
      </c>
    </row>
    <row r="247" spans="1:9" x14ac:dyDescent="0.25">
      <c r="A247" t="s">
        <v>152</v>
      </c>
      <c r="B247" t="s">
        <v>151</v>
      </c>
      <c r="C247">
        <v>122</v>
      </c>
      <c r="D247" t="s">
        <v>934</v>
      </c>
      <c r="E247">
        <v>1</v>
      </c>
      <c r="F247">
        <v>66.400000000000006</v>
      </c>
      <c r="G247">
        <v>110.8</v>
      </c>
      <c r="H247">
        <v>164.8</v>
      </c>
      <c r="I247">
        <v>200.8</v>
      </c>
    </row>
    <row r="248" spans="1:9" x14ac:dyDescent="0.25">
      <c r="A248" t="s">
        <v>154</v>
      </c>
      <c r="B248" t="s">
        <v>153</v>
      </c>
      <c r="C248">
        <v>98</v>
      </c>
      <c r="D248" t="s">
        <v>932</v>
      </c>
      <c r="E248">
        <v>1</v>
      </c>
      <c r="F248">
        <v>66.400000000000006</v>
      </c>
      <c r="G248">
        <v>110.8</v>
      </c>
      <c r="H248">
        <v>164.8</v>
      </c>
      <c r="I248">
        <v>200.8</v>
      </c>
    </row>
    <row r="249" spans="1:9" x14ac:dyDescent="0.25">
      <c r="A249" t="s">
        <v>156</v>
      </c>
      <c r="B249" t="s">
        <v>155</v>
      </c>
      <c r="C249">
        <v>87</v>
      </c>
      <c r="D249" t="s">
        <v>932</v>
      </c>
      <c r="E249">
        <v>1</v>
      </c>
      <c r="F249">
        <v>66.400000000000006</v>
      </c>
      <c r="G249">
        <v>110.8</v>
      </c>
      <c r="H249">
        <v>164.8</v>
      </c>
      <c r="I249">
        <v>200.8</v>
      </c>
    </row>
    <row r="250" spans="1:9" x14ac:dyDescent="0.25">
      <c r="A250" t="s">
        <v>158</v>
      </c>
      <c r="B250" t="s">
        <v>157</v>
      </c>
      <c r="C250">
        <v>88</v>
      </c>
      <c r="D250" t="s">
        <v>932</v>
      </c>
      <c r="E250">
        <v>1</v>
      </c>
      <c r="F250">
        <v>66.400000000000006</v>
      </c>
      <c r="G250">
        <v>110.8</v>
      </c>
      <c r="H250">
        <v>164.8</v>
      </c>
      <c r="I250">
        <v>200.8</v>
      </c>
    </row>
    <row r="251" spans="1:9" x14ac:dyDescent="0.25">
      <c r="A251" t="s">
        <v>160</v>
      </c>
      <c r="B251" t="s">
        <v>159</v>
      </c>
      <c r="C251">
        <v>121</v>
      </c>
      <c r="D251" t="s">
        <v>934</v>
      </c>
      <c r="E251">
        <v>1</v>
      </c>
      <c r="F251">
        <v>66.400000000000006</v>
      </c>
      <c r="G251">
        <v>110.8</v>
      </c>
      <c r="H251">
        <v>164.8</v>
      </c>
      <c r="I251">
        <v>200.8</v>
      </c>
    </row>
    <row r="252" spans="1:9" x14ac:dyDescent="0.25">
      <c r="A252" t="s">
        <v>104</v>
      </c>
      <c r="B252" t="s">
        <v>103</v>
      </c>
      <c r="C252">
        <v>173</v>
      </c>
      <c r="D252" t="s">
        <v>933</v>
      </c>
      <c r="E252">
        <v>1</v>
      </c>
      <c r="F252">
        <v>66.400000000000006</v>
      </c>
      <c r="G252">
        <v>110.8</v>
      </c>
      <c r="H252">
        <v>164.8</v>
      </c>
      <c r="I252">
        <v>200.8</v>
      </c>
    </row>
    <row r="253" spans="1:9" x14ac:dyDescent="0.25">
      <c r="A253" t="s">
        <v>106</v>
      </c>
      <c r="B253" t="s">
        <v>105</v>
      </c>
      <c r="C253">
        <v>267</v>
      </c>
      <c r="D253" t="s">
        <v>935</v>
      </c>
      <c r="E253">
        <v>1</v>
      </c>
      <c r="F253">
        <v>66.400000000000006</v>
      </c>
      <c r="G253">
        <v>110.8</v>
      </c>
      <c r="H253">
        <v>164.8</v>
      </c>
      <c r="I253">
        <v>200.8</v>
      </c>
    </row>
    <row r="254" spans="1:9" x14ac:dyDescent="0.25">
      <c r="A254" t="s">
        <v>108</v>
      </c>
      <c r="B254" t="s">
        <v>107</v>
      </c>
      <c r="C254">
        <v>206</v>
      </c>
      <c r="D254" t="s">
        <v>935</v>
      </c>
      <c r="E254">
        <v>1</v>
      </c>
      <c r="F254">
        <v>66.400000000000006</v>
      </c>
      <c r="G254">
        <v>110.8</v>
      </c>
      <c r="H254">
        <v>164.8</v>
      </c>
      <c r="I254">
        <v>200.8</v>
      </c>
    </row>
    <row r="255" spans="1:9" x14ac:dyDescent="0.25">
      <c r="A255" t="s">
        <v>110</v>
      </c>
      <c r="B255" t="s">
        <v>109</v>
      </c>
      <c r="C255">
        <v>222</v>
      </c>
      <c r="D255" t="s">
        <v>935</v>
      </c>
      <c r="E255">
        <v>1</v>
      </c>
      <c r="F255">
        <v>66.400000000000006</v>
      </c>
      <c r="G255">
        <v>110.8</v>
      </c>
      <c r="H255">
        <v>164.8</v>
      </c>
      <c r="I255">
        <v>200.8</v>
      </c>
    </row>
    <row r="256" spans="1:9" x14ac:dyDescent="0.25">
      <c r="A256" t="s">
        <v>112</v>
      </c>
      <c r="B256" t="s">
        <v>111</v>
      </c>
      <c r="C256">
        <v>203</v>
      </c>
      <c r="D256" t="s">
        <v>935</v>
      </c>
      <c r="E256">
        <v>1</v>
      </c>
      <c r="F256">
        <v>66.400000000000006</v>
      </c>
      <c r="G256">
        <v>110.8</v>
      </c>
      <c r="H256">
        <v>164.8</v>
      </c>
      <c r="I256">
        <v>200.8</v>
      </c>
    </row>
    <row r="257" spans="1:9" x14ac:dyDescent="0.25">
      <c r="A257" t="s">
        <v>114</v>
      </c>
      <c r="B257" t="s">
        <v>113</v>
      </c>
      <c r="C257">
        <v>182</v>
      </c>
      <c r="D257" t="s">
        <v>933</v>
      </c>
      <c r="E257">
        <v>1</v>
      </c>
      <c r="F257">
        <v>66.400000000000006</v>
      </c>
      <c r="G257">
        <v>110.8</v>
      </c>
      <c r="H257">
        <v>164.8</v>
      </c>
      <c r="I257">
        <v>200.8</v>
      </c>
    </row>
    <row r="258" spans="1:9" x14ac:dyDescent="0.25">
      <c r="A258" t="s">
        <v>164</v>
      </c>
      <c r="B258" t="s">
        <v>163</v>
      </c>
      <c r="C258">
        <v>138</v>
      </c>
      <c r="D258" t="s">
        <v>934</v>
      </c>
      <c r="E258">
        <v>1</v>
      </c>
      <c r="F258">
        <v>65.599999999999994</v>
      </c>
      <c r="G258">
        <v>109.2</v>
      </c>
      <c r="H258">
        <v>163.19999999999999</v>
      </c>
      <c r="I258">
        <v>199.2</v>
      </c>
    </row>
    <row r="259" spans="1:9" x14ac:dyDescent="0.25">
      <c r="A259" t="s">
        <v>166</v>
      </c>
      <c r="B259" t="s">
        <v>165</v>
      </c>
      <c r="C259">
        <v>143</v>
      </c>
      <c r="D259" t="s">
        <v>934</v>
      </c>
      <c r="E259">
        <v>1</v>
      </c>
      <c r="F259">
        <v>65.599999999999994</v>
      </c>
      <c r="G259">
        <v>109.2</v>
      </c>
      <c r="H259">
        <v>163.19999999999999</v>
      </c>
      <c r="I259">
        <v>199.2</v>
      </c>
    </row>
    <row r="260" spans="1:9" x14ac:dyDescent="0.25">
      <c r="A260" t="s">
        <v>168</v>
      </c>
      <c r="B260" t="s">
        <v>167</v>
      </c>
      <c r="C260">
        <v>139</v>
      </c>
      <c r="D260" t="s">
        <v>934</v>
      </c>
      <c r="E260">
        <v>1</v>
      </c>
      <c r="F260">
        <v>65.599999999999994</v>
      </c>
      <c r="G260">
        <v>109.2</v>
      </c>
      <c r="H260">
        <v>163.19999999999999</v>
      </c>
      <c r="I260">
        <v>199.2</v>
      </c>
    </row>
    <row r="261" spans="1:9" x14ac:dyDescent="0.25">
      <c r="A261" t="s">
        <v>170</v>
      </c>
      <c r="B261" t="s">
        <v>169</v>
      </c>
      <c r="C261">
        <v>145</v>
      </c>
      <c r="D261" t="s">
        <v>934</v>
      </c>
      <c r="E261">
        <v>1</v>
      </c>
      <c r="F261">
        <v>65.599999999999994</v>
      </c>
      <c r="G261">
        <v>109.2</v>
      </c>
      <c r="H261">
        <v>163.19999999999999</v>
      </c>
      <c r="I261">
        <v>199.2</v>
      </c>
    </row>
    <row r="262" spans="1:9" x14ac:dyDescent="0.25">
      <c r="A262" t="s">
        <v>130</v>
      </c>
      <c r="B262" t="s">
        <v>129</v>
      </c>
      <c r="C262">
        <v>83</v>
      </c>
      <c r="D262" t="s">
        <v>932</v>
      </c>
      <c r="E262">
        <v>1</v>
      </c>
      <c r="F262">
        <v>65.599999999999994</v>
      </c>
      <c r="G262">
        <v>109.2</v>
      </c>
      <c r="H262">
        <v>163.19999999999999</v>
      </c>
      <c r="I262">
        <v>199.2</v>
      </c>
    </row>
    <row r="263" spans="1:9" x14ac:dyDescent="0.25">
      <c r="A263" t="s">
        <v>132</v>
      </c>
      <c r="B263" t="s">
        <v>131</v>
      </c>
      <c r="C263">
        <v>73</v>
      </c>
      <c r="D263" t="s">
        <v>932</v>
      </c>
      <c r="E263">
        <v>1</v>
      </c>
      <c r="F263">
        <v>65.599999999999994</v>
      </c>
      <c r="G263">
        <v>109.2</v>
      </c>
      <c r="H263">
        <v>163.19999999999999</v>
      </c>
      <c r="I263">
        <v>199.2</v>
      </c>
    </row>
    <row r="264" spans="1:9" x14ac:dyDescent="0.25">
      <c r="A264" t="s">
        <v>134</v>
      </c>
      <c r="B264" t="s">
        <v>133</v>
      </c>
      <c r="C264">
        <v>92</v>
      </c>
      <c r="D264" t="s">
        <v>932</v>
      </c>
      <c r="E264">
        <v>1</v>
      </c>
      <c r="F264">
        <v>65.599999999999994</v>
      </c>
      <c r="G264">
        <v>109.2</v>
      </c>
      <c r="H264">
        <v>163.19999999999999</v>
      </c>
      <c r="I264">
        <v>199.2</v>
      </c>
    </row>
    <row r="265" spans="1:9" x14ac:dyDescent="0.25">
      <c r="A265" t="s">
        <v>136</v>
      </c>
      <c r="B265" t="s">
        <v>135</v>
      </c>
      <c r="C265">
        <v>76</v>
      </c>
      <c r="D265" t="s">
        <v>932</v>
      </c>
      <c r="E265">
        <v>1</v>
      </c>
      <c r="F265">
        <v>65.599999999999994</v>
      </c>
      <c r="G265">
        <v>109.2</v>
      </c>
      <c r="H265">
        <v>163.19999999999999</v>
      </c>
      <c r="I265">
        <v>199.2</v>
      </c>
    </row>
    <row r="266" spans="1:9" x14ac:dyDescent="0.25">
      <c r="A266" t="s">
        <v>138</v>
      </c>
      <c r="B266" t="s">
        <v>137</v>
      </c>
      <c r="C266">
        <v>80</v>
      </c>
      <c r="D266" t="s">
        <v>932</v>
      </c>
      <c r="E266">
        <v>1</v>
      </c>
      <c r="F266">
        <v>65.599999999999994</v>
      </c>
      <c r="G266">
        <v>109.2</v>
      </c>
      <c r="H266">
        <v>163.19999999999999</v>
      </c>
      <c r="I266">
        <v>199.2</v>
      </c>
    </row>
    <row r="267" spans="1:9" x14ac:dyDescent="0.25">
      <c r="A267" t="s">
        <v>140</v>
      </c>
      <c r="B267" t="s">
        <v>139</v>
      </c>
      <c r="C267">
        <v>94</v>
      </c>
      <c r="D267" t="s">
        <v>932</v>
      </c>
      <c r="E267">
        <v>1</v>
      </c>
      <c r="F267">
        <v>65.599999999999994</v>
      </c>
      <c r="G267">
        <v>109.2</v>
      </c>
      <c r="H267">
        <v>163.19999999999999</v>
      </c>
      <c r="I267">
        <v>199.2</v>
      </c>
    </row>
    <row r="268" spans="1:9" x14ac:dyDescent="0.25">
      <c r="A268" t="s">
        <v>142</v>
      </c>
      <c r="B268" t="s">
        <v>141</v>
      </c>
      <c r="C268">
        <v>106</v>
      </c>
      <c r="D268" t="s">
        <v>932</v>
      </c>
      <c r="E268">
        <v>1</v>
      </c>
      <c r="F268">
        <v>65.599999999999994</v>
      </c>
      <c r="G268">
        <v>109.2</v>
      </c>
      <c r="H268">
        <v>163.19999999999999</v>
      </c>
      <c r="I268">
        <v>199.2</v>
      </c>
    </row>
    <row r="269" spans="1:9" x14ac:dyDescent="0.25">
      <c r="A269" t="s">
        <v>144</v>
      </c>
      <c r="B269" t="s">
        <v>143</v>
      </c>
      <c r="C269">
        <v>114</v>
      </c>
      <c r="D269" t="s">
        <v>934</v>
      </c>
      <c r="E269">
        <v>1</v>
      </c>
      <c r="F269">
        <v>65.599999999999994</v>
      </c>
      <c r="G269">
        <v>109.2</v>
      </c>
      <c r="H269">
        <v>163.19999999999999</v>
      </c>
      <c r="I269">
        <v>199.2</v>
      </c>
    </row>
    <row r="270" spans="1:9" x14ac:dyDescent="0.25">
      <c r="A270" t="s">
        <v>96</v>
      </c>
      <c r="B270" t="s">
        <v>95</v>
      </c>
      <c r="C270">
        <v>207</v>
      </c>
      <c r="D270" t="s">
        <v>935</v>
      </c>
      <c r="E270">
        <v>1</v>
      </c>
      <c r="F270">
        <v>65.599999999999994</v>
      </c>
      <c r="G270">
        <v>109.2</v>
      </c>
      <c r="H270">
        <v>163.19999999999999</v>
      </c>
      <c r="I270">
        <v>199.2</v>
      </c>
    </row>
    <row r="271" spans="1:9" x14ac:dyDescent="0.25">
      <c r="A271" t="s">
        <v>98</v>
      </c>
      <c r="B271" t="s">
        <v>97</v>
      </c>
      <c r="C271">
        <v>206</v>
      </c>
      <c r="D271" t="s">
        <v>935</v>
      </c>
      <c r="E271">
        <v>1</v>
      </c>
      <c r="F271">
        <v>65.599999999999994</v>
      </c>
      <c r="G271">
        <v>109.2</v>
      </c>
      <c r="H271">
        <v>163.19999999999999</v>
      </c>
      <c r="I271">
        <v>199.2</v>
      </c>
    </row>
    <row r="272" spans="1:9" x14ac:dyDescent="0.25">
      <c r="A272" t="s">
        <v>100</v>
      </c>
      <c r="B272" t="s">
        <v>99</v>
      </c>
      <c r="C272">
        <v>256</v>
      </c>
      <c r="D272" t="s">
        <v>935</v>
      </c>
      <c r="E272">
        <v>1</v>
      </c>
      <c r="F272">
        <v>65.599999999999994</v>
      </c>
      <c r="G272">
        <v>109.2</v>
      </c>
      <c r="H272">
        <v>163.19999999999999</v>
      </c>
      <c r="I272">
        <v>199.2</v>
      </c>
    </row>
    <row r="273" spans="1:9" x14ac:dyDescent="0.25">
      <c r="A273" t="s">
        <v>102</v>
      </c>
      <c r="B273" t="s">
        <v>101</v>
      </c>
      <c r="C273">
        <v>186</v>
      </c>
      <c r="D273" t="s">
        <v>933</v>
      </c>
      <c r="E273">
        <v>1</v>
      </c>
      <c r="F273">
        <v>65.599999999999994</v>
      </c>
      <c r="G273">
        <v>109.2</v>
      </c>
      <c r="H273">
        <v>163.19999999999999</v>
      </c>
      <c r="I273">
        <v>199.2</v>
      </c>
    </row>
    <row r="274" spans="1:9" x14ac:dyDescent="0.25">
      <c r="A274" t="s">
        <v>162</v>
      </c>
      <c r="B274" t="s">
        <v>161</v>
      </c>
      <c r="C274">
        <v>92</v>
      </c>
      <c r="D274" t="s">
        <v>932</v>
      </c>
      <c r="E274">
        <v>1</v>
      </c>
      <c r="F274">
        <v>64.8</v>
      </c>
      <c r="G274">
        <v>107.6</v>
      </c>
      <c r="H274">
        <v>161.6</v>
      </c>
      <c r="I274">
        <v>197.6</v>
      </c>
    </row>
    <row r="275" spans="1:9" x14ac:dyDescent="0.25">
      <c r="A275" t="s">
        <v>122</v>
      </c>
      <c r="B275" t="s">
        <v>121</v>
      </c>
      <c r="C275">
        <v>79</v>
      </c>
      <c r="D275" t="s">
        <v>932</v>
      </c>
      <c r="E275">
        <v>1</v>
      </c>
      <c r="F275">
        <v>64.8</v>
      </c>
      <c r="G275">
        <v>107.6</v>
      </c>
      <c r="H275">
        <v>161.6</v>
      </c>
      <c r="I275">
        <v>197.6</v>
      </c>
    </row>
    <row r="276" spans="1:9" x14ac:dyDescent="0.25">
      <c r="A276" t="s">
        <v>124</v>
      </c>
      <c r="B276" t="s">
        <v>123</v>
      </c>
      <c r="C276">
        <v>87</v>
      </c>
      <c r="D276" t="s">
        <v>932</v>
      </c>
      <c r="E276">
        <v>1</v>
      </c>
      <c r="F276">
        <v>64.8</v>
      </c>
      <c r="G276">
        <v>107.6</v>
      </c>
      <c r="H276">
        <v>161.6</v>
      </c>
      <c r="I276">
        <v>197.6</v>
      </c>
    </row>
    <row r="277" spans="1:9" x14ac:dyDescent="0.25">
      <c r="A277" t="s">
        <v>126</v>
      </c>
      <c r="B277" t="s">
        <v>125</v>
      </c>
      <c r="C277">
        <v>110</v>
      </c>
      <c r="D277" t="s">
        <v>934</v>
      </c>
      <c r="E277">
        <v>1</v>
      </c>
      <c r="F277">
        <v>64.8</v>
      </c>
      <c r="G277">
        <v>107.6</v>
      </c>
      <c r="H277">
        <v>161.6</v>
      </c>
      <c r="I277">
        <v>197.6</v>
      </c>
    </row>
    <row r="278" spans="1:9" x14ac:dyDescent="0.25">
      <c r="A278" t="s">
        <v>128</v>
      </c>
      <c r="B278" t="s">
        <v>127</v>
      </c>
      <c r="C278">
        <v>124</v>
      </c>
      <c r="D278" t="s">
        <v>934</v>
      </c>
      <c r="E278">
        <v>1</v>
      </c>
      <c r="F278">
        <v>64.8</v>
      </c>
      <c r="G278">
        <v>107.6</v>
      </c>
      <c r="H278">
        <v>161.6</v>
      </c>
      <c r="I278">
        <v>197.6</v>
      </c>
    </row>
    <row r="279" spans="1:9" x14ac:dyDescent="0.25">
      <c r="A279" t="s">
        <v>88</v>
      </c>
      <c r="B279" t="s">
        <v>87</v>
      </c>
      <c r="C279">
        <v>196</v>
      </c>
      <c r="D279" t="s">
        <v>933</v>
      </c>
      <c r="E279">
        <v>1</v>
      </c>
      <c r="F279">
        <v>64.8</v>
      </c>
      <c r="G279">
        <v>107.6</v>
      </c>
      <c r="H279">
        <v>161.6</v>
      </c>
      <c r="I279">
        <v>197.6</v>
      </c>
    </row>
    <row r="280" spans="1:9" x14ac:dyDescent="0.25">
      <c r="A280" t="s">
        <v>90</v>
      </c>
      <c r="B280" t="s">
        <v>89</v>
      </c>
      <c r="C280">
        <v>213</v>
      </c>
      <c r="D280" t="s">
        <v>935</v>
      </c>
      <c r="E280">
        <v>1</v>
      </c>
      <c r="F280">
        <v>64.8</v>
      </c>
      <c r="G280">
        <v>107.6</v>
      </c>
      <c r="H280">
        <v>161.6</v>
      </c>
      <c r="I280">
        <v>197.6</v>
      </c>
    </row>
    <row r="281" spans="1:9" x14ac:dyDescent="0.25">
      <c r="A281" t="s">
        <v>92</v>
      </c>
      <c r="B281" t="s">
        <v>91</v>
      </c>
      <c r="C281">
        <v>205</v>
      </c>
      <c r="D281" t="s">
        <v>935</v>
      </c>
      <c r="E281">
        <v>1</v>
      </c>
      <c r="F281">
        <v>64.8</v>
      </c>
      <c r="G281">
        <v>107.6</v>
      </c>
      <c r="H281">
        <v>161.6</v>
      </c>
      <c r="I281">
        <v>197.6</v>
      </c>
    </row>
    <row r="282" spans="1:9" x14ac:dyDescent="0.25">
      <c r="A282" t="s">
        <v>94</v>
      </c>
      <c r="B282" t="s">
        <v>93</v>
      </c>
      <c r="C282">
        <v>172</v>
      </c>
      <c r="D282" t="s">
        <v>933</v>
      </c>
      <c r="E282">
        <v>1</v>
      </c>
      <c r="F282">
        <v>64.8</v>
      </c>
      <c r="G282">
        <v>107.6</v>
      </c>
      <c r="H282">
        <v>161.6</v>
      </c>
      <c r="I282">
        <v>197.6</v>
      </c>
    </row>
    <row r="283" spans="1:9" x14ac:dyDescent="0.25">
      <c r="A283" t="s">
        <v>116</v>
      </c>
      <c r="B283" t="s">
        <v>115</v>
      </c>
      <c r="C283">
        <v>81</v>
      </c>
      <c r="D283" t="s">
        <v>932</v>
      </c>
      <c r="E283">
        <v>1</v>
      </c>
      <c r="F283">
        <v>64</v>
      </c>
      <c r="G283">
        <v>106</v>
      </c>
      <c r="H283">
        <v>160</v>
      </c>
      <c r="I283">
        <v>196</v>
      </c>
    </row>
    <row r="284" spans="1:9" x14ac:dyDescent="0.25">
      <c r="A284" t="s">
        <v>118</v>
      </c>
      <c r="B284" t="s">
        <v>117</v>
      </c>
      <c r="C284">
        <v>68</v>
      </c>
      <c r="D284" t="s">
        <v>932</v>
      </c>
      <c r="E284">
        <v>1</v>
      </c>
      <c r="F284">
        <v>64</v>
      </c>
      <c r="G284">
        <v>106</v>
      </c>
      <c r="H284">
        <v>160</v>
      </c>
      <c r="I284">
        <v>196</v>
      </c>
    </row>
    <row r="285" spans="1:9" x14ac:dyDescent="0.25">
      <c r="A285" t="s">
        <v>120</v>
      </c>
      <c r="B285" t="s">
        <v>119</v>
      </c>
      <c r="C285">
        <v>113</v>
      </c>
      <c r="D285" t="s">
        <v>934</v>
      </c>
      <c r="E285">
        <v>1</v>
      </c>
      <c r="F285">
        <v>64</v>
      </c>
      <c r="G285">
        <v>106</v>
      </c>
      <c r="H285">
        <v>160</v>
      </c>
      <c r="I285">
        <v>196</v>
      </c>
    </row>
    <row r="286" spans="1:9" x14ac:dyDescent="0.25">
      <c r="A286" t="s">
        <v>86</v>
      </c>
      <c r="B286" t="s">
        <v>85</v>
      </c>
      <c r="C286">
        <v>241</v>
      </c>
      <c r="D286" t="s">
        <v>935</v>
      </c>
      <c r="E286">
        <v>1</v>
      </c>
      <c r="F286">
        <v>64</v>
      </c>
      <c r="G286">
        <v>106</v>
      </c>
      <c r="H286">
        <v>160</v>
      </c>
      <c r="I286">
        <v>196</v>
      </c>
    </row>
    <row r="287" spans="1:9" x14ac:dyDescent="0.25">
      <c r="A287" t="s">
        <v>80</v>
      </c>
      <c r="B287" t="s">
        <v>390</v>
      </c>
      <c r="C287">
        <v>72</v>
      </c>
      <c r="D287" t="s">
        <v>932</v>
      </c>
      <c r="E287">
        <v>1</v>
      </c>
      <c r="F287">
        <v>63.2</v>
      </c>
      <c r="G287">
        <v>104.4</v>
      </c>
      <c r="H287">
        <v>158.4</v>
      </c>
      <c r="I287">
        <v>194.4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50891-2C60-46E9-9AE5-ABB9C88C811F}">
  <dimension ref="A1:S18"/>
  <sheetViews>
    <sheetView workbookViewId="0">
      <selection activeCell="P18" sqref="E18:P18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12" width="8.28515625" customWidth="1"/>
    <col min="13" max="17" width="7.5703125" customWidth="1"/>
    <col min="18" max="18" width="1.85546875" customWidth="1"/>
    <col min="19" max="19" width="6.7109375" customWidth="1"/>
  </cols>
  <sheetData>
    <row r="1" spans="1:19" x14ac:dyDescent="0.25">
      <c r="D1" s="7">
        <f>COUNTIF(D3:D15,"x")</f>
        <v>7</v>
      </c>
      <c r="E1" s="9">
        <v>45509</v>
      </c>
      <c r="F1" s="9">
        <v>45509</v>
      </c>
      <c r="G1" s="9">
        <v>45478</v>
      </c>
      <c r="H1" s="9">
        <v>45449</v>
      </c>
      <c r="I1" s="9">
        <v>45437</v>
      </c>
      <c r="J1" s="9">
        <v>45336</v>
      </c>
      <c r="K1" s="9">
        <v>45323</v>
      </c>
      <c r="L1" s="9">
        <v>45274</v>
      </c>
      <c r="M1" s="9">
        <v>45170</v>
      </c>
      <c r="N1" s="9">
        <v>45139</v>
      </c>
      <c r="O1" s="9">
        <v>45130</v>
      </c>
      <c r="P1" s="9">
        <v>45123</v>
      </c>
      <c r="Q1" s="9">
        <v>45118</v>
      </c>
      <c r="S1" s="9">
        <v>44994</v>
      </c>
    </row>
    <row r="2" spans="1:19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S2" s="6"/>
    </row>
    <row r="3" spans="1:19" x14ac:dyDescent="0.25">
      <c r="A3" t="s">
        <v>393</v>
      </c>
      <c r="B3" s="7" t="s">
        <v>394</v>
      </c>
      <c r="C3" t="s">
        <v>384</v>
      </c>
      <c r="E3" s="19">
        <f>IFERROR(VLOOKUP(B3,lataus!A1:B298,2,FALSE),"")</f>
        <v>99</v>
      </c>
      <c r="F3" s="19">
        <v>99</v>
      </c>
      <c r="G3" s="19">
        <v>99</v>
      </c>
      <c r="H3" s="4">
        <v>50</v>
      </c>
      <c r="I3" s="4">
        <v>49</v>
      </c>
      <c r="J3" s="4">
        <v>49</v>
      </c>
      <c r="K3" s="4">
        <v>44</v>
      </c>
      <c r="L3" s="4">
        <v>44</v>
      </c>
      <c r="M3" s="4">
        <v>44</v>
      </c>
      <c r="N3" s="4">
        <v>44</v>
      </c>
      <c r="O3" s="4">
        <v>43</v>
      </c>
      <c r="P3" s="4">
        <v>43</v>
      </c>
      <c r="Q3" s="4">
        <v>43</v>
      </c>
    </row>
    <row r="4" spans="1:19" ht="4.5" customHeight="1" x14ac:dyDescent="0.25">
      <c r="A4" s="6"/>
      <c r="B4" s="8"/>
      <c r="C4" s="6"/>
      <c r="D4" s="8"/>
      <c r="E4" s="6" t="str">
        <f>IFERROR(VLOOKUP(B4,lataus!A1:B298,2,FALSE),"")</f>
        <v/>
      </c>
      <c r="F4" s="6" t="s">
        <v>633</v>
      </c>
      <c r="G4" s="6" t="s">
        <v>633</v>
      </c>
      <c r="H4" s="6"/>
      <c r="I4" s="6"/>
      <c r="J4" s="6"/>
      <c r="K4" s="6"/>
      <c r="L4" s="6"/>
      <c r="M4" s="6"/>
      <c r="N4" s="6"/>
      <c r="O4" s="6"/>
      <c r="P4" s="6"/>
      <c r="Q4" s="6"/>
      <c r="S4" s="6"/>
    </row>
    <row r="5" spans="1:19" x14ac:dyDescent="0.25">
      <c r="A5" t="s">
        <v>395</v>
      </c>
      <c r="B5" s="7" t="s">
        <v>396</v>
      </c>
      <c r="C5" t="s">
        <v>385</v>
      </c>
      <c r="E5" s="19">
        <f>IFERROR(VLOOKUP(B5,lataus!A1:B298,2,FALSE),"")</f>
        <v>104</v>
      </c>
      <c r="F5" s="19">
        <v>104</v>
      </c>
      <c r="G5" s="19">
        <v>104</v>
      </c>
      <c r="H5" s="19">
        <v>101</v>
      </c>
      <c r="I5" s="19">
        <v>88</v>
      </c>
      <c r="J5" s="19">
        <v>88</v>
      </c>
      <c r="K5" s="19">
        <v>87</v>
      </c>
      <c r="L5" s="19">
        <v>87</v>
      </c>
      <c r="M5" s="19">
        <v>87</v>
      </c>
      <c r="N5" s="19">
        <v>87</v>
      </c>
      <c r="O5" s="19">
        <v>87</v>
      </c>
      <c r="P5" s="19">
        <v>87</v>
      </c>
      <c r="Q5" s="19">
        <v>87</v>
      </c>
    </row>
    <row r="6" spans="1:19" x14ac:dyDescent="0.25">
      <c r="A6" t="s">
        <v>397</v>
      </c>
      <c r="B6" s="7" t="s">
        <v>398</v>
      </c>
      <c r="C6" t="s">
        <v>385</v>
      </c>
      <c r="D6" s="7" t="s">
        <v>276</v>
      </c>
      <c r="E6" s="16">
        <f>IFERROR(VLOOKUP(B6,lataus!A1:B298,2,FALSE),"")</f>
        <v>159</v>
      </c>
      <c r="F6" s="16">
        <v>159</v>
      </c>
      <c r="G6" s="16">
        <v>159</v>
      </c>
      <c r="H6" s="16">
        <v>156</v>
      </c>
      <c r="I6" s="19">
        <v>121</v>
      </c>
      <c r="J6" s="19">
        <v>118</v>
      </c>
      <c r="K6" s="19">
        <v>112</v>
      </c>
      <c r="L6" s="19">
        <v>112</v>
      </c>
      <c r="M6" s="19">
        <v>112</v>
      </c>
      <c r="N6" s="19">
        <v>112</v>
      </c>
      <c r="O6" s="19">
        <v>111</v>
      </c>
      <c r="P6" s="19">
        <v>111</v>
      </c>
      <c r="Q6" s="19">
        <v>111</v>
      </c>
    </row>
    <row r="7" spans="1:19" x14ac:dyDescent="0.25">
      <c r="A7" t="s">
        <v>399</v>
      </c>
      <c r="B7" s="7" t="s">
        <v>400</v>
      </c>
      <c r="C7" t="s">
        <v>385</v>
      </c>
      <c r="E7" s="19">
        <f>IFERROR(VLOOKUP(B7,lataus!A1:B298,2,FALSE),"")</f>
        <v>79</v>
      </c>
      <c r="F7" s="19">
        <v>79</v>
      </c>
      <c r="G7" s="19">
        <v>79</v>
      </c>
      <c r="H7" s="4">
        <v>77</v>
      </c>
      <c r="I7" s="4">
        <v>77</v>
      </c>
      <c r="J7" s="4">
        <v>77</v>
      </c>
      <c r="K7" s="4">
        <v>77</v>
      </c>
      <c r="L7" s="4">
        <v>77</v>
      </c>
      <c r="M7" s="4">
        <v>77</v>
      </c>
      <c r="N7" s="4">
        <v>77</v>
      </c>
      <c r="O7" s="4">
        <v>77</v>
      </c>
      <c r="P7" s="4">
        <v>75</v>
      </c>
      <c r="Q7" s="4">
        <v>75</v>
      </c>
    </row>
    <row r="8" spans="1:19" ht="4.5" customHeight="1" x14ac:dyDescent="0.25">
      <c r="A8" s="6"/>
      <c r="B8" s="8"/>
      <c r="C8" s="6"/>
      <c r="D8" s="8"/>
      <c r="E8" s="6" t="str">
        <f>IFERROR(VLOOKUP(B8,lataus!A1:B298,2,FALSE),"")</f>
        <v/>
      </c>
      <c r="F8" s="6" t="s">
        <v>633</v>
      </c>
      <c r="G8" s="6" t="s">
        <v>633</v>
      </c>
      <c r="H8" s="6"/>
      <c r="I8" s="6"/>
      <c r="J8" s="6"/>
      <c r="K8" s="6"/>
      <c r="L8" s="6"/>
      <c r="M8" s="6"/>
      <c r="N8" s="6"/>
      <c r="O8" s="6"/>
      <c r="P8" s="6"/>
      <c r="Q8" s="6"/>
      <c r="S8" s="6"/>
    </row>
    <row r="9" spans="1:19" x14ac:dyDescent="0.25">
      <c r="A9" t="s">
        <v>401</v>
      </c>
      <c r="B9" s="7" t="s">
        <v>402</v>
      </c>
      <c r="C9" t="s">
        <v>386</v>
      </c>
      <c r="D9" s="7" t="s">
        <v>276</v>
      </c>
      <c r="E9" s="16">
        <f>IFERROR(VLOOKUP(B9,lataus!A1:B298,2,FALSE),"")</f>
        <v>138</v>
      </c>
      <c r="F9" s="16">
        <v>138</v>
      </c>
      <c r="G9" s="16">
        <v>138</v>
      </c>
      <c r="H9" s="16">
        <v>137</v>
      </c>
      <c r="I9" s="19">
        <v>123</v>
      </c>
      <c r="J9" s="19">
        <v>96</v>
      </c>
      <c r="K9" s="19">
        <v>96</v>
      </c>
      <c r="L9" s="19">
        <v>96</v>
      </c>
      <c r="M9" s="19">
        <v>96</v>
      </c>
      <c r="N9" s="19">
        <v>96</v>
      </c>
      <c r="O9" s="19">
        <v>96</v>
      </c>
      <c r="P9" s="19">
        <v>93</v>
      </c>
      <c r="Q9" s="19">
        <v>93</v>
      </c>
    </row>
    <row r="10" spans="1:19" x14ac:dyDescent="0.25">
      <c r="A10" t="s">
        <v>403</v>
      </c>
      <c r="B10" s="7" t="s">
        <v>404</v>
      </c>
      <c r="C10" t="s">
        <v>386</v>
      </c>
      <c r="D10" s="7" t="s">
        <v>276</v>
      </c>
      <c r="E10" s="16">
        <f>IFERROR(VLOOKUP(B10,lataus!A1:B298,2,FALSE),"")</f>
        <v>159</v>
      </c>
      <c r="F10" s="16">
        <v>159</v>
      </c>
      <c r="G10" s="16">
        <v>159</v>
      </c>
      <c r="H10" s="16">
        <v>150</v>
      </c>
      <c r="I10" s="16">
        <v>145</v>
      </c>
      <c r="J10" s="19">
        <v>131</v>
      </c>
      <c r="K10" s="19">
        <v>126</v>
      </c>
      <c r="L10" s="19">
        <v>121</v>
      </c>
      <c r="M10" s="19">
        <v>121</v>
      </c>
      <c r="N10" s="19">
        <v>121</v>
      </c>
      <c r="O10" s="19">
        <v>121</v>
      </c>
      <c r="P10" s="19">
        <v>120</v>
      </c>
      <c r="Q10" s="19">
        <v>120</v>
      </c>
    </row>
    <row r="11" spans="1:19" x14ac:dyDescent="0.25">
      <c r="A11" t="s">
        <v>405</v>
      </c>
      <c r="B11" s="7" t="s">
        <v>406</v>
      </c>
      <c r="C11" t="s">
        <v>386</v>
      </c>
      <c r="D11" s="7" t="s">
        <v>276</v>
      </c>
      <c r="E11" s="16">
        <f>IFERROR(VLOOKUP(B11,lataus!A1:B298,2,FALSE),"")</f>
        <v>144</v>
      </c>
      <c r="F11" s="16">
        <v>144</v>
      </c>
      <c r="G11" s="16">
        <v>144</v>
      </c>
      <c r="H11" s="16">
        <v>141</v>
      </c>
      <c r="I11" s="16">
        <v>138</v>
      </c>
      <c r="J11" s="19">
        <v>131</v>
      </c>
      <c r="K11" s="19">
        <v>123</v>
      </c>
      <c r="L11" s="19">
        <v>123</v>
      </c>
      <c r="M11" s="19">
        <v>122</v>
      </c>
      <c r="N11" s="19">
        <v>122</v>
      </c>
      <c r="O11" s="19">
        <v>120</v>
      </c>
      <c r="P11" s="19">
        <v>120</v>
      </c>
      <c r="Q11" s="19">
        <v>120</v>
      </c>
    </row>
    <row r="12" spans="1:19" x14ac:dyDescent="0.25">
      <c r="A12" t="s">
        <v>407</v>
      </c>
      <c r="B12" s="7" t="s">
        <v>408</v>
      </c>
      <c r="C12" t="s">
        <v>386</v>
      </c>
      <c r="D12" s="7" t="s">
        <v>276</v>
      </c>
      <c r="E12" s="16">
        <f>IFERROR(VLOOKUP(B12,lataus!A1:B298,2,FALSE),"")</f>
        <v>179</v>
      </c>
      <c r="F12" s="16">
        <v>179</v>
      </c>
      <c r="G12" s="16">
        <v>179</v>
      </c>
      <c r="H12" s="16">
        <v>179</v>
      </c>
      <c r="I12" s="16">
        <v>178</v>
      </c>
      <c r="J12" s="16">
        <v>168</v>
      </c>
      <c r="K12" s="16">
        <v>163</v>
      </c>
      <c r="L12" s="16">
        <v>164</v>
      </c>
      <c r="M12" s="16">
        <v>164</v>
      </c>
      <c r="N12" s="16">
        <v>164</v>
      </c>
      <c r="O12" s="16">
        <v>163</v>
      </c>
      <c r="P12" s="16">
        <v>163</v>
      </c>
      <c r="Q12" s="16">
        <v>163</v>
      </c>
    </row>
    <row r="13" spans="1:19" ht="4.5" customHeight="1" x14ac:dyDescent="0.25">
      <c r="A13" s="6"/>
      <c r="B13" s="8"/>
      <c r="C13" s="6"/>
      <c r="D13" s="8"/>
      <c r="E13" s="6" t="str">
        <f>IFERROR(VLOOKUP(B13,lataus!A1:B298,2,FALSE),"")</f>
        <v/>
      </c>
      <c r="F13" s="6" t="s">
        <v>633</v>
      </c>
      <c r="G13" s="6" t="s">
        <v>633</v>
      </c>
      <c r="H13" s="6"/>
      <c r="I13" s="6"/>
      <c r="J13" s="6"/>
      <c r="K13" s="6"/>
      <c r="L13" s="6"/>
      <c r="M13" s="6"/>
      <c r="N13" s="6"/>
      <c r="O13" s="6"/>
      <c r="P13" s="6"/>
      <c r="Q13" s="6"/>
      <c r="S13" s="6"/>
    </row>
    <row r="14" spans="1:19" x14ac:dyDescent="0.25">
      <c r="A14" t="s">
        <v>409</v>
      </c>
      <c r="B14" s="7" t="s">
        <v>410</v>
      </c>
      <c r="C14" t="s">
        <v>387</v>
      </c>
      <c r="D14" s="7" t="s">
        <v>276</v>
      </c>
      <c r="E14" s="16">
        <f>IFERROR(VLOOKUP(B14,lataus!A1:B298,2,FALSE),"")</f>
        <v>161</v>
      </c>
      <c r="F14" s="16">
        <v>161</v>
      </c>
      <c r="G14" s="16">
        <v>161</v>
      </c>
      <c r="H14" s="16">
        <v>159</v>
      </c>
      <c r="I14" s="16">
        <v>158</v>
      </c>
      <c r="J14" s="16">
        <v>154</v>
      </c>
      <c r="K14" s="16">
        <v>147</v>
      </c>
      <c r="L14" s="16">
        <v>144</v>
      </c>
      <c r="M14" s="16">
        <v>144</v>
      </c>
      <c r="N14" s="16">
        <v>144</v>
      </c>
      <c r="O14" s="16">
        <v>144</v>
      </c>
      <c r="P14" s="16">
        <v>142</v>
      </c>
      <c r="Q14" s="19">
        <v>113</v>
      </c>
    </row>
    <row r="15" spans="1:19" x14ac:dyDescent="0.25">
      <c r="A15" t="s">
        <v>411</v>
      </c>
      <c r="B15" s="7" t="s">
        <v>412</v>
      </c>
      <c r="C15" t="s">
        <v>387</v>
      </c>
      <c r="D15" s="7" t="s">
        <v>276</v>
      </c>
      <c r="E15" s="16">
        <f>IFERROR(VLOOKUP(B15,lataus!A1:B298,2,FALSE),"")</f>
        <v>177</v>
      </c>
      <c r="F15" s="16">
        <v>177</v>
      </c>
      <c r="G15" s="16">
        <v>175</v>
      </c>
      <c r="H15" s="16">
        <v>172</v>
      </c>
      <c r="I15" s="16">
        <v>170</v>
      </c>
      <c r="J15" s="16">
        <v>165</v>
      </c>
      <c r="K15" s="16">
        <v>160</v>
      </c>
      <c r="L15" s="16">
        <v>156</v>
      </c>
      <c r="M15" s="16">
        <v>155</v>
      </c>
      <c r="N15" s="16">
        <v>153</v>
      </c>
      <c r="O15" s="16">
        <v>152</v>
      </c>
      <c r="P15" s="16">
        <v>152</v>
      </c>
      <c r="Q15" s="16">
        <v>152</v>
      </c>
    </row>
    <row r="16" spans="1:19" ht="4.5" customHeight="1" x14ac:dyDescent="0.25">
      <c r="A16" s="6"/>
      <c r="B16" s="8"/>
      <c r="C16" s="6"/>
      <c r="D16" s="8"/>
      <c r="E16" s="6" t="str">
        <f>IFERROR(VLOOKUP(B16,lataus!A1:B298,2,FALSE),"")</f>
        <v/>
      </c>
      <c r="F16" s="6" t="s">
        <v>633</v>
      </c>
      <c r="G16" s="6" t="s">
        <v>633</v>
      </c>
      <c r="H16" s="6"/>
      <c r="I16" s="6"/>
      <c r="J16" s="6"/>
      <c r="K16" s="6"/>
      <c r="L16" s="6"/>
      <c r="M16" s="6"/>
      <c r="N16" s="6"/>
      <c r="O16" s="6"/>
      <c r="P16" s="6"/>
      <c r="Q16" s="6"/>
      <c r="S16" s="6"/>
    </row>
    <row r="17" spans="2:17" s="18" customFormat="1" x14ac:dyDescent="0.25">
      <c r="B17" s="17"/>
      <c r="D17" s="17"/>
      <c r="E17" s="18">
        <f>SUM(E3:E15)</f>
        <v>1399</v>
      </c>
      <c r="F17" s="18">
        <v>1399</v>
      </c>
      <c r="G17" s="18">
        <v>1397</v>
      </c>
      <c r="H17" s="18">
        <f>SUM(H3:H15)</f>
        <v>1322</v>
      </c>
      <c r="I17" s="18">
        <f>SUM(I3:I15)</f>
        <v>1247</v>
      </c>
      <c r="J17" s="18">
        <f t="shared" ref="J17:Q17" si="0">SUM(J3:J15)</f>
        <v>1177</v>
      </c>
      <c r="K17" s="18">
        <f t="shared" si="0"/>
        <v>1135</v>
      </c>
      <c r="L17" s="18">
        <f t="shared" si="0"/>
        <v>1124</v>
      </c>
      <c r="M17" s="18">
        <f t="shared" si="0"/>
        <v>1122</v>
      </c>
      <c r="N17" s="18">
        <f t="shared" si="0"/>
        <v>1120</v>
      </c>
      <c r="O17" s="18">
        <f t="shared" si="0"/>
        <v>1114</v>
      </c>
      <c r="P17" s="18">
        <f t="shared" si="0"/>
        <v>1106</v>
      </c>
      <c r="Q17" s="18">
        <f t="shared" si="0"/>
        <v>1077</v>
      </c>
    </row>
    <row r="18" spans="2:17" s="18" customFormat="1" x14ac:dyDescent="0.25">
      <c r="B18" s="17"/>
      <c r="D18" s="17"/>
      <c r="E18" s="18">
        <f t="shared" ref="E18" si="1">E17-F17</f>
        <v>0</v>
      </c>
      <c r="F18" s="18">
        <f t="shared" ref="F18" si="2">F17-G17</f>
        <v>2</v>
      </c>
      <c r="G18" s="18">
        <f t="shared" ref="G18" si="3">G17-H17</f>
        <v>75</v>
      </c>
      <c r="H18" s="18">
        <f t="shared" ref="H18" si="4">H17-I17</f>
        <v>75</v>
      </c>
      <c r="I18" s="18">
        <f t="shared" ref="I18" si="5">I17-J17</f>
        <v>70</v>
      </c>
      <c r="J18" s="18">
        <f t="shared" ref="J18" si="6">J17-K17</f>
        <v>42</v>
      </c>
      <c r="K18" s="18">
        <f t="shared" ref="K18" si="7">K17-L17</f>
        <v>11</v>
      </c>
      <c r="L18" s="18">
        <f t="shared" ref="L18" si="8">L17-M17</f>
        <v>2</v>
      </c>
      <c r="M18" s="18">
        <f t="shared" ref="M18" si="9">M17-N17</f>
        <v>2</v>
      </c>
      <c r="N18" s="18">
        <f t="shared" ref="N18" si="10">N17-O17</f>
        <v>6</v>
      </c>
      <c r="O18" s="18">
        <f t="shared" ref="O18" si="11">O17-P17</f>
        <v>8</v>
      </c>
      <c r="P18" s="18">
        <f t="shared" ref="P18" si="12">P17-Q17</f>
        <v>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0969B-2F38-4B43-BEBF-00E931211D44}">
  <dimension ref="A1:R15"/>
  <sheetViews>
    <sheetView workbookViewId="0">
      <selection activeCell="O15" sqref="E15:O15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11" width="8.7109375" customWidth="1"/>
    <col min="12" max="16" width="7.5703125" customWidth="1"/>
    <col min="17" max="17" width="1.85546875" customWidth="1"/>
    <col min="18" max="18" width="6.7109375" customWidth="1"/>
  </cols>
  <sheetData>
    <row r="1" spans="1:18" x14ac:dyDescent="0.25">
      <c r="D1" s="7">
        <f>COUNTIF(D3:D12,"x")</f>
        <v>6</v>
      </c>
      <c r="E1" s="9">
        <v>45478</v>
      </c>
      <c r="F1" s="9">
        <v>45478</v>
      </c>
      <c r="G1" s="9">
        <v>45449</v>
      </c>
      <c r="H1" s="9">
        <v>45437</v>
      </c>
      <c r="I1" s="9">
        <v>45336</v>
      </c>
      <c r="J1" s="9">
        <v>45323</v>
      </c>
      <c r="K1" s="9">
        <v>45274</v>
      </c>
      <c r="L1" s="9">
        <v>45170</v>
      </c>
      <c r="M1" s="9">
        <v>45139</v>
      </c>
      <c r="N1" s="9">
        <v>45130</v>
      </c>
      <c r="O1" s="9">
        <v>45123</v>
      </c>
      <c r="P1" s="9">
        <v>45118</v>
      </c>
      <c r="R1" s="9">
        <v>44994</v>
      </c>
    </row>
    <row r="2" spans="1:18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R2" s="6"/>
    </row>
    <row r="3" spans="1:18" x14ac:dyDescent="0.25">
      <c r="A3" t="s">
        <v>413</v>
      </c>
      <c r="B3" s="7" t="s">
        <v>414</v>
      </c>
      <c r="C3" t="s">
        <v>183</v>
      </c>
      <c r="D3" s="7" t="s">
        <v>276</v>
      </c>
      <c r="E3" s="16">
        <f>IFERROR(VLOOKUP(B3,lataus!A1:B298,2,FALSE),"")</f>
        <v>141</v>
      </c>
      <c r="F3" s="19">
        <v>124</v>
      </c>
      <c r="G3" s="19">
        <v>67</v>
      </c>
      <c r="H3" s="19">
        <v>67</v>
      </c>
      <c r="I3" s="19">
        <v>67</v>
      </c>
      <c r="J3" s="19">
        <v>65</v>
      </c>
      <c r="K3" s="19">
        <v>65</v>
      </c>
      <c r="L3" s="19">
        <v>65</v>
      </c>
      <c r="M3" s="19">
        <v>65</v>
      </c>
      <c r="N3" s="19">
        <v>65</v>
      </c>
      <c r="O3" s="19">
        <v>62</v>
      </c>
      <c r="P3" s="19">
        <v>62</v>
      </c>
      <c r="R3" s="4"/>
    </row>
    <row r="4" spans="1:18" x14ac:dyDescent="0.25">
      <c r="A4" t="s">
        <v>415</v>
      </c>
      <c r="B4" s="7" t="s">
        <v>416</v>
      </c>
      <c r="C4" t="s">
        <v>309</v>
      </c>
      <c r="E4" s="19">
        <f>IFERROR(VLOOKUP(B4,lataus!A1:B298,2,FALSE),"")</f>
        <v>168</v>
      </c>
      <c r="F4" s="19">
        <v>144</v>
      </c>
      <c r="G4" s="19">
        <v>123</v>
      </c>
      <c r="H4" s="19">
        <v>123</v>
      </c>
      <c r="I4" s="19">
        <v>123</v>
      </c>
      <c r="J4" s="19">
        <v>121</v>
      </c>
      <c r="K4" s="19">
        <v>120</v>
      </c>
      <c r="L4" s="19">
        <v>115</v>
      </c>
      <c r="M4" s="19">
        <v>114</v>
      </c>
      <c r="N4" s="19">
        <v>100</v>
      </c>
      <c r="O4" s="19">
        <v>100</v>
      </c>
      <c r="P4" s="19">
        <v>100</v>
      </c>
      <c r="R4" s="4"/>
    </row>
    <row r="5" spans="1:18" x14ac:dyDescent="0.25">
      <c r="A5" t="s">
        <v>417</v>
      </c>
      <c r="B5" s="7" t="s">
        <v>418</v>
      </c>
      <c r="C5" t="s">
        <v>183</v>
      </c>
      <c r="D5" s="7" t="s">
        <v>276</v>
      </c>
      <c r="E5" s="16">
        <f>IFERROR(VLOOKUP(B5,lataus!A1:B298,2,FALSE),"")</f>
        <v>189</v>
      </c>
      <c r="F5" s="16">
        <v>109</v>
      </c>
      <c r="G5" s="19">
        <v>69</v>
      </c>
      <c r="H5" s="19">
        <v>60</v>
      </c>
      <c r="I5" s="19">
        <v>60</v>
      </c>
      <c r="J5" s="19">
        <v>60</v>
      </c>
      <c r="K5" s="19">
        <v>60</v>
      </c>
      <c r="L5" s="19">
        <v>57</v>
      </c>
      <c r="M5" s="19">
        <v>57</v>
      </c>
      <c r="N5" s="19">
        <v>57</v>
      </c>
      <c r="O5" s="19">
        <v>57</v>
      </c>
      <c r="P5" s="19">
        <v>57</v>
      </c>
      <c r="R5" s="4"/>
    </row>
    <row r="6" spans="1:18" ht="4.5" customHeight="1" x14ac:dyDescent="0.25">
      <c r="A6" s="6"/>
      <c r="B6" s="8"/>
      <c r="C6" s="6"/>
      <c r="D6" s="8"/>
      <c r="E6" s="6" t="str">
        <f>IFERROR(VLOOKUP(B6,lataus!A1:B298,2,FALSE),"")</f>
        <v/>
      </c>
      <c r="F6" s="6" t="s">
        <v>633</v>
      </c>
      <c r="G6" s="6"/>
      <c r="H6" s="6"/>
      <c r="I6" s="6"/>
      <c r="J6" s="6"/>
      <c r="K6" s="6"/>
      <c r="L6" s="6"/>
      <c r="M6" s="6"/>
      <c r="N6" s="6"/>
      <c r="O6" s="6"/>
      <c r="P6" s="6"/>
      <c r="R6" s="6"/>
    </row>
    <row r="7" spans="1:18" x14ac:dyDescent="0.25">
      <c r="A7" t="s">
        <v>419</v>
      </c>
      <c r="B7" s="7" t="s">
        <v>420</v>
      </c>
      <c r="C7" t="s">
        <v>3</v>
      </c>
      <c r="D7" s="7" t="s">
        <v>276</v>
      </c>
      <c r="E7" s="5">
        <f>IFERROR(VLOOKUP(B7,lataus!A1:B298,2,FALSE),"")</f>
        <v>303</v>
      </c>
      <c r="F7" s="5">
        <v>269</v>
      </c>
      <c r="G7" s="5">
        <v>252</v>
      </c>
      <c r="H7" s="5">
        <v>248</v>
      </c>
      <c r="I7" s="5">
        <v>248</v>
      </c>
      <c r="J7" s="5">
        <v>248</v>
      </c>
      <c r="K7" s="5">
        <v>244</v>
      </c>
      <c r="L7" s="5">
        <v>244</v>
      </c>
      <c r="M7" s="5">
        <v>243</v>
      </c>
      <c r="N7" s="5">
        <v>243</v>
      </c>
      <c r="O7" s="16">
        <v>237</v>
      </c>
      <c r="P7" s="16">
        <v>240</v>
      </c>
    </row>
    <row r="8" spans="1:18" x14ac:dyDescent="0.25">
      <c r="A8" t="s">
        <v>421</v>
      </c>
      <c r="B8" s="7" t="s">
        <v>422</v>
      </c>
      <c r="C8" t="s">
        <v>4</v>
      </c>
      <c r="D8" s="7" t="s">
        <v>276</v>
      </c>
      <c r="E8" s="2">
        <f>IFERROR(VLOOKUP(B8,lataus!A1:B298,2,FALSE),"")</f>
        <v>325</v>
      </c>
      <c r="F8" s="2">
        <v>299</v>
      </c>
      <c r="G8" s="2">
        <v>279</v>
      </c>
      <c r="H8" s="2">
        <v>257</v>
      </c>
      <c r="I8" s="2">
        <v>249</v>
      </c>
      <c r="J8" s="2">
        <v>248</v>
      </c>
      <c r="K8" s="2">
        <v>246</v>
      </c>
      <c r="L8" s="2">
        <v>242</v>
      </c>
      <c r="M8" s="2">
        <v>242</v>
      </c>
      <c r="N8" s="2">
        <v>242</v>
      </c>
      <c r="O8" s="2">
        <v>236</v>
      </c>
      <c r="P8" s="2">
        <v>236</v>
      </c>
    </row>
    <row r="9" spans="1:18" x14ac:dyDescent="0.25">
      <c r="A9" t="s">
        <v>423</v>
      </c>
      <c r="B9" s="7" t="s">
        <v>424</v>
      </c>
      <c r="C9" t="s">
        <v>5</v>
      </c>
      <c r="D9" s="7" t="s">
        <v>276</v>
      </c>
      <c r="E9" s="53">
        <f>IFERROR(VLOOKUP(B9,lataus!A1:B298,2,FALSE),"")</f>
        <v>319</v>
      </c>
      <c r="F9" s="19">
        <v>132</v>
      </c>
      <c r="G9" s="19">
        <v>115</v>
      </c>
      <c r="H9" s="19">
        <v>114</v>
      </c>
      <c r="I9" s="19">
        <v>85</v>
      </c>
      <c r="J9" s="4">
        <v>80</v>
      </c>
      <c r="K9" s="4">
        <v>80</v>
      </c>
      <c r="L9" s="4">
        <v>79</v>
      </c>
      <c r="M9" s="4">
        <v>79</v>
      </c>
      <c r="N9" s="4">
        <v>76</v>
      </c>
      <c r="O9" s="4">
        <v>71</v>
      </c>
      <c r="P9" s="4">
        <v>71</v>
      </c>
    </row>
    <row r="10" spans="1:18" ht="4.5" customHeight="1" x14ac:dyDescent="0.25">
      <c r="A10" s="6"/>
      <c r="B10" s="8"/>
      <c r="C10" s="6"/>
      <c r="D10" s="8"/>
      <c r="E10" s="6" t="str">
        <f>IFERROR(VLOOKUP(B10,lataus!A1:B298,2,FALSE),"")</f>
        <v/>
      </c>
      <c r="F10" s="6" t="s">
        <v>633</v>
      </c>
      <c r="G10" s="6"/>
      <c r="H10" s="6"/>
      <c r="I10" s="6"/>
      <c r="J10" s="6"/>
      <c r="K10" s="6"/>
      <c r="L10" s="6"/>
      <c r="M10" s="6"/>
      <c r="N10" s="6"/>
      <c r="O10" s="6"/>
      <c r="P10" s="6"/>
      <c r="R10" s="6"/>
    </row>
    <row r="11" spans="1:18" x14ac:dyDescent="0.25">
      <c r="A11" t="s">
        <v>425</v>
      </c>
      <c r="B11" s="7" t="s">
        <v>426</v>
      </c>
      <c r="C11" t="s">
        <v>183</v>
      </c>
      <c r="E11" s="19">
        <f>IFERROR(VLOOKUP(B11,lataus!A1:B298,2,FALSE),"")</f>
        <v>90</v>
      </c>
      <c r="F11" s="19">
        <v>90</v>
      </c>
      <c r="G11" s="19">
        <v>64</v>
      </c>
      <c r="H11" s="4">
        <v>50</v>
      </c>
      <c r="I11" s="4">
        <v>28</v>
      </c>
      <c r="J11" s="4">
        <v>28</v>
      </c>
      <c r="K11" s="4">
        <v>28</v>
      </c>
      <c r="L11" s="4">
        <v>28</v>
      </c>
      <c r="M11" s="4">
        <v>28</v>
      </c>
      <c r="N11" s="4">
        <v>25</v>
      </c>
      <c r="O11" s="4">
        <v>25</v>
      </c>
      <c r="P11" s="4">
        <v>26</v>
      </c>
    </row>
    <row r="12" spans="1:18" x14ac:dyDescent="0.25">
      <c r="A12" t="s">
        <v>427</v>
      </c>
      <c r="B12" s="7" t="s">
        <v>428</v>
      </c>
      <c r="C12" t="s">
        <v>2</v>
      </c>
      <c r="D12" s="7" t="s">
        <v>276</v>
      </c>
      <c r="E12" s="5">
        <f>IFERROR(VLOOKUP(B12,lataus!A1:B298,2,FALSE),"")</f>
        <v>272</v>
      </c>
      <c r="F12" s="5">
        <v>241</v>
      </c>
      <c r="G12" s="5">
        <v>208</v>
      </c>
      <c r="H12" s="5">
        <v>200</v>
      </c>
      <c r="I12" s="5">
        <v>183</v>
      </c>
      <c r="J12" s="16">
        <v>179</v>
      </c>
      <c r="K12" s="16">
        <v>179</v>
      </c>
      <c r="L12" s="16">
        <v>171</v>
      </c>
      <c r="M12" s="16">
        <v>169</v>
      </c>
      <c r="N12" s="16">
        <v>168</v>
      </c>
      <c r="O12" s="16">
        <v>168</v>
      </c>
      <c r="P12" s="16">
        <v>168</v>
      </c>
    </row>
    <row r="13" spans="1:18" ht="4.5" customHeight="1" x14ac:dyDescent="0.25">
      <c r="A13" s="6"/>
      <c r="B13" s="8"/>
      <c r="C13" s="6"/>
      <c r="D13" s="8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R13" s="6"/>
    </row>
    <row r="14" spans="1:18" x14ac:dyDescent="0.25">
      <c r="E14" s="18">
        <f>SUM(E3:E12)</f>
        <v>1807</v>
      </c>
      <c r="F14" s="18">
        <v>1408</v>
      </c>
      <c r="G14" s="18">
        <f>SUM(G3:G12)</f>
        <v>1177</v>
      </c>
      <c r="H14" s="18">
        <f>SUM(H3:H12)</f>
        <v>1119</v>
      </c>
      <c r="I14" s="18">
        <f t="shared" ref="I14:P14" si="0">SUM(I3:I12)</f>
        <v>1043</v>
      </c>
      <c r="J14" s="18">
        <f t="shared" si="0"/>
        <v>1029</v>
      </c>
      <c r="K14" s="18">
        <f t="shared" si="0"/>
        <v>1022</v>
      </c>
      <c r="L14" s="18">
        <f t="shared" si="0"/>
        <v>1001</v>
      </c>
      <c r="M14" s="18">
        <f t="shared" si="0"/>
        <v>997</v>
      </c>
      <c r="N14" s="18">
        <f t="shared" si="0"/>
        <v>976</v>
      </c>
      <c r="O14" s="18">
        <f t="shared" si="0"/>
        <v>956</v>
      </c>
      <c r="P14" s="18">
        <f t="shared" si="0"/>
        <v>960</v>
      </c>
    </row>
    <row r="15" spans="1:18" x14ac:dyDescent="0.25">
      <c r="E15" s="18">
        <f t="shared" ref="E15" si="1">E14-F14</f>
        <v>399</v>
      </c>
      <c r="F15" s="18">
        <f t="shared" ref="F15" si="2">F14-G14</f>
        <v>231</v>
      </c>
      <c r="G15" s="18">
        <f t="shared" ref="G15" si="3">G14-H14</f>
        <v>58</v>
      </c>
      <c r="H15" s="18">
        <f t="shared" ref="H15" si="4">H14-I14</f>
        <v>76</v>
      </c>
      <c r="I15" s="18">
        <f t="shared" ref="I15" si="5">I14-J14</f>
        <v>14</v>
      </c>
      <c r="J15" s="18">
        <f t="shared" ref="J15" si="6">J14-K14</f>
        <v>7</v>
      </c>
      <c r="K15" s="18">
        <f t="shared" ref="K15" si="7">K14-L14</f>
        <v>21</v>
      </c>
      <c r="L15" s="18">
        <f t="shared" ref="L15" si="8">L14-M14</f>
        <v>4</v>
      </c>
      <c r="M15" s="18">
        <f t="shared" ref="M15" si="9">M14-N14</f>
        <v>21</v>
      </c>
      <c r="N15" s="18">
        <f t="shared" ref="N15" si="10">N14-O14</f>
        <v>20</v>
      </c>
      <c r="O15" s="18">
        <f t="shared" ref="O15" si="11">O14-P14</f>
        <v>-4</v>
      </c>
      <c r="P15" s="1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22FF7-9D68-46E0-A94D-A4C7FE323604}">
  <dimension ref="A1:S36"/>
  <sheetViews>
    <sheetView workbookViewId="0">
      <selection activeCell="P36" sqref="E36:P36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12" width="8.42578125" customWidth="1"/>
    <col min="13" max="17" width="7.5703125" customWidth="1"/>
    <col min="18" max="18" width="1.85546875" customWidth="1"/>
    <col min="19" max="19" width="6.7109375" customWidth="1"/>
  </cols>
  <sheetData>
    <row r="1" spans="1:19" x14ac:dyDescent="0.25">
      <c r="D1" s="7">
        <f>COUNTIF(D3:D34,"x")</f>
        <v>20</v>
      </c>
      <c r="E1" s="9">
        <v>45509</v>
      </c>
      <c r="F1" s="9">
        <v>45509</v>
      </c>
      <c r="G1" s="9">
        <v>45478</v>
      </c>
      <c r="H1" s="9">
        <v>45449</v>
      </c>
      <c r="I1" s="9">
        <v>45437</v>
      </c>
      <c r="J1" s="9">
        <v>45336</v>
      </c>
      <c r="K1" s="9">
        <v>45323</v>
      </c>
      <c r="L1" s="9">
        <v>45274</v>
      </c>
      <c r="M1" s="9">
        <v>45170</v>
      </c>
      <c r="N1" s="9">
        <v>45139</v>
      </c>
      <c r="O1" s="9">
        <v>45130</v>
      </c>
      <c r="P1" s="9">
        <v>45123</v>
      </c>
      <c r="Q1" s="9">
        <v>45118</v>
      </c>
      <c r="S1" s="9">
        <v>44994</v>
      </c>
    </row>
    <row r="2" spans="1:19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S2" s="6"/>
    </row>
    <row r="3" spans="1:19" x14ac:dyDescent="0.25">
      <c r="A3" t="s">
        <v>161</v>
      </c>
      <c r="B3" s="7" t="s">
        <v>162</v>
      </c>
      <c r="C3" t="s">
        <v>82</v>
      </c>
      <c r="E3" s="19">
        <f>IFERROR(VLOOKUP(B3,lataus!A1:B298,2,FALSE),"")</f>
        <v>92</v>
      </c>
      <c r="F3" s="19">
        <v>92</v>
      </c>
      <c r="G3" s="19">
        <v>92</v>
      </c>
      <c r="H3" s="19">
        <v>82</v>
      </c>
      <c r="I3" s="19">
        <v>82</v>
      </c>
      <c r="J3" s="19">
        <v>82</v>
      </c>
      <c r="K3" s="19">
        <v>81</v>
      </c>
      <c r="L3" s="19">
        <v>76</v>
      </c>
      <c r="M3" s="19">
        <v>72</v>
      </c>
      <c r="N3" s="19">
        <v>70</v>
      </c>
      <c r="O3" s="19">
        <v>70</v>
      </c>
      <c r="P3" s="19">
        <v>70</v>
      </c>
      <c r="Q3" s="4">
        <v>63</v>
      </c>
      <c r="S3">
        <v>0</v>
      </c>
    </row>
    <row r="4" spans="1:19" ht="4.5" customHeight="1" x14ac:dyDescent="0.25">
      <c r="A4" s="6"/>
      <c r="B4" s="8"/>
      <c r="C4" s="6"/>
      <c r="D4" s="8"/>
      <c r="E4" s="6" t="str">
        <f>IFERROR(VLOOKUP(B4,lataus!A1:B298,2,FALSE),"")</f>
        <v/>
      </c>
      <c r="F4" s="6" t="s">
        <v>633</v>
      </c>
      <c r="G4" s="6" t="s">
        <v>633</v>
      </c>
      <c r="H4" s="6"/>
      <c r="I4" s="6"/>
      <c r="J4" s="6"/>
      <c r="K4" s="6"/>
      <c r="L4" s="6"/>
      <c r="M4" s="6"/>
      <c r="N4" s="6"/>
      <c r="O4" s="6"/>
      <c r="P4" s="6"/>
      <c r="Q4" s="6"/>
      <c r="S4" s="6"/>
    </row>
    <row r="5" spans="1:19" x14ac:dyDescent="0.25">
      <c r="A5" t="s">
        <v>163</v>
      </c>
      <c r="B5" s="7" t="s">
        <v>164</v>
      </c>
      <c r="C5" t="s">
        <v>83</v>
      </c>
      <c r="D5" s="7" t="s">
        <v>276</v>
      </c>
      <c r="E5" s="16">
        <f>IFERROR(VLOOKUP(B5,lataus!A1:B298,2,FALSE),"")</f>
        <v>138</v>
      </c>
      <c r="F5" s="16">
        <v>138</v>
      </c>
      <c r="G5" s="16">
        <v>138</v>
      </c>
      <c r="H5" s="16">
        <v>138</v>
      </c>
      <c r="I5" s="16">
        <v>135</v>
      </c>
      <c r="J5" s="16">
        <v>124</v>
      </c>
      <c r="K5" s="16">
        <v>118</v>
      </c>
      <c r="L5" s="16">
        <v>116</v>
      </c>
      <c r="M5" s="16">
        <v>116</v>
      </c>
      <c r="N5" s="16">
        <v>111</v>
      </c>
      <c r="O5" s="16">
        <v>111</v>
      </c>
      <c r="P5" s="16">
        <v>111</v>
      </c>
      <c r="Q5" s="19">
        <v>109</v>
      </c>
      <c r="S5" s="4"/>
    </row>
    <row r="6" spans="1:19" x14ac:dyDescent="0.25">
      <c r="A6" t="s">
        <v>165</v>
      </c>
      <c r="B6" s="7" t="s">
        <v>166</v>
      </c>
      <c r="C6" t="s">
        <v>83</v>
      </c>
      <c r="D6" s="7" t="s">
        <v>276</v>
      </c>
      <c r="E6" s="16">
        <f>IFERROR(VLOOKUP(B6,lataus!A1:B298,2,FALSE),"")</f>
        <v>143</v>
      </c>
      <c r="F6" s="16">
        <v>143</v>
      </c>
      <c r="G6" s="16">
        <v>143</v>
      </c>
      <c r="H6" s="16">
        <v>124</v>
      </c>
      <c r="I6" s="16">
        <v>124</v>
      </c>
      <c r="J6" s="16">
        <v>123</v>
      </c>
      <c r="K6" s="16">
        <v>121</v>
      </c>
      <c r="L6" s="19">
        <v>103</v>
      </c>
      <c r="M6" s="19">
        <v>103</v>
      </c>
      <c r="N6" s="19">
        <v>100</v>
      </c>
      <c r="O6" s="19">
        <v>97</v>
      </c>
      <c r="P6" s="19">
        <v>97</v>
      </c>
      <c r="Q6" s="19">
        <v>97</v>
      </c>
      <c r="S6" s="4"/>
    </row>
    <row r="7" spans="1:19" x14ac:dyDescent="0.25">
      <c r="A7" t="s">
        <v>167</v>
      </c>
      <c r="B7" s="7" t="s">
        <v>168</v>
      </c>
      <c r="C7" t="s">
        <v>83</v>
      </c>
      <c r="D7" s="7" t="s">
        <v>276</v>
      </c>
      <c r="E7" s="16">
        <f>IFERROR(VLOOKUP(B7,lataus!A1:B298,2,FALSE),"")</f>
        <v>139</v>
      </c>
      <c r="F7" s="16">
        <v>139</v>
      </c>
      <c r="G7" s="16">
        <v>132</v>
      </c>
      <c r="H7" s="16">
        <v>126</v>
      </c>
      <c r="I7" s="19">
        <v>108</v>
      </c>
      <c r="J7" s="19">
        <v>100</v>
      </c>
      <c r="K7" s="19">
        <v>100</v>
      </c>
      <c r="L7" s="19">
        <v>73</v>
      </c>
      <c r="M7" s="19">
        <v>73</v>
      </c>
      <c r="N7" s="19">
        <v>70</v>
      </c>
      <c r="O7" s="19">
        <v>70</v>
      </c>
      <c r="P7" s="19">
        <v>70</v>
      </c>
      <c r="Q7" s="19">
        <v>68</v>
      </c>
      <c r="S7" s="4"/>
    </row>
    <row r="8" spans="1:19" x14ac:dyDescent="0.25">
      <c r="A8" t="s">
        <v>169</v>
      </c>
      <c r="B8" s="7" t="s">
        <v>170</v>
      </c>
      <c r="C8" t="s">
        <v>83</v>
      </c>
      <c r="D8" s="7" t="s">
        <v>276</v>
      </c>
      <c r="E8" s="16">
        <f>IFERROR(VLOOKUP(B8,lataus!A1:B298,2,FALSE),"")</f>
        <v>145</v>
      </c>
      <c r="F8" s="16">
        <v>145</v>
      </c>
      <c r="G8" s="16">
        <v>145</v>
      </c>
      <c r="H8" s="16">
        <v>144</v>
      </c>
      <c r="I8" s="16">
        <v>112</v>
      </c>
      <c r="J8" s="19">
        <v>100</v>
      </c>
      <c r="K8" s="19">
        <v>100</v>
      </c>
      <c r="L8" s="19">
        <v>94</v>
      </c>
      <c r="M8" s="19">
        <v>84</v>
      </c>
      <c r="N8" s="19">
        <v>84</v>
      </c>
      <c r="O8" s="19">
        <v>84</v>
      </c>
      <c r="P8" s="19">
        <v>66</v>
      </c>
      <c r="Q8" s="4">
        <v>63</v>
      </c>
      <c r="S8" s="4"/>
    </row>
    <row r="9" spans="1:19" ht="4.5" customHeight="1" x14ac:dyDescent="0.25">
      <c r="A9" s="6"/>
      <c r="B9" s="8"/>
      <c r="C9" s="6"/>
      <c r="D9" s="8"/>
      <c r="E9" s="6" t="str">
        <f>IFERROR(VLOOKUP(B9,lataus!A1:B298,2,FALSE),"")</f>
        <v/>
      </c>
      <c r="F9" s="6" t="s">
        <v>633</v>
      </c>
      <c r="G9" s="6" t="s">
        <v>633</v>
      </c>
      <c r="H9" s="6"/>
      <c r="I9" s="6"/>
      <c r="J9" s="6"/>
      <c r="K9" s="6"/>
      <c r="L9" s="6"/>
      <c r="M9" s="6"/>
      <c r="N9" s="6"/>
      <c r="O9" s="6"/>
      <c r="P9" s="6"/>
      <c r="Q9" s="6"/>
      <c r="S9" s="6"/>
    </row>
    <row r="10" spans="1:19" x14ac:dyDescent="0.25">
      <c r="A10" t="s">
        <v>171</v>
      </c>
      <c r="B10" s="7" t="s">
        <v>172</v>
      </c>
      <c r="C10" t="s">
        <v>3</v>
      </c>
      <c r="E10" s="19">
        <f>IFERROR(VLOOKUP(B10,lataus!A1:B298,2,FALSE),"")</f>
        <v>192</v>
      </c>
      <c r="F10" s="19">
        <v>192</v>
      </c>
      <c r="G10" s="19">
        <v>173</v>
      </c>
      <c r="H10" s="19">
        <v>140</v>
      </c>
      <c r="I10" s="19">
        <v>139</v>
      </c>
      <c r="J10" s="19">
        <v>137</v>
      </c>
      <c r="K10" s="19">
        <v>126</v>
      </c>
      <c r="L10" s="19">
        <v>122</v>
      </c>
      <c r="M10" s="19">
        <v>122</v>
      </c>
      <c r="N10" s="19">
        <v>120</v>
      </c>
      <c r="O10" s="19">
        <v>120</v>
      </c>
      <c r="P10" s="19">
        <v>120</v>
      </c>
      <c r="Q10" s="19">
        <v>113</v>
      </c>
      <c r="S10" s="4"/>
    </row>
    <row r="11" spans="1:19" x14ac:dyDescent="0.25">
      <c r="A11" t="s">
        <v>173</v>
      </c>
      <c r="B11" s="7" t="s">
        <v>174</v>
      </c>
      <c r="C11" t="s">
        <v>84</v>
      </c>
      <c r="D11" s="7" t="s">
        <v>276</v>
      </c>
      <c r="E11" s="16">
        <f>IFERROR(VLOOKUP(B11,lataus!A1:B298,2,FALSE),"")</f>
        <v>118</v>
      </c>
      <c r="F11" s="16">
        <v>118</v>
      </c>
      <c r="G11" s="16">
        <v>115</v>
      </c>
      <c r="H11" s="19">
        <v>97</v>
      </c>
      <c r="I11" s="19">
        <v>97</v>
      </c>
      <c r="J11" s="19">
        <v>81</v>
      </c>
      <c r="K11" s="19">
        <v>81</v>
      </c>
      <c r="L11" s="19">
        <v>68</v>
      </c>
      <c r="M11" s="4">
        <v>66</v>
      </c>
      <c r="N11" s="4">
        <v>66</v>
      </c>
      <c r="O11" s="4">
        <v>66</v>
      </c>
      <c r="P11" s="4">
        <v>66</v>
      </c>
      <c r="Q11" s="4">
        <v>49</v>
      </c>
      <c r="S11" s="4"/>
    </row>
    <row r="12" spans="1:19" x14ac:dyDescent="0.25">
      <c r="A12" t="s">
        <v>175</v>
      </c>
      <c r="B12" s="7" t="s">
        <v>176</v>
      </c>
      <c r="C12" t="s">
        <v>84</v>
      </c>
      <c r="E12" s="4">
        <f>IFERROR(VLOOKUP(B12,lataus!A1:B298,2,FALSE),"")</f>
        <v>96</v>
      </c>
      <c r="F12" s="4">
        <v>96</v>
      </c>
      <c r="G12" s="4">
        <v>96</v>
      </c>
      <c r="H12" s="4">
        <v>65</v>
      </c>
      <c r="I12" s="4">
        <v>65</v>
      </c>
      <c r="J12" s="4">
        <v>52</v>
      </c>
      <c r="K12" s="4">
        <v>51</v>
      </c>
      <c r="L12" s="4">
        <v>51</v>
      </c>
      <c r="M12" s="4">
        <v>51</v>
      </c>
      <c r="N12" s="4">
        <v>48</v>
      </c>
      <c r="O12" s="4">
        <v>48</v>
      </c>
      <c r="P12" s="4">
        <v>48</v>
      </c>
      <c r="Q12" s="4">
        <v>48</v>
      </c>
      <c r="S12" s="4"/>
    </row>
    <row r="13" spans="1:19" x14ac:dyDescent="0.25">
      <c r="A13" t="s">
        <v>177</v>
      </c>
      <c r="B13" s="7" t="s">
        <v>178</v>
      </c>
      <c r="C13" t="s">
        <v>84</v>
      </c>
      <c r="D13" s="7" t="s">
        <v>276</v>
      </c>
      <c r="E13" s="16">
        <f>IFERROR(VLOOKUP(B13,lataus!A1:B298,2,FALSE),"")</f>
        <v>129</v>
      </c>
      <c r="F13" s="16">
        <v>129</v>
      </c>
      <c r="G13" s="16">
        <v>129</v>
      </c>
      <c r="H13" s="19">
        <v>84</v>
      </c>
      <c r="I13" s="4">
        <v>55</v>
      </c>
      <c r="J13" s="4">
        <v>54</v>
      </c>
      <c r="K13" s="4">
        <v>54</v>
      </c>
      <c r="L13" s="4">
        <v>46</v>
      </c>
      <c r="M13" s="4">
        <v>46</v>
      </c>
      <c r="N13" s="4">
        <v>46</v>
      </c>
      <c r="O13" s="4">
        <v>46</v>
      </c>
      <c r="P13" s="4">
        <v>46</v>
      </c>
      <c r="Q13" s="4">
        <v>46</v>
      </c>
      <c r="S13" s="4"/>
    </row>
    <row r="14" spans="1:19" x14ac:dyDescent="0.25">
      <c r="A14" t="s">
        <v>179</v>
      </c>
      <c r="B14" s="7" t="s">
        <v>180</v>
      </c>
      <c r="C14" t="s">
        <v>84</v>
      </c>
      <c r="D14" s="7" t="s">
        <v>276</v>
      </c>
      <c r="E14" s="5">
        <f>IFERROR(VLOOKUP(B14,lataus!A1:B298,2,FALSE),"")</f>
        <v>191</v>
      </c>
      <c r="F14" s="5">
        <v>191</v>
      </c>
      <c r="G14" s="5">
        <v>191</v>
      </c>
      <c r="H14" s="5">
        <v>191</v>
      </c>
      <c r="I14" s="5">
        <v>184</v>
      </c>
      <c r="J14" s="5">
        <v>172</v>
      </c>
      <c r="K14" s="5">
        <v>169</v>
      </c>
      <c r="L14" s="5">
        <v>168</v>
      </c>
      <c r="M14" s="5">
        <v>168</v>
      </c>
      <c r="N14" s="5">
        <v>168</v>
      </c>
      <c r="O14" s="5">
        <v>165</v>
      </c>
      <c r="P14" s="5">
        <v>165</v>
      </c>
      <c r="Q14" s="5">
        <v>165</v>
      </c>
      <c r="S14" s="4"/>
    </row>
    <row r="15" spans="1:19" ht="4.5" customHeight="1" x14ac:dyDescent="0.25">
      <c r="A15" s="6"/>
      <c r="B15" s="8"/>
      <c r="C15" s="6"/>
      <c r="D15" s="8"/>
      <c r="E15" s="6" t="str">
        <f>IFERROR(VLOOKUP(B15,lataus!A1:B298,2,FALSE),"")</f>
        <v/>
      </c>
      <c r="F15" s="6" t="s">
        <v>633</v>
      </c>
      <c r="G15" s="6" t="s">
        <v>633</v>
      </c>
      <c r="H15" s="6"/>
      <c r="I15" s="6"/>
      <c r="J15" s="6"/>
      <c r="K15" s="6"/>
      <c r="L15" s="6"/>
      <c r="M15" s="6"/>
      <c r="N15" s="6"/>
      <c r="O15" s="6"/>
      <c r="P15" s="6"/>
      <c r="Q15" s="6"/>
      <c r="S15" s="6"/>
    </row>
    <row r="16" spans="1:19" x14ac:dyDescent="0.25">
      <c r="A16" t="s">
        <v>277</v>
      </c>
      <c r="B16" s="7" t="s">
        <v>278</v>
      </c>
      <c r="C16" t="s">
        <v>7</v>
      </c>
      <c r="D16" s="7" t="s">
        <v>276</v>
      </c>
      <c r="E16" s="5">
        <f>IFERROR(VLOOKUP(B16,lataus!A1:B298,2,FALSE),"")</f>
        <v>64</v>
      </c>
      <c r="F16" s="5">
        <v>64</v>
      </c>
      <c r="G16" s="5">
        <v>58</v>
      </c>
      <c r="H16" s="5">
        <v>56</v>
      </c>
      <c r="I16" s="5">
        <v>56</v>
      </c>
      <c r="J16" s="5">
        <v>56</v>
      </c>
      <c r="K16" s="5">
        <v>56</v>
      </c>
      <c r="L16" s="5">
        <v>56</v>
      </c>
      <c r="M16" s="5">
        <v>56</v>
      </c>
      <c r="N16" s="5">
        <v>56</v>
      </c>
      <c r="O16" s="5">
        <v>56</v>
      </c>
      <c r="P16" s="5">
        <v>56</v>
      </c>
      <c r="Q16" s="5">
        <v>56</v>
      </c>
    </row>
    <row r="17" spans="1:19" x14ac:dyDescent="0.25">
      <c r="A17" t="s">
        <v>279</v>
      </c>
      <c r="B17" s="7" t="s">
        <v>280</v>
      </c>
      <c r="C17" t="s">
        <v>7</v>
      </c>
      <c r="D17" s="7" t="s">
        <v>276</v>
      </c>
      <c r="E17" s="2">
        <f>IFERROR(VLOOKUP(B17,lataus!A1:B298,2,FALSE),"")</f>
        <v>72</v>
      </c>
      <c r="F17" s="2">
        <v>72</v>
      </c>
      <c r="G17" s="2">
        <v>72</v>
      </c>
      <c r="H17" s="2">
        <v>71</v>
      </c>
      <c r="I17" s="2">
        <v>68</v>
      </c>
      <c r="J17" s="2">
        <v>68</v>
      </c>
      <c r="K17" s="2">
        <v>68</v>
      </c>
      <c r="L17" s="2">
        <v>68</v>
      </c>
      <c r="M17" s="2">
        <v>68</v>
      </c>
      <c r="N17" s="2">
        <v>66</v>
      </c>
      <c r="O17" s="2">
        <v>66</v>
      </c>
      <c r="P17" s="2">
        <v>66</v>
      </c>
      <c r="Q17" s="2">
        <v>66</v>
      </c>
    </row>
    <row r="18" spans="1:19" x14ac:dyDescent="0.25">
      <c r="A18" t="s">
        <v>281</v>
      </c>
      <c r="B18" s="7" t="s">
        <v>282</v>
      </c>
      <c r="C18" t="s">
        <v>181</v>
      </c>
      <c r="E18" s="19">
        <f>IFERROR(VLOOKUP(B18,lataus!A1:B298,2,FALSE),"")</f>
        <v>192</v>
      </c>
      <c r="F18" s="19">
        <v>192</v>
      </c>
      <c r="G18" s="19">
        <v>176</v>
      </c>
      <c r="H18" s="19">
        <v>155</v>
      </c>
      <c r="I18" s="19">
        <v>147</v>
      </c>
      <c r="J18" s="19">
        <v>123</v>
      </c>
      <c r="K18" s="19">
        <v>115</v>
      </c>
      <c r="L18" s="19">
        <v>115</v>
      </c>
      <c r="M18" s="19">
        <v>115</v>
      </c>
      <c r="N18" s="19">
        <v>115</v>
      </c>
      <c r="O18" s="19">
        <v>115</v>
      </c>
      <c r="P18" s="4">
        <v>102</v>
      </c>
      <c r="Q18" s="4">
        <v>84</v>
      </c>
    </row>
    <row r="19" spans="1:19" x14ac:dyDescent="0.25">
      <c r="A19" t="s">
        <v>283</v>
      </c>
      <c r="B19" s="7" t="s">
        <v>284</v>
      </c>
      <c r="C19" t="s">
        <v>182</v>
      </c>
      <c r="D19" s="7" t="s">
        <v>276</v>
      </c>
      <c r="E19" s="16">
        <f>IFERROR(VLOOKUP(B19,lataus!A1:B298,2,FALSE),"")</f>
        <v>117</v>
      </c>
      <c r="F19" s="16">
        <v>117</v>
      </c>
      <c r="G19" s="16">
        <v>117</v>
      </c>
      <c r="H19" s="19">
        <v>80</v>
      </c>
      <c r="I19" s="19">
        <v>78</v>
      </c>
      <c r="J19" s="19">
        <v>73</v>
      </c>
      <c r="K19" s="19">
        <v>73</v>
      </c>
      <c r="L19" s="19">
        <v>68</v>
      </c>
      <c r="M19" s="19">
        <v>68</v>
      </c>
      <c r="N19" s="19">
        <v>68</v>
      </c>
      <c r="O19" s="19">
        <v>68</v>
      </c>
      <c r="P19" s="19">
        <v>68</v>
      </c>
      <c r="Q19" s="19">
        <v>68</v>
      </c>
    </row>
    <row r="20" spans="1:19" x14ac:dyDescent="0.25">
      <c r="A20" t="s">
        <v>285</v>
      </c>
      <c r="B20" s="7" t="s">
        <v>286</v>
      </c>
      <c r="C20" t="s">
        <v>182</v>
      </c>
      <c r="D20" s="7" t="s">
        <v>276</v>
      </c>
      <c r="E20" s="16">
        <f>IFERROR(VLOOKUP(B20,lataus!A1:B298,2,FALSE),"")</f>
        <v>150</v>
      </c>
      <c r="F20" s="16">
        <v>147</v>
      </c>
      <c r="G20" s="16">
        <v>145</v>
      </c>
      <c r="H20" s="19">
        <v>95</v>
      </c>
      <c r="I20" s="19">
        <v>94</v>
      </c>
      <c r="J20" s="19">
        <v>92</v>
      </c>
      <c r="K20" s="19">
        <v>89</v>
      </c>
      <c r="L20" s="19">
        <v>78</v>
      </c>
      <c r="M20" s="19">
        <v>78</v>
      </c>
      <c r="N20" s="19">
        <v>78</v>
      </c>
      <c r="O20" s="19">
        <v>75</v>
      </c>
      <c r="P20" s="19">
        <v>75</v>
      </c>
      <c r="Q20" s="19">
        <v>75</v>
      </c>
    </row>
    <row r="21" spans="1:19" x14ac:dyDescent="0.25">
      <c r="A21" t="s">
        <v>287</v>
      </c>
      <c r="B21" s="7" t="s">
        <v>288</v>
      </c>
      <c r="C21" t="s">
        <v>182</v>
      </c>
      <c r="D21" s="7" t="s">
        <v>276</v>
      </c>
      <c r="E21" s="16">
        <f>IFERROR(VLOOKUP(B21,lataus!A1:B298,2,FALSE),"")</f>
        <v>157</v>
      </c>
      <c r="F21" s="16">
        <v>155</v>
      </c>
      <c r="G21" s="16">
        <v>142</v>
      </c>
      <c r="H21" s="16">
        <v>129</v>
      </c>
      <c r="I21" s="16">
        <v>123</v>
      </c>
      <c r="J21" s="16">
        <v>122</v>
      </c>
      <c r="K21" s="19">
        <v>107</v>
      </c>
      <c r="L21" s="19">
        <v>105</v>
      </c>
      <c r="M21" s="19">
        <v>102</v>
      </c>
      <c r="N21" s="19">
        <v>102</v>
      </c>
      <c r="O21" s="19">
        <v>85</v>
      </c>
      <c r="P21" s="19">
        <v>78</v>
      </c>
      <c r="Q21" s="19">
        <v>78</v>
      </c>
    </row>
    <row r="22" spans="1:19" ht="4.5" customHeight="1" x14ac:dyDescent="0.25">
      <c r="A22" s="6"/>
      <c r="B22" s="8"/>
      <c r="C22" s="6"/>
      <c r="D22" s="8"/>
      <c r="E22" s="6" t="str">
        <f>IFERROR(VLOOKUP(B22,lataus!A1:B298,2,FALSE),"")</f>
        <v/>
      </c>
      <c r="F22" s="6" t="s">
        <v>633</v>
      </c>
      <c r="G22" s="6" t="s">
        <v>633</v>
      </c>
      <c r="H22" s="6"/>
      <c r="I22" s="6"/>
      <c r="J22" s="6"/>
      <c r="K22" s="6"/>
      <c r="L22" s="6"/>
      <c r="M22" s="6"/>
      <c r="N22" s="6"/>
      <c r="O22" s="6"/>
      <c r="P22" s="6"/>
      <c r="Q22" s="6"/>
      <c r="S22" s="6"/>
    </row>
    <row r="23" spans="1:19" x14ac:dyDescent="0.25">
      <c r="A23" t="s">
        <v>289</v>
      </c>
      <c r="B23" s="7" t="s">
        <v>290</v>
      </c>
      <c r="C23" t="s">
        <v>183</v>
      </c>
      <c r="D23" s="7" t="s">
        <v>276</v>
      </c>
      <c r="E23" s="2">
        <f>IFERROR(VLOOKUP(B23,lataus!A1:B298,2,FALSE),"")</f>
        <v>170</v>
      </c>
      <c r="F23" s="2">
        <v>170</v>
      </c>
      <c r="G23" s="2">
        <v>168</v>
      </c>
      <c r="H23" s="2">
        <v>161</v>
      </c>
      <c r="I23" s="2">
        <v>161</v>
      </c>
      <c r="J23" s="2">
        <v>161</v>
      </c>
      <c r="K23" s="2">
        <v>161</v>
      </c>
      <c r="L23" s="2">
        <v>161</v>
      </c>
      <c r="M23" s="5">
        <v>148</v>
      </c>
      <c r="N23" s="5">
        <v>146</v>
      </c>
      <c r="O23" s="5">
        <v>146</v>
      </c>
      <c r="P23" s="5">
        <v>146</v>
      </c>
      <c r="Q23" s="5">
        <v>146</v>
      </c>
    </row>
    <row r="24" spans="1:19" x14ac:dyDescent="0.25">
      <c r="A24" t="s">
        <v>291</v>
      </c>
      <c r="B24" s="7" t="s">
        <v>292</v>
      </c>
      <c r="C24" t="s">
        <v>183</v>
      </c>
      <c r="D24" s="7" t="s">
        <v>276</v>
      </c>
      <c r="E24" s="2">
        <f>IFERROR(VLOOKUP(B24,lataus!A1:B298,2,FALSE),"")</f>
        <v>158</v>
      </c>
      <c r="F24" s="2">
        <v>158</v>
      </c>
      <c r="G24" s="2">
        <v>158</v>
      </c>
      <c r="H24" s="2">
        <v>156</v>
      </c>
      <c r="I24" s="2">
        <v>156</v>
      </c>
      <c r="J24" s="2">
        <v>156</v>
      </c>
      <c r="K24" s="2">
        <v>156</v>
      </c>
      <c r="L24" s="2">
        <v>156</v>
      </c>
      <c r="M24" s="5">
        <v>146</v>
      </c>
      <c r="N24" s="5">
        <v>146</v>
      </c>
      <c r="O24" s="5">
        <v>146</v>
      </c>
      <c r="P24" s="5">
        <v>146</v>
      </c>
      <c r="Q24" s="5">
        <v>146</v>
      </c>
    </row>
    <row r="25" spans="1:19" x14ac:dyDescent="0.25">
      <c r="A25" t="s">
        <v>293</v>
      </c>
      <c r="B25" s="7" t="s">
        <v>294</v>
      </c>
      <c r="C25" t="s">
        <v>183</v>
      </c>
      <c r="D25" s="7" t="s">
        <v>276</v>
      </c>
      <c r="E25" s="16">
        <f>IFERROR(VLOOKUP(B25,lataus!A1:B298,2,FALSE),"")</f>
        <v>124</v>
      </c>
      <c r="F25" s="16">
        <v>124</v>
      </c>
      <c r="G25" s="16">
        <v>123</v>
      </c>
      <c r="H25" s="16">
        <v>120</v>
      </c>
      <c r="I25" s="16">
        <v>108</v>
      </c>
      <c r="J25" s="19">
        <v>103</v>
      </c>
      <c r="K25" s="19">
        <v>101</v>
      </c>
      <c r="L25" s="19">
        <v>101</v>
      </c>
      <c r="M25" s="19">
        <v>101</v>
      </c>
      <c r="N25" s="19">
        <v>98</v>
      </c>
      <c r="O25" s="19">
        <v>98</v>
      </c>
      <c r="P25" s="19">
        <v>98</v>
      </c>
      <c r="Q25" s="19">
        <v>98</v>
      </c>
    </row>
    <row r="26" spans="1:19" x14ac:dyDescent="0.25">
      <c r="A26" t="s">
        <v>295</v>
      </c>
      <c r="B26" s="7" t="s">
        <v>296</v>
      </c>
      <c r="C26" t="s">
        <v>10</v>
      </c>
      <c r="D26" s="7" t="s">
        <v>276</v>
      </c>
      <c r="E26" s="5">
        <f>IFERROR(VLOOKUP(B26,lataus!A1:B298,2,FALSE),"")</f>
        <v>200</v>
      </c>
      <c r="F26" s="5">
        <v>200</v>
      </c>
      <c r="G26" s="5">
        <v>198</v>
      </c>
      <c r="H26" s="5">
        <v>194</v>
      </c>
      <c r="I26" s="5">
        <v>188</v>
      </c>
      <c r="J26" s="5">
        <v>170</v>
      </c>
      <c r="K26" s="16">
        <v>166</v>
      </c>
      <c r="L26" s="16">
        <v>164</v>
      </c>
      <c r="M26" s="16">
        <v>163</v>
      </c>
      <c r="N26" s="16">
        <v>160</v>
      </c>
      <c r="O26" s="16">
        <v>160</v>
      </c>
      <c r="P26" s="16">
        <v>160</v>
      </c>
      <c r="Q26" s="16">
        <v>141</v>
      </c>
    </row>
    <row r="27" spans="1:19" x14ac:dyDescent="0.25">
      <c r="A27" t="s">
        <v>297</v>
      </c>
      <c r="B27" s="7" t="s">
        <v>298</v>
      </c>
      <c r="C27" t="s">
        <v>10</v>
      </c>
      <c r="D27" s="7" t="s">
        <v>276</v>
      </c>
      <c r="E27" s="16">
        <f>IFERROR(VLOOKUP(B27,lataus!A1:B298,2,FALSE),"")</f>
        <v>120</v>
      </c>
      <c r="F27" s="16">
        <v>120</v>
      </c>
      <c r="G27" s="16">
        <v>120</v>
      </c>
      <c r="H27" s="19">
        <v>106</v>
      </c>
      <c r="I27" s="19">
        <v>104</v>
      </c>
      <c r="J27" s="19">
        <v>104</v>
      </c>
      <c r="K27" s="19">
        <v>104</v>
      </c>
      <c r="L27" s="19">
        <v>100</v>
      </c>
      <c r="M27" s="19">
        <v>96</v>
      </c>
      <c r="N27" s="19">
        <v>96</v>
      </c>
      <c r="O27" s="19">
        <v>96</v>
      </c>
      <c r="P27" s="19">
        <v>96</v>
      </c>
      <c r="Q27" s="19">
        <v>71</v>
      </c>
    </row>
    <row r="28" spans="1:19" ht="4.5" customHeight="1" x14ac:dyDescent="0.25">
      <c r="A28" s="6"/>
      <c r="B28" s="8"/>
      <c r="C28" s="6"/>
      <c r="D28" s="8"/>
      <c r="E28" s="6" t="str">
        <f>IFERROR(VLOOKUP(B28,lataus!A1:B298,2,FALSE),"")</f>
        <v/>
      </c>
      <c r="F28" s="6" t="s">
        <v>633</v>
      </c>
      <c r="G28" s="6" t="s">
        <v>633</v>
      </c>
      <c r="H28" s="6"/>
      <c r="I28" s="6"/>
      <c r="J28" s="6"/>
      <c r="K28" s="6"/>
      <c r="L28" s="6"/>
      <c r="M28" s="6"/>
      <c r="N28" s="6"/>
      <c r="O28" s="6"/>
      <c r="P28" s="6"/>
      <c r="Q28" s="6"/>
      <c r="S28" s="6"/>
    </row>
    <row r="29" spans="1:19" x14ac:dyDescent="0.25">
      <c r="A29" t="s">
        <v>299</v>
      </c>
      <c r="B29" s="7" t="s">
        <v>300</v>
      </c>
      <c r="C29" t="s">
        <v>7</v>
      </c>
      <c r="E29" s="19">
        <f>IFERROR(VLOOKUP(B29,lataus!A1:B298,2,FALSE),"")</f>
        <v>32</v>
      </c>
      <c r="F29" s="19">
        <v>32</v>
      </c>
      <c r="G29" s="19">
        <v>32</v>
      </c>
      <c r="H29" s="19">
        <v>32</v>
      </c>
      <c r="I29" s="19">
        <v>32</v>
      </c>
      <c r="J29" s="19">
        <v>32</v>
      </c>
      <c r="K29" s="19">
        <v>32</v>
      </c>
      <c r="L29" s="19">
        <v>32</v>
      </c>
      <c r="M29" s="19">
        <v>32</v>
      </c>
      <c r="N29" s="19">
        <v>32</v>
      </c>
      <c r="O29" s="19">
        <v>32</v>
      </c>
      <c r="P29" s="19">
        <v>31</v>
      </c>
      <c r="Q29">
        <v>0</v>
      </c>
    </row>
    <row r="30" spans="1:19" x14ac:dyDescent="0.25">
      <c r="A30" t="s">
        <v>301</v>
      </c>
      <c r="B30" s="7" t="s">
        <v>302</v>
      </c>
      <c r="C30" t="s">
        <v>7</v>
      </c>
      <c r="E30" s="19">
        <f>IFERROR(VLOOKUP(B30,lataus!A1:B298,2,FALSE),"")</f>
        <v>39</v>
      </c>
      <c r="F30" s="19">
        <v>39</v>
      </c>
      <c r="G30" s="19">
        <v>39</v>
      </c>
      <c r="H30" s="19">
        <v>31</v>
      </c>
      <c r="I30" s="19">
        <v>31</v>
      </c>
      <c r="J30" s="19">
        <v>31</v>
      </c>
      <c r="K30" s="19">
        <v>31</v>
      </c>
      <c r="L30" s="19">
        <v>31</v>
      </c>
      <c r="M30" s="19">
        <v>28</v>
      </c>
      <c r="N30" s="19">
        <v>28</v>
      </c>
      <c r="O30" s="19">
        <v>28</v>
      </c>
      <c r="P30" s="19">
        <v>28</v>
      </c>
      <c r="Q30" s="4">
        <v>3</v>
      </c>
    </row>
    <row r="31" spans="1:19" x14ac:dyDescent="0.25">
      <c r="A31" t="s">
        <v>303</v>
      </c>
      <c r="B31" s="7" t="s">
        <v>304</v>
      </c>
      <c r="C31" t="s">
        <v>183</v>
      </c>
      <c r="D31" s="7" t="s">
        <v>276</v>
      </c>
      <c r="E31" s="16">
        <f>IFERROR(VLOOKUP(B31,lataus!A1:B298,2,FALSE),"")</f>
        <v>131</v>
      </c>
      <c r="F31" s="16">
        <v>131</v>
      </c>
      <c r="G31" s="19">
        <v>97</v>
      </c>
      <c r="H31" s="19">
        <v>95</v>
      </c>
      <c r="I31" s="19">
        <v>65</v>
      </c>
      <c r="J31" s="19">
        <v>63</v>
      </c>
      <c r="K31" s="19">
        <v>62</v>
      </c>
      <c r="L31" s="19">
        <v>62</v>
      </c>
      <c r="M31" s="19">
        <v>62</v>
      </c>
      <c r="N31" s="19">
        <v>62</v>
      </c>
      <c r="O31" s="19">
        <v>62</v>
      </c>
      <c r="P31" s="19">
        <v>62</v>
      </c>
      <c r="Q31" s="19">
        <v>62</v>
      </c>
    </row>
    <row r="32" spans="1:19" x14ac:dyDescent="0.25">
      <c r="A32" t="s">
        <v>305</v>
      </c>
      <c r="B32" s="7" t="s">
        <v>306</v>
      </c>
      <c r="C32" t="s">
        <v>9</v>
      </c>
      <c r="D32" s="7" t="s">
        <v>276</v>
      </c>
      <c r="E32" s="5">
        <f>IFERROR(VLOOKUP(B32,lataus!A1:B298,2,FALSE),"")</f>
        <v>203</v>
      </c>
      <c r="F32" s="5">
        <v>198</v>
      </c>
      <c r="G32" s="5">
        <v>198</v>
      </c>
      <c r="H32" s="5">
        <v>197</v>
      </c>
      <c r="I32" s="5">
        <v>197</v>
      </c>
      <c r="J32" s="5">
        <v>195</v>
      </c>
      <c r="K32" s="5">
        <v>191</v>
      </c>
      <c r="L32" s="5">
        <v>189</v>
      </c>
      <c r="M32" s="5">
        <v>184</v>
      </c>
      <c r="N32" s="5">
        <v>182</v>
      </c>
      <c r="O32" s="5">
        <v>182</v>
      </c>
      <c r="P32" s="5">
        <v>182</v>
      </c>
      <c r="Q32" s="5">
        <v>177</v>
      </c>
    </row>
    <row r="33" spans="1:19" x14ac:dyDescent="0.25">
      <c r="A33" t="s">
        <v>307</v>
      </c>
      <c r="B33" s="7" t="s">
        <v>308</v>
      </c>
      <c r="C33" t="s">
        <v>9</v>
      </c>
      <c r="D33" s="7" t="s">
        <v>276</v>
      </c>
      <c r="E33" s="16">
        <f>IFERROR(VLOOKUP(B33,lataus!A1:B298,2,FALSE),"")</f>
        <v>131</v>
      </c>
      <c r="F33" s="16">
        <v>131</v>
      </c>
      <c r="G33" s="16">
        <v>131</v>
      </c>
      <c r="H33" s="16">
        <v>131</v>
      </c>
      <c r="I33" s="16">
        <v>131</v>
      </c>
      <c r="J33" s="19">
        <v>114</v>
      </c>
      <c r="K33" s="19">
        <v>109</v>
      </c>
      <c r="L33" s="19">
        <v>109</v>
      </c>
      <c r="M33" s="19">
        <v>107</v>
      </c>
      <c r="N33" s="19">
        <v>91</v>
      </c>
      <c r="O33" s="19">
        <v>89</v>
      </c>
      <c r="P33" s="19">
        <v>89</v>
      </c>
      <c r="Q33" s="19">
        <v>86</v>
      </c>
    </row>
    <row r="34" spans="1:19" ht="4.5" customHeight="1" x14ac:dyDescent="0.25">
      <c r="A34" s="6"/>
      <c r="B34" s="8"/>
      <c r="C34" s="6"/>
      <c r="D34" s="8"/>
      <c r="E34" s="6" t="str">
        <f>IFERROR(VLOOKUP(B34,lataus!A1:B298,2,FALSE),"")</f>
        <v/>
      </c>
      <c r="F34" s="6" t="s">
        <v>633</v>
      </c>
      <c r="G34" s="6" t="s">
        <v>633</v>
      </c>
      <c r="H34" s="6"/>
      <c r="I34" s="6"/>
      <c r="J34" s="6"/>
      <c r="K34" s="6"/>
      <c r="L34" s="6"/>
      <c r="M34" s="6"/>
      <c r="N34" s="6"/>
      <c r="O34" s="6"/>
      <c r="P34" s="6"/>
      <c r="Q34" s="6"/>
      <c r="S34" s="6"/>
    </row>
    <row r="35" spans="1:19" s="18" customFormat="1" x14ac:dyDescent="0.25">
      <c r="B35" s="17"/>
      <c r="D35" s="17"/>
      <c r="E35" s="18">
        <f>SUM(E3:E33)</f>
        <v>3443</v>
      </c>
      <c r="F35" s="18">
        <v>3433</v>
      </c>
      <c r="G35" s="18">
        <v>3328</v>
      </c>
      <c r="H35" s="18">
        <f>SUM(H3:H33)</f>
        <v>3000</v>
      </c>
      <c r="I35" s="18">
        <f>SUM(I3:I33)</f>
        <v>2840</v>
      </c>
      <c r="J35" s="18">
        <f t="shared" ref="J35:Q35" si="0">SUM(J3:J33)</f>
        <v>2688</v>
      </c>
      <c r="K35" s="18">
        <f t="shared" si="0"/>
        <v>2622</v>
      </c>
      <c r="L35" s="18">
        <f t="shared" si="0"/>
        <v>2512</v>
      </c>
      <c r="M35" s="18">
        <f t="shared" si="0"/>
        <v>2455</v>
      </c>
      <c r="N35" s="18">
        <f t="shared" si="0"/>
        <v>2409</v>
      </c>
      <c r="O35" s="18">
        <f t="shared" si="0"/>
        <v>2381</v>
      </c>
      <c r="P35" s="18">
        <f t="shared" si="0"/>
        <v>2342</v>
      </c>
      <c r="Q35" s="18">
        <f t="shared" si="0"/>
        <v>2178</v>
      </c>
    </row>
    <row r="36" spans="1:19" s="18" customFormat="1" x14ac:dyDescent="0.25">
      <c r="B36" s="17"/>
      <c r="D36" s="17"/>
      <c r="E36" s="18">
        <f t="shared" ref="E36" si="1">E35-F35</f>
        <v>10</v>
      </c>
      <c r="F36" s="18">
        <f t="shared" ref="F36" si="2">F35-G35</f>
        <v>105</v>
      </c>
      <c r="G36" s="18">
        <f t="shared" ref="G36" si="3">G35-H35</f>
        <v>328</v>
      </c>
      <c r="H36" s="18">
        <f t="shared" ref="H36" si="4">H35-I35</f>
        <v>160</v>
      </c>
      <c r="I36" s="18">
        <f t="shared" ref="I36" si="5">I35-J35</f>
        <v>152</v>
      </c>
      <c r="J36" s="18">
        <f t="shared" ref="J36" si="6">J35-K35</f>
        <v>66</v>
      </c>
      <c r="K36" s="18">
        <f t="shared" ref="K36" si="7">K35-L35</f>
        <v>110</v>
      </c>
      <c r="L36" s="18">
        <f t="shared" ref="L36" si="8">L35-M35</f>
        <v>57</v>
      </c>
      <c r="M36" s="18">
        <f t="shared" ref="M36" si="9">M35-N35</f>
        <v>46</v>
      </c>
      <c r="N36" s="18">
        <f t="shared" ref="N36" si="10">N35-O35</f>
        <v>28</v>
      </c>
      <c r="O36" s="18">
        <f t="shared" ref="O36" si="11">O35-P35</f>
        <v>39</v>
      </c>
      <c r="P36" s="18">
        <f t="shared" ref="P36" si="12">P35-Q35</f>
        <v>164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92DB4-E827-460A-9654-CDB736E7BA62}">
  <dimension ref="B3"/>
  <sheetViews>
    <sheetView workbookViewId="0">
      <selection activeCell="B4" sqref="B4"/>
    </sheetView>
  </sheetViews>
  <sheetFormatPr defaultRowHeight="15" x14ac:dyDescent="0.25"/>
  <sheetData>
    <row r="3" spans="2:2" x14ac:dyDescent="0.25">
      <c r="B3" t="s">
        <v>392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CFD6E-49D7-48B6-B9DD-73B8BFB38600}">
  <dimension ref="A1:S16"/>
  <sheetViews>
    <sheetView workbookViewId="0">
      <selection activeCell="P16" sqref="E16:P16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12" width="8.42578125" customWidth="1"/>
    <col min="13" max="17" width="7.5703125" customWidth="1"/>
    <col min="18" max="18" width="1.85546875" customWidth="1"/>
    <col min="19" max="19" width="6.7109375" customWidth="1"/>
  </cols>
  <sheetData>
    <row r="1" spans="1:19" x14ac:dyDescent="0.25">
      <c r="D1" s="7">
        <f>COUNTIF(D3:D135,"x")</f>
        <v>4</v>
      </c>
      <c r="E1" s="9">
        <v>45509</v>
      </c>
      <c r="F1" s="9">
        <v>45509</v>
      </c>
      <c r="G1" s="9">
        <v>45478</v>
      </c>
      <c r="H1" s="9">
        <v>45449</v>
      </c>
      <c r="I1" s="9">
        <v>45437</v>
      </c>
      <c r="J1" s="9">
        <v>45336</v>
      </c>
      <c r="K1" s="9">
        <v>45323</v>
      </c>
      <c r="L1" s="9">
        <v>45274</v>
      </c>
      <c r="M1" s="9">
        <v>45170</v>
      </c>
      <c r="N1" s="9">
        <v>45139</v>
      </c>
      <c r="O1" s="9">
        <v>45130</v>
      </c>
      <c r="P1" s="9">
        <v>45123</v>
      </c>
      <c r="Q1" s="9">
        <v>45118</v>
      </c>
      <c r="S1" s="9">
        <v>44994</v>
      </c>
    </row>
    <row r="2" spans="1:19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S2" s="6"/>
    </row>
    <row r="3" spans="1:19" x14ac:dyDescent="0.25">
      <c r="A3" t="s">
        <v>429</v>
      </c>
      <c r="B3" s="7" t="s">
        <v>430</v>
      </c>
      <c r="C3" t="s">
        <v>387</v>
      </c>
      <c r="E3" s="19">
        <f>IFERROR(VLOOKUP(B3,lataus!A1:B298,2,FALSE),"")</f>
        <v>93</v>
      </c>
      <c r="F3" s="19">
        <v>93</v>
      </c>
      <c r="G3" s="19">
        <v>82</v>
      </c>
      <c r="H3" s="19">
        <v>82</v>
      </c>
      <c r="I3" s="19">
        <v>82</v>
      </c>
      <c r="J3" s="4">
        <v>55</v>
      </c>
      <c r="K3" s="4">
        <v>38</v>
      </c>
      <c r="L3" s="4">
        <v>38</v>
      </c>
      <c r="M3" s="4">
        <v>38</v>
      </c>
      <c r="N3" s="4">
        <v>38</v>
      </c>
      <c r="O3" s="4">
        <v>30</v>
      </c>
      <c r="P3" s="4">
        <v>30</v>
      </c>
      <c r="Q3" s="4">
        <v>30</v>
      </c>
    </row>
    <row r="4" spans="1:19" x14ac:dyDescent="0.25">
      <c r="A4" t="s">
        <v>431</v>
      </c>
      <c r="B4" s="7" t="s">
        <v>432</v>
      </c>
      <c r="C4" t="s">
        <v>387</v>
      </c>
      <c r="E4" s="19">
        <f>IFERROR(VLOOKUP(B4,lataus!A1:B298,2,FALSE),"")</f>
        <v>89</v>
      </c>
      <c r="F4" s="19">
        <v>87</v>
      </c>
      <c r="G4" s="19">
        <v>85</v>
      </c>
      <c r="H4" s="19">
        <v>85</v>
      </c>
      <c r="I4" s="19">
        <v>85</v>
      </c>
      <c r="J4" s="4">
        <v>65</v>
      </c>
      <c r="K4" s="4">
        <v>54</v>
      </c>
      <c r="L4" s="4">
        <v>54</v>
      </c>
      <c r="M4" s="4">
        <v>54</v>
      </c>
      <c r="N4" s="4">
        <v>54</v>
      </c>
      <c r="O4" s="4">
        <v>54</v>
      </c>
      <c r="P4" s="4">
        <v>54</v>
      </c>
      <c r="Q4" s="4">
        <v>54</v>
      </c>
    </row>
    <row r="5" spans="1:19" x14ac:dyDescent="0.25">
      <c r="A5" t="s">
        <v>433</v>
      </c>
      <c r="B5" s="7" t="s">
        <v>434</v>
      </c>
      <c r="C5" t="s">
        <v>387</v>
      </c>
      <c r="E5" s="19">
        <f>IFERROR(VLOOKUP(B5,lataus!A1:B298,2,FALSE),"")</f>
        <v>92</v>
      </c>
      <c r="F5" s="19">
        <v>92</v>
      </c>
      <c r="G5" s="19">
        <v>92</v>
      </c>
      <c r="H5" s="19">
        <v>92</v>
      </c>
      <c r="I5" s="19">
        <v>92</v>
      </c>
      <c r="J5" s="4">
        <v>72</v>
      </c>
      <c r="K5" s="4">
        <v>71</v>
      </c>
      <c r="L5" s="4">
        <v>71</v>
      </c>
      <c r="M5" s="4">
        <v>71</v>
      </c>
      <c r="N5" s="4">
        <v>71</v>
      </c>
      <c r="O5" s="4">
        <v>70</v>
      </c>
      <c r="P5" s="4">
        <v>68</v>
      </c>
      <c r="Q5" s="4">
        <v>68</v>
      </c>
    </row>
    <row r="6" spans="1:19" ht="4.5" customHeight="1" x14ac:dyDescent="0.25">
      <c r="A6" s="6"/>
      <c r="B6" s="8"/>
      <c r="C6" s="6"/>
      <c r="D6" s="8"/>
      <c r="E6" s="6" t="str">
        <f>IFERROR(VLOOKUP(B6,lataus!A1:B298,2,FALSE),"")</f>
        <v/>
      </c>
      <c r="F6" s="6" t="s">
        <v>633</v>
      </c>
      <c r="G6" s="6" t="s">
        <v>633</v>
      </c>
      <c r="H6" s="6"/>
      <c r="I6" s="6"/>
      <c r="J6" s="6"/>
      <c r="K6" s="6"/>
      <c r="L6" s="6"/>
      <c r="M6" s="6"/>
      <c r="N6" s="6"/>
      <c r="O6" s="6"/>
      <c r="P6" s="6"/>
      <c r="Q6" s="6"/>
      <c r="S6" s="6"/>
    </row>
    <row r="7" spans="1:19" x14ac:dyDescent="0.25">
      <c r="A7" t="s">
        <v>435</v>
      </c>
      <c r="B7" s="7" t="s">
        <v>436</v>
      </c>
      <c r="C7" t="s">
        <v>388</v>
      </c>
      <c r="D7" s="7" t="s">
        <v>276</v>
      </c>
      <c r="E7" s="5">
        <f>IFERROR(VLOOKUP(B7,lataus!A1:B298,2,FALSE),"")</f>
        <v>217</v>
      </c>
      <c r="F7" s="5">
        <v>217</v>
      </c>
      <c r="G7" s="5">
        <v>217</v>
      </c>
      <c r="H7" s="5">
        <v>204</v>
      </c>
      <c r="I7" s="5">
        <v>204</v>
      </c>
      <c r="J7" s="5">
        <v>204</v>
      </c>
      <c r="K7" s="5">
        <v>204</v>
      </c>
      <c r="L7" s="5">
        <v>202</v>
      </c>
      <c r="M7" s="5">
        <v>202</v>
      </c>
      <c r="N7" s="5">
        <v>195</v>
      </c>
      <c r="O7" s="5">
        <v>194</v>
      </c>
      <c r="P7" s="5">
        <v>194</v>
      </c>
      <c r="Q7" s="5">
        <v>194</v>
      </c>
    </row>
    <row r="8" spans="1:19" x14ac:dyDescent="0.25">
      <c r="A8" t="s">
        <v>437</v>
      </c>
      <c r="B8" s="7" t="s">
        <v>438</v>
      </c>
      <c r="C8" t="s">
        <v>388</v>
      </c>
      <c r="D8" s="7" t="s">
        <v>276</v>
      </c>
      <c r="E8" s="16">
        <f>IFERROR(VLOOKUP(B8,lataus!A1:B298,2,FALSE),"")</f>
        <v>155</v>
      </c>
      <c r="F8" s="16">
        <v>155</v>
      </c>
      <c r="G8" s="16">
        <v>155</v>
      </c>
      <c r="H8" s="16">
        <v>144</v>
      </c>
      <c r="I8" s="16">
        <v>144</v>
      </c>
      <c r="J8" s="16">
        <v>140</v>
      </c>
      <c r="K8" s="19">
        <v>136</v>
      </c>
      <c r="L8" s="19">
        <v>133</v>
      </c>
      <c r="M8" s="19">
        <v>133</v>
      </c>
      <c r="N8" s="19">
        <v>133</v>
      </c>
      <c r="O8" s="19">
        <v>128</v>
      </c>
      <c r="P8" s="19">
        <v>127</v>
      </c>
      <c r="Q8" s="19">
        <v>127</v>
      </c>
    </row>
    <row r="9" spans="1:19" x14ac:dyDescent="0.25">
      <c r="A9" t="s">
        <v>439</v>
      </c>
      <c r="B9" s="7" t="s">
        <v>440</v>
      </c>
      <c r="C9" t="s">
        <v>388</v>
      </c>
      <c r="D9" s="7" t="s">
        <v>276</v>
      </c>
      <c r="E9" s="16">
        <f>IFERROR(VLOOKUP(B9,lataus!A1:B298,2,FALSE),"")</f>
        <v>141</v>
      </c>
      <c r="F9" s="16">
        <v>141</v>
      </c>
      <c r="G9" s="16">
        <v>140</v>
      </c>
      <c r="H9" s="19">
        <v>124</v>
      </c>
      <c r="I9" s="19">
        <v>124</v>
      </c>
      <c r="J9" s="19">
        <v>123</v>
      </c>
      <c r="K9" s="19">
        <v>115</v>
      </c>
      <c r="L9" s="19">
        <v>115</v>
      </c>
      <c r="M9" s="19">
        <v>114</v>
      </c>
      <c r="N9" s="19">
        <v>114</v>
      </c>
      <c r="O9" s="19">
        <v>114</v>
      </c>
      <c r="P9" s="19">
        <v>114</v>
      </c>
      <c r="Q9" s="19">
        <v>114</v>
      </c>
    </row>
    <row r="10" spans="1:19" x14ac:dyDescent="0.25">
      <c r="A10" t="s">
        <v>441</v>
      </c>
      <c r="B10" s="7" t="s">
        <v>442</v>
      </c>
      <c r="C10" t="s">
        <v>388</v>
      </c>
      <c r="D10" s="7" t="s">
        <v>276</v>
      </c>
      <c r="E10" s="16">
        <f>IFERROR(VLOOKUP(B10,lataus!A1:B298,2,FALSE),"")</f>
        <v>179</v>
      </c>
      <c r="F10" s="16">
        <v>179</v>
      </c>
      <c r="G10" s="16">
        <v>179</v>
      </c>
      <c r="H10" s="16">
        <v>179</v>
      </c>
      <c r="I10" s="16">
        <v>179</v>
      </c>
      <c r="J10" s="16">
        <v>178</v>
      </c>
      <c r="K10" s="16">
        <v>171</v>
      </c>
      <c r="L10" s="16">
        <v>169</v>
      </c>
      <c r="M10" s="16">
        <v>169</v>
      </c>
      <c r="N10" s="16">
        <v>169</v>
      </c>
      <c r="O10" s="16">
        <v>169</v>
      </c>
      <c r="P10" s="16">
        <v>169</v>
      </c>
      <c r="Q10" s="16">
        <v>169</v>
      </c>
    </row>
    <row r="11" spans="1:19" ht="4.5" customHeight="1" x14ac:dyDescent="0.25">
      <c r="A11" s="6"/>
      <c r="B11" s="8"/>
      <c r="C11" s="6"/>
      <c r="D11" s="8"/>
      <c r="E11" s="6" t="str">
        <f>IFERROR(VLOOKUP(B11,lataus!A1:B298,2,FALSE),"")</f>
        <v/>
      </c>
      <c r="F11" s="6" t="s">
        <v>633</v>
      </c>
      <c r="G11" s="6" t="s">
        <v>633</v>
      </c>
      <c r="H11" s="6"/>
      <c r="I11" s="6"/>
      <c r="J11" s="6"/>
      <c r="K11" s="6"/>
      <c r="L11" s="6"/>
      <c r="M11" s="6"/>
      <c r="N11" s="6"/>
      <c r="O11" s="6"/>
      <c r="P11" s="6"/>
      <c r="Q11" s="6"/>
      <c r="S11" s="6"/>
    </row>
    <row r="12" spans="1:19" x14ac:dyDescent="0.25">
      <c r="A12" t="s">
        <v>443</v>
      </c>
      <c r="B12" s="7" t="s">
        <v>444</v>
      </c>
      <c r="C12" t="s">
        <v>389</v>
      </c>
      <c r="E12" s="19">
        <f>IFERROR(VLOOKUP(B12,lataus!A1:B298,2,FALSE),"")</f>
        <v>104</v>
      </c>
      <c r="F12" s="19">
        <v>104</v>
      </c>
      <c r="G12" s="19">
        <v>102</v>
      </c>
      <c r="H12" s="19">
        <v>89</v>
      </c>
      <c r="I12" s="19">
        <v>89</v>
      </c>
      <c r="J12" s="19">
        <v>89</v>
      </c>
      <c r="K12" s="19">
        <v>89</v>
      </c>
      <c r="L12" s="19">
        <v>89</v>
      </c>
      <c r="M12" s="19">
        <v>84</v>
      </c>
      <c r="N12" s="19">
        <v>84</v>
      </c>
      <c r="O12" s="19">
        <v>84</v>
      </c>
      <c r="P12" s="19">
        <v>84</v>
      </c>
      <c r="Q12" s="19">
        <v>84</v>
      </c>
    </row>
    <row r="13" spans="1:19" x14ac:dyDescent="0.25">
      <c r="A13" t="s">
        <v>445</v>
      </c>
      <c r="B13" s="7" t="s">
        <v>446</v>
      </c>
      <c r="C13" t="s">
        <v>389</v>
      </c>
      <c r="E13" s="19">
        <f>IFERROR(VLOOKUP(B13,lataus!A1:B298,2,FALSE),"")</f>
        <v>121</v>
      </c>
      <c r="F13" s="19">
        <v>121</v>
      </c>
      <c r="G13" s="19">
        <v>118</v>
      </c>
      <c r="H13" s="19">
        <v>117</v>
      </c>
      <c r="I13" s="19">
        <v>117</v>
      </c>
      <c r="J13" s="19">
        <v>117</v>
      </c>
      <c r="K13" s="19">
        <v>117</v>
      </c>
      <c r="L13" s="19">
        <v>112</v>
      </c>
      <c r="M13" s="19">
        <v>112</v>
      </c>
      <c r="N13" s="19">
        <v>112</v>
      </c>
      <c r="O13" s="19">
        <v>112</v>
      </c>
      <c r="P13" s="19">
        <v>112</v>
      </c>
      <c r="Q13" s="19">
        <v>112</v>
      </c>
    </row>
    <row r="14" spans="1:19" ht="4.5" customHeight="1" x14ac:dyDescent="0.25">
      <c r="A14" s="6"/>
      <c r="B14" s="8"/>
      <c r="C14" s="6"/>
      <c r="D14" s="8"/>
      <c r="E14" s="6" t="str">
        <f>IFERROR(VLOOKUP(B14,lataus!A1:B298,2,FALSE),"")</f>
        <v/>
      </c>
      <c r="F14" s="6" t="s">
        <v>633</v>
      </c>
      <c r="G14" s="6" t="s">
        <v>633</v>
      </c>
      <c r="H14" s="6"/>
      <c r="I14" s="6"/>
      <c r="J14" s="6"/>
      <c r="K14" s="6"/>
      <c r="L14" s="6"/>
      <c r="M14" s="6"/>
      <c r="N14" s="6"/>
      <c r="O14" s="6"/>
      <c r="P14" s="6"/>
      <c r="Q14" s="6"/>
      <c r="S14" s="6"/>
    </row>
    <row r="15" spans="1:19" x14ac:dyDescent="0.25">
      <c r="E15" s="18">
        <f>SUM(E3:E13)</f>
        <v>1191</v>
      </c>
      <c r="F15" s="18">
        <v>1189</v>
      </c>
      <c r="G15" s="18">
        <v>1170</v>
      </c>
      <c r="H15" s="18">
        <f>SUM(H3:H13)</f>
        <v>1116</v>
      </c>
      <c r="I15" s="18">
        <f>SUM(I3:I13)</f>
        <v>1116</v>
      </c>
      <c r="J15" s="18">
        <f>SUM(J3:J13)</f>
        <v>1043</v>
      </c>
      <c r="K15" s="18">
        <f t="shared" ref="K15:Q15" si="0">SUM(K3:K13)</f>
        <v>995</v>
      </c>
      <c r="L15" s="18">
        <f t="shared" si="0"/>
        <v>983</v>
      </c>
      <c r="M15" s="18">
        <f t="shared" si="0"/>
        <v>977</v>
      </c>
      <c r="N15" s="18">
        <f t="shared" si="0"/>
        <v>970</v>
      </c>
      <c r="O15" s="18">
        <f t="shared" si="0"/>
        <v>955</v>
      </c>
      <c r="P15" s="18">
        <f t="shared" si="0"/>
        <v>952</v>
      </c>
      <c r="Q15" s="18">
        <f t="shared" si="0"/>
        <v>952</v>
      </c>
    </row>
    <row r="16" spans="1:19" x14ac:dyDescent="0.25">
      <c r="E16" s="18">
        <f t="shared" ref="E16" si="1">E15-F15</f>
        <v>2</v>
      </c>
      <c r="F16" s="18">
        <f t="shared" ref="F16" si="2">F15-G15</f>
        <v>19</v>
      </c>
      <c r="G16" s="18">
        <f t="shared" ref="G16" si="3">G15-H15</f>
        <v>54</v>
      </c>
      <c r="H16" s="18">
        <f t="shared" ref="H16" si="4">H15-I15</f>
        <v>0</v>
      </c>
      <c r="I16" s="18">
        <f t="shared" ref="I16" si="5">I15-J15</f>
        <v>73</v>
      </c>
      <c r="J16" s="18">
        <f t="shared" ref="J16" si="6">J15-K15</f>
        <v>48</v>
      </c>
      <c r="K16" s="18">
        <f t="shared" ref="K16" si="7">K15-L15</f>
        <v>12</v>
      </c>
      <c r="L16" s="18">
        <f t="shared" ref="L16" si="8">L15-M15</f>
        <v>6</v>
      </c>
      <c r="M16" s="18">
        <f t="shared" ref="M16" si="9">M15-N15</f>
        <v>7</v>
      </c>
      <c r="N16" s="18">
        <f t="shared" ref="N16" si="10">N15-O15</f>
        <v>15</v>
      </c>
      <c r="O16" s="18">
        <f t="shared" ref="O16" si="11">O15-P15</f>
        <v>3</v>
      </c>
      <c r="P16" s="18">
        <f t="shared" ref="P16" si="12">P15-Q15</f>
        <v>0</v>
      </c>
      <c r="Q16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25</vt:i4>
      </vt:variant>
    </vt:vector>
  </HeadingPairs>
  <TitlesOfParts>
    <vt:vector size="25" baseType="lpstr">
      <vt:lpstr>Summary</vt:lpstr>
      <vt:lpstr>kaikki</vt:lpstr>
      <vt:lpstr>lataus</vt:lpstr>
      <vt:lpstr>lataus0</vt:lpstr>
      <vt:lpstr>HAA</vt:lpstr>
      <vt:lpstr>HAI</vt:lpstr>
      <vt:lpstr>II</vt:lpstr>
      <vt:lpstr>KEM</vt:lpstr>
      <vt:lpstr>KÄR</vt:lpstr>
      <vt:lpstr>LIM </vt:lpstr>
      <vt:lpstr>LUM</vt:lpstr>
      <vt:lpstr>MER</vt:lpstr>
      <vt:lpstr>MUH</vt:lpstr>
      <vt:lpstr>OUN</vt:lpstr>
      <vt:lpstr>OUL</vt:lpstr>
      <vt:lpstr>PUD</vt:lpstr>
      <vt:lpstr>PYI</vt:lpstr>
      <vt:lpstr>PYÄ</vt:lpstr>
      <vt:lpstr>RAA</vt:lpstr>
      <vt:lpstr>SII</vt:lpstr>
      <vt:lpstr>SIL</vt:lpstr>
      <vt:lpstr>TAI</vt:lpstr>
      <vt:lpstr>TYR</vt:lpstr>
      <vt:lpstr>UTA</vt:lpstr>
      <vt:lpstr>kaikki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Tapani Tapio</dc:creator>
  <cp:lastModifiedBy>Tapani Tapio</cp:lastModifiedBy>
  <dcterms:created xsi:type="dcterms:W3CDTF">2023-06-08T06:07:50Z</dcterms:created>
  <dcterms:modified xsi:type="dcterms:W3CDTF">2024-10-05T05:50:18Z</dcterms:modified>
</cp:coreProperties>
</file>