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16935" windowHeight="14655"/>
  </bookViews>
  <sheets>
    <sheet name="Sheet1" sheetId="1" r:id="rId1"/>
  </sheets>
  <definedNames>
    <definedName name="osallistuja_lkm">Sheet1!$CT$1</definedName>
    <definedName name="perus_lkm">Sheet1!$CX$3</definedName>
  </definedNames>
  <calcPr calcId="145621"/>
</workbook>
</file>

<file path=xl/calcChain.xml><?xml version="1.0" encoding="utf-8"?>
<calcChain xmlns="http://schemas.openxmlformats.org/spreadsheetml/2006/main">
  <c r="CK3" i="1" l="1"/>
  <c r="CK4" i="1" s="1"/>
  <c r="CL3" i="1"/>
  <c r="CL4" i="1" s="1"/>
  <c r="CR97" i="1" l="1"/>
  <c r="CF97" i="1"/>
  <c r="CC97" i="1"/>
  <c r="BZ97" i="1"/>
  <c r="BW97" i="1"/>
  <c r="BT97" i="1"/>
  <c r="BQ97" i="1"/>
  <c r="BN97" i="1"/>
  <c r="BK97" i="1"/>
  <c r="BH97" i="1"/>
  <c r="BE97" i="1"/>
  <c r="BB97" i="1"/>
  <c r="AY97" i="1"/>
  <c r="AV97" i="1"/>
  <c r="AS97" i="1"/>
  <c r="AP97" i="1"/>
  <c r="AM97" i="1"/>
  <c r="AJ97" i="1"/>
  <c r="AG97" i="1"/>
  <c r="AD97" i="1"/>
  <c r="AA97" i="1"/>
  <c r="X97" i="1"/>
  <c r="U97" i="1"/>
  <c r="R97" i="1"/>
  <c r="O97" i="1"/>
  <c r="L97" i="1"/>
  <c r="I97" i="1"/>
  <c r="F97" i="1"/>
  <c r="C97" i="1"/>
  <c r="CV96" i="1"/>
  <c r="CT96" i="1"/>
  <c r="CR96" i="1"/>
  <c r="CV95" i="1"/>
  <c r="CT95" i="1"/>
  <c r="CR95" i="1"/>
  <c r="CV94" i="1"/>
  <c r="CT94" i="1"/>
  <c r="CR94" i="1"/>
  <c r="CV93" i="1"/>
  <c r="CT93" i="1"/>
  <c r="CR93" i="1"/>
  <c r="CV92" i="1"/>
  <c r="CT92" i="1"/>
  <c r="CV91" i="1"/>
  <c r="CT91" i="1"/>
  <c r="CV90" i="1"/>
  <c r="CT90" i="1"/>
  <c r="CV89" i="1"/>
  <c r="CT89" i="1"/>
  <c r="CV88" i="1"/>
  <c r="CT88" i="1"/>
  <c r="CV87" i="1"/>
  <c r="CT87" i="1"/>
  <c r="CV86" i="1"/>
  <c r="CT86" i="1"/>
  <c r="CV85" i="1"/>
  <c r="CT85" i="1"/>
  <c r="CV84" i="1"/>
  <c r="CT84" i="1"/>
  <c r="CV83" i="1"/>
  <c r="CT83" i="1"/>
  <c r="CV82" i="1"/>
  <c r="CT82" i="1"/>
  <c r="CV81" i="1"/>
  <c r="CT81" i="1"/>
  <c r="CV80" i="1"/>
  <c r="CT80" i="1"/>
  <c r="CV79" i="1"/>
  <c r="CT79" i="1"/>
  <c r="CV78" i="1"/>
  <c r="CT78" i="1"/>
  <c r="CV77" i="1"/>
  <c r="CT77" i="1"/>
  <c r="CV76" i="1"/>
  <c r="CT76" i="1"/>
  <c r="CV75" i="1"/>
  <c r="CT75" i="1"/>
  <c r="CV74" i="1"/>
  <c r="CT74" i="1"/>
  <c r="CV73" i="1"/>
  <c r="CT73" i="1"/>
  <c r="CV72" i="1"/>
  <c r="CT72" i="1"/>
  <c r="CV71" i="1"/>
  <c r="CT71" i="1"/>
  <c r="CV70" i="1"/>
  <c r="CT70" i="1"/>
  <c r="CV69" i="1"/>
  <c r="CT69" i="1"/>
  <c r="CV68" i="1"/>
  <c r="CU68" i="1" s="1"/>
  <c r="CT68" i="1"/>
  <c r="CV67" i="1"/>
  <c r="CT67" i="1"/>
  <c r="CV66" i="1"/>
  <c r="CT66" i="1"/>
  <c r="CV65" i="1"/>
  <c r="CT65" i="1"/>
  <c r="CV64" i="1"/>
  <c r="CT64" i="1"/>
  <c r="CV63" i="1"/>
  <c r="CT63" i="1"/>
  <c r="CV62" i="1"/>
  <c r="CT62" i="1"/>
  <c r="CV61" i="1"/>
  <c r="CT61" i="1"/>
  <c r="CV60" i="1"/>
  <c r="CT60" i="1"/>
  <c r="CV59" i="1"/>
  <c r="CT59" i="1"/>
  <c r="CV58" i="1"/>
  <c r="CT58" i="1"/>
  <c r="CV57" i="1"/>
  <c r="CT57" i="1"/>
  <c r="CV56" i="1"/>
  <c r="CT56" i="1"/>
  <c r="CV55" i="1"/>
  <c r="CT55" i="1"/>
  <c r="CV54" i="1"/>
  <c r="CT54" i="1"/>
  <c r="CV53" i="1"/>
  <c r="CT53" i="1"/>
  <c r="CV52" i="1"/>
  <c r="CT52" i="1"/>
  <c r="CV51" i="1"/>
  <c r="CT51" i="1"/>
  <c r="CV50" i="1"/>
  <c r="CT50" i="1"/>
  <c r="CV49" i="1"/>
  <c r="CT49" i="1"/>
  <c r="CV48" i="1"/>
  <c r="CT48" i="1"/>
  <c r="CV47" i="1"/>
  <c r="CT47" i="1"/>
  <c r="CV46" i="1"/>
  <c r="CT46" i="1"/>
  <c r="CV45" i="1"/>
  <c r="CT45" i="1"/>
  <c r="CV44" i="1"/>
  <c r="CT44" i="1"/>
  <c r="CV43" i="1"/>
  <c r="CT43" i="1"/>
  <c r="CV42" i="1"/>
  <c r="CT42" i="1"/>
  <c r="CV41" i="1"/>
  <c r="CT41" i="1"/>
  <c r="CV40" i="1"/>
  <c r="CT40" i="1"/>
  <c r="CV39" i="1"/>
  <c r="CT39" i="1"/>
  <c r="CV38" i="1"/>
  <c r="CT38" i="1"/>
  <c r="CV36" i="1"/>
  <c r="CT36" i="1"/>
  <c r="CR36" i="1"/>
  <c r="CF36" i="1"/>
  <c r="CC36" i="1"/>
  <c r="BZ36" i="1"/>
  <c r="BW36" i="1"/>
  <c r="BT36" i="1"/>
  <c r="BQ36" i="1"/>
  <c r="BN36" i="1"/>
  <c r="BK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C36" i="1"/>
  <c r="CV35" i="1"/>
  <c r="CU35" i="1" s="1"/>
  <c r="CT35" i="1"/>
  <c r="CV34" i="1"/>
  <c r="CT34" i="1"/>
  <c r="CV33" i="1"/>
  <c r="CT33" i="1"/>
  <c r="CV31" i="1"/>
  <c r="CT31" i="1"/>
  <c r="CV30" i="1"/>
  <c r="CT30" i="1"/>
  <c r="CV29" i="1"/>
  <c r="CT29" i="1"/>
  <c r="CV28" i="1"/>
  <c r="CT28" i="1"/>
  <c r="CV27" i="1"/>
  <c r="CT27" i="1"/>
  <c r="CV26" i="1"/>
  <c r="CU26" i="1" s="1"/>
  <c r="CT26" i="1"/>
  <c r="CV25" i="1"/>
  <c r="CT25" i="1"/>
  <c r="CV24" i="1"/>
  <c r="CT24" i="1"/>
  <c r="CV23" i="1"/>
  <c r="CT23" i="1"/>
  <c r="CV22" i="1"/>
  <c r="CU22" i="1" s="1"/>
  <c r="CT22" i="1"/>
  <c r="CV21" i="1"/>
  <c r="CT21" i="1"/>
  <c r="CV20" i="1"/>
  <c r="CT20" i="1"/>
  <c r="CV19" i="1"/>
  <c r="CT19" i="1"/>
  <c r="CV18" i="1"/>
  <c r="CT18" i="1"/>
  <c r="CV17" i="1"/>
  <c r="CT17" i="1"/>
  <c r="CV16" i="1"/>
  <c r="CT16" i="1"/>
  <c r="CV15" i="1"/>
  <c r="CT15" i="1"/>
  <c r="CV14" i="1"/>
  <c r="CT14" i="1"/>
  <c r="CV13" i="1"/>
  <c r="CT13" i="1"/>
  <c r="CV12" i="1"/>
  <c r="CT12" i="1"/>
  <c r="CV11" i="1"/>
  <c r="CT11" i="1"/>
  <c r="CV10" i="1"/>
  <c r="CT10" i="1"/>
  <c r="CV9" i="1"/>
  <c r="CT9" i="1"/>
  <c r="CV8" i="1"/>
  <c r="CT8" i="1"/>
  <c r="CV7" i="1"/>
  <c r="CT7" i="1"/>
  <c r="CV6" i="1"/>
  <c r="CT6" i="1"/>
  <c r="CU6" i="1" s="1"/>
  <c r="CZ4" i="1"/>
  <c r="CY4" i="1"/>
  <c r="CX4" i="1"/>
  <c r="CV4" i="1"/>
  <c r="CU4" i="1"/>
  <c r="CT4" i="1"/>
  <c r="CS3" i="1"/>
  <c r="CS4" i="1" s="1"/>
  <c r="CR3" i="1"/>
  <c r="CQ3" i="1"/>
  <c r="CQ4" i="1" s="1"/>
  <c r="CP3" i="1"/>
  <c r="CP4" i="1" s="1"/>
  <c r="CO3" i="1"/>
  <c r="CO4" i="1" s="1"/>
  <c r="CN3" i="1"/>
  <c r="CN4" i="1" s="1"/>
  <c r="CM3" i="1"/>
  <c r="CM4" i="1" s="1"/>
  <c r="CJ3" i="1"/>
  <c r="CJ4" i="1" s="1"/>
  <c r="CI3" i="1"/>
  <c r="CI4" i="1" s="1"/>
  <c r="CH3" i="1"/>
  <c r="CH4" i="1" s="1"/>
  <c r="CG3" i="1"/>
  <c r="CG4" i="1" s="1"/>
  <c r="CF3" i="1"/>
  <c r="CF4" i="1" s="1"/>
  <c r="CE3" i="1"/>
  <c r="CE4" i="1" s="1"/>
  <c r="CD3" i="1"/>
  <c r="CD4" i="1" s="1"/>
  <c r="CC3" i="1"/>
  <c r="CC4" i="1" s="1"/>
  <c r="CB3" i="1"/>
  <c r="CB4" i="1" s="1"/>
  <c r="CA3" i="1"/>
  <c r="CA4" i="1" s="1"/>
  <c r="BZ3" i="1"/>
  <c r="BY3" i="1"/>
  <c r="BY4" i="1" s="1"/>
  <c r="BX3" i="1"/>
  <c r="BX4" i="1" s="1"/>
  <c r="BW3" i="1"/>
  <c r="BW4" i="1" s="1"/>
  <c r="BV3" i="1"/>
  <c r="BV4" i="1" s="1"/>
  <c r="BU3" i="1"/>
  <c r="BU4" i="1" s="1"/>
  <c r="BT3" i="1"/>
  <c r="BS3" i="1"/>
  <c r="BS4" i="1" s="1"/>
  <c r="BR3" i="1"/>
  <c r="BR4" i="1" s="1"/>
  <c r="BQ3" i="1"/>
  <c r="BQ4" i="1" s="1"/>
  <c r="BP3" i="1"/>
  <c r="BP4" i="1" s="1"/>
  <c r="BO3" i="1"/>
  <c r="BO4" i="1" s="1"/>
  <c r="BN3" i="1"/>
  <c r="BN4" i="1" s="1"/>
  <c r="BM3" i="1"/>
  <c r="BM4" i="1" s="1"/>
  <c r="BL3" i="1"/>
  <c r="BL4" i="1" s="1"/>
  <c r="BK3" i="1"/>
  <c r="BK4" i="1" s="1"/>
  <c r="BJ3" i="1"/>
  <c r="BJ4" i="1" s="1"/>
  <c r="BI3" i="1"/>
  <c r="BI4" i="1" s="1"/>
  <c r="BH3" i="1"/>
  <c r="BG3" i="1"/>
  <c r="BG4" i="1" s="1"/>
  <c r="BF3" i="1"/>
  <c r="BF4" i="1" s="1"/>
  <c r="BE3" i="1"/>
  <c r="BE4" i="1" s="1"/>
  <c r="BD3" i="1"/>
  <c r="BD4" i="1" s="1"/>
  <c r="BC3" i="1"/>
  <c r="BC4" i="1" s="1"/>
  <c r="BB3" i="1"/>
  <c r="BB4" i="1" s="1"/>
  <c r="BA3" i="1"/>
  <c r="BA4" i="1" s="1"/>
  <c r="AZ3" i="1"/>
  <c r="AZ4" i="1" s="1"/>
  <c r="AY3" i="1"/>
  <c r="AX3" i="1"/>
  <c r="AX4" i="1" s="1"/>
  <c r="AW3" i="1"/>
  <c r="AW4" i="1" s="1"/>
  <c r="AV3" i="1"/>
  <c r="AV4" i="1" s="1"/>
  <c r="AU3" i="1"/>
  <c r="AU4" i="1" s="1"/>
  <c r="AT3" i="1"/>
  <c r="AT4" i="1" s="1"/>
  <c r="AS3" i="1"/>
  <c r="AS4" i="1" s="1"/>
  <c r="AR3" i="1"/>
  <c r="AR4" i="1" s="1"/>
  <c r="AQ3" i="1"/>
  <c r="AQ4" i="1" s="1"/>
  <c r="AP3" i="1"/>
  <c r="AP4" i="1" s="1"/>
  <c r="AO3" i="1"/>
  <c r="AO4" i="1" s="1"/>
  <c r="AN3" i="1"/>
  <c r="AN4" i="1" s="1"/>
  <c r="AM3" i="1"/>
  <c r="AM4" i="1" s="1"/>
  <c r="AL3" i="1"/>
  <c r="AL4" i="1" s="1"/>
  <c r="AK3" i="1"/>
  <c r="AK4" i="1" s="1"/>
  <c r="AJ3" i="1"/>
  <c r="AJ4" i="1" s="1"/>
  <c r="AI3" i="1"/>
  <c r="AI4" i="1" s="1"/>
  <c r="AH3" i="1"/>
  <c r="AH4" i="1" s="1"/>
  <c r="AG3" i="1"/>
  <c r="AG4" i="1" s="1"/>
  <c r="AF3" i="1"/>
  <c r="AF4" i="1" s="1"/>
  <c r="AE3" i="1"/>
  <c r="AE4" i="1" s="1"/>
  <c r="AD3" i="1"/>
  <c r="AD4" i="1" s="1"/>
  <c r="AC3" i="1"/>
  <c r="AC4" i="1" s="1"/>
  <c r="AB3" i="1"/>
  <c r="AB4" i="1" s="1"/>
  <c r="AA3" i="1"/>
  <c r="AA4" i="1" s="1"/>
  <c r="Z3" i="1"/>
  <c r="Z4" i="1" s="1"/>
  <c r="Y3" i="1"/>
  <c r="Y4" i="1" s="1"/>
  <c r="X3" i="1"/>
  <c r="X4" i="1" s="1"/>
  <c r="W3" i="1"/>
  <c r="W4" i="1" s="1"/>
  <c r="V3" i="1"/>
  <c r="V4" i="1" s="1"/>
  <c r="U3" i="1"/>
  <c r="U4" i="1" s="1"/>
  <c r="T3" i="1"/>
  <c r="T4" i="1" s="1"/>
  <c r="S3" i="1"/>
  <c r="S4" i="1" s="1"/>
  <c r="R3" i="1"/>
  <c r="R4" i="1" s="1"/>
  <c r="Q3" i="1"/>
  <c r="Q4" i="1" s="1"/>
  <c r="P3" i="1"/>
  <c r="P4" i="1" s="1"/>
  <c r="O3" i="1"/>
  <c r="O4" i="1" s="1"/>
  <c r="N3" i="1"/>
  <c r="N4" i="1" s="1"/>
  <c r="M3" i="1"/>
  <c r="M4" i="1" s="1"/>
  <c r="L3" i="1"/>
  <c r="L4" i="1" s="1"/>
  <c r="K3" i="1"/>
  <c r="K4" i="1" s="1"/>
  <c r="J3" i="1"/>
  <c r="J4" i="1" s="1"/>
  <c r="I3" i="1"/>
  <c r="I4" i="1" s="1"/>
  <c r="H3" i="1"/>
  <c r="H4" i="1" s="1"/>
  <c r="G3" i="1"/>
  <c r="G4" i="1" s="1"/>
  <c r="F3" i="1"/>
  <c r="F4" i="1" s="1"/>
  <c r="E3" i="1"/>
  <c r="E4" i="1" s="1"/>
  <c r="D3" i="1"/>
  <c r="D4" i="1" s="1"/>
  <c r="C3" i="1"/>
  <c r="C4" i="1" s="1"/>
  <c r="B3" i="1"/>
  <c r="B4" i="1" s="1"/>
  <c r="CV1" i="1"/>
  <c r="CT1" i="1"/>
  <c r="CU8" i="1" l="1"/>
  <c r="CU10" i="1"/>
  <c r="AY4" i="1"/>
  <c r="CU9" i="1"/>
  <c r="CU25" i="1"/>
  <c r="CU51" i="1"/>
  <c r="CU63" i="1"/>
  <c r="CU14" i="1"/>
  <c r="CU36" i="1"/>
  <c r="CU59" i="1"/>
  <c r="CU67" i="1"/>
  <c r="CU69" i="1"/>
  <c r="CU75" i="1"/>
  <c r="CU77" i="1"/>
  <c r="CU79" i="1"/>
  <c r="CU31" i="1"/>
  <c r="CU16" i="1"/>
  <c r="CU18" i="1"/>
  <c r="CU30" i="1"/>
  <c r="CU33" i="1"/>
  <c r="CU46" i="1"/>
  <c r="CU62" i="1"/>
  <c r="CU95" i="1"/>
  <c r="CU87" i="1"/>
  <c r="CU91" i="1"/>
  <c r="CU93" i="1"/>
  <c r="CR4" i="1"/>
  <c r="CU76" i="1"/>
  <c r="CU80" i="1"/>
  <c r="CU66" i="1"/>
  <c r="CU57" i="1"/>
  <c r="CU56" i="1"/>
  <c r="CU55" i="1"/>
  <c r="CU53" i="1"/>
  <c r="CU52" i="1"/>
  <c r="CU49" i="1"/>
  <c r="CU48" i="1"/>
  <c r="CU47" i="1"/>
  <c r="CU43" i="1"/>
  <c r="CU42" i="1"/>
  <c r="CU39" i="1"/>
  <c r="CU27" i="1"/>
  <c r="CU19" i="1"/>
  <c r="CU15" i="1"/>
  <c r="CU11" i="1"/>
  <c r="CU40" i="1"/>
  <c r="CU60" i="1"/>
  <c r="CU71" i="1"/>
  <c r="CU81" i="1"/>
  <c r="CU83" i="1"/>
  <c r="CU92" i="1"/>
  <c r="CU96" i="1"/>
  <c r="CU41" i="1"/>
  <c r="CU44" i="1"/>
  <c r="CU50" i="1"/>
  <c r="CU54" i="1"/>
  <c r="CU61" i="1"/>
  <c r="CU64" i="1"/>
  <c r="CU70" i="1"/>
  <c r="CU74" i="1"/>
  <c r="CU38" i="1"/>
  <c r="CU45" i="1"/>
  <c r="CU58" i="1"/>
  <c r="CU65" i="1"/>
  <c r="CU86" i="1"/>
  <c r="CU90" i="1"/>
  <c r="CU73" i="1"/>
  <c r="CU82" i="1"/>
  <c r="CU89" i="1"/>
  <c r="CU94" i="1"/>
  <c r="BZ4" i="1"/>
  <c r="CU84" i="1"/>
  <c r="CU72" i="1"/>
  <c r="CU85" i="1"/>
  <c r="CU88" i="1"/>
  <c r="CU34" i="1"/>
  <c r="BT4" i="1"/>
  <c r="CU7" i="1"/>
  <c r="CU13" i="1"/>
  <c r="CU20" i="1"/>
  <c r="CU23" i="1"/>
  <c r="CU29" i="1"/>
  <c r="CU17" i="1"/>
  <c r="CU24" i="1"/>
  <c r="CU12" i="1"/>
  <c r="CU21" i="1"/>
  <c r="CU28" i="1"/>
  <c r="BH4" i="1"/>
  <c r="CU78" i="1"/>
  <c r="A2" i="1"/>
  <c r="A4" i="1" s="1"/>
</calcChain>
</file>

<file path=xl/comments1.xml><?xml version="1.0" encoding="utf-8"?>
<comments xmlns="http://schemas.openxmlformats.org/spreadsheetml/2006/main">
  <authors>
    <author/>
  </authors>
  <commentList>
    <comment ref="A4" authorId="0">
      <text>
        <r>
          <rPr>
            <sz val="10"/>
            <color rgb="FF000000"/>
            <rFont val="Arial"/>
            <family val="2"/>
            <scheme val="minor"/>
          </rPr>
          <t>Tähän summautuu kokonaislajimäärä mukaanlukien sp&amp;vel-lajit
	-TT</t>
        </r>
      </text>
    </comment>
    <comment ref="CX4" authorId="0">
      <text>
        <r>
          <rPr>
            <sz val="10"/>
            <color rgb="FF000000"/>
            <rFont val="Arial"/>
            <family val="2"/>
            <scheme val="minor"/>
          </rPr>
          <t>Älä koske tähän, sillä lukua käytetään kolmen kärjen näyttämisen apuna
	-Tapsa</t>
        </r>
      </text>
    </comment>
    <comment ref="CY4" authorId="0">
      <text>
        <r>
          <rPr>
            <sz val="10"/>
            <color rgb="FF000000"/>
            <rFont val="Arial"/>
            <family val="2"/>
            <scheme val="minor"/>
          </rPr>
          <t>Älä koske tähän, sillä lukua käytetään kolmen kärjen näyttämisen apuna
	-Tapsa</t>
        </r>
      </text>
    </comment>
    <comment ref="CZ4" authorId="0">
      <text>
        <r>
          <rPr>
            <sz val="10"/>
            <color rgb="FF000000"/>
            <rFont val="Arial"/>
            <family val="2"/>
            <scheme val="minor"/>
          </rPr>
          <t>Älä koske tähän, sillä lukua käytetään kolmen kärjen näyttämisen apuna
	-Tapsa</t>
        </r>
      </text>
    </comment>
  </commentList>
</comments>
</file>

<file path=xl/sharedStrings.xml><?xml version="1.0" encoding="utf-8"?>
<sst xmlns="http://schemas.openxmlformats.org/spreadsheetml/2006/main" count="1172" uniqueCount="127">
  <si>
    <t>Veikko Lehtonen</t>
  </si>
  <si>
    <t>&lt;=osallistuja_lkm</t>
  </si>
  <si>
    <t>R</t>
  </si>
  <si>
    <t>P</t>
  </si>
  <si>
    <t>E</t>
  </si>
  <si>
    <t>O</t>
  </si>
  <si>
    <t>L</t>
  </si>
  <si>
    <t>K</t>
  </si>
  <si>
    <t>P-TASO=&gt;</t>
  </si>
  <si>
    <t>OULU LAJIT</t>
  </si>
  <si>
    <t>PPLY LAJIT</t>
  </si>
  <si>
    <t>EKO LAJIT</t>
  </si>
  <si>
    <t>perus_lkm &gt;</t>
  </si>
  <si>
    <t>PERUSLAJIT:</t>
  </si>
  <si>
    <t>sinisorsa</t>
  </si>
  <si>
    <t>x</t>
  </si>
  <si>
    <t>teeri</t>
  </si>
  <si>
    <t>kesykyyhky</t>
  </si>
  <si>
    <t>käpytikka</t>
  </si>
  <si>
    <t>tilhi</t>
  </si>
  <si>
    <t>koskikara</t>
  </si>
  <si>
    <t>mustarastas</t>
  </si>
  <si>
    <t>räkättirastas</t>
  </si>
  <si>
    <t>hömötiainen</t>
  </si>
  <si>
    <t>töyhtötiainen</t>
  </si>
  <si>
    <t>kuusitiainen</t>
  </si>
  <si>
    <t>sinitiainen</t>
  </si>
  <si>
    <t>talitiainen</t>
  </si>
  <si>
    <t>puukiipijä</t>
  </si>
  <si>
    <t>närhi</t>
  </si>
  <si>
    <t>harakka</t>
  </si>
  <si>
    <t>naakka</t>
  </si>
  <si>
    <t>varis</t>
  </si>
  <si>
    <t>korppi</t>
  </si>
  <si>
    <t>varpunen</t>
  </si>
  <si>
    <t>pikkuvarpunen</t>
  </si>
  <si>
    <t>viherpeippo</t>
  </si>
  <si>
    <t>urpiainen</t>
  </si>
  <si>
    <t>punatulkku</t>
  </si>
  <si>
    <t>keltasirkku</t>
  </si>
  <si>
    <t>SP &amp; VEL:</t>
  </si>
  <si>
    <t>HUUTOLAJIT:</t>
  </si>
  <si>
    <t>viimeinen rivi</t>
  </si>
  <si>
    <t xml:space="preserve">Mika Jokikokko </t>
  </si>
  <si>
    <t xml:space="preserve">Veera Vahtola </t>
  </si>
  <si>
    <t>Pauli Jokikokko</t>
  </si>
  <si>
    <t xml:space="preserve">Pertti Mattila </t>
  </si>
  <si>
    <t>Erkki Sarviaho</t>
  </si>
  <si>
    <t>Merja Ylönen</t>
  </si>
  <si>
    <t>Heikki Tuohimaa</t>
  </si>
  <si>
    <t>Sanna Raumala</t>
  </si>
  <si>
    <t>Sari Kastell</t>
  </si>
  <si>
    <t>Anu Perkiömäki</t>
  </si>
  <si>
    <t xml:space="preserve">Reijo Kylmänen </t>
  </si>
  <si>
    <t>T</t>
  </si>
  <si>
    <t xml:space="preserve">Mikko Viitanen </t>
  </si>
  <si>
    <t xml:space="preserve">Esa Boren </t>
  </si>
  <si>
    <t>Jouni pikkarainen</t>
  </si>
  <si>
    <t xml:space="preserve">Jorma Aalto </t>
  </si>
  <si>
    <t xml:space="preserve">Eeli Vahtola </t>
  </si>
  <si>
    <t xml:space="preserve">Antero Kurikka </t>
  </si>
  <si>
    <t>Pekka Rahko</t>
  </si>
  <si>
    <t>Tiina Rahko</t>
  </si>
  <si>
    <t>Kalle Hiekkanenn</t>
  </si>
  <si>
    <t xml:space="preserve">Mikko Oranen </t>
  </si>
  <si>
    <t xml:space="preserve">Juho Tornberg </t>
  </si>
  <si>
    <t>fasaani</t>
  </si>
  <si>
    <t>hippiäinen</t>
  </si>
  <si>
    <t>isolepinkäinen</t>
  </si>
  <si>
    <t>palokärki</t>
  </si>
  <si>
    <t>kanahaukka</t>
  </si>
  <si>
    <t>harmaapäätikka</t>
  </si>
  <si>
    <t>laulujoutsen</t>
  </si>
  <si>
    <t>järripeippo</t>
  </si>
  <si>
    <t>hiiripöllö</t>
  </si>
  <si>
    <t>kalalokki</t>
  </si>
  <si>
    <t>peippo</t>
  </si>
  <si>
    <t>pohjantikka</t>
  </si>
  <si>
    <t>pyy</t>
  </si>
  <si>
    <t>pähkinänakkeli</t>
  </si>
  <si>
    <t>telkkä</t>
  </si>
  <si>
    <t>taviokuurna</t>
  </si>
  <si>
    <t>uuttukyyhky</t>
  </si>
  <si>
    <t>sepelkyyhky</t>
  </si>
  <si>
    <t>turkinkyyhky</t>
  </si>
  <si>
    <t>pikkukäpylintu</t>
  </si>
  <si>
    <t>tikli</t>
  </si>
  <si>
    <t>hemppo</t>
  </si>
  <si>
    <t>merikotka</t>
  </si>
  <si>
    <t>pikkutikka</t>
  </si>
  <si>
    <t>peltopyy</t>
  </si>
  <si>
    <t>pyrstötiainen</t>
  </si>
  <si>
    <t>varpuspöllö</t>
  </si>
  <si>
    <t>vihervarpunen</t>
  </si>
  <si>
    <t>varpushaukka</t>
  </si>
  <si>
    <t>uivelo</t>
  </si>
  <si>
    <t>merilokki</t>
  </si>
  <si>
    <t>vuorihemppo</t>
  </si>
  <si>
    <t>viirupöllö</t>
  </si>
  <si>
    <t>peukaloinen</t>
  </si>
  <si>
    <t>viiksitimali</t>
  </si>
  <si>
    <t>helmipöllö</t>
  </si>
  <si>
    <t>punarinta</t>
  </si>
  <si>
    <t>metso</t>
  </si>
  <si>
    <t>ampuhaukka</t>
  </si>
  <si>
    <t>huuhkaja</t>
  </si>
  <si>
    <t>pulmunen</t>
  </si>
  <si>
    <t>tunturikiuru</t>
  </si>
  <si>
    <t>maakotka</t>
  </si>
  <si>
    <t>kuukkeli</t>
  </si>
  <si>
    <t>isokoskelo</t>
  </si>
  <si>
    <t>riekko</t>
  </si>
  <si>
    <t>pähkinähakki</t>
  </si>
  <si>
    <t>nokkavarpunen</t>
  </si>
  <si>
    <t>isokäpylintu</t>
  </si>
  <si>
    <t>kottarainen</t>
  </si>
  <si>
    <t>naurulokki</t>
  </si>
  <si>
    <t>lapintiainen</t>
  </si>
  <si>
    <t>idänturturikyyhky</t>
  </si>
  <si>
    <t>taivaanvuohi</t>
  </si>
  <si>
    <t>valkoselkätikka</t>
  </si>
  <si>
    <t>mustavaris</t>
  </si>
  <si>
    <t>sarvipöllö</t>
  </si>
  <si>
    <t>lehtokurppa</t>
  </si>
  <si>
    <t>harmaalokki</t>
  </si>
  <si>
    <t>Esa Aalto</t>
  </si>
  <si>
    <t>Tammikisa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</si>
</sst>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339966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4"/>
      <color rgb="FF80000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rgb="FF3366FF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7" xfId="0" applyFont="1" applyFill="1" applyBorder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2" borderId="13" xfId="0" applyFont="1" applyFill="1" applyBorder="1"/>
    <xf numFmtId="0" fontId="9" fillId="3" borderId="14" xfId="0" applyFont="1" applyFill="1" applyBorder="1" applyAlignment="1">
      <alignment horizontal="center" vertical="center" textRotation="90"/>
    </xf>
    <xf numFmtId="0" fontId="9" fillId="3" borderId="15" xfId="0" applyFont="1" applyFill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9" fillId="3" borderId="18" xfId="0" applyFont="1" applyFill="1" applyBorder="1" applyAlignment="1">
      <alignment horizontal="center" vertical="center" textRotation="90"/>
    </xf>
    <xf numFmtId="0" fontId="9" fillId="3" borderId="19" xfId="0" applyFont="1" applyFill="1" applyBorder="1" applyAlignment="1">
      <alignment horizontal="center" vertical="center" textRotation="90"/>
    </xf>
    <xf numFmtId="0" fontId="9" fillId="3" borderId="20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2" borderId="21" xfId="0" applyFont="1" applyFill="1" applyBorder="1"/>
    <xf numFmtId="0" fontId="9" fillId="3" borderId="22" xfId="0" applyFont="1" applyFill="1" applyBorder="1" applyAlignment="1">
      <alignment horizontal="center" vertical="center" textRotation="90"/>
    </xf>
    <xf numFmtId="0" fontId="12" fillId="3" borderId="23" xfId="0" applyFont="1" applyFill="1" applyBorder="1" applyAlignment="1">
      <alignment horizontal="center" vertical="center" textRotation="90"/>
    </xf>
    <xf numFmtId="0" fontId="9" fillId="3" borderId="23" xfId="0" applyFont="1" applyFill="1" applyBorder="1" applyAlignment="1">
      <alignment horizontal="center" vertical="center" textRotation="90"/>
    </xf>
    <xf numFmtId="0" fontId="9" fillId="3" borderId="13" xfId="0" applyFont="1" applyFill="1" applyBorder="1" applyAlignment="1">
      <alignment horizontal="center" vertical="center" textRotation="90"/>
    </xf>
    <xf numFmtId="0" fontId="9" fillId="3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4" borderId="1" xfId="0" applyFont="1" applyFill="1" applyBorder="1"/>
    <xf numFmtId="0" fontId="16" fillId="4" borderId="1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/>
    <xf numFmtId="0" fontId="16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2" borderId="23" xfId="0" applyFont="1" applyFill="1" applyBorder="1"/>
    <xf numFmtId="0" fontId="16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4" borderId="23" xfId="0" applyFont="1" applyFill="1" applyBorder="1"/>
    <xf numFmtId="0" fontId="16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17" fillId="5" borderId="1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/>
    <xf numFmtId="0" fontId="5" fillId="0" borderId="26" xfId="0" applyFont="1" applyBorder="1"/>
    <xf numFmtId="0" fontId="5" fillId="0" borderId="27" xfId="0" applyFont="1" applyBorder="1"/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5" fillId="0" borderId="0" xfId="0" applyFont="1" applyFill="1"/>
    <xf numFmtId="0" fontId="18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2" borderId="1" xfId="0" applyFont="1" applyFill="1" applyBorder="1" applyAlignment="1"/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0" fillId="7" borderId="0" xfId="0" applyFont="1" applyFill="1" applyAlignment="1"/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textRotation="90" wrapText="1"/>
    </xf>
    <xf numFmtId="0" fontId="3" fillId="0" borderId="3" xfId="0" applyFont="1" applyBorder="1"/>
    <xf numFmtId="0" fontId="2" fillId="0" borderId="2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9" fillId="0" borderId="2" xfId="0" applyFont="1" applyBorder="1" applyAlignment="1">
      <alignment horizontal="center" textRotation="90" wrapText="1"/>
    </xf>
  </cellXfs>
  <cellStyles count="1">
    <cellStyle name="Normal" xfId="0" builtinId="0"/>
  </cellStyles>
  <dxfs count="62"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8"/>
          <bgColor rgb="FFFFE598"/>
        </patternFill>
      </fill>
    </dxf>
    <dxf>
      <font>
        <b/>
      </font>
      <fill>
        <patternFill patternType="solid">
          <fgColor rgb="FFC5E0B3"/>
          <bgColor rgb="FFC5E0B3"/>
        </patternFill>
      </fill>
    </dxf>
    <dxf>
      <fill>
        <patternFill patternType="solid">
          <fgColor rgb="FFF9B1BB"/>
          <bgColor rgb="FFF9B1BB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984"/>
  <sheetViews>
    <sheetView tabSelected="1" zoomScale="120" zoomScaleNormal="120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H103" sqref="H103"/>
    </sheetView>
  </sheetViews>
  <sheetFormatPr defaultColWidth="12.5703125" defaultRowHeight="15" customHeight="1" x14ac:dyDescent="0.2"/>
  <cols>
    <col min="1" max="1" width="14" customWidth="1"/>
    <col min="2" max="97" width="2.7109375" customWidth="1"/>
    <col min="98" max="98" width="5.85546875" customWidth="1"/>
    <col min="99" max="99" width="6.140625" customWidth="1"/>
    <col min="100" max="100" width="5.85546875" customWidth="1"/>
    <col min="101" max="101" width="6.140625" customWidth="1"/>
    <col min="102" max="102" width="9.42578125" customWidth="1"/>
    <col min="103" max="103" width="5.7109375" customWidth="1"/>
    <col min="104" max="104" width="5.5703125" customWidth="1"/>
  </cols>
  <sheetData>
    <row r="1" spans="1:104" ht="62.25" customHeight="1" x14ac:dyDescent="0.2">
      <c r="A1" s="1" t="s">
        <v>126</v>
      </c>
      <c r="B1" s="117" t="s">
        <v>43</v>
      </c>
      <c r="C1" s="118"/>
      <c r="D1" s="2"/>
      <c r="E1" s="121" t="s">
        <v>44</v>
      </c>
      <c r="F1" s="118"/>
      <c r="G1" s="2"/>
      <c r="H1" s="121" t="s">
        <v>0</v>
      </c>
      <c r="I1" s="118"/>
      <c r="J1" s="2"/>
      <c r="K1" s="121" t="s">
        <v>45</v>
      </c>
      <c r="L1" s="118"/>
      <c r="M1" s="2"/>
      <c r="N1" s="117" t="s">
        <v>46</v>
      </c>
      <c r="O1" s="118"/>
      <c r="P1" s="2"/>
      <c r="Q1" s="117" t="s">
        <v>47</v>
      </c>
      <c r="R1" s="118"/>
      <c r="S1" s="2"/>
      <c r="T1" s="117" t="s">
        <v>48</v>
      </c>
      <c r="U1" s="118"/>
      <c r="V1" s="2"/>
      <c r="W1" s="117" t="s">
        <v>49</v>
      </c>
      <c r="X1" s="118"/>
      <c r="Y1" s="2"/>
      <c r="Z1" s="117" t="s">
        <v>50</v>
      </c>
      <c r="AA1" s="118"/>
      <c r="AB1" s="2"/>
      <c r="AC1" s="117" t="s">
        <v>51</v>
      </c>
      <c r="AD1" s="118"/>
      <c r="AE1" s="2"/>
      <c r="AF1" s="121" t="s">
        <v>52</v>
      </c>
      <c r="AG1" s="118"/>
      <c r="AH1" s="2"/>
      <c r="AI1" s="121" t="s">
        <v>53</v>
      </c>
      <c r="AJ1" s="118"/>
      <c r="AK1" s="2"/>
      <c r="AL1" s="121" t="s">
        <v>55</v>
      </c>
      <c r="AM1" s="118"/>
      <c r="AN1" s="2"/>
      <c r="AO1" s="121" t="s">
        <v>56</v>
      </c>
      <c r="AP1" s="118"/>
      <c r="AQ1" s="2"/>
      <c r="AR1" s="121" t="s">
        <v>57</v>
      </c>
      <c r="AS1" s="118"/>
      <c r="AT1" s="2"/>
      <c r="AU1" s="121" t="s">
        <v>125</v>
      </c>
      <c r="AV1" s="118"/>
      <c r="AW1" s="2"/>
      <c r="AX1" s="121" t="s">
        <v>58</v>
      </c>
      <c r="AY1" s="118"/>
      <c r="AZ1" s="2"/>
      <c r="BA1" s="117" t="s">
        <v>59</v>
      </c>
      <c r="BB1" s="118"/>
      <c r="BC1" s="2"/>
      <c r="BD1" s="117" t="s">
        <v>60</v>
      </c>
      <c r="BE1" s="118"/>
      <c r="BF1" s="2"/>
      <c r="BG1" s="117" t="s">
        <v>61</v>
      </c>
      <c r="BH1" s="118"/>
      <c r="BI1" s="2"/>
      <c r="BJ1" s="117" t="s">
        <v>62</v>
      </c>
      <c r="BK1" s="118"/>
      <c r="BL1" s="2"/>
      <c r="BM1" s="117" t="s">
        <v>63</v>
      </c>
      <c r="BN1" s="118"/>
      <c r="BO1" s="2"/>
      <c r="BP1" s="117" t="s">
        <v>64</v>
      </c>
      <c r="BQ1" s="118"/>
      <c r="BR1" s="2"/>
      <c r="BS1" s="117" t="s">
        <v>65</v>
      </c>
      <c r="BT1" s="118"/>
      <c r="BU1" s="2"/>
      <c r="BV1" s="117"/>
      <c r="BW1" s="118"/>
      <c r="BX1" s="2"/>
      <c r="BY1" s="117"/>
      <c r="BZ1" s="118"/>
      <c r="CA1" s="2"/>
      <c r="CB1" s="117"/>
      <c r="CC1" s="118"/>
      <c r="CD1" s="2"/>
      <c r="CE1" s="120"/>
      <c r="CF1" s="118"/>
      <c r="CG1" s="3"/>
      <c r="CH1" s="117"/>
      <c r="CI1" s="118"/>
      <c r="CJ1" s="3"/>
      <c r="CK1" s="117"/>
      <c r="CL1" s="119"/>
      <c r="CM1" s="3"/>
      <c r="CN1" s="117"/>
      <c r="CO1" s="118"/>
      <c r="CP1" s="3"/>
      <c r="CQ1" s="117"/>
      <c r="CR1" s="118"/>
      <c r="CS1" s="4"/>
      <c r="CT1" s="5">
        <f>COUNTA(B1:CR1)</f>
        <v>24</v>
      </c>
      <c r="CU1" s="6" t="s">
        <v>1</v>
      </c>
      <c r="CV1" s="5">
        <f>COUNTA(D1:CS1)</f>
        <v>23</v>
      </c>
    </row>
    <row r="2" spans="1:104" ht="12.75" customHeight="1" x14ac:dyDescent="0.2">
      <c r="A2" s="7">
        <f>MAX(B3:CS3)</f>
        <v>25</v>
      </c>
      <c r="B2" s="96" t="s">
        <v>6</v>
      </c>
      <c r="C2" s="9" t="s">
        <v>3</v>
      </c>
      <c r="D2" s="10" t="s">
        <v>4</v>
      </c>
      <c r="E2" s="96" t="s">
        <v>5</v>
      </c>
      <c r="F2" s="9" t="s">
        <v>3</v>
      </c>
      <c r="G2" s="10" t="s">
        <v>4</v>
      </c>
      <c r="H2" s="8" t="s">
        <v>5</v>
      </c>
      <c r="I2" s="9" t="s">
        <v>3</v>
      </c>
      <c r="J2" s="10" t="s">
        <v>4</v>
      </c>
      <c r="K2" s="11" t="s">
        <v>6</v>
      </c>
      <c r="L2" s="9" t="s">
        <v>3</v>
      </c>
      <c r="M2" s="10" t="s">
        <v>4</v>
      </c>
      <c r="N2" s="8" t="s">
        <v>5</v>
      </c>
      <c r="O2" s="9" t="s">
        <v>3</v>
      </c>
      <c r="P2" s="10" t="s">
        <v>4</v>
      </c>
      <c r="Q2" s="8" t="s">
        <v>5</v>
      </c>
      <c r="R2" s="9" t="s">
        <v>3</v>
      </c>
      <c r="S2" s="10" t="s">
        <v>4</v>
      </c>
      <c r="T2" s="11" t="s">
        <v>5</v>
      </c>
      <c r="U2" s="9" t="s">
        <v>3</v>
      </c>
      <c r="V2" s="10" t="s">
        <v>4</v>
      </c>
      <c r="W2" s="8" t="s">
        <v>2</v>
      </c>
      <c r="X2" s="9" t="s">
        <v>3</v>
      </c>
      <c r="Y2" s="10" t="s">
        <v>4</v>
      </c>
      <c r="Z2" s="8" t="s">
        <v>2</v>
      </c>
      <c r="AA2" s="9" t="s">
        <v>3</v>
      </c>
      <c r="AB2" s="10" t="s">
        <v>4</v>
      </c>
      <c r="AC2" s="8" t="s">
        <v>2</v>
      </c>
      <c r="AD2" s="9" t="s">
        <v>3</v>
      </c>
      <c r="AE2" s="10" t="s">
        <v>4</v>
      </c>
      <c r="AF2" s="96" t="s">
        <v>2</v>
      </c>
      <c r="AG2" s="9" t="s">
        <v>3</v>
      </c>
      <c r="AH2" s="10" t="s">
        <v>4</v>
      </c>
      <c r="AI2" s="96" t="s">
        <v>54</v>
      </c>
      <c r="AJ2" s="9" t="s">
        <v>3</v>
      </c>
      <c r="AK2" s="10" t="s">
        <v>4</v>
      </c>
      <c r="AL2" s="8" t="s">
        <v>5</v>
      </c>
      <c r="AM2" s="9" t="s">
        <v>3</v>
      </c>
      <c r="AN2" s="10" t="s">
        <v>4</v>
      </c>
      <c r="AO2" s="8" t="s">
        <v>5</v>
      </c>
      <c r="AP2" s="9" t="s">
        <v>3</v>
      </c>
      <c r="AQ2" s="10" t="s">
        <v>4</v>
      </c>
      <c r="AR2" s="8" t="s">
        <v>5</v>
      </c>
      <c r="AS2" s="9" t="s">
        <v>3</v>
      </c>
      <c r="AT2" s="10" t="s">
        <v>4</v>
      </c>
      <c r="AU2" s="8" t="s">
        <v>5</v>
      </c>
      <c r="AV2" s="9" t="s">
        <v>3</v>
      </c>
      <c r="AW2" s="10" t="s">
        <v>4</v>
      </c>
      <c r="AX2" s="8" t="s">
        <v>5</v>
      </c>
      <c r="AY2" s="9" t="s">
        <v>3</v>
      </c>
      <c r="AZ2" s="10" t="s">
        <v>4</v>
      </c>
      <c r="BA2" s="8" t="s">
        <v>5</v>
      </c>
      <c r="BB2" s="9" t="s">
        <v>3</v>
      </c>
      <c r="BC2" s="10" t="s">
        <v>4</v>
      </c>
      <c r="BD2" s="8" t="s">
        <v>5</v>
      </c>
      <c r="BE2" s="9" t="s">
        <v>3</v>
      </c>
      <c r="BF2" s="10" t="s">
        <v>4</v>
      </c>
      <c r="BG2" s="8" t="s">
        <v>5</v>
      </c>
      <c r="BH2" s="9" t="s">
        <v>3</v>
      </c>
      <c r="BI2" s="10" t="s">
        <v>4</v>
      </c>
      <c r="BJ2" s="8" t="s">
        <v>5</v>
      </c>
      <c r="BK2" s="9" t="s">
        <v>3</v>
      </c>
      <c r="BL2" s="10" t="s">
        <v>4</v>
      </c>
      <c r="BM2" s="11" t="s">
        <v>5</v>
      </c>
      <c r="BN2" s="9" t="s">
        <v>3</v>
      </c>
      <c r="BO2" s="10" t="s">
        <v>4</v>
      </c>
      <c r="BP2" s="8" t="s">
        <v>7</v>
      </c>
      <c r="BQ2" s="9" t="s">
        <v>3</v>
      </c>
      <c r="BR2" s="10" t="s">
        <v>4</v>
      </c>
      <c r="BS2" s="8" t="s">
        <v>5</v>
      </c>
      <c r="BT2" s="9" t="s">
        <v>3</v>
      </c>
      <c r="BU2" s="10" t="s">
        <v>4</v>
      </c>
      <c r="BV2" s="8" t="s">
        <v>5</v>
      </c>
      <c r="BW2" s="9" t="s">
        <v>3</v>
      </c>
      <c r="BX2" s="10" t="s">
        <v>4</v>
      </c>
      <c r="BY2" s="8" t="s">
        <v>5</v>
      </c>
      <c r="BZ2" s="9" t="s">
        <v>3</v>
      </c>
      <c r="CA2" s="10" t="s">
        <v>4</v>
      </c>
      <c r="CB2" s="8" t="s">
        <v>5</v>
      </c>
      <c r="CC2" s="9" t="s">
        <v>3</v>
      </c>
      <c r="CD2" s="10" t="s">
        <v>4</v>
      </c>
      <c r="CE2" s="12" t="s">
        <v>2</v>
      </c>
      <c r="CF2" s="9" t="s">
        <v>3</v>
      </c>
      <c r="CG2" s="13" t="s">
        <v>4</v>
      </c>
      <c r="CH2" s="14" t="s">
        <v>2</v>
      </c>
      <c r="CI2" s="9" t="s">
        <v>3</v>
      </c>
      <c r="CJ2" s="13" t="s">
        <v>4</v>
      </c>
      <c r="CK2" s="14" t="s">
        <v>2</v>
      </c>
      <c r="CL2" s="9" t="s">
        <v>3</v>
      </c>
      <c r="CM2" s="13" t="s">
        <v>4</v>
      </c>
      <c r="CN2" s="14" t="s">
        <v>5</v>
      </c>
      <c r="CO2" s="9" t="s">
        <v>3</v>
      </c>
      <c r="CP2" s="13" t="s">
        <v>4</v>
      </c>
      <c r="CQ2" s="8" t="s">
        <v>5</v>
      </c>
      <c r="CR2" s="9" t="s">
        <v>3</v>
      </c>
      <c r="CS2" s="15" t="s">
        <v>4</v>
      </c>
      <c r="CT2" s="14" t="s">
        <v>5</v>
      </c>
      <c r="CU2" s="16" t="s">
        <v>3</v>
      </c>
      <c r="CV2" s="14" t="s">
        <v>5</v>
      </c>
    </row>
    <row r="3" spans="1:104" ht="26.25" customHeight="1" x14ac:dyDescent="0.2">
      <c r="A3" s="17" t="s">
        <v>8</v>
      </c>
      <c r="B3" s="18">
        <f>IF(B1&lt;&gt;"",perus_lkm-COUNTIF(B5:B32,"X"),0)</f>
        <v>22</v>
      </c>
      <c r="C3" s="19">
        <f>IF(B1&lt;&gt;"",perus_lkm-COUNTIF(C5:C32,"X"),0)</f>
        <v>25</v>
      </c>
      <c r="D3" s="19">
        <f>IF(B1&lt;&gt;"",perus_lkm-COUNTIF(D5:D32,"X"),0)</f>
        <v>22</v>
      </c>
      <c r="E3" s="18">
        <f>IF(E1&lt;&gt;"",perus_lkm-COUNTIF(E5:E32,"X"),0)</f>
        <v>25</v>
      </c>
      <c r="F3" s="19">
        <f>IF(E1&lt;&gt;"",perus_lkm-COUNTIF(F5:F32,"X"),0)</f>
        <v>23</v>
      </c>
      <c r="G3" s="19">
        <f>IF(E1&lt;&gt;"",perus_lkm-COUNTIF(G5:G32,"X"),0)</f>
        <v>25</v>
      </c>
      <c r="H3" s="18">
        <f>IF(H1&lt;&gt;"",perus_lkm-COUNTIF(H5:H32,"X"),0)</f>
        <v>25</v>
      </c>
      <c r="I3" s="19">
        <f>IF(H1&lt;&gt;"",perus_lkm-COUNTIF(I5:I32,"X"),0)</f>
        <v>25</v>
      </c>
      <c r="J3" s="19">
        <f>IF(H1&lt;&gt;"",perus_lkm-COUNTIF(J5:J32,"X"),0)</f>
        <v>25</v>
      </c>
      <c r="K3" s="18">
        <f>IF(K1&lt;&gt;"",perus_lkm-COUNTIF(K5:K32,"X"),0)</f>
        <v>23</v>
      </c>
      <c r="L3" s="19">
        <f>IF(K1&lt;&gt;"",perus_lkm-COUNTIF(L5:L32,"X"),0)</f>
        <v>25</v>
      </c>
      <c r="M3" s="19">
        <f>IF(K1&lt;&gt;"",perus_lkm-COUNTIF(M5:M32,"X"),0)</f>
        <v>23</v>
      </c>
      <c r="N3" s="18">
        <f>IF(N1&lt;&gt;"",perus_lkm-COUNTIF(N5:N32,"X"),0)</f>
        <v>25</v>
      </c>
      <c r="O3" s="19">
        <f>IF(N1&lt;&gt;"",perus_lkm-COUNTIF(O5:O32,"X"),0)</f>
        <v>23</v>
      </c>
      <c r="P3" s="19">
        <f>IF(N1&lt;&gt;"",perus_lkm-COUNTIF(P5:P32,"X"),0)</f>
        <v>25</v>
      </c>
      <c r="Q3" s="18">
        <f>IF(Q1&lt;&gt;"",perus_lkm-COUNTIF(Q5:Q32,"X"),0)</f>
        <v>25</v>
      </c>
      <c r="R3" s="19">
        <f>IF(Q1&lt;&gt;"",perus_lkm-COUNTIF(R5:R32,"X"),0)</f>
        <v>25</v>
      </c>
      <c r="S3" s="19">
        <f>IF(Q1&lt;&gt;"",perus_lkm-COUNTIF(S5:S32,"X"),0)</f>
        <v>25</v>
      </c>
      <c r="T3" s="18">
        <f>IF(T1&lt;&gt;"",perus_lkm-COUNTIF(T5:T32,"X"),0)</f>
        <v>25</v>
      </c>
      <c r="U3" s="19">
        <f>IF(T1&lt;&gt;"",perus_lkm-COUNTIF(U5:U32,"X"),0)</f>
        <v>25</v>
      </c>
      <c r="V3" s="19">
        <f>IF(T1&lt;&gt;"",perus_lkm-COUNTIF(V5:V32,"X"),0)</f>
        <v>22</v>
      </c>
      <c r="W3" s="18">
        <f>IF(W1&lt;&gt;"",perus_lkm-COUNTIF(W5:W32,"X"),0)</f>
        <v>21</v>
      </c>
      <c r="X3" s="19">
        <f>IF(W1&lt;&gt;"",perus_lkm-COUNTIF(X5:X32,"X"),0)</f>
        <v>23</v>
      </c>
      <c r="Y3" s="19">
        <f>IF(W1&lt;&gt;"",perus_lkm-COUNTIF(Y5:Y32,"X"),0)</f>
        <v>25</v>
      </c>
      <c r="Z3" s="18">
        <f>IF(Z1&lt;&gt;"",perus_lkm-COUNTIF(Z5:Z32,"X"),0)</f>
        <v>18</v>
      </c>
      <c r="AA3" s="19">
        <f>IF(Z1&lt;&gt;"",perus_lkm-COUNTIF(AA5:AA32,"X"),0)</f>
        <v>19</v>
      </c>
      <c r="AB3" s="19">
        <f>IF(Z1&lt;&gt;"",perus_lkm-COUNTIF(AB5:AB32,"X"),0)</f>
        <v>25</v>
      </c>
      <c r="AC3" s="18">
        <f>IF(AC1&lt;&gt;"",perus_lkm-COUNTIF(AC5:AC32,"X"),0)</f>
        <v>23</v>
      </c>
      <c r="AD3" s="19">
        <f>IF(AC1&lt;&gt;"",perus_lkm-COUNTIF(AD5:AD32,"X"),0)</f>
        <v>25</v>
      </c>
      <c r="AE3" s="19">
        <f>IF(AC1&lt;&gt;"",perus_lkm-COUNTIF(AE5:AE32,"X"),0)</f>
        <v>25</v>
      </c>
      <c r="AF3" s="18">
        <f>IF(AF1&lt;&gt;"",perus_lkm-COUNTIF(AF5:AF32,"X"),0)</f>
        <v>23</v>
      </c>
      <c r="AG3" s="19">
        <f>IF(AF1&lt;&gt;"",perus_lkm-COUNTIF(AG5:AG32,"X"),0)</f>
        <v>25</v>
      </c>
      <c r="AH3" s="19">
        <f>IF(AF1&lt;&gt;"",perus_lkm-COUNTIF(AH5:AH32,"X"),0)</f>
        <v>25</v>
      </c>
      <c r="AI3" s="18">
        <f>IF(AI1&lt;&gt;"",perus_lkm-COUNTIF(AI5:AI32,"X"),0)</f>
        <v>24</v>
      </c>
      <c r="AJ3" s="19">
        <f>IF(AI1&lt;&gt;"",perus_lkm-COUNTIF(AJ5:AJ32,"X"),0)</f>
        <v>24</v>
      </c>
      <c r="AK3" s="19">
        <f>IF(AI1&lt;&gt;"",perus_lkm-COUNTIF(AK5:AK32,"X"),0)</f>
        <v>25</v>
      </c>
      <c r="AL3" s="18">
        <f>IF(AL1&lt;&gt;"",perus_lkm-COUNTIF(AL5:AL32,"X"),0)</f>
        <v>25</v>
      </c>
      <c r="AM3" s="19">
        <f>IF(AL1&lt;&gt;"",perus_lkm-COUNTIF(AM5:AM32,"X"),0)</f>
        <v>23</v>
      </c>
      <c r="AN3" s="19">
        <f>IF(AL1&lt;&gt;"",perus_lkm-COUNTIF(AN5:AN32,"X"),0)</f>
        <v>23</v>
      </c>
      <c r="AO3" s="18">
        <f>IF(AO1&lt;&gt;"",perus_lkm-COUNTIF(AO5:AO32,"X"),0)</f>
        <v>23</v>
      </c>
      <c r="AP3" s="19">
        <f>IF(AO1&lt;&gt;"",perus_lkm-COUNTIF(AP5:AP32,"X"),0)</f>
        <v>25</v>
      </c>
      <c r="AQ3" s="19">
        <f>IF(AO1&lt;&gt;"",perus_lkm-COUNTIF(AQ5:AQ32,"X"),0)</f>
        <v>23</v>
      </c>
      <c r="AR3" s="18">
        <f>IF(AR1&lt;&gt;"",perus_lkm-COUNTIF(AR5:AR32,"X"),0)</f>
        <v>25</v>
      </c>
      <c r="AS3" s="19">
        <f>IF(AR1&lt;&gt;"",perus_lkm-COUNTIF(AS5:AS32,"X"),0)</f>
        <v>25</v>
      </c>
      <c r="AT3" s="19">
        <f>IF(AR1&lt;&gt;"",perus_lkm-COUNTIF(AT5:AT32,"X"),0)</f>
        <v>23</v>
      </c>
      <c r="AU3" s="18">
        <f>IF(AU1&lt;&gt;"",perus_lkm-COUNTIF(AU5:AU32,"X"),0)</f>
        <v>25</v>
      </c>
      <c r="AV3" s="19">
        <f>IF(AU1&lt;&gt;"",perus_lkm-COUNTIF(AV5:AV32,"X"),0)</f>
        <v>25</v>
      </c>
      <c r="AW3" s="19">
        <f>IF(AU1&lt;&gt;"",perus_lkm-COUNTIF(AW5:AW32,"X"),0)</f>
        <v>25</v>
      </c>
      <c r="AX3" s="18">
        <f>IF(AX1&lt;&gt;"",perus_lkm-COUNTIF(AX5:AX32,"X"),0)</f>
        <v>19</v>
      </c>
      <c r="AY3" s="19">
        <f>IF(AX1&lt;&gt;"",perus_lkm-COUNTIF(AY5:AY32,"X"),0)</f>
        <v>19</v>
      </c>
      <c r="AZ3" s="19">
        <f>IF(AX1&lt;&gt;"",perus_lkm-COUNTIF(AZ5:AZ32,"X"),0)</f>
        <v>19</v>
      </c>
      <c r="BA3" s="18">
        <f>IF(BA1&lt;&gt;"",perus_lkm-COUNTIF(BA5:BA32,"X"),0)</f>
        <v>25</v>
      </c>
      <c r="BB3" s="19">
        <f>IF(BA1&lt;&gt;"",perus_lkm-COUNTIF(BB5:BB32,"X"),0)</f>
        <v>25</v>
      </c>
      <c r="BC3" s="19">
        <f>IF(BA1&lt;&gt;"",perus_lkm-COUNTIF(BC5:BC32,"X"),0)</f>
        <v>25</v>
      </c>
      <c r="BD3" s="18">
        <f>IF(BD1&lt;&gt;"",perus_lkm-COUNTIF(BD5:BD32,"X"),0)</f>
        <v>24</v>
      </c>
      <c r="BE3" s="19">
        <f>IF(BD1&lt;&gt;"",perus_lkm-COUNTIF(BE5:BE32,"X"),0)</f>
        <v>25</v>
      </c>
      <c r="BF3" s="19">
        <f>IF(BD1&lt;&gt;"",perus_lkm-COUNTIF(BF5:BF32,"X"),0)</f>
        <v>25</v>
      </c>
      <c r="BG3" s="18">
        <f>IF(BG1&lt;&gt;"",perus_lkm-COUNTIF(BG5:BG32,"X"),0)</f>
        <v>25</v>
      </c>
      <c r="BH3" s="19">
        <f>IF(BG1&lt;&gt;"",perus_lkm-COUNTIF(BH5:BH32,"X"),0)</f>
        <v>24</v>
      </c>
      <c r="BI3" s="19">
        <f>IF(BG1&lt;&gt;"",perus_lkm-COUNTIF(BI5:BI32,"X"),0)</f>
        <v>25</v>
      </c>
      <c r="BJ3" s="18">
        <f>IF(BJ1&lt;&gt;"",perus_lkm-COUNTIF(BJ5:BJ32,"X"),0)</f>
        <v>25</v>
      </c>
      <c r="BK3" s="19">
        <f>IF(BJ1&lt;&gt;"",perus_lkm-COUNTIF(BK5:BK32,"X"),0)</f>
        <v>24</v>
      </c>
      <c r="BL3" s="19">
        <f>IF(BJ1&lt;&gt;"",perus_lkm-COUNTIF(BL5:BL32,"X"),0)</f>
        <v>25</v>
      </c>
      <c r="BM3" s="18">
        <f>IF(BM1&lt;&gt;"",perus_lkm-COUNTIF(BM5:BM32,"X"),0)</f>
        <v>25</v>
      </c>
      <c r="BN3" s="19">
        <f>IF(BM1&lt;&gt;"",perus_lkm-COUNTIF(BN5:BN32,"X"),0)</f>
        <v>25</v>
      </c>
      <c r="BO3" s="19">
        <f>IF(BM1&lt;&gt;"",perus_lkm-COUNTIF(BO5:BO32,"X"),0)</f>
        <v>25</v>
      </c>
      <c r="BP3" s="20">
        <f>IF(BP1&lt;&gt;"",perus_lkm-COUNTIF(BP5:BP32,"X"),0)</f>
        <v>23</v>
      </c>
      <c r="BQ3" s="21">
        <f>IF(BP1&lt;&gt;"",perus_lkm-COUNTIF(BQ5:BQ32,"X"),0)</f>
        <v>25</v>
      </c>
      <c r="BR3" s="21">
        <f>IF(BP1&lt;&gt;"",perus_lkm-COUNTIF(BR5:BR32,"X"),0)</f>
        <v>25</v>
      </c>
      <c r="BS3" s="18">
        <f>IF(BS1&lt;&gt;"",perus_lkm-COUNTIF(BS5:BS32,"X"),0)</f>
        <v>25</v>
      </c>
      <c r="BT3" s="19">
        <f>IF(BS1&lt;&gt;"",perus_lkm-COUNTIF(BT5:BT32,"X"),0)</f>
        <v>25</v>
      </c>
      <c r="BU3" s="19">
        <f>IF(BS1&lt;&gt;"",perus_lkm-COUNTIF(BU5:BU32,"X"),0)</f>
        <v>25</v>
      </c>
      <c r="BV3" s="18">
        <f>IF(BV1&lt;&gt;"",perus_lkm-COUNTIF(BV5:BV32,"X"),0)</f>
        <v>0</v>
      </c>
      <c r="BW3" s="19">
        <f>IF(BV1&lt;&gt;"",perus_lkm-COUNTIF(BW5:BW32,"X"),0)</f>
        <v>0</v>
      </c>
      <c r="BX3" s="19">
        <f>IF(BV1&lt;&gt;"",perus_lkm-COUNTIF(BX5:BX32,"X"),0)</f>
        <v>0</v>
      </c>
      <c r="BY3" s="18">
        <f>IF(BY1&lt;&gt;"",perus_lkm-COUNTIF(BY5:BY32,"X"),0)</f>
        <v>0</v>
      </c>
      <c r="BZ3" s="19">
        <f>IF(BY1&lt;&gt;"",perus_lkm-COUNTIF(BZ5:BZ32,"X"),0)</f>
        <v>0</v>
      </c>
      <c r="CA3" s="19">
        <f>IF(BY1&lt;&gt;"",perus_lkm-COUNTIF(CA5:CA32,"X"),0)</f>
        <v>0</v>
      </c>
      <c r="CB3" s="18">
        <f>IF(CB1&lt;&gt;"",perus_lkm-COUNTIF(CB5:CB32,"X"),0)</f>
        <v>0</v>
      </c>
      <c r="CC3" s="19">
        <f>IF(CB1&lt;&gt;"",perus_lkm-COUNTIF(CC5:CC32,"X"),0)</f>
        <v>0</v>
      </c>
      <c r="CD3" s="19">
        <f>IF(CB1&lt;&gt;"",perus_lkm-COUNTIF(CD5:CD32,"X"),0)</f>
        <v>0</v>
      </c>
      <c r="CE3" s="22">
        <f>IF(CE1&lt;&gt;"",perus_lkm-COUNTIF(CE5:CE32,"X"),0)</f>
        <v>0</v>
      </c>
      <c r="CF3" s="19">
        <f>IF(CE1&lt;&gt;"",perus_lkm-COUNTIF(CF5:CF32,"X"),0)</f>
        <v>0</v>
      </c>
      <c r="CG3" s="23">
        <f>IF(CE1&lt;&gt;"",perus_lkm-COUNTIF(CG5:CG32,"X"),0)</f>
        <v>0</v>
      </c>
      <c r="CH3" s="19">
        <f>IF(CH1&lt;&gt;"",perus_lkm-COUNTIF(CH5:CH32,"X"),0)</f>
        <v>0</v>
      </c>
      <c r="CI3" s="19">
        <f>IF(CH1&lt;&gt;"",perus_lkm-COUNTIF(CI5:CI32,"X"),0)</f>
        <v>0</v>
      </c>
      <c r="CJ3" s="23">
        <f>IF(CH1&lt;&gt;"",perus_lkm-COUNTIF(CJ5:CJ32,"X"),0)</f>
        <v>0</v>
      </c>
      <c r="CK3" s="19">
        <f>IF(CK1&lt;&gt;"",perus_lkm-COUNTIF(CK5:CK32,"X"),0)</f>
        <v>0</v>
      </c>
      <c r="CL3" s="19">
        <f>IF(CK1&lt;&gt;"",perus_lkm-COUNTIF(CL5:CL32,"X"),0)</f>
        <v>0</v>
      </c>
      <c r="CM3" s="23">
        <f>IF(CK1&lt;&gt;"",perus_lkm-COUNTIF(CM5:CM32,"X"),0)</f>
        <v>0</v>
      </c>
      <c r="CN3" s="19">
        <f>IF(CN1&lt;&gt;"",perus_lkm-COUNTIF(CN5:CN32,"X"),0)</f>
        <v>0</v>
      </c>
      <c r="CO3" s="19">
        <f>IF(CN1&lt;&gt;"",perus_lkm-COUNTIF(CO5:CO32,"X"),0)</f>
        <v>0</v>
      </c>
      <c r="CP3" s="23">
        <f>IF(CN1&lt;&gt;"",perus_lkm-COUNTIF(CP5:CP32,"X"),0)</f>
        <v>0</v>
      </c>
      <c r="CQ3" s="18">
        <f>IF(CQ1&lt;&gt;"",perus_lkm-COUNTIF(CQ5:CQ32,"X"),0)</f>
        <v>0</v>
      </c>
      <c r="CR3" s="19">
        <f>IF(CQ1&lt;&gt;"",perus_lkm-COUNTIF(CR5:CR32,"X"),0)</f>
        <v>0</v>
      </c>
      <c r="CS3" s="24">
        <f>IF(CQ1&lt;&gt;"",perus_lkm-COUNTIF(CS5:CS32,"X"),0)</f>
        <v>0</v>
      </c>
      <c r="CT3" s="25" t="s">
        <v>9</v>
      </c>
      <c r="CU3" s="25" t="s">
        <v>10</v>
      </c>
      <c r="CV3" s="25" t="s">
        <v>11</v>
      </c>
      <c r="CW3" s="26" t="s">
        <v>12</v>
      </c>
      <c r="CX3" s="27">
        <v>25</v>
      </c>
    </row>
    <row r="4" spans="1:104" ht="21.75" customHeight="1" x14ac:dyDescent="0.25">
      <c r="A4" s="28">
        <f>A2+COUNTA(A38:A96)</f>
        <v>84</v>
      </c>
      <c r="B4" s="29">
        <f t="shared" ref="B4:AG4" si="0">B3+COUNTIF(B33:B96,"X")</f>
        <v>39</v>
      </c>
      <c r="C4" s="30">
        <f t="shared" si="0"/>
        <v>25</v>
      </c>
      <c r="D4" s="31">
        <f t="shared" si="0"/>
        <v>39</v>
      </c>
      <c r="E4" s="29">
        <f t="shared" si="0"/>
        <v>25</v>
      </c>
      <c r="F4" s="30">
        <f t="shared" si="0"/>
        <v>38</v>
      </c>
      <c r="G4" s="31">
        <f t="shared" si="0"/>
        <v>25</v>
      </c>
      <c r="H4" s="29">
        <f t="shared" si="0"/>
        <v>44</v>
      </c>
      <c r="I4" s="30">
        <f t="shared" si="0"/>
        <v>44</v>
      </c>
      <c r="J4" s="31">
        <f t="shared" si="0"/>
        <v>25</v>
      </c>
      <c r="K4" s="29">
        <f t="shared" si="0"/>
        <v>40</v>
      </c>
      <c r="L4" s="30">
        <f t="shared" si="0"/>
        <v>25</v>
      </c>
      <c r="M4" s="31">
        <f t="shared" si="0"/>
        <v>39</v>
      </c>
      <c r="N4" s="29">
        <f t="shared" si="0"/>
        <v>25</v>
      </c>
      <c r="O4" s="30">
        <f t="shared" si="0"/>
        <v>40</v>
      </c>
      <c r="P4" s="31">
        <f t="shared" si="0"/>
        <v>25</v>
      </c>
      <c r="Q4" s="29">
        <f t="shared" si="0"/>
        <v>25</v>
      </c>
      <c r="R4" s="30">
        <f t="shared" si="0"/>
        <v>41</v>
      </c>
      <c r="S4" s="31">
        <f t="shared" si="0"/>
        <v>25</v>
      </c>
      <c r="T4" s="29">
        <f t="shared" si="0"/>
        <v>25</v>
      </c>
      <c r="U4" s="30">
        <f t="shared" si="0"/>
        <v>25</v>
      </c>
      <c r="V4" s="31">
        <f t="shared" si="0"/>
        <v>29</v>
      </c>
      <c r="W4" s="29">
        <f t="shared" si="0"/>
        <v>40</v>
      </c>
      <c r="X4" s="30">
        <f t="shared" si="0"/>
        <v>46</v>
      </c>
      <c r="Y4" s="31">
        <f t="shared" si="0"/>
        <v>25</v>
      </c>
      <c r="Z4" s="29">
        <f t="shared" si="0"/>
        <v>27</v>
      </c>
      <c r="AA4" s="30">
        <f t="shared" si="0"/>
        <v>30</v>
      </c>
      <c r="AB4" s="31">
        <f t="shared" si="0"/>
        <v>25</v>
      </c>
      <c r="AC4" s="29">
        <f t="shared" si="0"/>
        <v>41</v>
      </c>
      <c r="AD4" s="30">
        <f t="shared" si="0"/>
        <v>60</v>
      </c>
      <c r="AE4" s="31">
        <f t="shared" si="0"/>
        <v>25</v>
      </c>
      <c r="AF4" s="29">
        <f t="shared" si="0"/>
        <v>44</v>
      </c>
      <c r="AG4" s="30">
        <f t="shared" si="0"/>
        <v>62</v>
      </c>
      <c r="AH4" s="31">
        <f t="shared" ref="AH4:BM4" si="1">AH3+COUNTIF(AH33:AH96,"X")</f>
        <v>25</v>
      </c>
      <c r="AI4" s="29">
        <f t="shared" si="1"/>
        <v>42</v>
      </c>
      <c r="AJ4" s="30">
        <f t="shared" si="1"/>
        <v>42</v>
      </c>
      <c r="AK4" s="31">
        <f t="shared" si="1"/>
        <v>25</v>
      </c>
      <c r="AL4" s="29">
        <f t="shared" si="1"/>
        <v>25</v>
      </c>
      <c r="AM4" s="30">
        <f t="shared" si="1"/>
        <v>34</v>
      </c>
      <c r="AN4" s="31">
        <f t="shared" si="1"/>
        <v>34</v>
      </c>
      <c r="AO4" s="29">
        <f t="shared" si="1"/>
        <v>33</v>
      </c>
      <c r="AP4" s="30">
        <f t="shared" si="1"/>
        <v>25</v>
      </c>
      <c r="AQ4" s="31">
        <f t="shared" si="1"/>
        <v>33</v>
      </c>
      <c r="AR4" s="29">
        <f t="shared" si="1"/>
        <v>25</v>
      </c>
      <c r="AS4" s="30">
        <f t="shared" si="1"/>
        <v>25</v>
      </c>
      <c r="AT4" s="31">
        <f t="shared" si="1"/>
        <v>31</v>
      </c>
      <c r="AU4" s="29">
        <f t="shared" si="1"/>
        <v>58</v>
      </c>
      <c r="AV4" s="30">
        <f t="shared" si="1"/>
        <v>66</v>
      </c>
      <c r="AW4" s="31">
        <f t="shared" si="1"/>
        <v>66</v>
      </c>
      <c r="AX4" s="29">
        <f t="shared" si="1"/>
        <v>20</v>
      </c>
      <c r="AY4" s="30">
        <f t="shared" si="1"/>
        <v>20</v>
      </c>
      <c r="AZ4" s="31">
        <f t="shared" si="1"/>
        <v>20</v>
      </c>
      <c r="BA4" s="29">
        <f t="shared" si="1"/>
        <v>64</v>
      </c>
      <c r="BB4" s="30">
        <f t="shared" si="1"/>
        <v>70</v>
      </c>
      <c r="BC4" s="31">
        <f t="shared" si="1"/>
        <v>70</v>
      </c>
      <c r="BD4" s="29">
        <f t="shared" si="1"/>
        <v>52</v>
      </c>
      <c r="BE4" s="30">
        <f t="shared" si="1"/>
        <v>75</v>
      </c>
      <c r="BF4" s="31">
        <f t="shared" si="1"/>
        <v>25</v>
      </c>
      <c r="BG4" s="29">
        <f t="shared" si="1"/>
        <v>25</v>
      </c>
      <c r="BH4" s="30">
        <f t="shared" si="1"/>
        <v>30</v>
      </c>
      <c r="BI4" s="31">
        <f t="shared" si="1"/>
        <v>25</v>
      </c>
      <c r="BJ4" s="29">
        <f t="shared" si="1"/>
        <v>25</v>
      </c>
      <c r="BK4" s="30">
        <f t="shared" si="1"/>
        <v>30</v>
      </c>
      <c r="BL4" s="31">
        <f t="shared" si="1"/>
        <v>25</v>
      </c>
      <c r="BM4" s="29">
        <f t="shared" si="1"/>
        <v>25</v>
      </c>
      <c r="BN4" s="30">
        <f t="shared" ref="BN4:CS4" si="2">BN3+COUNTIF(BN33:BN96,"X")</f>
        <v>74</v>
      </c>
      <c r="BO4" s="31">
        <f t="shared" si="2"/>
        <v>25</v>
      </c>
      <c r="BP4" s="29">
        <f t="shared" si="2"/>
        <v>34</v>
      </c>
      <c r="BQ4" s="30">
        <f t="shared" si="2"/>
        <v>25</v>
      </c>
      <c r="BR4" s="31">
        <f t="shared" si="2"/>
        <v>25</v>
      </c>
      <c r="BS4" s="29">
        <f t="shared" si="2"/>
        <v>50</v>
      </c>
      <c r="BT4" s="30">
        <f t="shared" si="2"/>
        <v>63</v>
      </c>
      <c r="BU4" s="31">
        <f t="shared" si="2"/>
        <v>25</v>
      </c>
      <c r="BV4" s="29">
        <f t="shared" si="2"/>
        <v>0</v>
      </c>
      <c r="BW4" s="30">
        <f t="shared" si="2"/>
        <v>0</v>
      </c>
      <c r="BX4" s="31">
        <f t="shared" si="2"/>
        <v>0</v>
      </c>
      <c r="BY4" s="29">
        <f t="shared" si="2"/>
        <v>0</v>
      </c>
      <c r="BZ4" s="30">
        <f t="shared" si="2"/>
        <v>0</v>
      </c>
      <c r="CA4" s="31">
        <f t="shared" si="2"/>
        <v>0</v>
      </c>
      <c r="CB4" s="29">
        <f t="shared" si="2"/>
        <v>0</v>
      </c>
      <c r="CC4" s="30">
        <f t="shared" si="2"/>
        <v>0</v>
      </c>
      <c r="CD4" s="31">
        <f t="shared" si="2"/>
        <v>0</v>
      </c>
      <c r="CE4" s="32">
        <f t="shared" si="2"/>
        <v>0</v>
      </c>
      <c r="CF4" s="30">
        <f t="shared" si="2"/>
        <v>0</v>
      </c>
      <c r="CG4" s="33">
        <f t="shared" si="2"/>
        <v>0</v>
      </c>
      <c r="CH4" s="31">
        <f t="shared" si="2"/>
        <v>0</v>
      </c>
      <c r="CI4" s="30">
        <f t="shared" si="2"/>
        <v>0</v>
      </c>
      <c r="CJ4" s="33">
        <f t="shared" si="2"/>
        <v>0</v>
      </c>
      <c r="CK4" s="31">
        <f t="shared" si="2"/>
        <v>0</v>
      </c>
      <c r="CL4" s="30">
        <f t="shared" si="2"/>
        <v>0</v>
      </c>
      <c r="CM4" s="33">
        <f t="shared" si="2"/>
        <v>0</v>
      </c>
      <c r="CN4" s="31">
        <f t="shared" si="2"/>
        <v>0</v>
      </c>
      <c r="CO4" s="30">
        <f t="shared" si="2"/>
        <v>0</v>
      </c>
      <c r="CP4" s="33">
        <f t="shared" si="2"/>
        <v>0</v>
      </c>
      <c r="CQ4" s="29">
        <f t="shared" si="2"/>
        <v>0</v>
      </c>
      <c r="CR4" s="30">
        <f t="shared" si="2"/>
        <v>0</v>
      </c>
      <c r="CS4" s="31">
        <f t="shared" si="2"/>
        <v>0</v>
      </c>
      <c r="CT4" s="34" t="e">
        <f t="shared" ref="CT4:CV4" si="3">MAX(B4,E4,H4,K4,N4,Q4,T4,W4,Z4,AC4,#REF!,AF4,AI4,AL4,AO4,AR4,AU4,AX4,BA4,BD4,BG4,BJ4,BM4,BP4,BS4,BV4,BY4,CB4,CE4,CQ4)</f>
        <v>#REF!</v>
      </c>
      <c r="CU4" s="35" t="e">
        <f t="shared" si="3"/>
        <v>#REF!</v>
      </c>
      <c r="CV4" s="34" t="e">
        <f t="shared" si="3"/>
        <v>#REF!</v>
      </c>
      <c r="CX4" s="27" t="e">
        <f>LARGE((B4,E4,H4,K4,N4,Q4,T4,W4,Z4,AC4,#REF!,AF4,AI4,AL4,AO4,AR4,AU4,AX4,BA4,BD4,BG4,BJ4,BM4,BP4,BS4,BV4,BY4,CB4,CE4,CQ4),3)</f>
        <v>#REF!</v>
      </c>
      <c r="CY4" s="27" t="e">
        <f>LARGE((C4,F4,I4,L4,O4,R4,U4,X4,AA4,AD4,#REF!,AG4,AJ4,AM4,AP4,AS4,AV4,AY4,BB4,BE4,BH4,BK4,BN4,BQ4,BT4,BW4,BZ4,CC4,CF4,CR4),3)</f>
        <v>#REF!</v>
      </c>
      <c r="CZ4" s="27" t="e">
        <f>LARGE((D4,G4,J4,M4,P4,S4,V4,Y4,AB4,AE4,#REF!,AH4,AK4,AN4,AQ4,AT4,AW4,AZ4,BC4,BF4,BI4,BL4,BO4,BR4,BU4,BX4,CA4,CD4,CG4,CS4),3)</f>
        <v>#REF!</v>
      </c>
    </row>
    <row r="5" spans="1:104" ht="12.75" customHeight="1" x14ac:dyDescent="0.2">
      <c r="A5" s="36" t="s">
        <v>13</v>
      </c>
      <c r="B5" s="37"/>
      <c r="C5" s="38"/>
      <c r="D5" s="39"/>
      <c r="E5" s="37"/>
      <c r="F5" s="38"/>
      <c r="G5" s="39"/>
      <c r="H5" s="37"/>
      <c r="I5" s="38"/>
      <c r="J5" s="39"/>
      <c r="K5" s="37"/>
      <c r="L5" s="38"/>
      <c r="M5" s="39"/>
      <c r="N5" s="37"/>
      <c r="O5" s="38"/>
      <c r="P5" s="39"/>
      <c r="Q5" s="37"/>
      <c r="R5" s="38"/>
      <c r="S5" s="39"/>
      <c r="T5" s="37"/>
      <c r="U5" s="38"/>
      <c r="V5" s="39"/>
      <c r="W5" s="37"/>
      <c r="X5" s="38"/>
      <c r="Y5" s="39"/>
      <c r="Z5" s="37"/>
      <c r="AA5" s="38"/>
      <c r="AB5" s="39"/>
      <c r="AC5" s="37"/>
      <c r="AD5" s="38"/>
      <c r="AE5" s="39"/>
      <c r="AF5" s="37"/>
      <c r="AG5" s="38"/>
      <c r="AH5" s="39"/>
      <c r="AI5" s="37"/>
      <c r="AJ5" s="38"/>
      <c r="AK5" s="39"/>
      <c r="AL5" s="37"/>
      <c r="AM5" s="38"/>
      <c r="AN5" s="39"/>
      <c r="AO5" s="37"/>
      <c r="AP5" s="38"/>
      <c r="AQ5" s="39"/>
      <c r="AR5" s="37"/>
      <c r="AS5" s="38"/>
      <c r="AT5" s="39"/>
      <c r="AU5" s="37"/>
      <c r="AV5" s="38"/>
      <c r="AW5" s="39"/>
      <c r="AX5" s="37"/>
      <c r="AY5" s="38"/>
      <c r="AZ5" s="39"/>
      <c r="BA5" s="37"/>
      <c r="BB5" s="38"/>
      <c r="BC5" s="39"/>
      <c r="BD5" s="37"/>
      <c r="BE5" s="38"/>
      <c r="BF5" s="39"/>
      <c r="BG5" s="37"/>
      <c r="BH5" s="38"/>
      <c r="BI5" s="39"/>
      <c r="BJ5" s="37"/>
      <c r="BK5" s="38"/>
      <c r="BL5" s="39"/>
      <c r="BM5" s="37"/>
      <c r="BN5" s="38"/>
      <c r="BO5" s="39"/>
      <c r="BP5" s="37"/>
      <c r="BQ5" s="38"/>
      <c r="BR5" s="39"/>
      <c r="BS5" s="37"/>
      <c r="BT5" s="38"/>
      <c r="BU5" s="39"/>
      <c r="BV5" s="37"/>
      <c r="BW5" s="38"/>
      <c r="BX5" s="39"/>
      <c r="BY5" s="37"/>
      <c r="BZ5" s="38"/>
      <c r="CA5" s="39"/>
      <c r="CB5" s="37"/>
      <c r="CC5" s="38"/>
      <c r="CD5" s="39"/>
      <c r="CE5" s="40"/>
      <c r="CF5" s="38"/>
      <c r="CG5" s="41"/>
      <c r="CH5" s="39"/>
      <c r="CI5" s="39"/>
      <c r="CJ5" s="41"/>
      <c r="CK5" s="39"/>
      <c r="CL5" s="39"/>
      <c r="CM5" s="41"/>
      <c r="CN5" s="39"/>
      <c r="CO5" s="39"/>
      <c r="CP5" s="41"/>
      <c r="CQ5" s="37"/>
      <c r="CR5" s="38"/>
      <c r="CS5" s="42"/>
      <c r="CT5" s="43"/>
      <c r="CU5" s="43"/>
      <c r="CV5" s="43"/>
    </row>
    <row r="6" spans="1:104" ht="12.75" customHeight="1" x14ac:dyDescent="0.2">
      <c r="A6" s="44" t="s">
        <v>14</v>
      </c>
      <c r="B6" s="45" t="s">
        <v>15</v>
      </c>
      <c r="C6" s="94"/>
      <c r="D6" s="47" t="s">
        <v>15</v>
      </c>
      <c r="E6" s="45"/>
      <c r="F6" s="46"/>
      <c r="G6" s="47"/>
      <c r="H6" s="45"/>
      <c r="I6" s="46"/>
      <c r="J6" s="47"/>
      <c r="K6" s="91" t="s">
        <v>15</v>
      </c>
      <c r="L6" s="94"/>
      <c r="M6" s="92" t="s">
        <v>15</v>
      </c>
      <c r="N6" s="45"/>
      <c r="O6" s="46"/>
      <c r="P6" s="47"/>
      <c r="Q6" s="45"/>
      <c r="R6" s="46"/>
      <c r="S6" s="47"/>
      <c r="T6" s="45"/>
      <c r="U6" s="46"/>
      <c r="V6" s="47"/>
      <c r="W6" s="45"/>
      <c r="X6" s="46"/>
      <c r="Y6" s="47"/>
      <c r="Z6" s="45"/>
      <c r="AA6" s="46"/>
      <c r="AB6" s="47"/>
      <c r="AC6" s="45"/>
      <c r="AD6" s="46"/>
      <c r="AE6" s="47"/>
      <c r="AF6" s="45"/>
      <c r="AG6" s="46"/>
      <c r="AH6" s="47"/>
      <c r="AI6" s="91" t="s">
        <v>15</v>
      </c>
      <c r="AJ6" s="94" t="s">
        <v>15</v>
      </c>
      <c r="AK6" s="47"/>
      <c r="AL6" s="45"/>
      <c r="AM6" s="46"/>
      <c r="AN6" s="47"/>
      <c r="AO6" s="45"/>
      <c r="AP6" s="46"/>
      <c r="AQ6" s="47"/>
      <c r="AR6" s="45"/>
      <c r="AS6" s="46"/>
      <c r="AT6" s="47"/>
      <c r="AU6" s="45"/>
      <c r="AV6" s="46"/>
      <c r="AW6" s="47"/>
      <c r="AX6" s="91" t="s">
        <v>15</v>
      </c>
      <c r="AY6" s="94" t="s">
        <v>15</v>
      </c>
      <c r="AZ6" s="92" t="s">
        <v>15</v>
      </c>
      <c r="BA6" s="45"/>
      <c r="BB6" s="46"/>
      <c r="BC6" s="47"/>
      <c r="BD6" s="45"/>
      <c r="BE6" s="46"/>
      <c r="BF6" s="47"/>
      <c r="BG6" s="45"/>
      <c r="BH6" s="46"/>
      <c r="BI6" s="47"/>
      <c r="BJ6" s="45"/>
      <c r="BK6" s="46"/>
      <c r="BL6" s="47"/>
      <c r="BM6" s="45"/>
      <c r="BN6" s="46"/>
      <c r="BO6" s="47"/>
      <c r="BP6" s="45" t="s">
        <v>15</v>
      </c>
      <c r="BQ6" s="46"/>
      <c r="BR6" s="47"/>
      <c r="BS6" s="45"/>
      <c r="BT6" s="46"/>
      <c r="BU6" s="47"/>
      <c r="BV6" s="45"/>
      <c r="BW6" s="46"/>
      <c r="BX6" s="47"/>
      <c r="BY6" s="45"/>
      <c r="BZ6" s="48"/>
      <c r="CA6" s="47"/>
      <c r="CB6" s="45"/>
      <c r="CC6" s="46"/>
      <c r="CD6" s="47"/>
      <c r="CE6" s="49"/>
      <c r="CF6" s="46"/>
      <c r="CG6" s="50"/>
      <c r="CH6" s="47"/>
      <c r="CI6" s="47"/>
      <c r="CJ6" s="50"/>
      <c r="CK6" s="53"/>
      <c r="CL6" s="53"/>
      <c r="CM6" s="50"/>
      <c r="CN6" s="47"/>
      <c r="CO6" s="47"/>
      <c r="CP6" s="50"/>
      <c r="CQ6" s="45"/>
      <c r="CR6" s="46"/>
      <c r="CS6" s="51"/>
      <c r="CT6" s="5">
        <f t="shared" ref="CT6:CT31" si="4">COUNTA(B6,E6,H6,K6,N6,Q6,T6,W6,Z6,AC6,#REF!,AF6,AI6,AL6,AO6,AR6,AU6,AX6,BA6,BD6,BG6,BJ6,BM6,BP6,BS6,BV6,BY6,CB6,CE6,CQ6)</f>
        <v>6</v>
      </c>
      <c r="CU6" s="5">
        <f t="shared" ref="CU6:CU31" si="5">COUNTIF(B6:CR6,"X")-CT6-CV6</f>
        <v>0</v>
      </c>
      <c r="CV6" s="5">
        <f t="shared" ref="CV6:CV31" si="6">COUNTA(D6,G6,J6,M6,P6,S6,V6,Y6,AB6,AE6,#REF!,AH6,AK6,AN6,AQ6,AT6,AW6,AZ6,BC6,BF6,BI6,BL6,BO6,BR6,BU6,BX6,CA6,CD6,CG6,CS6)</f>
        <v>4</v>
      </c>
    </row>
    <row r="7" spans="1:104" ht="12.75" customHeight="1" x14ac:dyDescent="0.2">
      <c r="A7" s="44" t="s">
        <v>16</v>
      </c>
      <c r="B7" s="91" t="s">
        <v>15</v>
      </c>
      <c r="C7" s="94"/>
      <c r="D7" s="92" t="s">
        <v>15</v>
      </c>
      <c r="E7" s="91"/>
      <c r="F7" s="94" t="s">
        <v>15</v>
      </c>
      <c r="G7" s="47"/>
      <c r="H7" s="45"/>
      <c r="I7" s="46"/>
      <c r="J7" s="47"/>
      <c r="K7" s="91" t="s">
        <v>15</v>
      </c>
      <c r="L7" s="94"/>
      <c r="M7" s="92" t="s">
        <v>15</v>
      </c>
      <c r="N7" s="45"/>
      <c r="O7" s="46" t="s">
        <v>15</v>
      </c>
      <c r="P7" s="47"/>
      <c r="Q7" s="45"/>
      <c r="R7" s="46"/>
      <c r="S7" s="47"/>
      <c r="T7" s="45"/>
      <c r="U7" s="46"/>
      <c r="V7" s="47" t="s">
        <v>15</v>
      </c>
      <c r="W7" s="45" t="s">
        <v>15</v>
      </c>
      <c r="X7" s="46"/>
      <c r="Y7" s="47"/>
      <c r="Z7" s="45" t="s">
        <v>15</v>
      </c>
      <c r="AA7" s="46" t="s">
        <v>15</v>
      </c>
      <c r="AB7" s="47"/>
      <c r="AC7" s="45" t="s">
        <v>15</v>
      </c>
      <c r="AD7" s="46"/>
      <c r="AE7" s="47"/>
      <c r="AF7" s="91" t="s">
        <v>15</v>
      </c>
      <c r="AG7" s="46"/>
      <c r="AH7" s="47"/>
      <c r="AI7" s="45"/>
      <c r="AJ7" s="46"/>
      <c r="AK7" s="47"/>
      <c r="AL7" s="45"/>
      <c r="AM7" s="94" t="s">
        <v>15</v>
      </c>
      <c r="AN7" s="92" t="s">
        <v>15</v>
      </c>
      <c r="AO7" s="91" t="s">
        <v>15</v>
      </c>
      <c r="AP7" s="94"/>
      <c r="AQ7" s="92" t="s">
        <v>15</v>
      </c>
      <c r="AR7" s="45"/>
      <c r="AS7" s="46"/>
      <c r="AT7" s="92" t="s">
        <v>15</v>
      </c>
      <c r="AU7" s="45"/>
      <c r="AV7" s="46"/>
      <c r="AW7" s="47"/>
      <c r="AX7" s="45"/>
      <c r="AY7" s="46"/>
      <c r="AZ7" s="47"/>
      <c r="BA7" s="45"/>
      <c r="BB7" s="46"/>
      <c r="BC7" s="47"/>
      <c r="BD7" s="52" t="s">
        <v>15</v>
      </c>
      <c r="BE7" s="48"/>
      <c r="BF7" s="53"/>
      <c r="BG7" s="45"/>
      <c r="BH7" s="48"/>
      <c r="BI7" s="47"/>
      <c r="BJ7" s="45"/>
      <c r="BK7" s="48" t="s">
        <v>15</v>
      </c>
      <c r="BL7" s="47"/>
      <c r="BM7" s="45"/>
      <c r="BN7" s="46"/>
      <c r="BO7" s="47"/>
      <c r="BP7" s="45" t="s">
        <v>15</v>
      </c>
      <c r="BQ7" s="46"/>
      <c r="BR7" s="47"/>
      <c r="BS7" s="45"/>
      <c r="BT7" s="46"/>
      <c r="BU7" s="47"/>
      <c r="BV7" s="45"/>
      <c r="BW7" s="46"/>
      <c r="BX7" s="47"/>
      <c r="BY7" s="52"/>
      <c r="BZ7" s="48"/>
      <c r="CA7" s="53"/>
      <c r="CB7" s="45"/>
      <c r="CC7" s="46"/>
      <c r="CD7" s="47"/>
      <c r="CE7" s="49"/>
      <c r="CF7" s="48"/>
      <c r="CG7" s="50"/>
      <c r="CH7" s="47"/>
      <c r="CI7" s="47"/>
      <c r="CJ7" s="50"/>
      <c r="CK7" s="53"/>
      <c r="CL7" s="53"/>
      <c r="CM7" s="50"/>
      <c r="CN7" s="47"/>
      <c r="CO7" s="47"/>
      <c r="CP7" s="50"/>
      <c r="CQ7" s="45"/>
      <c r="CR7" s="46"/>
      <c r="CS7" s="51"/>
      <c r="CT7" s="5">
        <f t="shared" si="4"/>
        <v>10</v>
      </c>
      <c r="CU7" s="5">
        <f t="shared" si="5"/>
        <v>3</v>
      </c>
      <c r="CV7" s="5">
        <f t="shared" si="6"/>
        <v>7</v>
      </c>
    </row>
    <row r="8" spans="1:104" ht="12.75" customHeight="1" x14ac:dyDescent="0.2">
      <c r="A8" s="44" t="s">
        <v>17</v>
      </c>
      <c r="B8" s="45"/>
      <c r="C8" s="46"/>
      <c r="D8" s="47"/>
      <c r="E8" s="45"/>
      <c r="F8" s="46"/>
      <c r="G8" s="47"/>
      <c r="H8" s="45"/>
      <c r="I8" s="46"/>
      <c r="J8" s="47"/>
      <c r="K8" s="45"/>
      <c r="L8" s="46"/>
      <c r="M8" s="47"/>
      <c r="N8" s="45"/>
      <c r="O8" s="46"/>
      <c r="P8" s="47"/>
      <c r="Q8" s="45"/>
      <c r="R8" s="46"/>
      <c r="S8" s="47"/>
      <c r="T8" s="45"/>
      <c r="U8" s="46"/>
      <c r="V8" s="47"/>
      <c r="W8" s="45"/>
      <c r="X8" s="46"/>
      <c r="Y8" s="47"/>
      <c r="Z8" s="45"/>
      <c r="AA8" s="46"/>
      <c r="AB8" s="47"/>
      <c r="AC8" s="45"/>
      <c r="AD8" s="46"/>
      <c r="AE8" s="47"/>
      <c r="AF8" s="45"/>
      <c r="AG8" s="46"/>
      <c r="AH8" s="47"/>
      <c r="AI8" s="45"/>
      <c r="AJ8" s="46"/>
      <c r="AK8" s="47"/>
      <c r="AL8" s="45"/>
      <c r="AM8" s="46"/>
      <c r="AN8" s="47"/>
      <c r="AO8" s="45"/>
      <c r="AP8" s="46"/>
      <c r="AQ8" s="47"/>
      <c r="AR8" s="45"/>
      <c r="AS8" s="46"/>
      <c r="AT8" s="47"/>
      <c r="AU8" s="45"/>
      <c r="AV8" s="46"/>
      <c r="AW8" s="47"/>
      <c r="AX8" s="91" t="s">
        <v>15</v>
      </c>
      <c r="AY8" s="94" t="s">
        <v>15</v>
      </c>
      <c r="AZ8" s="92" t="s">
        <v>15</v>
      </c>
      <c r="BA8" s="45"/>
      <c r="BB8" s="46"/>
      <c r="BC8" s="47"/>
      <c r="BD8" s="45"/>
      <c r="BE8" s="46"/>
      <c r="BF8" s="47"/>
      <c r="BG8" s="45"/>
      <c r="BH8" s="46"/>
      <c r="BI8" s="47"/>
      <c r="BJ8" s="45"/>
      <c r="BK8" s="46"/>
      <c r="BL8" s="47"/>
      <c r="BM8" s="45"/>
      <c r="BN8" s="46"/>
      <c r="BO8" s="47"/>
      <c r="BP8" s="45"/>
      <c r="BQ8" s="46"/>
      <c r="BR8" s="47"/>
      <c r="BS8" s="45"/>
      <c r="BT8" s="46"/>
      <c r="BU8" s="47"/>
      <c r="BV8" s="45"/>
      <c r="BW8" s="46"/>
      <c r="BX8" s="47"/>
      <c r="BY8" s="45"/>
      <c r="BZ8" s="46"/>
      <c r="CA8" s="47"/>
      <c r="CB8" s="45"/>
      <c r="CC8" s="46"/>
      <c r="CD8" s="47"/>
      <c r="CE8" s="49"/>
      <c r="CF8" s="46"/>
      <c r="CG8" s="50"/>
      <c r="CH8" s="47"/>
      <c r="CI8" s="47"/>
      <c r="CJ8" s="50"/>
      <c r="CK8" s="53"/>
      <c r="CL8" s="53"/>
      <c r="CM8" s="50"/>
      <c r="CN8" s="47"/>
      <c r="CO8" s="47"/>
      <c r="CP8" s="50"/>
      <c r="CQ8" s="45"/>
      <c r="CR8" s="46"/>
      <c r="CS8" s="51"/>
      <c r="CT8" s="5">
        <f t="shared" si="4"/>
        <v>2</v>
      </c>
      <c r="CU8" s="5">
        <f t="shared" si="5"/>
        <v>-1</v>
      </c>
      <c r="CV8" s="5">
        <f t="shared" si="6"/>
        <v>2</v>
      </c>
    </row>
    <row r="9" spans="1:104" ht="12.75" customHeight="1" x14ac:dyDescent="0.2">
      <c r="A9" s="44" t="s">
        <v>18</v>
      </c>
      <c r="B9" s="45"/>
      <c r="C9" s="46"/>
      <c r="D9" s="47"/>
      <c r="E9" s="45"/>
      <c r="F9" s="46"/>
      <c r="G9" s="47"/>
      <c r="H9" s="45"/>
      <c r="I9" s="46"/>
      <c r="J9" s="47"/>
      <c r="K9" s="45"/>
      <c r="L9" s="46"/>
      <c r="M9" s="47"/>
      <c r="N9" s="45"/>
      <c r="O9" s="46"/>
      <c r="P9" s="47"/>
      <c r="Q9" s="45"/>
      <c r="R9" s="46"/>
      <c r="S9" s="47"/>
      <c r="T9" s="45"/>
      <c r="U9" s="46"/>
      <c r="V9" s="47"/>
      <c r="W9" s="45"/>
      <c r="X9" s="46"/>
      <c r="Y9" s="47"/>
      <c r="Z9" s="45"/>
      <c r="AA9" s="46"/>
      <c r="AB9" s="47"/>
      <c r="AC9" s="45"/>
      <c r="AD9" s="46"/>
      <c r="AE9" s="47"/>
      <c r="AF9" s="45"/>
      <c r="AG9" s="46"/>
      <c r="AH9" s="47"/>
      <c r="AI9" s="45"/>
      <c r="AJ9" s="46"/>
      <c r="AK9" s="47"/>
      <c r="AL9" s="45"/>
      <c r="AM9" s="46"/>
      <c r="AN9" s="47"/>
      <c r="AO9" s="45"/>
      <c r="AP9" s="46"/>
      <c r="AQ9" s="47"/>
      <c r="AR9" s="45"/>
      <c r="AS9" s="46"/>
      <c r="AT9" s="47"/>
      <c r="AU9" s="45"/>
      <c r="AV9" s="46"/>
      <c r="AW9" s="47"/>
      <c r="AX9" s="45"/>
      <c r="AY9" s="46"/>
      <c r="AZ9" s="47"/>
      <c r="BA9" s="45"/>
      <c r="BB9" s="46"/>
      <c r="BC9" s="47"/>
      <c r="BD9" s="45"/>
      <c r="BE9" s="46"/>
      <c r="BF9" s="47"/>
      <c r="BG9" s="45"/>
      <c r="BH9" s="46"/>
      <c r="BI9" s="47"/>
      <c r="BJ9" s="45"/>
      <c r="BK9" s="46"/>
      <c r="BL9" s="47"/>
      <c r="BM9" s="45"/>
      <c r="BN9" s="46"/>
      <c r="BO9" s="47"/>
      <c r="BP9" s="45"/>
      <c r="BQ9" s="46"/>
      <c r="BR9" s="47"/>
      <c r="BS9" s="45"/>
      <c r="BT9" s="46"/>
      <c r="BU9" s="47"/>
      <c r="BV9" s="45"/>
      <c r="BW9" s="46"/>
      <c r="BX9" s="47"/>
      <c r="BY9" s="45"/>
      <c r="BZ9" s="46"/>
      <c r="CA9" s="47"/>
      <c r="CB9" s="45"/>
      <c r="CC9" s="46"/>
      <c r="CD9" s="47"/>
      <c r="CE9" s="49"/>
      <c r="CF9" s="46"/>
      <c r="CG9" s="50"/>
      <c r="CH9" s="47"/>
      <c r="CI9" s="47"/>
      <c r="CJ9" s="50"/>
      <c r="CK9" s="53"/>
      <c r="CL9" s="53"/>
      <c r="CM9" s="50"/>
      <c r="CN9" s="47"/>
      <c r="CO9" s="47"/>
      <c r="CP9" s="50"/>
      <c r="CQ9" s="45"/>
      <c r="CR9" s="46"/>
      <c r="CS9" s="51"/>
      <c r="CT9" s="5">
        <f t="shared" si="4"/>
        <v>1</v>
      </c>
      <c r="CU9" s="5">
        <f t="shared" si="5"/>
        <v>-2</v>
      </c>
      <c r="CV9" s="5">
        <f t="shared" si="6"/>
        <v>1</v>
      </c>
    </row>
    <row r="10" spans="1:104" ht="12.75" customHeight="1" x14ac:dyDescent="0.2">
      <c r="A10" s="54" t="s">
        <v>19</v>
      </c>
      <c r="B10" s="55"/>
      <c r="C10" s="56"/>
      <c r="D10" s="57"/>
      <c r="E10" s="55"/>
      <c r="F10" s="56"/>
      <c r="G10" s="57"/>
      <c r="H10" s="55"/>
      <c r="I10" s="56"/>
      <c r="J10" s="57"/>
      <c r="K10" s="55"/>
      <c r="L10" s="56"/>
      <c r="M10" s="57"/>
      <c r="N10" s="55"/>
      <c r="O10" s="56"/>
      <c r="P10" s="57"/>
      <c r="Q10" s="55"/>
      <c r="R10" s="56"/>
      <c r="S10" s="57"/>
      <c r="T10" s="55"/>
      <c r="U10" s="56"/>
      <c r="V10" s="57"/>
      <c r="W10" s="55"/>
      <c r="X10" s="56"/>
      <c r="Y10" s="57"/>
      <c r="Z10" s="55"/>
      <c r="AA10" s="56"/>
      <c r="AB10" s="57"/>
      <c r="AC10" s="55"/>
      <c r="AD10" s="56"/>
      <c r="AE10" s="57"/>
      <c r="AF10" s="55"/>
      <c r="AG10" s="56"/>
      <c r="AH10" s="57"/>
      <c r="AI10" s="55"/>
      <c r="AJ10" s="56"/>
      <c r="AK10" s="57"/>
      <c r="AL10" s="55"/>
      <c r="AM10" s="56"/>
      <c r="AN10" s="57"/>
      <c r="AO10" s="55"/>
      <c r="AP10" s="56"/>
      <c r="AQ10" s="57"/>
      <c r="AR10" s="55"/>
      <c r="AS10" s="56"/>
      <c r="AT10" s="57"/>
      <c r="AU10" s="55"/>
      <c r="AV10" s="56"/>
      <c r="AW10" s="57"/>
      <c r="AX10" s="55"/>
      <c r="AY10" s="56"/>
      <c r="AZ10" s="57"/>
      <c r="BA10" s="55"/>
      <c r="BB10" s="56"/>
      <c r="BC10" s="57"/>
      <c r="BD10" s="55"/>
      <c r="BE10" s="56"/>
      <c r="BF10" s="57"/>
      <c r="BG10" s="55"/>
      <c r="BH10" s="56"/>
      <c r="BI10" s="57"/>
      <c r="BJ10" s="55"/>
      <c r="BK10" s="56"/>
      <c r="BL10" s="57"/>
      <c r="BM10" s="55"/>
      <c r="BN10" s="56"/>
      <c r="BO10" s="57"/>
      <c r="BP10" s="55"/>
      <c r="BQ10" s="56"/>
      <c r="BR10" s="57"/>
      <c r="BS10" s="55"/>
      <c r="BT10" s="56"/>
      <c r="BU10" s="57"/>
      <c r="BV10" s="55"/>
      <c r="BW10" s="56"/>
      <c r="BX10" s="57"/>
      <c r="BY10" s="55"/>
      <c r="BZ10" s="56"/>
      <c r="CA10" s="57"/>
      <c r="CB10" s="55"/>
      <c r="CC10" s="56"/>
      <c r="CD10" s="57"/>
      <c r="CE10" s="58"/>
      <c r="CF10" s="56"/>
      <c r="CG10" s="59"/>
      <c r="CH10" s="57"/>
      <c r="CI10" s="57"/>
      <c r="CJ10" s="59"/>
      <c r="CK10" s="64"/>
      <c r="CL10" s="64"/>
      <c r="CM10" s="59"/>
      <c r="CN10" s="57"/>
      <c r="CO10" s="57"/>
      <c r="CP10" s="59"/>
      <c r="CQ10" s="55"/>
      <c r="CR10" s="56"/>
      <c r="CS10" s="60"/>
      <c r="CT10" s="61">
        <f t="shared" si="4"/>
        <v>1</v>
      </c>
      <c r="CU10" s="61">
        <f t="shared" si="5"/>
        <v>-2</v>
      </c>
      <c r="CV10" s="61">
        <f t="shared" si="6"/>
        <v>1</v>
      </c>
    </row>
    <row r="11" spans="1:104" ht="12.75" customHeight="1" x14ac:dyDescent="0.2">
      <c r="A11" s="44" t="s">
        <v>20</v>
      </c>
      <c r="B11" s="45"/>
      <c r="C11" s="46"/>
      <c r="D11" s="47"/>
      <c r="E11" s="45"/>
      <c r="F11" s="46"/>
      <c r="G11" s="47"/>
      <c r="H11" s="91"/>
      <c r="I11" s="94"/>
      <c r="J11" s="47"/>
      <c r="K11" s="45"/>
      <c r="L11" s="46"/>
      <c r="M11" s="47"/>
      <c r="N11" s="45"/>
      <c r="O11" s="46"/>
      <c r="P11" s="47"/>
      <c r="Q11" s="45"/>
      <c r="R11" s="46"/>
      <c r="S11" s="47"/>
      <c r="T11" s="45"/>
      <c r="U11" s="46"/>
      <c r="V11" s="47"/>
      <c r="W11" s="45" t="s">
        <v>15</v>
      </c>
      <c r="X11" s="46" t="s">
        <v>15</v>
      </c>
      <c r="Y11" s="47"/>
      <c r="Z11" s="45" t="s">
        <v>15</v>
      </c>
      <c r="AA11" s="46" t="s">
        <v>15</v>
      </c>
      <c r="AB11" s="47"/>
      <c r="AC11" s="45"/>
      <c r="AD11" s="46"/>
      <c r="AE11" s="47"/>
      <c r="AF11" s="45"/>
      <c r="AG11" s="46"/>
      <c r="AH11" s="47"/>
      <c r="AI11" s="45"/>
      <c r="AJ11" s="46"/>
      <c r="AK11" s="47"/>
      <c r="AL11" s="45"/>
      <c r="AM11" s="46"/>
      <c r="AN11" s="47"/>
      <c r="AO11" s="91" t="s">
        <v>15</v>
      </c>
      <c r="AP11" s="94"/>
      <c r="AQ11" s="92" t="s">
        <v>15</v>
      </c>
      <c r="AR11" s="45"/>
      <c r="AS11" s="46"/>
      <c r="AT11" s="47"/>
      <c r="AU11" s="45"/>
      <c r="AV11" s="46"/>
      <c r="AW11" s="47"/>
      <c r="AX11" s="91" t="s">
        <v>15</v>
      </c>
      <c r="AY11" s="94" t="s">
        <v>15</v>
      </c>
      <c r="AZ11" s="92" t="s">
        <v>15</v>
      </c>
      <c r="BA11" s="45"/>
      <c r="BB11" s="46"/>
      <c r="BC11" s="47"/>
      <c r="BD11" s="45"/>
      <c r="BE11" s="46"/>
      <c r="BF11" s="47"/>
      <c r="BG11" s="45"/>
      <c r="BH11" s="48"/>
      <c r="BI11" s="47"/>
      <c r="BJ11" s="45"/>
      <c r="BK11" s="48"/>
      <c r="BL11" s="47"/>
      <c r="BM11" s="45"/>
      <c r="BN11" s="46"/>
      <c r="BO11" s="47"/>
      <c r="BP11" s="45"/>
      <c r="BQ11" s="46"/>
      <c r="BR11" s="47"/>
      <c r="BS11" s="45"/>
      <c r="BT11" s="46"/>
      <c r="BU11" s="47"/>
      <c r="BV11" s="45"/>
      <c r="BW11" s="46"/>
      <c r="BX11" s="47"/>
      <c r="BY11" s="52"/>
      <c r="BZ11" s="48"/>
      <c r="CA11" s="53"/>
      <c r="CB11" s="52"/>
      <c r="CC11" s="46"/>
      <c r="CD11" s="47"/>
      <c r="CE11" s="49"/>
      <c r="CF11" s="46"/>
      <c r="CG11" s="50"/>
      <c r="CH11" s="47"/>
      <c r="CI11" s="47"/>
      <c r="CJ11" s="50"/>
      <c r="CK11" s="53"/>
      <c r="CL11" s="53"/>
      <c r="CM11" s="50"/>
      <c r="CN11" s="47"/>
      <c r="CO11" s="47"/>
      <c r="CP11" s="50"/>
      <c r="CQ11" s="45"/>
      <c r="CR11" s="46"/>
      <c r="CS11" s="51"/>
      <c r="CT11" s="5">
        <f t="shared" si="4"/>
        <v>5</v>
      </c>
      <c r="CU11" s="5">
        <f t="shared" si="5"/>
        <v>1</v>
      </c>
      <c r="CV11" s="5">
        <f t="shared" si="6"/>
        <v>3</v>
      </c>
    </row>
    <row r="12" spans="1:104" ht="12.75" customHeight="1" x14ac:dyDescent="0.2">
      <c r="A12" s="44" t="s">
        <v>21</v>
      </c>
      <c r="B12" s="45"/>
      <c r="C12" s="46"/>
      <c r="D12" s="47"/>
      <c r="E12" s="45"/>
      <c r="F12" s="46"/>
      <c r="G12" s="47"/>
      <c r="H12" s="45"/>
      <c r="I12" s="46"/>
      <c r="J12" s="47"/>
      <c r="K12" s="45"/>
      <c r="L12" s="46"/>
      <c r="M12" s="47"/>
      <c r="N12" s="45"/>
      <c r="O12" s="46"/>
      <c r="P12" s="47"/>
      <c r="Q12" s="45"/>
      <c r="R12" s="46"/>
      <c r="S12" s="47"/>
      <c r="T12" s="45"/>
      <c r="U12" s="46"/>
      <c r="V12" s="47"/>
      <c r="W12" s="45"/>
      <c r="X12" s="46"/>
      <c r="Y12" s="47"/>
      <c r="Z12" s="45"/>
      <c r="AA12" s="46"/>
      <c r="AB12" s="47"/>
      <c r="AC12" s="45"/>
      <c r="AD12" s="46"/>
      <c r="AE12" s="47"/>
      <c r="AF12" s="45"/>
      <c r="AG12" s="46"/>
      <c r="AH12" s="47"/>
      <c r="AI12" s="45"/>
      <c r="AJ12" s="46"/>
      <c r="AK12" s="47"/>
      <c r="AL12" s="45"/>
      <c r="AM12" s="46"/>
      <c r="AN12" s="47"/>
      <c r="AO12" s="45"/>
      <c r="AP12" s="46"/>
      <c r="AQ12" s="47"/>
      <c r="AR12" s="45"/>
      <c r="AS12" s="46"/>
      <c r="AT12" s="47"/>
      <c r="AU12" s="45"/>
      <c r="AV12" s="46"/>
      <c r="AW12" s="47"/>
      <c r="AX12" s="45"/>
      <c r="AY12" s="46"/>
      <c r="AZ12" s="47"/>
      <c r="BA12" s="45"/>
      <c r="BB12" s="46"/>
      <c r="BC12" s="47"/>
      <c r="BD12" s="45"/>
      <c r="BE12" s="46"/>
      <c r="BF12" s="47"/>
      <c r="BG12" s="45"/>
      <c r="BH12" s="46"/>
      <c r="BI12" s="47"/>
      <c r="BJ12" s="45"/>
      <c r="BK12" s="46"/>
      <c r="BL12" s="47"/>
      <c r="BM12" s="45"/>
      <c r="BN12" s="46"/>
      <c r="BO12" s="47"/>
      <c r="BP12" s="45"/>
      <c r="BQ12" s="46"/>
      <c r="BR12" s="47"/>
      <c r="BS12" s="45"/>
      <c r="BT12" s="46"/>
      <c r="BU12" s="47"/>
      <c r="BV12" s="45"/>
      <c r="BW12" s="46"/>
      <c r="BX12" s="47"/>
      <c r="BY12" s="45"/>
      <c r="BZ12" s="46"/>
      <c r="CA12" s="47"/>
      <c r="CB12" s="45"/>
      <c r="CC12" s="46"/>
      <c r="CD12" s="47"/>
      <c r="CE12" s="49"/>
      <c r="CF12" s="46"/>
      <c r="CG12" s="50"/>
      <c r="CH12" s="47"/>
      <c r="CI12" s="47"/>
      <c r="CJ12" s="50"/>
      <c r="CK12" s="53"/>
      <c r="CL12" s="53"/>
      <c r="CM12" s="50"/>
      <c r="CN12" s="47"/>
      <c r="CO12" s="47"/>
      <c r="CP12" s="50"/>
      <c r="CQ12" s="45"/>
      <c r="CR12" s="46"/>
      <c r="CS12" s="51"/>
      <c r="CT12" s="5">
        <f t="shared" si="4"/>
        <v>1</v>
      </c>
      <c r="CU12" s="5">
        <f t="shared" si="5"/>
        <v>-2</v>
      </c>
      <c r="CV12" s="5">
        <f t="shared" si="6"/>
        <v>1</v>
      </c>
    </row>
    <row r="13" spans="1:104" ht="12.75" customHeight="1" x14ac:dyDescent="0.2">
      <c r="A13" s="44" t="s">
        <v>22</v>
      </c>
      <c r="B13" s="45"/>
      <c r="C13" s="46"/>
      <c r="D13" s="47"/>
      <c r="E13" s="45"/>
      <c r="F13" s="46"/>
      <c r="G13" s="47"/>
      <c r="H13" s="45"/>
      <c r="I13" s="46"/>
      <c r="J13" s="47"/>
      <c r="K13" s="45"/>
      <c r="L13" s="46"/>
      <c r="M13" s="47"/>
      <c r="N13" s="45"/>
      <c r="O13" s="46"/>
      <c r="P13" s="47"/>
      <c r="Q13" s="45"/>
      <c r="R13" s="46"/>
      <c r="S13" s="47"/>
      <c r="T13" s="45"/>
      <c r="U13" s="46"/>
      <c r="V13" s="47"/>
      <c r="W13" s="45"/>
      <c r="X13" s="46"/>
      <c r="Y13" s="47"/>
      <c r="Z13" s="45"/>
      <c r="AA13" s="46"/>
      <c r="AB13" s="47"/>
      <c r="AC13" s="45"/>
      <c r="AD13" s="46"/>
      <c r="AE13" s="47"/>
      <c r="AF13" s="45"/>
      <c r="AG13" s="46"/>
      <c r="AH13" s="47"/>
      <c r="AI13" s="45"/>
      <c r="AJ13" s="46"/>
      <c r="AK13" s="47"/>
      <c r="AL13" s="45"/>
      <c r="AM13" s="46"/>
      <c r="AN13" s="47"/>
      <c r="AO13" s="45"/>
      <c r="AP13" s="46"/>
      <c r="AQ13" s="47"/>
      <c r="AR13" s="45"/>
      <c r="AS13" s="46"/>
      <c r="AT13" s="47"/>
      <c r="AU13" s="45"/>
      <c r="AV13" s="46"/>
      <c r="AW13" s="47"/>
      <c r="AX13" s="45"/>
      <c r="AY13" s="46"/>
      <c r="AZ13" s="47"/>
      <c r="BA13" s="45"/>
      <c r="BB13" s="46"/>
      <c r="BC13" s="47"/>
      <c r="BD13" s="45"/>
      <c r="BE13" s="46"/>
      <c r="BF13" s="47"/>
      <c r="BG13" s="45"/>
      <c r="BH13" s="46"/>
      <c r="BI13" s="47"/>
      <c r="BJ13" s="45"/>
      <c r="BK13" s="46"/>
      <c r="BL13" s="47"/>
      <c r="BM13" s="45"/>
      <c r="BN13" s="46"/>
      <c r="BO13" s="47"/>
      <c r="BP13" s="45"/>
      <c r="BQ13" s="46"/>
      <c r="BR13" s="47"/>
      <c r="BS13" s="45"/>
      <c r="BT13" s="46"/>
      <c r="BU13" s="47"/>
      <c r="BV13" s="45"/>
      <c r="BW13" s="46"/>
      <c r="BX13" s="47"/>
      <c r="BY13" s="45"/>
      <c r="BZ13" s="46"/>
      <c r="CA13" s="47"/>
      <c r="CB13" s="45"/>
      <c r="CC13" s="46"/>
      <c r="CD13" s="47"/>
      <c r="CE13" s="49"/>
      <c r="CF13" s="46"/>
      <c r="CG13" s="50"/>
      <c r="CH13" s="47"/>
      <c r="CI13" s="47"/>
      <c r="CJ13" s="50"/>
      <c r="CK13" s="53"/>
      <c r="CL13" s="53"/>
      <c r="CM13" s="50"/>
      <c r="CN13" s="47"/>
      <c r="CO13" s="47"/>
      <c r="CP13" s="50"/>
      <c r="CQ13" s="45"/>
      <c r="CR13" s="46"/>
      <c r="CS13" s="51"/>
      <c r="CT13" s="5">
        <f t="shared" si="4"/>
        <v>1</v>
      </c>
      <c r="CU13" s="5">
        <f t="shared" si="5"/>
        <v>-2</v>
      </c>
      <c r="CV13" s="5">
        <f t="shared" si="6"/>
        <v>1</v>
      </c>
    </row>
    <row r="14" spans="1:104" ht="12.75" customHeight="1" x14ac:dyDescent="0.2">
      <c r="A14" s="44" t="s">
        <v>23</v>
      </c>
      <c r="B14" s="45"/>
      <c r="C14" s="46"/>
      <c r="D14" s="47"/>
      <c r="E14" s="45"/>
      <c r="F14" s="46"/>
      <c r="G14" s="47"/>
      <c r="H14" s="45"/>
      <c r="I14" s="46"/>
      <c r="J14" s="47"/>
      <c r="K14" s="45"/>
      <c r="L14" s="46"/>
      <c r="M14" s="47"/>
      <c r="N14" s="45"/>
      <c r="O14" s="46"/>
      <c r="P14" s="47"/>
      <c r="Q14" s="45"/>
      <c r="R14" s="46"/>
      <c r="S14" s="47"/>
      <c r="T14" s="45"/>
      <c r="U14" s="46"/>
      <c r="V14" s="47"/>
      <c r="W14" s="45"/>
      <c r="X14" s="46"/>
      <c r="Y14" s="47"/>
      <c r="Z14" s="45" t="s">
        <v>15</v>
      </c>
      <c r="AA14" s="46" t="s">
        <v>15</v>
      </c>
      <c r="AB14" s="47"/>
      <c r="AC14" s="45"/>
      <c r="AD14" s="46"/>
      <c r="AE14" s="47"/>
      <c r="AF14" s="45"/>
      <c r="AG14" s="46"/>
      <c r="AH14" s="47"/>
      <c r="AI14" s="45"/>
      <c r="AJ14" s="46"/>
      <c r="AK14" s="47"/>
      <c r="AL14" s="45"/>
      <c r="AM14" s="46"/>
      <c r="AN14" s="47"/>
      <c r="AO14" s="45"/>
      <c r="AP14" s="46"/>
      <c r="AQ14" s="47"/>
      <c r="AR14" s="45"/>
      <c r="AS14" s="46"/>
      <c r="AT14" s="47"/>
      <c r="AU14" s="45"/>
      <c r="AV14" s="46"/>
      <c r="AW14" s="47"/>
      <c r="AX14" s="45"/>
      <c r="AY14" s="46"/>
      <c r="AZ14" s="47"/>
      <c r="BA14" s="45"/>
      <c r="BB14" s="46"/>
      <c r="BC14" s="47"/>
      <c r="BD14" s="45"/>
      <c r="BE14" s="46"/>
      <c r="BF14" s="47"/>
      <c r="BG14" s="45"/>
      <c r="BH14" s="48"/>
      <c r="BI14" s="47"/>
      <c r="BJ14" s="45"/>
      <c r="BK14" s="46"/>
      <c r="BL14" s="47"/>
      <c r="BM14" s="45"/>
      <c r="BN14" s="46"/>
      <c r="BO14" s="47"/>
      <c r="BP14" s="45"/>
      <c r="BQ14" s="46"/>
      <c r="BR14" s="47"/>
      <c r="BS14" s="45"/>
      <c r="BT14" s="46"/>
      <c r="BU14" s="47"/>
      <c r="BV14" s="45"/>
      <c r="BW14" s="46"/>
      <c r="BX14" s="47"/>
      <c r="BY14" s="45"/>
      <c r="BZ14" s="46"/>
      <c r="CA14" s="47"/>
      <c r="CB14" s="45"/>
      <c r="CC14" s="46"/>
      <c r="CD14" s="47"/>
      <c r="CE14" s="49"/>
      <c r="CF14" s="46"/>
      <c r="CG14" s="50"/>
      <c r="CH14" s="47"/>
      <c r="CI14" s="47"/>
      <c r="CJ14" s="50"/>
      <c r="CK14" s="53"/>
      <c r="CL14" s="53"/>
      <c r="CM14" s="50"/>
      <c r="CN14" s="47"/>
      <c r="CO14" s="47"/>
      <c r="CP14" s="50"/>
      <c r="CQ14" s="45"/>
      <c r="CR14" s="46"/>
      <c r="CS14" s="51"/>
      <c r="CT14" s="5">
        <f t="shared" si="4"/>
        <v>2</v>
      </c>
      <c r="CU14" s="5">
        <f t="shared" si="5"/>
        <v>-1</v>
      </c>
      <c r="CV14" s="5">
        <f t="shared" si="6"/>
        <v>1</v>
      </c>
    </row>
    <row r="15" spans="1:104" ht="12.75" customHeight="1" x14ac:dyDescent="0.2">
      <c r="A15" s="54" t="s">
        <v>24</v>
      </c>
      <c r="B15" s="55"/>
      <c r="C15" s="56"/>
      <c r="D15" s="57"/>
      <c r="E15" s="93"/>
      <c r="F15" s="95" t="s">
        <v>15</v>
      </c>
      <c r="G15" s="57"/>
      <c r="H15" s="55"/>
      <c r="I15" s="56"/>
      <c r="J15" s="57"/>
      <c r="K15" s="55"/>
      <c r="L15" s="56"/>
      <c r="M15" s="57"/>
      <c r="N15" s="55"/>
      <c r="O15" s="56" t="s">
        <v>15</v>
      </c>
      <c r="P15" s="57"/>
      <c r="Q15" s="55"/>
      <c r="R15" s="56"/>
      <c r="S15" s="57"/>
      <c r="T15" s="55"/>
      <c r="U15" s="56"/>
      <c r="V15" s="57" t="s">
        <v>15</v>
      </c>
      <c r="W15" s="55"/>
      <c r="X15" s="56"/>
      <c r="Y15" s="57"/>
      <c r="Z15" s="55"/>
      <c r="AA15" s="56"/>
      <c r="AB15" s="57"/>
      <c r="AC15" s="55"/>
      <c r="AD15" s="56"/>
      <c r="AE15" s="57"/>
      <c r="AF15" s="55"/>
      <c r="AG15" s="56"/>
      <c r="AH15" s="57"/>
      <c r="AI15" s="55"/>
      <c r="AJ15" s="56"/>
      <c r="AK15" s="57"/>
      <c r="AL15" s="55"/>
      <c r="AM15" s="95" t="s">
        <v>15</v>
      </c>
      <c r="AN15" s="97" t="s">
        <v>15</v>
      </c>
      <c r="AO15" s="55"/>
      <c r="AP15" s="56"/>
      <c r="AQ15" s="57"/>
      <c r="AR15" s="55"/>
      <c r="AS15" s="56"/>
      <c r="AT15" s="57"/>
      <c r="AU15" s="55"/>
      <c r="AV15" s="56"/>
      <c r="AW15" s="57"/>
      <c r="AX15" s="55"/>
      <c r="AY15" s="56"/>
      <c r="AZ15" s="57"/>
      <c r="BA15" s="55"/>
      <c r="BB15" s="56"/>
      <c r="BC15" s="57"/>
      <c r="BD15" s="62"/>
      <c r="BE15" s="63"/>
      <c r="BF15" s="64"/>
      <c r="BG15" s="55"/>
      <c r="BH15" s="63"/>
      <c r="BI15" s="57"/>
      <c r="BJ15" s="55"/>
      <c r="BK15" s="63"/>
      <c r="BL15" s="57"/>
      <c r="BM15" s="55"/>
      <c r="BN15" s="56"/>
      <c r="BO15" s="57"/>
      <c r="BP15" s="55"/>
      <c r="BQ15" s="56"/>
      <c r="BR15" s="57"/>
      <c r="BS15" s="55"/>
      <c r="BT15" s="56"/>
      <c r="BU15" s="57"/>
      <c r="BV15" s="55"/>
      <c r="BW15" s="56"/>
      <c r="BX15" s="57"/>
      <c r="BY15" s="55"/>
      <c r="BZ15" s="56"/>
      <c r="CA15" s="57"/>
      <c r="CB15" s="55"/>
      <c r="CC15" s="56"/>
      <c r="CD15" s="57"/>
      <c r="CE15" s="58"/>
      <c r="CF15" s="56"/>
      <c r="CG15" s="59"/>
      <c r="CH15" s="57"/>
      <c r="CI15" s="57"/>
      <c r="CJ15" s="59"/>
      <c r="CK15" s="64"/>
      <c r="CL15" s="64"/>
      <c r="CM15" s="59"/>
      <c r="CN15" s="57"/>
      <c r="CO15" s="57"/>
      <c r="CP15" s="59"/>
      <c r="CQ15" s="55"/>
      <c r="CR15" s="56"/>
      <c r="CS15" s="60"/>
      <c r="CT15" s="61">
        <f t="shared" si="4"/>
        <v>1</v>
      </c>
      <c r="CU15" s="61">
        <f t="shared" si="5"/>
        <v>1</v>
      </c>
      <c r="CV15" s="61">
        <f t="shared" si="6"/>
        <v>3</v>
      </c>
    </row>
    <row r="16" spans="1:104" ht="12.75" customHeight="1" x14ac:dyDescent="0.2">
      <c r="A16" s="44" t="s">
        <v>25</v>
      </c>
      <c r="B16" s="91" t="s">
        <v>15</v>
      </c>
      <c r="C16" s="94"/>
      <c r="D16" s="92" t="s">
        <v>15</v>
      </c>
      <c r="E16" s="45"/>
      <c r="F16" s="46"/>
      <c r="G16" s="47"/>
      <c r="H16" s="45"/>
      <c r="I16" s="46"/>
      <c r="J16" s="47"/>
      <c r="K16" s="45"/>
      <c r="L16" s="46"/>
      <c r="M16" s="47"/>
      <c r="N16" s="45"/>
      <c r="O16" s="46"/>
      <c r="P16" s="47"/>
      <c r="Q16" s="45"/>
      <c r="R16" s="46"/>
      <c r="S16" s="47"/>
      <c r="T16" s="45"/>
      <c r="U16" s="46"/>
      <c r="V16" s="47"/>
      <c r="W16" s="45"/>
      <c r="X16" s="46"/>
      <c r="Y16" s="47"/>
      <c r="Z16" s="45"/>
      <c r="AA16" s="46"/>
      <c r="AB16" s="47"/>
      <c r="AC16" s="45"/>
      <c r="AD16" s="46"/>
      <c r="AE16" s="47"/>
      <c r="AF16" s="45"/>
      <c r="AG16" s="46"/>
      <c r="AH16" s="47"/>
      <c r="AI16" s="45"/>
      <c r="AJ16" s="46"/>
      <c r="AK16" s="47"/>
      <c r="AL16" s="45"/>
      <c r="AM16" s="46"/>
      <c r="AN16" s="47"/>
      <c r="AO16" s="45"/>
      <c r="AP16" s="46"/>
      <c r="AQ16" s="47"/>
      <c r="AR16" s="45"/>
      <c r="AS16" s="46"/>
      <c r="AT16" s="47"/>
      <c r="AU16" s="45"/>
      <c r="AV16" s="46"/>
      <c r="AW16" s="47"/>
      <c r="AX16" s="45"/>
      <c r="AY16" s="48"/>
      <c r="AZ16" s="47"/>
      <c r="BA16" s="45"/>
      <c r="BB16" s="46"/>
      <c r="BC16" s="47"/>
      <c r="BD16" s="45"/>
      <c r="BE16" s="46"/>
      <c r="BF16" s="47"/>
      <c r="BG16" s="45"/>
      <c r="BH16" s="46"/>
      <c r="BI16" s="47"/>
      <c r="BJ16" s="45"/>
      <c r="BK16" s="46"/>
      <c r="BL16" s="47"/>
      <c r="BM16" s="45"/>
      <c r="BN16" s="46"/>
      <c r="BO16" s="47"/>
      <c r="BP16" s="45"/>
      <c r="BQ16" s="46"/>
      <c r="BR16" s="47"/>
      <c r="BS16" s="45"/>
      <c r="BT16" s="46"/>
      <c r="BU16" s="47"/>
      <c r="BV16" s="45"/>
      <c r="BW16" s="46"/>
      <c r="BX16" s="47"/>
      <c r="BY16" s="45"/>
      <c r="BZ16" s="46"/>
      <c r="CA16" s="47"/>
      <c r="CB16" s="45"/>
      <c r="CC16" s="46"/>
      <c r="CD16" s="47"/>
      <c r="CE16" s="49"/>
      <c r="CF16" s="46"/>
      <c r="CG16" s="50"/>
      <c r="CH16" s="47"/>
      <c r="CI16" s="47"/>
      <c r="CJ16" s="50"/>
      <c r="CK16" s="53"/>
      <c r="CL16" s="53"/>
      <c r="CM16" s="50"/>
      <c r="CN16" s="47"/>
      <c r="CO16" s="47"/>
      <c r="CP16" s="50"/>
      <c r="CQ16" s="45"/>
      <c r="CR16" s="46"/>
      <c r="CS16" s="51"/>
      <c r="CT16" s="5">
        <f t="shared" si="4"/>
        <v>2</v>
      </c>
      <c r="CU16" s="5">
        <f t="shared" si="5"/>
        <v>-2</v>
      </c>
      <c r="CV16" s="5">
        <f t="shared" si="6"/>
        <v>2</v>
      </c>
    </row>
    <row r="17" spans="1:100" ht="12.75" customHeight="1" x14ac:dyDescent="0.2">
      <c r="A17" s="44" t="s">
        <v>26</v>
      </c>
      <c r="B17" s="45"/>
      <c r="C17" s="46"/>
      <c r="D17" s="47"/>
      <c r="E17" s="45"/>
      <c r="F17" s="46"/>
      <c r="G17" s="47"/>
      <c r="H17" s="45"/>
      <c r="I17" s="46"/>
      <c r="J17" s="47"/>
      <c r="K17" s="45"/>
      <c r="L17" s="46"/>
      <c r="M17" s="47"/>
      <c r="N17" s="45"/>
      <c r="O17" s="46"/>
      <c r="P17" s="47"/>
      <c r="Q17" s="45"/>
      <c r="R17" s="46"/>
      <c r="S17" s="47"/>
      <c r="T17" s="45"/>
      <c r="U17" s="46"/>
      <c r="V17" s="47"/>
      <c r="W17" s="45"/>
      <c r="X17" s="46"/>
      <c r="Y17" s="47"/>
      <c r="Z17" s="45"/>
      <c r="AA17" s="46"/>
      <c r="AB17" s="47"/>
      <c r="AC17" s="45"/>
      <c r="AD17" s="46"/>
      <c r="AE17" s="47"/>
      <c r="AF17" s="45"/>
      <c r="AG17" s="46"/>
      <c r="AH17" s="47"/>
      <c r="AI17" s="45"/>
      <c r="AJ17" s="46"/>
      <c r="AK17" s="47"/>
      <c r="AL17" s="45"/>
      <c r="AM17" s="46"/>
      <c r="AN17" s="47"/>
      <c r="AO17" s="45"/>
      <c r="AP17" s="46"/>
      <c r="AQ17" s="47"/>
      <c r="AR17" s="45"/>
      <c r="AS17" s="46"/>
      <c r="AT17" s="47"/>
      <c r="AU17" s="45"/>
      <c r="AV17" s="46"/>
      <c r="AW17" s="47"/>
      <c r="AX17" s="45"/>
      <c r="AY17" s="46"/>
      <c r="AZ17" s="47"/>
      <c r="BA17" s="45"/>
      <c r="BB17" s="46"/>
      <c r="BC17" s="47"/>
      <c r="BD17" s="45"/>
      <c r="BE17" s="46"/>
      <c r="BF17" s="47"/>
      <c r="BG17" s="45"/>
      <c r="BH17" s="46"/>
      <c r="BI17" s="47"/>
      <c r="BJ17" s="45"/>
      <c r="BK17" s="46"/>
      <c r="BL17" s="47"/>
      <c r="BM17" s="45"/>
      <c r="BN17" s="46"/>
      <c r="BO17" s="47"/>
      <c r="BP17" s="45"/>
      <c r="BQ17" s="46"/>
      <c r="BR17" s="47"/>
      <c r="BS17" s="45"/>
      <c r="BT17" s="46"/>
      <c r="BU17" s="47"/>
      <c r="BV17" s="45"/>
      <c r="BW17" s="46"/>
      <c r="BX17" s="47"/>
      <c r="BY17" s="45"/>
      <c r="BZ17" s="46"/>
      <c r="CA17" s="47"/>
      <c r="CB17" s="45"/>
      <c r="CC17" s="46"/>
      <c r="CD17" s="47"/>
      <c r="CE17" s="49"/>
      <c r="CF17" s="46"/>
      <c r="CG17" s="50"/>
      <c r="CH17" s="47"/>
      <c r="CI17" s="47"/>
      <c r="CJ17" s="50"/>
      <c r="CK17" s="53"/>
      <c r="CL17" s="53"/>
      <c r="CM17" s="50"/>
      <c r="CN17" s="47"/>
      <c r="CO17" s="47"/>
      <c r="CP17" s="50"/>
      <c r="CQ17" s="45"/>
      <c r="CR17" s="46"/>
      <c r="CS17" s="51"/>
      <c r="CT17" s="5">
        <f t="shared" si="4"/>
        <v>1</v>
      </c>
      <c r="CU17" s="5">
        <f t="shared" si="5"/>
        <v>-2</v>
      </c>
      <c r="CV17" s="5">
        <f t="shared" si="6"/>
        <v>1</v>
      </c>
    </row>
    <row r="18" spans="1:100" ht="12.75" customHeight="1" x14ac:dyDescent="0.2">
      <c r="A18" s="44" t="s">
        <v>27</v>
      </c>
      <c r="B18" s="45"/>
      <c r="C18" s="46"/>
      <c r="D18" s="47"/>
      <c r="E18" s="45"/>
      <c r="F18" s="46"/>
      <c r="G18" s="47"/>
      <c r="H18" s="45"/>
      <c r="I18" s="46"/>
      <c r="J18" s="47"/>
      <c r="K18" s="45"/>
      <c r="L18" s="46"/>
      <c r="M18" s="47"/>
      <c r="N18" s="45"/>
      <c r="O18" s="46"/>
      <c r="P18" s="47"/>
      <c r="Q18" s="45"/>
      <c r="R18" s="46"/>
      <c r="S18" s="47"/>
      <c r="T18" s="45"/>
      <c r="U18" s="46"/>
      <c r="V18" s="47"/>
      <c r="W18" s="45"/>
      <c r="X18" s="46"/>
      <c r="Y18" s="47"/>
      <c r="Z18" s="45"/>
      <c r="AA18" s="46"/>
      <c r="AB18" s="47"/>
      <c r="AC18" s="45"/>
      <c r="AD18" s="46"/>
      <c r="AE18" s="47"/>
      <c r="AF18" s="45"/>
      <c r="AG18" s="46"/>
      <c r="AH18" s="47"/>
      <c r="AI18" s="45"/>
      <c r="AJ18" s="46"/>
      <c r="AK18" s="47"/>
      <c r="AL18" s="45"/>
      <c r="AM18" s="46"/>
      <c r="AN18" s="47"/>
      <c r="AO18" s="45"/>
      <c r="AP18" s="46"/>
      <c r="AQ18" s="47"/>
      <c r="AR18" s="45"/>
      <c r="AS18" s="46"/>
      <c r="AT18" s="47"/>
      <c r="AU18" s="45"/>
      <c r="AV18" s="46"/>
      <c r="AW18" s="47"/>
      <c r="AX18" s="45"/>
      <c r="AY18" s="46"/>
      <c r="AZ18" s="47"/>
      <c r="BA18" s="45"/>
      <c r="BB18" s="46"/>
      <c r="BC18" s="47"/>
      <c r="BD18" s="45"/>
      <c r="BE18" s="46"/>
      <c r="BF18" s="47"/>
      <c r="BG18" s="45"/>
      <c r="BH18" s="46"/>
      <c r="BI18" s="47"/>
      <c r="BJ18" s="45"/>
      <c r="BK18" s="46"/>
      <c r="BL18" s="47"/>
      <c r="BM18" s="45"/>
      <c r="BN18" s="46"/>
      <c r="BO18" s="47"/>
      <c r="BP18" s="45"/>
      <c r="BQ18" s="46"/>
      <c r="BR18" s="47"/>
      <c r="BS18" s="45"/>
      <c r="BT18" s="46"/>
      <c r="BU18" s="47"/>
      <c r="BV18" s="45"/>
      <c r="BW18" s="46"/>
      <c r="BX18" s="47"/>
      <c r="BY18" s="45"/>
      <c r="BZ18" s="46"/>
      <c r="CA18" s="47"/>
      <c r="CB18" s="45"/>
      <c r="CC18" s="46"/>
      <c r="CD18" s="47"/>
      <c r="CE18" s="49"/>
      <c r="CF18" s="46"/>
      <c r="CG18" s="50"/>
      <c r="CH18" s="47"/>
      <c r="CI18" s="47"/>
      <c r="CJ18" s="50"/>
      <c r="CK18" s="53"/>
      <c r="CL18" s="53"/>
      <c r="CM18" s="50"/>
      <c r="CN18" s="47"/>
      <c r="CO18" s="47"/>
      <c r="CP18" s="50"/>
      <c r="CQ18" s="45"/>
      <c r="CR18" s="46"/>
      <c r="CS18" s="51"/>
      <c r="CT18" s="5">
        <f t="shared" si="4"/>
        <v>1</v>
      </c>
      <c r="CU18" s="5">
        <f t="shared" si="5"/>
        <v>-2</v>
      </c>
      <c r="CV18" s="5">
        <f t="shared" si="6"/>
        <v>1</v>
      </c>
    </row>
    <row r="19" spans="1:100" ht="12.75" customHeight="1" x14ac:dyDescent="0.2">
      <c r="A19" s="44" t="s">
        <v>28</v>
      </c>
      <c r="B19" s="45"/>
      <c r="C19" s="46"/>
      <c r="D19" s="47"/>
      <c r="E19" s="45"/>
      <c r="F19" s="46"/>
      <c r="G19" s="47"/>
      <c r="H19" s="45"/>
      <c r="I19" s="46"/>
      <c r="J19" s="47"/>
      <c r="K19" s="45"/>
      <c r="L19" s="46"/>
      <c r="M19" s="47"/>
      <c r="N19" s="45"/>
      <c r="O19" s="46"/>
      <c r="P19" s="47"/>
      <c r="Q19" s="45"/>
      <c r="R19" s="46"/>
      <c r="S19" s="47"/>
      <c r="T19" s="45"/>
      <c r="U19" s="46"/>
      <c r="V19" s="47"/>
      <c r="W19" s="45" t="s">
        <v>15</v>
      </c>
      <c r="X19" s="46" t="s">
        <v>15</v>
      </c>
      <c r="Y19" s="47"/>
      <c r="Z19" s="45" t="s">
        <v>15</v>
      </c>
      <c r="AA19" s="46" t="s">
        <v>15</v>
      </c>
      <c r="AB19" s="47"/>
      <c r="AC19" s="45"/>
      <c r="AD19" s="46"/>
      <c r="AE19" s="47"/>
      <c r="AF19" s="45"/>
      <c r="AG19" s="46"/>
      <c r="AH19" s="47"/>
      <c r="AI19" s="45"/>
      <c r="AJ19" s="46"/>
      <c r="AK19" s="47"/>
      <c r="AL19" s="45"/>
      <c r="AM19" s="46"/>
      <c r="AN19" s="47"/>
      <c r="AO19" s="45"/>
      <c r="AP19" s="46"/>
      <c r="AQ19" s="47"/>
      <c r="AR19" s="45"/>
      <c r="AS19" s="46"/>
      <c r="AT19" s="47"/>
      <c r="AU19" s="45"/>
      <c r="AV19" s="46"/>
      <c r="AW19" s="47"/>
      <c r="AX19" s="45"/>
      <c r="AY19" s="46"/>
      <c r="AZ19" s="47"/>
      <c r="BA19" s="45"/>
      <c r="BB19" s="46"/>
      <c r="BC19" s="47"/>
      <c r="BD19" s="45"/>
      <c r="BE19" s="46"/>
      <c r="BF19" s="47"/>
      <c r="BG19" s="45"/>
      <c r="BH19" s="46"/>
      <c r="BI19" s="47"/>
      <c r="BJ19" s="45"/>
      <c r="BK19" s="48"/>
      <c r="BL19" s="47"/>
      <c r="BM19" s="45"/>
      <c r="BN19" s="46"/>
      <c r="BO19" s="47"/>
      <c r="BP19" s="45"/>
      <c r="BQ19" s="46"/>
      <c r="BR19" s="47"/>
      <c r="BS19" s="45"/>
      <c r="BT19" s="46"/>
      <c r="BU19" s="47"/>
      <c r="BV19" s="45"/>
      <c r="BW19" s="46"/>
      <c r="BX19" s="47"/>
      <c r="BY19" s="45"/>
      <c r="BZ19" s="46"/>
      <c r="CA19" s="47"/>
      <c r="CB19" s="45"/>
      <c r="CC19" s="46"/>
      <c r="CD19" s="47"/>
      <c r="CE19" s="49"/>
      <c r="CF19" s="46"/>
      <c r="CG19" s="50"/>
      <c r="CH19" s="47"/>
      <c r="CI19" s="47"/>
      <c r="CJ19" s="50"/>
      <c r="CK19" s="53"/>
      <c r="CL19" s="53"/>
      <c r="CM19" s="50"/>
      <c r="CN19" s="47"/>
      <c r="CO19" s="47"/>
      <c r="CP19" s="50"/>
      <c r="CQ19" s="45"/>
      <c r="CR19" s="46"/>
      <c r="CS19" s="51"/>
      <c r="CT19" s="5">
        <f t="shared" si="4"/>
        <v>3</v>
      </c>
      <c r="CU19" s="5">
        <f t="shared" si="5"/>
        <v>0</v>
      </c>
      <c r="CV19" s="5">
        <f t="shared" si="6"/>
        <v>1</v>
      </c>
    </row>
    <row r="20" spans="1:100" ht="12.75" customHeight="1" x14ac:dyDescent="0.2">
      <c r="A20" s="54" t="s">
        <v>29</v>
      </c>
      <c r="B20" s="55"/>
      <c r="C20" s="56"/>
      <c r="D20" s="57"/>
      <c r="E20" s="55"/>
      <c r="F20" s="56"/>
      <c r="G20" s="57"/>
      <c r="H20" s="55"/>
      <c r="I20" s="56"/>
      <c r="J20" s="57"/>
      <c r="K20" s="55"/>
      <c r="L20" s="56"/>
      <c r="M20" s="57"/>
      <c r="N20" s="55"/>
      <c r="O20" s="56"/>
      <c r="P20" s="57"/>
      <c r="Q20" s="55"/>
      <c r="R20" s="56"/>
      <c r="S20" s="57"/>
      <c r="T20" s="55"/>
      <c r="U20" s="56"/>
      <c r="V20" s="57"/>
      <c r="W20" s="55"/>
      <c r="X20" s="56"/>
      <c r="Y20" s="57"/>
      <c r="Z20" s="55" t="s">
        <v>15</v>
      </c>
      <c r="AA20" s="56"/>
      <c r="AB20" s="57"/>
      <c r="AC20" s="55"/>
      <c r="AD20" s="56"/>
      <c r="AE20" s="57"/>
      <c r="AF20" s="55"/>
      <c r="AG20" s="56"/>
      <c r="AH20" s="57"/>
      <c r="AI20" s="55"/>
      <c r="AJ20" s="56"/>
      <c r="AK20" s="57"/>
      <c r="AL20" s="55"/>
      <c r="AM20" s="56"/>
      <c r="AN20" s="57"/>
      <c r="AO20" s="55"/>
      <c r="AP20" s="56"/>
      <c r="AQ20" s="57"/>
      <c r="AR20" s="55"/>
      <c r="AS20" s="56"/>
      <c r="AT20" s="97" t="s">
        <v>15</v>
      </c>
      <c r="AU20" s="55"/>
      <c r="AV20" s="56"/>
      <c r="AW20" s="57"/>
      <c r="AX20" s="93" t="s">
        <v>15</v>
      </c>
      <c r="AY20" s="95" t="s">
        <v>15</v>
      </c>
      <c r="AZ20" s="97" t="s">
        <v>15</v>
      </c>
      <c r="BA20" s="55"/>
      <c r="BB20" s="56"/>
      <c r="BC20" s="57"/>
      <c r="BD20" s="55"/>
      <c r="BE20" s="56"/>
      <c r="BF20" s="57"/>
      <c r="BG20" s="55"/>
      <c r="BH20" s="56"/>
      <c r="BI20" s="57"/>
      <c r="BJ20" s="55"/>
      <c r="BK20" s="63"/>
      <c r="BL20" s="57"/>
      <c r="BM20" s="55"/>
      <c r="BN20" s="56"/>
      <c r="BO20" s="57"/>
      <c r="BP20" s="55"/>
      <c r="BQ20" s="56"/>
      <c r="BR20" s="57"/>
      <c r="BS20" s="55"/>
      <c r="BT20" s="56"/>
      <c r="BU20" s="57"/>
      <c r="BV20" s="55"/>
      <c r="BW20" s="56"/>
      <c r="BX20" s="57"/>
      <c r="BY20" s="55"/>
      <c r="BZ20" s="56"/>
      <c r="CA20" s="57"/>
      <c r="CB20" s="55"/>
      <c r="CC20" s="56"/>
      <c r="CD20" s="57"/>
      <c r="CE20" s="58"/>
      <c r="CF20" s="56"/>
      <c r="CG20" s="59"/>
      <c r="CH20" s="57"/>
      <c r="CI20" s="57"/>
      <c r="CJ20" s="59"/>
      <c r="CK20" s="64"/>
      <c r="CL20" s="64"/>
      <c r="CM20" s="59"/>
      <c r="CN20" s="57"/>
      <c r="CO20" s="57"/>
      <c r="CP20" s="59"/>
      <c r="CQ20" s="55"/>
      <c r="CR20" s="56"/>
      <c r="CS20" s="60"/>
      <c r="CT20" s="61">
        <f t="shared" si="4"/>
        <v>3</v>
      </c>
      <c r="CU20" s="61">
        <f t="shared" si="5"/>
        <v>-1</v>
      </c>
      <c r="CV20" s="61">
        <f t="shared" si="6"/>
        <v>3</v>
      </c>
    </row>
    <row r="21" spans="1:100" ht="12.75" customHeight="1" x14ac:dyDescent="0.2">
      <c r="A21" s="44" t="s">
        <v>30</v>
      </c>
      <c r="B21" s="45"/>
      <c r="C21" s="46"/>
      <c r="D21" s="47"/>
      <c r="E21" s="45"/>
      <c r="F21" s="46"/>
      <c r="G21" s="47"/>
      <c r="H21" s="45"/>
      <c r="I21" s="46"/>
      <c r="J21" s="47"/>
      <c r="K21" s="45"/>
      <c r="L21" s="46"/>
      <c r="M21" s="47"/>
      <c r="N21" s="45"/>
      <c r="O21" s="46"/>
      <c r="P21" s="47"/>
      <c r="Q21" s="45"/>
      <c r="R21" s="46"/>
      <c r="S21" s="47"/>
      <c r="T21" s="45"/>
      <c r="U21" s="46"/>
      <c r="V21" s="47"/>
      <c r="W21" s="45"/>
      <c r="X21" s="46"/>
      <c r="Y21" s="47"/>
      <c r="Z21" s="45"/>
      <c r="AA21" s="46"/>
      <c r="AB21" s="47"/>
      <c r="AC21" s="45"/>
      <c r="AD21" s="46"/>
      <c r="AE21" s="47"/>
      <c r="AF21" s="45"/>
      <c r="AG21" s="46"/>
      <c r="AH21" s="47"/>
      <c r="AI21" s="45"/>
      <c r="AJ21" s="46"/>
      <c r="AK21" s="47"/>
      <c r="AL21" s="45"/>
      <c r="AM21" s="46"/>
      <c r="AN21" s="47"/>
      <c r="AO21" s="45"/>
      <c r="AP21" s="46"/>
      <c r="AQ21" s="47"/>
      <c r="AR21" s="45"/>
      <c r="AS21" s="46"/>
      <c r="AT21" s="47"/>
      <c r="AU21" s="45"/>
      <c r="AV21" s="46"/>
      <c r="AW21" s="47"/>
      <c r="AX21" s="45"/>
      <c r="AY21" s="46"/>
      <c r="AZ21" s="47"/>
      <c r="BA21" s="45"/>
      <c r="BB21" s="46"/>
      <c r="BC21" s="47"/>
      <c r="BD21" s="45"/>
      <c r="BE21" s="46"/>
      <c r="BF21" s="47"/>
      <c r="BG21" s="45"/>
      <c r="BH21" s="46"/>
      <c r="BI21" s="47"/>
      <c r="BJ21" s="45"/>
      <c r="BK21" s="46"/>
      <c r="BL21" s="47"/>
      <c r="BM21" s="45"/>
      <c r="BN21" s="46"/>
      <c r="BO21" s="47"/>
      <c r="BP21" s="45"/>
      <c r="BQ21" s="46"/>
      <c r="BR21" s="47"/>
      <c r="BS21" s="45"/>
      <c r="BT21" s="46"/>
      <c r="BU21" s="47"/>
      <c r="BV21" s="45"/>
      <c r="BW21" s="46"/>
      <c r="BX21" s="47"/>
      <c r="BY21" s="45"/>
      <c r="BZ21" s="46"/>
      <c r="CA21" s="47"/>
      <c r="CB21" s="45"/>
      <c r="CC21" s="46"/>
      <c r="CD21" s="47"/>
      <c r="CE21" s="49"/>
      <c r="CF21" s="46"/>
      <c r="CG21" s="50"/>
      <c r="CH21" s="47"/>
      <c r="CI21" s="47"/>
      <c r="CJ21" s="50"/>
      <c r="CK21" s="53"/>
      <c r="CL21" s="53"/>
      <c r="CM21" s="50"/>
      <c r="CN21" s="47"/>
      <c r="CO21" s="47"/>
      <c r="CP21" s="50"/>
      <c r="CQ21" s="45"/>
      <c r="CR21" s="46"/>
      <c r="CS21" s="51"/>
      <c r="CT21" s="5">
        <f t="shared" si="4"/>
        <v>1</v>
      </c>
      <c r="CU21" s="5">
        <f t="shared" si="5"/>
        <v>-2</v>
      </c>
      <c r="CV21" s="5">
        <f t="shared" si="6"/>
        <v>1</v>
      </c>
    </row>
    <row r="22" spans="1:100" ht="12.75" customHeight="1" x14ac:dyDescent="0.2">
      <c r="A22" s="44" t="s">
        <v>31</v>
      </c>
      <c r="B22" s="45"/>
      <c r="C22" s="46"/>
      <c r="D22" s="47"/>
      <c r="E22" s="45"/>
      <c r="F22" s="46"/>
      <c r="G22" s="47"/>
      <c r="H22" s="45"/>
      <c r="I22" s="46"/>
      <c r="J22" s="47"/>
      <c r="K22" s="45"/>
      <c r="L22" s="46"/>
      <c r="M22" s="47"/>
      <c r="N22" s="45"/>
      <c r="O22" s="46"/>
      <c r="P22" s="47"/>
      <c r="Q22" s="45"/>
      <c r="R22" s="46"/>
      <c r="S22" s="47"/>
      <c r="T22" s="45"/>
      <c r="U22" s="46"/>
      <c r="V22" s="47"/>
      <c r="W22" s="45"/>
      <c r="X22" s="46"/>
      <c r="Y22" s="47"/>
      <c r="Z22" s="45"/>
      <c r="AA22" s="46"/>
      <c r="AB22" s="47"/>
      <c r="AC22" s="45"/>
      <c r="AD22" s="46"/>
      <c r="AE22" s="47"/>
      <c r="AF22" s="45"/>
      <c r="AG22" s="46"/>
      <c r="AH22" s="47"/>
      <c r="AI22" s="45"/>
      <c r="AJ22" s="46"/>
      <c r="AK22" s="47"/>
      <c r="AL22" s="45"/>
      <c r="AM22" s="46"/>
      <c r="AN22" s="47"/>
      <c r="AO22" s="45"/>
      <c r="AP22" s="46"/>
      <c r="AQ22" s="47"/>
      <c r="AR22" s="45"/>
      <c r="AS22" s="46"/>
      <c r="AT22" s="47"/>
      <c r="AU22" s="45"/>
      <c r="AV22" s="46"/>
      <c r="AW22" s="47"/>
      <c r="AX22" s="45"/>
      <c r="AY22" s="46"/>
      <c r="AZ22" s="47"/>
      <c r="BA22" s="45"/>
      <c r="BB22" s="46"/>
      <c r="BC22" s="47"/>
      <c r="BD22" s="45"/>
      <c r="BE22" s="46"/>
      <c r="BF22" s="47"/>
      <c r="BG22" s="45"/>
      <c r="BH22" s="46"/>
      <c r="BI22" s="47"/>
      <c r="BJ22" s="45"/>
      <c r="BK22" s="46"/>
      <c r="BL22" s="47"/>
      <c r="BM22" s="45"/>
      <c r="BN22" s="46"/>
      <c r="BO22" s="47"/>
      <c r="BP22" s="45"/>
      <c r="BQ22" s="46"/>
      <c r="BR22" s="47"/>
      <c r="BS22" s="45"/>
      <c r="BT22" s="46"/>
      <c r="BU22" s="47"/>
      <c r="BV22" s="45"/>
      <c r="BW22" s="46"/>
      <c r="BX22" s="47"/>
      <c r="BY22" s="45"/>
      <c r="BZ22" s="46"/>
      <c r="CA22" s="47"/>
      <c r="CB22" s="45"/>
      <c r="CC22" s="46"/>
      <c r="CD22" s="47"/>
      <c r="CE22" s="49"/>
      <c r="CF22" s="46"/>
      <c r="CG22" s="50"/>
      <c r="CH22" s="47"/>
      <c r="CI22" s="47"/>
      <c r="CJ22" s="50"/>
      <c r="CK22" s="53"/>
      <c r="CL22" s="53"/>
      <c r="CM22" s="50"/>
      <c r="CN22" s="47"/>
      <c r="CO22" s="47"/>
      <c r="CP22" s="50"/>
      <c r="CQ22" s="45"/>
      <c r="CR22" s="46"/>
      <c r="CS22" s="51"/>
      <c r="CT22" s="5">
        <f t="shared" si="4"/>
        <v>1</v>
      </c>
      <c r="CU22" s="5">
        <f t="shared" si="5"/>
        <v>-2</v>
      </c>
      <c r="CV22" s="5">
        <f t="shared" si="6"/>
        <v>1</v>
      </c>
    </row>
    <row r="23" spans="1:100" ht="12.75" customHeight="1" x14ac:dyDescent="0.2">
      <c r="A23" s="44" t="s">
        <v>32</v>
      </c>
      <c r="B23" s="45"/>
      <c r="C23" s="46"/>
      <c r="D23" s="47"/>
      <c r="E23" s="45"/>
      <c r="F23" s="46"/>
      <c r="G23" s="47"/>
      <c r="H23" s="45"/>
      <c r="I23" s="46"/>
      <c r="J23" s="47"/>
      <c r="K23" s="45"/>
      <c r="L23" s="46"/>
      <c r="M23" s="47"/>
      <c r="N23" s="45"/>
      <c r="O23" s="46"/>
      <c r="P23" s="47"/>
      <c r="Q23" s="45"/>
      <c r="R23" s="46"/>
      <c r="S23" s="47"/>
      <c r="T23" s="45"/>
      <c r="U23" s="46"/>
      <c r="V23" s="47"/>
      <c r="W23" s="45"/>
      <c r="X23" s="46"/>
      <c r="Y23" s="47"/>
      <c r="Z23" s="45"/>
      <c r="AA23" s="46"/>
      <c r="AB23" s="47"/>
      <c r="AC23" s="45"/>
      <c r="AD23" s="46"/>
      <c r="AE23" s="47"/>
      <c r="AF23" s="45"/>
      <c r="AG23" s="46"/>
      <c r="AH23" s="47"/>
      <c r="AI23" s="45"/>
      <c r="AJ23" s="46"/>
      <c r="AK23" s="47"/>
      <c r="AL23" s="45"/>
      <c r="AM23" s="46"/>
      <c r="AN23" s="47"/>
      <c r="AO23" s="45"/>
      <c r="AP23" s="46"/>
      <c r="AQ23" s="47"/>
      <c r="AR23" s="45"/>
      <c r="AS23" s="46"/>
      <c r="AT23" s="47"/>
      <c r="AU23" s="45"/>
      <c r="AV23" s="46"/>
      <c r="AW23" s="47"/>
      <c r="AX23" s="45"/>
      <c r="AY23" s="46"/>
      <c r="AZ23" s="47"/>
      <c r="BA23" s="45"/>
      <c r="BB23" s="46"/>
      <c r="BC23" s="47"/>
      <c r="BD23" s="45"/>
      <c r="BE23" s="46"/>
      <c r="BF23" s="47"/>
      <c r="BG23" s="45"/>
      <c r="BH23" s="46"/>
      <c r="BI23" s="47"/>
      <c r="BJ23" s="45"/>
      <c r="BK23" s="46"/>
      <c r="BL23" s="47"/>
      <c r="BM23" s="45"/>
      <c r="BN23" s="46"/>
      <c r="BO23" s="47"/>
      <c r="BP23" s="45"/>
      <c r="BQ23" s="46"/>
      <c r="BR23" s="47"/>
      <c r="BS23" s="45"/>
      <c r="BT23" s="46"/>
      <c r="BU23" s="47"/>
      <c r="BV23" s="45"/>
      <c r="BW23" s="46"/>
      <c r="BX23" s="47"/>
      <c r="BY23" s="45"/>
      <c r="BZ23" s="46"/>
      <c r="CA23" s="47"/>
      <c r="CB23" s="45"/>
      <c r="CC23" s="46"/>
      <c r="CD23" s="47"/>
      <c r="CE23" s="49"/>
      <c r="CF23" s="46"/>
      <c r="CG23" s="50"/>
      <c r="CH23" s="47"/>
      <c r="CI23" s="47"/>
      <c r="CJ23" s="50"/>
      <c r="CK23" s="53"/>
      <c r="CL23" s="53"/>
      <c r="CM23" s="50"/>
      <c r="CN23" s="47"/>
      <c r="CO23" s="47"/>
      <c r="CP23" s="50"/>
      <c r="CQ23" s="45"/>
      <c r="CR23" s="46"/>
      <c r="CS23" s="51"/>
      <c r="CT23" s="5">
        <f t="shared" si="4"/>
        <v>1</v>
      </c>
      <c r="CU23" s="5">
        <f t="shared" si="5"/>
        <v>-2</v>
      </c>
      <c r="CV23" s="5">
        <f t="shared" si="6"/>
        <v>1</v>
      </c>
    </row>
    <row r="24" spans="1:100" ht="12.75" customHeight="1" x14ac:dyDescent="0.2">
      <c r="A24" s="44" t="s">
        <v>33</v>
      </c>
      <c r="B24" s="45"/>
      <c r="C24" s="46"/>
      <c r="D24" s="47"/>
      <c r="E24" s="45"/>
      <c r="F24" s="46"/>
      <c r="G24" s="47"/>
      <c r="H24" s="45"/>
      <c r="I24" s="46"/>
      <c r="J24" s="47"/>
      <c r="K24" s="45"/>
      <c r="L24" s="46"/>
      <c r="M24" s="47"/>
      <c r="N24" s="45"/>
      <c r="O24" s="46"/>
      <c r="P24" s="47"/>
      <c r="Q24" s="45"/>
      <c r="R24" s="46"/>
      <c r="S24" s="47"/>
      <c r="T24" s="45"/>
      <c r="U24" s="46"/>
      <c r="V24" s="47" t="s">
        <v>15</v>
      </c>
      <c r="W24" s="45"/>
      <c r="X24" s="46"/>
      <c r="Y24" s="47"/>
      <c r="Z24" s="45"/>
      <c r="AA24" s="46"/>
      <c r="AB24" s="47"/>
      <c r="AC24" s="45"/>
      <c r="AD24" s="46"/>
      <c r="AE24" s="47"/>
      <c r="AF24" s="45"/>
      <c r="AG24" s="46"/>
      <c r="AH24" s="47"/>
      <c r="AI24" s="45"/>
      <c r="AJ24" s="46"/>
      <c r="AK24" s="47"/>
      <c r="AL24" s="45"/>
      <c r="AM24" s="46"/>
      <c r="AN24" s="47"/>
      <c r="AO24" s="45"/>
      <c r="AP24" s="46"/>
      <c r="AQ24" s="47"/>
      <c r="AR24" s="45"/>
      <c r="AS24" s="46"/>
      <c r="AT24" s="47"/>
      <c r="AU24" s="45"/>
      <c r="AV24" s="46"/>
      <c r="AW24" s="47"/>
      <c r="AX24" s="45"/>
      <c r="AY24" s="46"/>
      <c r="AZ24" s="47"/>
      <c r="BA24" s="45"/>
      <c r="BB24" s="46"/>
      <c r="BC24" s="47"/>
      <c r="BD24" s="45"/>
      <c r="BE24" s="46"/>
      <c r="BF24" s="47"/>
      <c r="BG24" s="45"/>
      <c r="BH24" s="46"/>
      <c r="BI24" s="47"/>
      <c r="BJ24" s="45"/>
      <c r="BK24" s="46"/>
      <c r="BL24" s="47"/>
      <c r="BM24" s="45"/>
      <c r="BN24" s="46"/>
      <c r="BO24" s="47"/>
      <c r="BP24" s="45"/>
      <c r="BQ24" s="46"/>
      <c r="BR24" s="47"/>
      <c r="BS24" s="45"/>
      <c r="BT24" s="46"/>
      <c r="BU24" s="47"/>
      <c r="BV24" s="45"/>
      <c r="BW24" s="46"/>
      <c r="BX24" s="47"/>
      <c r="BY24" s="45"/>
      <c r="BZ24" s="46"/>
      <c r="CA24" s="47"/>
      <c r="CB24" s="45"/>
      <c r="CC24" s="46"/>
      <c r="CD24" s="47"/>
      <c r="CE24" s="49"/>
      <c r="CF24" s="46"/>
      <c r="CG24" s="50"/>
      <c r="CH24" s="47"/>
      <c r="CI24" s="47"/>
      <c r="CJ24" s="50"/>
      <c r="CK24" s="53"/>
      <c r="CL24" s="53"/>
      <c r="CM24" s="50"/>
      <c r="CN24" s="47"/>
      <c r="CO24" s="47"/>
      <c r="CP24" s="50"/>
      <c r="CQ24" s="45"/>
      <c r="CR24" s="46"/>
      <c r="CS24" s="51"/>
      <c r="CT24" s="5">
        <f t="shared" si="4"/>
        <v>1</v>
      </c>
      <c r="CU24" s="5">
        <f t="shared" si="5"/>
        <v>-2</v>
      </c>
      <c r="CV24" s="5">
        <f t="shared" si="6"/>
        <v>2</v>
      </c>
    </row>
    <row r="25" spans="1:100" ht="12.75" customHeight="1" x14ac:dyDescent="0.2">
      <c r="A25" s="54" t="s">
        <v>34</v>
      </c>
      <c r="B25" s="55"/>
      <c r="C25" s="56"/>
      <c r="D25" s="57"/>
      <c r="E25" s="55"/>
      <c r="F25" s="56"/>
      <c r="G25" s="57"/>
      <c r="H25" s="55"/>
      <c r="I25" s="56"/>
      <c r="J25" s="57"/>
      <c r="K25" s="55"/>
      <c r="L25" s="56"/>
      <c r="M25" s="57"/>
      <c r="N25" s="55"/>
      <c r="O25" s="56"/>
      <c r="P25" s="57"/>
      <c r="Q25" s="55"/>
      <c r="R25" s="56"/>
      <c r="S25" s="57"/>
      <c r="T25" s="55"/>
      <c r="U25" s="56"/>
      <c r="V25" s="57"/>
      <c r="W25" s="55" t="s">
        <v>15</v>
      </c>
      <c r="X25" s="56"/>
      <c r="Y25" s="57"/>
      <c r="Z25" s="55" t="s">
        <v>15</v>
      </c>
      <c r="AA25" s="56" t="s">
        <v>15</v>
      </c>
      <c r="AB25" s="57"/>
      <c r="AC25" s="55" t="s">
        <v>15</v>
      </c>
      <c r="AD25" s="56"/>
      <c r="AE25" s="57"/>
      <c r="AF25" s="93" t="s">
        <v>15</v>
      </c>
      <c r="AG25" s="56"/>
      <c r="AH25" s="57"/>
      <c r="AI25" s="55"/>
      <c r="AJ25" s="56"/>
      <c r="AK25" s="57"/>
      <c r="AL25" s="55"/>
      <c r="AM25" s="56"/>
      <c r="AN25" s="57"/>
      <c r="AO25" s="55"/>
      <c r="AP25" s="56"/>
      <c r="AQ25" s="57"/>
      <c r="AR25" s="55"/>
      <c r="AS25" s="56"/>
      <c r="AT25" s="57"/>
      <c r="AU25" s="55"/>
      <c r="AV25" s="56"/>
      <c r="AW25" s="57"/>
      <c r="AX25" s="55"/>
      <c r="AY25" s="56"/>
      <c r="AZ25" s="57"/>
      <c r="BA25" s="55"/>
      <c r="BB25" s="56"/>
      <c r="BC25" s="57"/>
      <c r="BD25" s="55"/>
      <c r="BE25" s="56"/>
      <c r="BF25" s="57"/>
      <c r="BG25" s="55"/>
      <c r="BH25" s="56"/>
      <c r="BI25" s="57"/>
      <c r="BJ25" s="55"/>
      <c r="BK25" s="56"/>
      <c r="BL25" s="57"/>
      <c r="BM25" s="55"/>
      <c r="BN25" s="56"/>
      <c r="BO25" s="57"/>
      <c r="BP25" s="55"/>
      <c r="BQ25" s="56"/>
      <c r="BR25" s="57"/>
      <c r="BS25" s="55"/>
      <c r="BT25" s="56"/>
      <c r="BU25" s="57"/>
      <c r="BV25" s="55"/>
      <c r="BW25" s="56"/>
      <c r="BX25" s="57"/>
      <c r="BY25" s="55"/>
      <c r="BZ25" s="56"/>
      <c r="CA25" s="57"/>
      <c r="CB25" s="55"/>
      <c r="CC25" s="56"/>
      <c r="CD25" s="57"/>
      <c r="CE25" s="58"/>
      <c r="CF25" s="56"/>
      <c r="CG25" s="59"/>
      <c r="CH25" s="57"/>
      <c r="CI25" s="57"/>
      <c r="CJ25" s="59"/>
      <c r="CK25" s="64"/>
      <c r="CL25" s="64"/>
      <c r="CM25" s="59"/>
      <c r="CN25" s="57"/>
      <c r="CO25" s="57"/>
      <c r="CP25" s="59"/>
      <c r="CQ25" s="55"/>
      <c r="CR25" s="56"/>
      <c r="CS25" s="60"/>
      <c r="CT25" s="61">
        <f t="shared" si="4"/>
        <v>5</v>
      </c>
      <c r="CU25" s="61">
        <f t="shared" si="5"/>
        <v>-1</v>
      </c>
      <c r="CV25" s="61">
        <f t="shared" si="6"/>
        <v>1</v>
      </c>
    </row>
    <row r="26" spans="1:100" ht="12.75" customHeight="1" x14ac:dyDescent="0.2">
      <c r="A26" s="44" t="s">
        <v>35</v>
      </c>
      <c r="B26" s="45"/>
      <c r="C26" s="46"/>
      <c r="D26" s="47"/>
      <c r="E26" s="45"/>
      <c r="F26" s="46"/>
      <c r="G26" s="47"/>
      <c r="H26" s="45"/>
      <c r="I26" s="46"/>
      <c r="J26" s="47"/>
      <c r="K26" s="45"/>
      <c r="L26" s="46"/>
      <c r="M26" s="47"/>
      <c r="N26" s="45"/>
      <c r="O26" s="46"/>
      <c r="P26" s="47"/>
      <c r="Q26" s="45"/>
      <c r="R26" s="46"/>
      <c r="S26" s="47"/>
      <c r="T26" s="45"/>
      <c r="U26" s="46"/>
      <c r="V26" s="47"/>
      <c r="W26" s="45"/>
      <c r="X26" s="46"/>
      <c r="Y26" s="47"/>
      <c r="Z26" s="45"/>
      <c r="AA26" s="46"/>
      <c r="AB26" s="47"/>
      <c r="AC26" s="45"/>
      <c r="AD26" s="46"/>
      <c r="AE26" s="47"/>
      <c r="AF26" s="45"/>
      <c r="AG26" s="46"/>
      <c r="AH26" s="47"/>
      <c r="AI26" s="45"/>
      <c r="AJ26" s="46"/>
      <c r="AK26" s="47"/>
      <c r="AL26" s="45"/>
      <c r="AM26" s="46"/>
      <c r="AN26" s="47"/>
      <c r="AO26" s="45"/>
      <c r="AP26" s="46"/>
      <c r="AQ26" s="47"/>
      <c r="AR26" s="45"/>
      <c r="AS26" s="46"/>
      <c r="AT26" s="47"/>
      <c r="AU26" s="45"/>
      <c r="AV26" s="46"/>
      <c r="AW26" s="47"/>
      <c r="AX26" s="45"/>
      <c r="AY26" s="46"/>
      <c r="AZ26" s="47"/>
      <c r="BA26" s="45"/>
      <c r="BB26" s="46"/>
      <c r="BC26" s="47"/>
      <c r="BD26" s="45"/>
      <c r="BE26" s="46"/>
      <c r="BF26" s="47"/>
      <c r="BG26" s="45"/>
      <c r="BH26" s="46"/>
      <c r="BI26" s="47"/>
      <c r="BJ26" s="45"/>
      <c r="BK26" s="46"/>
      <c r="BL26" s="47"/>
      <c r="BM26" s="45"/>
      <c r="BN26" s="46"/>
      <c r="BO26" s="47"/>
      <c r="BP26" s="45"/>
      <c r="BQ26" s="46"/>
      <c r="BR26" s="47"/>
      <c r="BS26" s="45"/>
      <c r="BT26" s="46"/>
      <c r="BU26" s="47"/>
      <c r="BV26" s="45"/>
      <c r="BW26" s="46"/>
      <c r="BX26" s="47"/>
      <c r="BY26" s="45"/>
      <c r="BZ26" s="46"/>
      <c r="CA26" s="47"/>
      <c r="CB26" s="45"/>
      <c r="CC26" s="46"/>
      <c r="CD26" s="47"/>
      <c r="CE26" s="49"/>
      <c r="CF26" s="46"/>
      <c r="CG26" s="50"/>
      <c r="CH26" s="47"/>
      <c r="CI26" s="47"/>
      <c r="CJ26" s="50"/>
      <c r="CK26" s="53"/>
      <c r="CL26" s="53"/>
      <c r="CM26" s="50"/>
      <c r="CN26" s="47"/>
      <c r="CO26" s="47"/>
      <c r="CP26" s="50"/>
      <c r="CQ26" s="45"/>
      <c r="CR26" s="46"/>
      <c r="CS26" s="51"/>
      <c r="CT26" s="5">
        <f t="shared" si="4"/>
        <v>1</v>
      </c>
      <c r="CU26" s="5">
        <f t="shared" si="5"/>
        <v>-2</v>
      </c>
      <c r="CV26" s="5">
        <f t="shared" si="6"/>
        <v>1</v>
      </c>
    </row>
    <row r="27" spans="1:100" ht="12.75" customHeight="1" x14ac:dyDescent="0.2">
      <c r="A27" s="44" t="s">
        <v>36</v>
      </c>
      <c r="B27" s="45"/>
      <c r="C27" s="46"/>
      <c r="D27" s="47"/>
      <c r="E27" s="45"/>
      <c r="F27" s="46"/>
      <c r="G27" s="47"/>
      <c r="H27" s="45"/>
      <c r="I27" s="46"/>
      <c r="J27" s="47"/>
      <c r="K27" s="45"/>
      <c r="L27" s="48"/>
      <c r="M27" s="47"/>
      <c r="N27" s="45"/>
      <c r="O27" s="46"/>
      <c r="P27" s="47"/>
      <c r="Q27" s="45"/>
      <c r="R27" s="46"/>
      <c r="S27" s="47"/>
      <c r="T27" s="45"/>
      <c r="U27" s="46"/>
      <c r="V27" s="47"/>
      <c r="W27" s="45"/>
      <c r="X27" s="46"/>
      <c r="Y27" s="47"/>
      <c r="Z27" s="45"/>
      <c r="AA27" s="46"/>
      <c r="AB27" s="47"/>
      <c r="AC27" s="45"/>
      <c r="AD27" s="46"/>
      <c r="AE27" s="47"/>
      <c r="AF27" s="45"/>
      <c r="AG27" s="46"/>
      <c r="AH27" s="47"/>
      <c r="AI27" s="45"/>
      <c r="AJ27" s="46"/>
      <c r="AK27" s="47"/>
      <c r="AL27" s="45"/>
      <c r="AM27" s="46"/>
      <c r="AN27" s="47"/>
      <c r="AO27" s="45"/>
      <c r="AP27" s="46"/>
      <c r="AQ27" s="47"/>
      <c r="AR27" s="45"/>
      <c r="AS27" s="46"/>
      <c r="AT27" s="47"/>
      <c r="AU27" s="45"/>
      <c r="AV27" s="46"/>
      <c r="AW27" s="47"/>
      <c r="AX27" s="91" t="s">
        <v>15</v>
      </c>
      <c r="AY27" s="94" t="s">
        <v>15</v>
      </c>
      <c r="AZ27" s="92" t="s">
        <v>15</v>
      </c>
      <c r="BA27" s="45"/>
      <c r="BB27" s="46"/>
      <c r="BC27" s="47"/>
      <c r="BD27" s="45"/>
      <c r="BE27" s="46"/>
      <c r="BF27" s="47"/>
      <c r="BG27" s="45"/>
      <c r="BH27" s="46"/>
      <c r="BI27" s="47"/>
      <c r="BJ27" s="45"/>
      <c r="BK27" s="46"/>
      <c r="BL27" s="47"/>
      <c r="BM27" s="45"/>
      <c r="BN27" s="46"/>
      <c r="BO27" s="47"/>
      <c r="BP27" s="45"/>
      <c r="BQ27" s="46"/>
      <c r="BR27" s="47"/>
      <c r="BS27" s="45"/>
      <c r="BT27" s="46"/>
      <c r="BU27" s="47"/>
      <c r="BV27" s="45"/>
      <c r="BW27" s="46"/>
      <c r="BX27" s="47"/>
      <c r="BY27" s="45"/>
      <c r="BZ27" s="46"/>
      <c r="CA27" s="47"/>
      <c r="CB27" s="45"/>
      <c r="CC27" s="46"/>
      <c r="CD27" s="47"/>
      <c r="CE27" s="49"/>
      <c r="CF27" s="46"/>
      <c r="CG27" s="50"/>
      <c r="CH27" s="47"/>
      <c r="CI27" s="47"/>
      <c r="CJ27" s="50"/>
      <c r="CK27" s="53"/>
      <c r="CL27" s="53"/>
      <c r="CM27" s="50"/>
      <c r="CN27" s="47"/>
      <c r="CO27" s="47"/>
      <c r="CP27" s="50"/>
      <c r="CQ27" s="45"/>
      <c r="CR27" s="46"/>
      <c r="CS27" s="51"/>
      <c r="CT27" s="5">
        <f t="shared" si="4"/>
        <v>2</v>
      </c>
      <c r="CU27" s="5">
        <f t="shared" si="5"/>
        <v>-1</v>
      </c>
      <c r="CV27" s="5">
        <f t="shared" si="6"/>
        <v>2</v>
      </c>
    </row>
    <row r="28" spans="1:100" ht="12.75" customHeight="1" x14ac:dyDescent="0.2">
      <c r="A28" s="44" t="s">
        <v>37</v>
      </c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45"/>
      <c r="X28" s="46"/>
      <c r="Y28" s="47"/>
      <c r="Z28" s="45" t="s">
        <v>15</v>
      </c>
      <c r="AA28" s="46" t="s">
        <v>15</v>
      </c>
      <c r="AB28" s="47"/>
      <c r="AC28" s="45"/>
      <c r="AD28" s="46"/>
      <c r="AE28" s="47"/>
      <c r="AF28" s="45"/>
      <c r="AG28" s="46"/>
      <c r="AH28" s="47"/>
      <c r="AI28" s="45"/>
      <c r="AJ28" s="46"/>
      <c r="AK28" s="47"/>
      <c r="AL28" s="45"/>
      <c r="AM28" s="46"/>
      <c r="AN28" s="47"/>
      <c r="AO28" s="45"/>
      <c r="AP28" s="46"/>
      <c r="AQ28" s="47"/>
      <c r="AR28" s="45"/>
      <c r="AS28" s="46"/>
      <c r="AT28" s="47"/>
      <c r="AU28" s="45"/>
      <c r="AV28" s="46"/>
      <c r="AW28" s="47"/>
      <c r="AX28" s="91" t="s">
        <v>15</v>
      </c>
      <c r="AY28" s="94" t="s">
        <v>15</v>
      </c>
      <c r="AZ28" s="92" t="s">
        <v>15</v>
      </c>
      <c r="BA28" s="45"/>
      <c r="BB28" s="46"/>
      <c r="BC28" s="47"/>
      <c r="BD28" s="52"/>
      <c r="BE28" s="48"/>
      <c r="BF28" s="53"/>
      <c r="BG28" s="45"/>
      <c r="BH28" s="46" t="s">
        <v>15</v>
      </c>
      <c r="BI28" s="47"/>
      <c r="BJ28" s="45"/>
      <c r="BK28" s="46"/>
      <c r="BL28" s="47"/>
      <c r="BM28" s="45"/>
      <c r="BN28" s="46"/>
      <c r="BO28" s="47"/>
      <c r="BP28" s="45"/>
      <c r="BQ28" s="46"/>
      <c r="BR28" s="47"/>
      <c r="BS28" s="45"/>
      <c r="BT28" s="46"/>
      <c r="BU28" s="47"/>
      <c r="BV28" s="45"/>
      <c r="BW28" s="46"/>
      <c r="BX28" s="47"/>
      <c r="BY28" s="52"/>
      <c r="BZ28" s="48"/>
      <c r="CA28" s="53"/>
      <c r="CB28" s="45"/>
      <c r="CC28" s="46"/>
      <c r="CD28" s="47"/>
      <c r="CE28" s="49"/>
      <c r="CF28" s="46"/>
      <c r="CG28" s="50"/>
      <c r="CH28" s="47"/>
      <c r="CI28" s="47"/>
      <c r="CJ28" s="50"/>
      <c r="CK28" s="53"/>
      <c r="CL28" s="53"/>
      <c r="CM28" s="50"/>
      <c r="CN28" s="47"/>
      <c r="CO28" s="47"/>
      <c r="CP28" s="50"/>
      <c r="CQ28" s="45"/>
      <c r="CR28" s="46"/>
      <c r="CS28" s="51"/>
      <c r="CT28" s="5">
        <f t="shared" si="4"/>
        <v>3</v>
      </c>
      <c r="CU28" s="5">
        <f t="shared" si="5"/>
        <v>1</v>
      </c>
      <c r="CV28" s="5">
        <f t="shared" si="6"/>
        <v>2</v>
      </c>
    </row>
    <row r="29" spans="1:100" ht="12.75" customHeight="1" x14ac:dyDescent="0.2">
      <c r="A29" s="44" t="s">
        <v>38</v>
      </c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45"/>
      <c r="X29" s="46"/>
      <c r="Y29" s="47"/>
      <c r="Z29" s="45"/>
      <c r="AA29" s="46"/>
      <c r="AB29" s="47"/>
      <c r="AC29" s="45"/>
      <c r="AD29" s="46"/>
      <c r="AE29" s="47"/>
      <c r="AF29" s="45"/>
      <c r="AG29" s="46"/>
      <c r="AH29" s="47"/>
      <c r="AI29" s="45"/>
      <c r="AJ29" s="46"/>
      <c r="AK29" s="47"/>
      <c r="AL29" s="45"/>
      <c r="AM29" s="46"/>
      <c r="AN29" s="47"/>
      <c r="AO29" s="45"/>
      <c r="AP29" s="46"/>
      <c r="AQ29" s="47"/>
      <c r="AR29" s="45"/>
      <c r="AS29" s="46"/>
      <c r="AT29" s="47"/>
      <c r="AU29" s="45"/>
      <c r="AV29" s="46"/>
      <c r="AW29" s="47"/>
      <c r="AX29" s="45"/>
      <c r="AY29" s="46"/>
      <c r="AZ29" s="47"/>
      <c r="BA29" s="45"/>
      <c r="BB29" s="46"/>
      <c r="BC29" s="47"/>
      <c r="BD29" s="45"/>
      <c r="BE29" s="46"/>
      <c r="BF29" s="47"/>
      <c r="BG29" s="45"/>
      <c r="BH29" s="46"/>
      <c r="BI29" s="47"/>
      <c r="BJ29" s="45"/>
      <c r="BK29" s="46"/>
      <c r="BL29" s="47"/>
      <c r="BM29" s="45"/>
      <c r="BN29" s="46"/>
      <c r="BO29" s="47"/>
      <c r="BP29" s="45"/>
      <c r="BQ29" s="46"/>
      <c r="BR29" s="47"/>
      <c r="BS29" s="45"/>
      <c r="BT29" s="46"/>
      <c r="BU29" s="47"/>
      <c r="BV29" s="45"/>
      <c r="BW29" s="46"/>
      <c r="BX29" s="47"/>
      <c r="BY29" s="45"/>
      <c r="BZ29" s="46"/>
      <c r="CA29" s="47"/>
      <c r="CB29" s="45"/>
      <c r="CC29" s="46"/>
      <c r="CD29" s="47"/>
      <c r="CE29" s="49"/>
      <c r="CF29" s="46"/>
      <c r="CG29" s="50"/>
      <c r="CH29" s="47"/>
      <c r="CI29" s="47"/>
      <c r="CJ29" s="50"/>
      <c r="CK29" s="53"/>
      <c r="CL29" s="53"/>
      <c r="CM29" s="50"/>
      <c r="CN29" s="47"/>
      <c r="CO29" s="47"/>
      <c r="CP29" s="50"/>
      <c r="CQ29" s="45"/>
      <c r="CR29" s="46"/>
      <c r="CS29" s="51"/>
      <c r="CT29" s="5">
        <f t="shared" si="4"/>
        <v>1</v>
      </c>
      <c r="CU29" s="5">
        <f t="shared" si="5"/>
        <v>-2</v>
      </c>
      <c r="CV29" s="5">
        <f t="shared" si="6"/>
        <v>1</v>
      </c>
    </row>
    <row r="30" spans="1:100" ht="12.75" customHeight="1" x14ac:dyDescent="0.2">
      <c r="A30" s="54" t="s">
        <v>39</v>
      </c>
      <c r="B30" s="93"/>
      <c r="C30" s="56"/>
      <c r="D30" s="57"/>
      <c r="E30" s="55"/>
      <c r="F30" s="56"/>
      <c r="G30" s="57"/>
      <c r="H30" s="55"/>
      <c r="I30" s="56"/>
      <c r="J30" s="57"/>
      <c r="K30" s="55"/>
      <c r="L30" s="56"/>
      <c r="M30" s="57"/>
      <c r="N30" s="55"/>
      <c r="O30" s="56"/>
      <c r="P30" s="57"/>
      <c r="Q30" s="55"/>
      <c r="R30" s="56"/>
      <c r="S30" s="57"/>
      <c r="T30" s="55"/>
      <c r="U30" s="56"/>
      <c r="V30" s="57"/>
      <c r="W30" s="55"/>
      <c r="X30" s="56"/>
      <c r="Y30" s="57"/>
      <c r="Z30" s="55"/>
      <c r="AA30" s="56"/>
      <c r="AB30" s="57"/>
      <c r="AC30" s="55"/>
      <c r="AD30" s="56"/>
      <c r="AE30" s="57"/>
      <c r="AF30" s="55"/>
      <c r="AG30" s="56"/>
      <c r="AH30" s="57"/>
      <c r="AI30" s="55"/>
      <c r="AJ30" s="56"/>
      <c r="AK30" s="57"/>
      <c r="AL30" s="55"/>
      <c r="AM30" s="56"/>
      <c r="AN30" s="57"/>
      <c r="AO30" s="55"/>
      <c r="AP30" s="56"/>
      <c r="AQ30" s="57"/>
      <c r="AR30" s="55"/>
      <c r="AS30" s="56"/>
      <c r="AT30" s="57"/>
      <c r="AU30" s="55"/>
      <c r="AV30" s="56"/>
      <c r="AW30" s="57"/>
      <c r="AX30" s="55"/>
      <c r="AY30" s="56"/>
      <c r="AZ30" s="57"/>
      <c r="BA30" s="55"/>
      <c r="BB30" s="56"/>
      <c r="BC30" s="57"/>
      <c r="BD30" s="55"/>
      <c r="BE30" s="56"/>
      <c r="BF30" s="57"/>
      <c r="BG30" s="55"/>
      <c r="BH30" s="56"/>
      <c r="BI30" s="57"/>
      <c r="BJ30" s="55"/>
      <c r="BK30" s="56"/>
      <c r="BL30" s="57"/>
      <c r="BM30" s="55"/>
      <c r="BN30" s="56"/>
      <c r="BO30" s="57"/>
      <c r="BP30" s="55"/>
      <c r="BQ30" s="56"/>
      <c r="BR30" s="57"/>
      <c r="BS30" s="55"/>
      <c r="BT30" s="56"/>
      <c r="BU30" s="57"/>
      <c r="BV30" s="55"/>
      <c r="BW30" s="56"/>
      <c r="BX30" s="57"/>
      <c r="BY30" s="55"/>
      <c r="BZ30" s="56"/>
      <c r="CA30" s="57"/>
      <c r="CB30" s="55"/>
      <c r="CC30" s="56"/>
      <c r="CD30" s="57"/>
      <c r="CE30" s="58"/>
      <c r="CF30" s="56"/>
      <c r="CG30" s="59"/>
      <c r="CH30" s="57"/>
      <c r="CI30" s="57"/>
      <c r="CJ30" s="59"/>
      <c r="CK30" s="64"/>
      <c r="CL30" s="64"/>
      <c r="CM30" s="59"/>
      <c r="CN30" s="57"/>
      <c r="CO30" s="57"/>
      <c r="CP30" s="59"/>
      <c r="CQ30" s="55"/>
      <c r="CR30" s="56"/>
      <c r="CS30" s="60"/>
      <c r="CT30" s="61">
        <f t="shared" si="4"/>
        <v>1</v>
      </c>
      <c r="CU30" s="61">
        <f t="shared" si="5"/>
        <v>-2</v>
      </c>
      <c r="CV30" s="61">
        <f t="shared" si="6"/>
        <v>1</v>
      </c>
    </row>
    <row r="31" spans="1:100" ht="12.75" customHeight="1" x14ac:dyDescent="0.2">
      <c r="A31" s="44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45"/>
      <c r="X31" s="46"/>
      <c r="Y31" s="47"/>
      <c r="Z31" s="45"/>
      <c r="AA31" s="46"/>
      <c r="AB31" s="47"/>
      <c r="AC31" s="45"/>
      <c r="AD31" s="46"/>
      <c r="AE31" s="47"/>
      <c r="AF31" s="45"/>
      <c r="AG31" s="46"/>
      <c r="AH31" s="47"/>
      <c r="AI31" s="45"/>
      <c r="AJ31" s="46"/>
      <c r="AK31" s="47"/>
      <c r="AL31" s="45"/>
      <c r="AM31" s="46"/>
      <c r="AN31" s="47"/>
      <c r="AO31" s="45"/>
      <c r="AP31" s="46"/>
      <c r="AQ31" s="47"/>
      <c r="AR31" s="45"/>
      <c r="AS31" s="46"/>
      <c r="AT31" s="47"/>
      <c r="AU31" s="45"/>
      <c r="AV31" s="46"/>
      <c r="AW31" s="47"/>
      <c r="AX31" s="45"/>
      <c r="AY31" s="46"/>
      <c r="AZ31" s="47"/>
      <c r="BA31" s="45"/>
      <c r="BB31" s="46"/>
      <c r="BC31" s="47"/>
      <c r="BD31" s="45"/>
      <c r="BE31" s="46"/>
      <c r="BF31" s="47"/>
      <c r="BG31" s="45"/>
      <c r="BH31" s="46"/>
      <c r="BI31" s="47"/>
      <c r="BJ31" s="45"/>
      <c r="BK31" s="46"/>
      <c r="BL31" s="47"/>
      <c r="BM31" s="45"/>
      <c r="BN31" s="46"/>
      <c r="BO31" s="47"/>
      <c r="BP31" s="45"/>
      <c r="BQ31" s="46"/>
      <c r="BR31" s="47"/>
      <c r="BS31" s="45"/>
      <c r="BT31" s="46"/>
      <c r="BU31" s="47"/>
      <c r="BV31" s="45"/>
      <c r="BW31" s="46"/>
      <c r="BX31" s="47"/>
      <c r="BY31" s="45"/>
      <c r="BZ31" s="46"/>
      <c r="CA31" s="47"/>
      <c r="CB31" s="45"/>
      <c r="CC31" s="46"/>
      <c r="CD31" s="47"/>
      <c r="CE31" s="49"/>
      <c r="CF31" s="46"/>
      <c r="CG31" s="50"/>
      <c r="CH31" s="47"/>
      <c r="CI31" s="47"/>
      <c r="CJ31" s="50"/>
      <c r="CK31" s="53"/>
      <c r="CL31" s="53"/>
      <c r="CM31" s="50"/>
      <c r="CN31" s="47"/>
      <c r="CO31" s="47"/>
      <c r="CP31" s="50"/>
      <c r="CQ31" s="45"/>
      <c r="CR31" s="46"/>
      <c r="CS31" s="51"/>
      <c r="CT31" s="5">
        <f t="shared" si="4"/>
        <v>1</v>
      </c>
      <c r="CU31" s="5">
        <f t="shared" si="5"/>
        <v>-2</v>
      </c>
      <c r="CV31" s="5">
        <f t="shared" si="6"/>
        <v>1</v>
      </c>
    </row>
    <row r="32" spans="1:100" ht="12.75" customHeight="1" x14ac:dyDescent="0.2">
      <c r="A32" s="65" t="s">
        <v>40</v>
      </c>
      <c r="B32" s="66"/>
      <c r="C32" s="67"/>
      <c r="D32" s="68"/>
      <c r="E32" s="66"/>
      <c r="F32" s="67"/>
      <c r="G32" s="68"/>
      <c r="H32" s="66"/>
      <c r="I32" s="67"/>
      <c r="J32" s="68"/>
      <c r="K32" s="66"/>
      <c r="L32" s="67"/>
      <c r="M32" s="68"/>
      <c r="N32" s="66"/>
      <c r="O32" s="67"/>
      <c r="P32" s="68"/>
      <c r="Q32" s="66"/>
      <c r="R32" s="67"/>
      <c r="S32" s="68"/>
      <c r="T32" s="66"/>
      <c r="U32" s="67"/>
      <c r="V32" s="68"/>
      <c r="W32" s="66"/>
      <c r="X32" s="67"/>
      <c r="Y32" s="68"/>
      <c r="Z32" s="66"/>
      <c r="AA32" s="67"/>
      <c r="AB32" s="68"/>
      <c r="AC32" s="66"/>
      <c r="AD32" s="67"/>
      <c r="AE32" s="68"/>
      <c r="AF32" s="66"/>
      <c r="AG32" s="67"/>
      <c r="AH32" s="68"/>
      <c r="AI32" s="66"/>
      <c r="AJ32" s="67"/>
      <c r="AK32" s="68"/>
      <c r="AL32" s="66"/>
      <c r="AM32" s="67"/>
      <c r="AN32" s="68"/>
      <c r="AO32" s="66"/>
      <c r="AP32" s="67"/>
      <c r="AQ32" s="68"/>
      <c r="AR32" s="66"/>
      <c r="AS32" s="67"/>
      <c r="AT32" s="68"/>
      <c r="AU32" s="66"/>
      <c r="AV32" s="67"/>
      <c r="AW32" s="68"/>
      <c r="AX32" s="66"/>
      <c r="AY32" s="67"/>
      <c r="AZ32" s="68"/>
      <c r="BA32" s="66"/>
      <c r="BB32" s="67"/>
      <c r="BC32" s="68"/>
      <c r="BD32" s="66"/>
      <c r="BE32" s="67"/>
      <c r="BF32" s="68"/>
      <c r="BG32" s="66"/>
      <c r="BH32" s="67"/>
      <c r="BI32" s="68"/>
      <c r="BJ32" s="66"/>
      <c r="BK32" s="67"/>
      <c r="BL32" s="68"/>
      <c r="BM32" s="66"/>
      <c r="BN32" s="67"/>
      <c r="BO32" s="68"/>
      <c r="BP32" s="66"/>
      <c r="BQ32" s="67"/>
      <c r="BR32" s="68"/>
      <c r="BS32" s="66"/>
      <c r="BT32" s="67"/>
      <c r="BU32" s="68"/>
      <c r="BV32" s="66"/>
      <c r="BW32" s="67"/>
      <c r="BX32" s="68"/>
      <c r="BY32" s="66"/>
      <c r="BZ32" s="67"/>
      <c r="CA32" s="68"/>
      <c r="CB32" s="66"/>
      <c r="CC32" s="67"/>
      <c r="CD32" s="68"/>
      <c r="CE32" s="69"/>
      <c r="CF32" s="67"/>
      <c r="CG32" s="70"/>
      <c r="CH32" s="68"/>
      <c r="CI32" s="68"/>
      <c r="CJ32" s="70"/>
      <c r="CK32" s="68"/>
      <c r="CL32" s="68"/>
      <c r="CM32" s="70"/>
      <c r="CN32" s="68"/>
      <c r="CO32" s="68"/>
      <c r="CP32" s="70"/>
      <c r="CQ32" s="66"/>
      <c r="CR32" s="67"/>
      <c r="CS32" s="71"/>
      <c r="CT32" s="72"/>
      <c r="CU32" s="72"/>
      <c r="CV32" s="72"/>
    </row>
    <row r="33" spans="1:100" ht="12.75" customHeight="1" x14ac:dyDescent="0.2">
      <c r="A33" s="44"/>
      <c r="B33" s="45"/>
      <c r="C33" s="46"/>
      <c r="D33" s="47"/>
      <c r="E33" s="45"/>
      <c r="F33" s="46"/>
      <c r="G33" s="47"/>
      <c r="H33" s="45"/>
      <c r="I33" s="46"/>
      <c r="J33" s="47"/>
      <c r="K33" s="45"/>
      <c r="L33" s="46"/>
      <c r="M33" s="47"/>
      <c r="N33" s="45"/>
      <c r="O33" s="46"/>
      <c r="P33" s="47"/>
      <c r="Q33" s="45"/>
      <c r="R33" s="46"/>
      <c r="S33" s="47"/>
      <c r="T33" s="45"/>
      <c r="U33" s="46"/>
      <c r="V33" s="47"/>
      <c r="W33" s="45"/>
      <c r="X33" s="46"/>
      <c r="Y33" s="47"/>
      <c r="Z33" s="45"/>
      <c r="AA33" s="46"/>
      <c r="AB33" s="47"/>
      <c r="AC33" s="52"/>
      <c r="AD33" s="46"/>
      <c r="AE33" s="47"/>
      <c r="AF33" s="45"/>
      <c r="AG33" s="46"/>
      <c r="AH33" s="47"/>
      <c r="AI33" s="45"/>
      <c r="AJ33" s="46"/>
      <c r="AK33" s="47"/>
      <c r="AL33" s="45"/>
      <c r="AM33" s="46"/>
      <c r="AN33" s="47"/>
      <c r="AO33" s="45"/>
      <c r="AP33" s="46"/>
      <c r="AQ33" s="47"/>
      <c r="AR33" s="45"/>
      <c r="AS33" s="46"/>
      <c r="AT33" s="47"/>
      <c r="AU33" s="45"/>
      <c r="AV33" s="46"/>
      <c r="AW33" s="47"/>
      <c r="AX33" s="45"/>
      <c r="AY33" s="46"/>
      <c r="AZ33" s="47"/>
      <c r="BA33" s="45"/>
      <c r="BB33" s="46"/>
      <c r="BC33" s="47"/>
      <c r="BD33" s="45"/>
      <c r="BE33" s="46"/>
      <c r="BF33" s="47"/>
      <c r="BG33" s="45"/>
      <c r="BH33" s="46"/>
      <c r="BI33" s="47"/>
      <c r="BJ33" s="45"/>
      <c r="BK33" s="46"/>
      <c r="BL33" s="47"/>
      <c r="BM33" s="45"/>
      <c r="BN33" s="46"/>
      <c r="BO33" s="47"/>
      <c r="BP33" s="45"/>
      <c r="BQ33" s="46"/>
      <c r="BR33" s="47"/>
      <c r="BS33" s="45"/>
      <c r="BT33" s="46"/>
      <c r="BU33" s="47"/>
      <c r="BV33" s="45"/>
      <c r="BW33" s="46"/>
      <c r="BX33" s="47"/>
      <c r="BY33" s="45"/>
      <c r="BZ33" s="46"/>
      <c r="CA33" s="47"/>
      <c r="CB33" s="45"/>
      <c r="CC33" s="46"/>
      <c r="CD33" s="47"/>
      <c r="CE33" s="49"/>
      <c r="CF33" s="46"/>
      <c r="CG33" s="50"/>
      <c r="CH33" s="47"/>
      <c r="CI33" s="47"/>
      <c r="CJ33" s="50"/>
      <c r="CK33" s="53"/>
      <c r="CL33" s="53"/>
      <c r="CM33" s="50"/>
      <c r="CN33" s="47"/>
      <c r="CO33" s="47"/>
      <c r="CP33" s="50"/>
      <c r="CQ33" s="45"/>
      <c r="CR33" s="46"/>
      <c r="CS33" s="51"/>
      <c r="CT33" s="5">
        <f t="shared" ref="CT33:CT36" si="7">COUNTA(B33,E33,H33,K33,N33,Q33,T33,W33,Z33,AC33,#REF!,AF33,AI33,AL33,AO33,AR33,AU33,AX33,BA33,BD33,BG33,BJ33,BM33,BP33,BS33,BV33,BY33,CB33,CE33,CQ33)</f>
        <v>1</v>
      </c>
      <c r="CU33" s="5">
        <f t="shared" ref="CU33:CU36" si="8">COUNTIF(B33:CR33,"X")-CT33-CV33</f>
        <v>-2</v>
      </c>
      <c r="CV33" s="5">
        <f t="shared" ref="CV33:CV36" si="9">COUNTA(D33,G33,J33,M33,P33,S33,V33,Y33,AB33,AE33,#REF!,AH33,AK33,AN33,AQ33,AT33,AW33,AZ33,BC33,BF33,BI33,BL33,BO33,BR33,BU33,BX33,CA33,CD33,CG33,CS33)</f>
        <v>1</v>
      </c>
    </row>
    <row r="34" spans="1:100" ht="12.75" customHeight="1" x14ac:dyDescent="0.2">
      <c r="A34" s="73"/>
      <c r="B34" s="45"/>
      <c r="C34" s="46"/>
      <c r="D34" s="47"/>
      <c r="E34" s="45"/>
      <c r="F34" s="46"/>
      <c r="G34" s="47"/>
      <c r="H34" s="45"/>
      <c r="I34" s="46"/>
      <c r="J34" s="47"/>
      <c r="K34" s="45"/>
      <c r="L34" s="46"/>
      <c r="M34" s="47"/>
      <c r="N34" s="45"/>
      <c r="O34" s="46"/>
      <c r="P34" s="47"/>
      <c r="Q34" s="45"/>
      <c r="R34" s="46"/>
      <c r="S34" s="47"/>
      <c r="T34" s="45"/>
      <c r="U34" s="46"/>
      <c r="V34" s="47"/>
      <c r="W34" s="45"/>
      <c r="X34" s="46"/>
      <c r="Y34" s="47"/>
      <c r="Z34" s="45"/>
      <c r="AA34" s="46"/>
      <c r="AB34" s="47"/>
      <c r="AC34" s="45"/>
      <c r="AD34" s="46"/>
      <c r="AE34" s="47"/>
      <c r="AF34" s="45"/>
      <c r="AG34" s="46"/>
      <c r="AH34" s="47"/>
      <c r="AI34" s="45"/>
      <c r="AJ34" s="46"/>
      <c r="AK34" s="47"/>
      <c r="AL34" s="45"/>
      <c r="AM34" s="46"/>
      <c r="AN34" s="47"/>
      <c r="AO34" s="45"/>
      <c r="AP34" s="46"/>
      <c r="AQ34" s="47"/>
      <c r="AR34" s="45"/>
      <c r="AS34" s="46"/>
      <c r="AT34" s="47"/>
      <c r="AU34" s="45"/>
      <c r="AV34" s="46"/>
      <c r="AW34" s="47"/>
      <c r="AX34" s="45"/>
      <c r="AY34" s="46"/>
      <c r="AZ34" s="47"/>
      <c r="BA34" s="45"/>
      <c r="BB34" s="48"/>
      <c r="BC34" s="47"/>
      <c r="BD34" s="52"/>
      <c r="BE34" s="48"/>
      <c r="BF34" s="53"/>
      <c r="BG34" s="45"/>
      <c r="BH34" s="46"/>
      <c r="BI34" s="47"/>
      <c r="BJ34" s="45"/>
      <c r="BK34" s="46"/>
      <c r="BL34" s="47"/>
      <c r="BM34" s="45"/>
      <c r="BN34" s="46"/>
      <c r="BO34" s="47"/>
      <c r="BP34" s="45"/>
      <c r="BQ34" s="46"/>
      <c r="BR34" s="47"/>
      <c r="BS34" s="45"/>
      <c r="BT34" s="46"/>
      <c r="BU34" s="47"/>
      <c r="BV34" s="45"/>
      <c r="BW34" s="46"/>
      <c r="BX34" s="47"/>
      <c r="BY34" s="45"/>
      <c r="BZ34" s="46"/>
      <c r="CA34" s="47"/>
      <c r="CB34" s="45"/>
      <c r="CC34" s="46"/>
      <c r="CD34" s="47"/>
      <c r="CE34" s="49"/>
      <c r="CF34" s="46"/>
      <c r="CG34" s="50"/>
      <c r="CH34" s="47"/>
      <c r="CI34" s="47"/>
      <c r="CJ34" s="50"/>
      <c r="CK34" s="53"/>
      <c r="CL34" s="53"/>
      <c r="CM34" s="50"/>
      <c r="CN34" s="47"/>
      <c r="CO34" s="47"/>
      <c r="CP34" s="50"/>
      <c r="CQ34" s="45"/>
      <c r="CR34" s="46"/>
      <c r="CS34" s="51"/>
      <c r="CT34" s="5">
        <f t="shared" si="7"/>
        <v>1</v>
      </c>
      <c r="CU34" s="5">
        <f t="shared" si="8"/>
        <v>-2</v>
      </c>
      <c r="CV34" s="5">
        <f t="shared" si="9"/>
        <v>1</v>
      </c>
    </row>
    <row r="35" spans="1:100" ht="12.75" customHeight="1" x14ac:dyDescent="0.2">
      <c r="A35" s="44"/>
      <c r="B35" s="45"/>
      <c r="C35" s="46"/>
      <c r="D35" s="47"/>
      <c r="E35" s="45"/>
      <c r="F35" s="46"/>
      <c r="G35" s="47"/>
      <c r="H35" s="45"/>
      <c r="I35" s="46"/>
      <c r="J35" s="47"/>
      <c r="K35" s="45"/>
      <c r="L35" s="46"/>
      <c r="M35" s="47"/>
      <c r="N35" s="45"/>
      <c r="O35" s="46"/>
      <c r="P35" s="47"/>
      <c r="Q35" s="45"/>
      <c r="R35" s="46"/>
      <c r="S35" s="47"/>
      <c r="T35" s="45"/>
      <c r="U35" s="46"/>
      <c r="V35" s="47"/>
      <c r="W35" s="45"/>
      <c r="X35" s="46"/>
      <c r="Y35" s="47"/>
      <c r="Z35" s="45"/>
      <c r="AA35" s="46"/>
      <c r="AB35" s="47"/>
      <c r="AC35" s="45"/>
      <c r="AD35" s="46"/>
      <c r="AE35" s="47"/>
      <c r="AF35" s="45"/>
      <c r="AG35" s="46"/>
      <c r="AH35" s="47"/>
      <c r="AI35" s="45"/>
      <c r="AJ35" s="46"/>
      <c r="AK35" s="47"/>
      <c r="AL35" s="45"/>
      <c r="AM35" s="46"/>
      <c r="AN35" s="47"/>
      <c r="AO35" s="45"/>
      <c r="AP35" s="46"/>
      <c r="AQ35" s="47"/>
      <c r="AR35" s="45"/>
      <c r="AS35" s="46"/>
      <c r="AT35" s="47"/>
      <c r="AU35" s="45"/>
      <c r="AV35" s="46"/>
      <c r="AW35" s="47"/>
      <c r="AX35" s="45"/>
      <c r="AY35" s="46"/>
      <c r="AZ35" s="47"/>
      <c r="BA35" s="45"/>
      <c r="BB35" s="46"/>
      <c r="BC35" s="47"/>
      <c r="BD35" s="45"/>
      <c r="BE35" s="46"/>
      <c r="BF35" s="47"/>
      <c r="BG35" s="45"/>
      <c r="BH35" s="46"/>
      <c r="BI35" s="47"/>
      <c r="BJ35" s="45"/>
      <c r="BK35" s="46"/>
      <c r="BL35" s="47"/>
      <c r="BM35" s="45"/>
      <c r="BN35" s="46"/>
      <c r="BO35" s="47"/>
      <c r="BP35" s="45"/>
      <c r="BQ35" s="46"/>
      <c r="BR35" s="47"/>
      <c r="BS35" s="45"/>
      <c r="BT35" s="46"/>
      <c r="BU35" s="47"/>
      <c r="BV35" s="45"/>
      <c r="BW35" s="46"/>
      <c r="BX35" s="47"/>
      <c r="BY35" s="45"/>
      <c r="BZ35" s="46"/>
      <c r="CA35" s="47"/>
      <c r="CB35" s="45"/>
      <c r="CC35" s="46"/>
      <c r="CD35" s="47"/>
      <c r="CE35" s="49"/>
      <c r="CF35" s="46"/>
      <c r="CG35" s="50"/>
      <c r="CH35" s="47"/>
      <c r="CI35" s="47"/>
      <c r="CJ35" s="50"/>
      <c r="CK35" s="53"/>
      <c r="CL35" s="53"/>
      <c r="CM35" s="50"/>
      <c r="CN35" s="47"/>
      <c r="CO35" s="47"/>
      <c r="CP35" s="50"/>
      <c r="CQ35" s="45"/>
      <c r="CR35" s="46"/>
      <c r="CS35" s="51"/>
      <c r="CT35" s="5">
        <f t="shared" si="7"/>
        <v>1</v>
      </c>
      <c r="CU35" s="5">
        <f t="shared" si="8"/>
        <v>-2</v>
      </c>
      <c r="CV35" s="5">
        <f t="shared" si="9"/>
        <v>1</v>
      </c>
    </row>
    <row r="36" spans="1:100" ht="12.75" customHeight="1" x14ac:dyDescent="0.2">
      <c r="A36" s="44"/>
      <c r="B36" s="45"/>
      <c r="C36" s="46" t="str">
        <f>CONCATENATE(B36)</f>
        <v/>
      </c>
      <c r="D36" s="47"/>
      <c r="E36" s="45"/>
      <c r="F36" s="46" t="str">
        <f>CONCATENATE(E36)</f>
        <v/>
      </c>
      <c r="G36" s="47"/>
      <c r="H36" s="45"/>
      <c r="I36" s="46" t="str">
        <f>CONCATENATE(H36)</f>
        <v/>
      </c>
      <c r="J36" s="47"/>
      <c r="K36" s="45"/>
      <c r="L36" s="46" t="str">
        <f>CONCATENATE(K36)</f>
        <v/>
      </c>
      <c r="M36" s="47"/>
      <c r="N36" s="45"/>
      <c r="O36" s="46" t="str">
        <f>CONCATENATE(N36)</f>
        <v/>
      </c>
      <c r="P36" s="47"/>
      <c r="Q36" s="45"/>
      <c r="R36" s="46" t="str">
        <f>CONCATENATE(Q36)</f>
        <v/>
      </c>
      <c r="S36" s="47"/>
      <c r="T36" s="45"/>
      <c r="U36" s="46" t="str">
        <f>CONCATENATE(T36)</f>
        <v/>
      </c>
      <c r="V36" s="47"/>
      <c r="W36" s="45"/>
      <c r="X36" s="46" t="str">
        <f>CONCATENATE(W36)</f>
        <v/>
      </c>
      <c r="Y36" s="47"/>
      <c r="Z36" s="45"/>
      <c r="AA36" s="46" t="str">
        <f>CONCATENATE(Z36)</f>
        <v/>
      </c>
      <c r="AB36" s="47"/>
      <c r="AC36" s="45"/>
      <c r="AD36" s="46" t="str">
        <f>CONCATENATE(AC36)</f>
        <v/>
      </c>
      <c r="AE36" s="47"/>
      <c r="AF36" s="45"/>
      <c r="AG36" s="46" t="str">
        <f>CONCATENATE(AF36)</f>
        <v/>
      </c>
      <c r="AH36" s="47"/>
      <c r="AI36" s="45"/>
      <c r="AJ36" s="46" t="str">
        <f>CONCATENATE(AI36)</f>
        <v/>
      </c>
      <c r="AK36" s="47"/>
      <c r="AL36" s="45"/>
      <c r="AM36" s="46" t="str">
        <f>CONCATENATE(AL36)</f>
        <v/>
      </c>
      <c r="AN36" s="47"/>
      <c r="AO36" s="45"/>
      <c r="AP36" s="46" t="str">
        <f>CONCATENATE(AO36)</f>
        <v/>
      </c>
      <c r="AQ36" s="47"/>
      <c r="AR36" s="45"/>
      <c r="AS36" s="46" t="str">
        <f>CONCATENATE(AR36)</f>
        <v/>
      </c>
      <c r="AT36" s="47"/>
      <c r="AU36" s="45"/>
      <c r="AV36" s="46" t="str">
        <f>CONCATENATE(AU36)</f>
        <v/>
      </c>
      <c r="AW36" s="47"/>
      <c r="AX36" s="45"/>
      <c r="AY36" s="46" t="str">
        <f>CONCATENATE(AX36)</f>
        <v/>
      </c>
      <c r="AZ36" s="47"/>
      <c r="BA36" s="45"/>
      <c r="BB36" s="46" t="str">
        <f>CONCATENATE(BA36)</f>
        <v/>
      </c>
      <c r="BC36" s="47"/>
      <c r="BD36" s="45"/>
      <c r="BE36" s="46"/>
      <c r="BF36" s="47"/>
      <c r="BG36" s="45"/>
      <c r="BH36" s="46"/>
      <c r="BI36" s="47"/>
      <c r="BJ36" s="45"/>
      <c r="BK36" s="46" t="str">
        <f>CONCATENATE(BJ36)</f>
        <v/>
      </c>
      <c r="BL36" s="47"/>
      <c r="BM36" s="45"/>
      <c r="BN36" s="46" t="str">
        <f>CONCATENATE(BM36)</f>
        <v/>
      </c>
      <c r="BO36" s="47"/>
      <c r="BP36" s="45"/>
      <c r="BQ36" s="46" t="str">
        <f>CONCATENATE(BP36)</f>
        <v/>
      </c>
      <c r="BR36" s="47"/>
      <c r="BS36" s="45"/>
      <c r="BT36" s="46" t="str">
        <f>CONCATENATE(BS36)</f>
        <v/>
      </c>
      <c r="BU36" s="47"/>
      <c r="BV36" s="45"/>
      <c r="BW36" s="46" t="str">
        <f>CONCATENATE(BV36)</f>
        <v/>
      </c>
      <c r="BX36" s="47"/>
      <c r="BY36" s="45"/>
      <c r="BZ36" s="46" t="str">
        <f>CONCATENATE(BY36)</f>
        <v/>
      </c>
      <c r="CA36" s="47"/>
      <c r="CB36" s="45"/>
      <c r="CC36" s="46" t="str">
        <f>CONCATENATE(CB36)</f>
        <v/>
      </c>
      <c r="CD36" s="47"/>
      <c r="CE36" s="49"/>
      <c r="CF36" s="46" t="str">
        <f>CONCATENATE(CE36)</f>
        <v/>
      </c>
      <c r="CG36" s="50"/>
      <c r="CH36" s="47"/>
      <c r="CI36" s="47"/>
      <c r="CJ36" s="50"/>
      <c r="CK36" s="53"/>
      <c r="CL36" s="53"/>
      <c r="CM36" s="50"/>
      <c r="CN36" s="47"/>
      <c r="CO36" s="47"/>
      <c r="CP36" s="50"/>
      <c r="CQ36" s="45"/>
      <c r="CR36" s="46" t="str">
        <f>CONCATENATE(CQ36)</f>
        <v/>
      </c>
      <c r="CS36" s="51"/>
      <c r="CT36" s="5">
        <f t="shared" si="7"/>
        <v>1</v>
      </c>
      <c r="CU36" s="5">
        <f t="shared" si="8"/>
        <v>-2</v>
      </c>
      <c r="CV36" s="5">
        <f t="shared" si="9"/>
        <v>1</v>
      </c>
    </row>
    <row r="37" spans="1:100" ht="12.75" customHeight="1" x14ac:dyDescent="0.2">
      <c r="A37" s="65" t="s">
        <v>41</v>
      </c>
      <c r="B37" s="66"/>
      <c r="C37" s="67"/>
      <c r="D37" s="68"/>
      <c r="E37" s="66"/>
      <c r="F37" s="67"/>
      <c r="G37" s="68"/>
      <c r="H37" s="66"/>
      <c r="I37" s="67"/>
      <c r="J37" s="68"/>
      <c r="K37" s="66"/>
      <c r="L37" s="67"/>
      <c r="M37" s="68"/>
      <c r="N37" s="66"/>
      <c r="O37" s="67"/>
      <c r="P37" s="68"/>
      <c r="Q37" s="66"/>
      <c r="R37" s="67"/>
      <c r="S37" s="68"/>
      <c r="T37" s="66"/>
      <c r="U37" s="67"/>
      <c r="V37" s="68"/>
      <c r="W37" s="66"/>
      <c r="X37" s="67"/>
      <c r="Y37" s="68"/>
      <c r="Z37" s="66"/>
      <c r="AA37" s="67"/>
      <c r="AB37" s="68"/>
      <c r="AC37" s="66"/>
      <c r="AD37" s="67"/>
      <c r="AE37" s="68"/>
      <c r="AF37" s="66"/>
      <c r="AG37" s="67"/>
      <c r="AH37" s="68"/>
      <c r="AI37" s="66"/>
      <c r="AJ37" s="67"/>
      <c r="AK37" s="68"/>
      <c r="AL37" s="66"/>
      <c r="AM37" s="67"/>
      <c r="AN37" s="68"/>
      <c r="AO37" s="66"/>
      <c r="AP37" s="67"/>
      <c r="AQ37" s="68"/>
      <c r="AR37" s="66"/>
      <c r="AS37" s="67"/>
      <c r="AT37" s="68"/>
      <c r="AU37" s="66"/>
      <c r="AV37" s="67"/>
      <c r="AW37" s="68"/>
      <c r="AX37" s="66"/>
      <c r="AY37" s="67"/>
      <c r="AZ37" s="68"/>
      <c r="BA37" s="66"/>
      <c r="BB37" s="67"/>
      <c r="BC37" s="68"/>
      <c r="BD37" s="66"/>
      <c r="BE37" s="67"/>
      <c r="BF37" s="68"/>
      <c r="BG37" s="66"/>
      <c r="BH37" s="67"/>
      <c r="BI37" s="68"/>
      <c r="BJ37" s="66"/>
      <c r="BK37" s="67"/>
      <c r="BL37" s="68"/>
      <c r="BM37" s="66"/>
      <c r="BN37" s="67"/>
      <c r="BO37" s="68"/>
      <c r="BP37" s="66"/>
      <c r="BQ37" s="67"/>
      <c r="BR37" s="68"/>
      <c r="BS37" s="66"/>
      <c r="BT37" s="67"/>
      <c r="BU37" s="68"/>
      <c r="BV37" s="66"/>
      <c r="BW37" s="67"/>
      <c r="BX37" s="68"/>
      <c r="BY37" s="66"/>
      <c r="BZ37" s="67"/>
      <c r="CA37" s="68"/>
      <c r="CB37" s="66"/>
      <c r="CC37" s="67"/>
      <c r="CD37" s="68"/>
      <c r="CE37" s="69"/>
      <c r="CF37" s="67"/>
      <c r="CG37" s="70"/>
      <c r="CH37" s="68"/>
      <c r="CI37" s="68"/>
      <c r="CJ37" s="70"/>
      <c r="CK37" s="68"/>
      <c r="CL37" s="68"/>
      <c r="CM37" s="70"/>
      <c r="CN37" s="68"/>
      <c r="CO37" s="68"/>
      <c r="CP37" s="70"/>
      <c r="CQ37" s="66"/>
      <c r="CR37" s="67"/>
      <c r="CS37" s="71"/>
      <c r="CT37" s="72"/>
      <c r="CU37" s="72"/>
      <c r="CV37" s="72"/>
    </row>
    <row r="38" spans="1:100" ht="12.75" customHeight="1" x14ac:dyDescent="0.2">
      <c r="A38" s="73" t="s">
        <v>66</v>
      </c>
      <c r="B38" s="91" t="s">
        <v>15</v>
      </c>
      <c r="C38" s="98"/>
      <c r="D38" s="92" t="s">
        <v>15</v>
      </c>
      <c r="E38" s="52"/>
      <c r="F38" s="94" t="s">
        <v>15</v>
      </c>
      <c r="G38" s="92"/>
      <c r="H38" s="52" t="s">
        <v>15</v>
      </c>
      <c r="I38" s="94" t="s">
        <v>15</v>
      </c>
      <c r="J38" s="47"/>
      <c r="K38" s="91" t="s">
        <v>15</v>
      </c>
      <c r="L38" s="94"/>
      <c r="M38" s="92" t="s">
        <v>15</v>
      </c>
      <c r="N38" s="52"/>
      <c r="O38" s="48"/>
      <c r="P38" s="47"/>
      <c r="Q38" s="52"/>
      <c r="R38" s="48"/>
      <c r="S38" s="47"/>
      <c r="T38" s="52"/>
      <c r="V38" s="48"/>
      <c r="W38" s="91" t="s">
        <v>15</v>
      </c>
      <c r="X38" s="94" t="s">
        <v>15</v>
      </c>
      <c r="Y38" s="53"/>
      <c r="Z38" s="45"/>
      <c r="AA38" s="46"/>
      <c r="AB38" s="47"/>
      <c r="AC38" s="52"/>
      <c r="AD38" s="48"/>
      <c r="AE38" s="53"/>
      <c r="AF38" s="91" t="s">
        <v>15</v>
      </c>
      <c r="AG38" s="94" t="s">
        <v>15</v>
      </c>
      <c r="AH38" s="47"/>
      <c r="AI38" s="45"/>
      <c r="AJ38" s="48"/>
      <c r="AK38" s="53"/>
      <c r="AL38" s="52"/>
      <c r="AM38" s="48"/>
      <c r="AN38" s="53"/>
      <c r="AO38" s="52"/>
      <c r="AP38" s="48"/>
      <c r="AQ38" s="47"/>
      <c r="AR38" s="52"/>
      <c r="AS38" s="48"/>
      <c r="AT38" s="47"/>
      <c r="AU38" s="91" t="s">
        <v>15</v>
      </c>
      <c r="AV38" s="94" t="s">
        <v>15</v>
      </c>
      <c r="AW38" s="92" t="s">
        <v>15</v>
      </c>
      <c r="AX38" s="45"/>
      <c r="AY38" s="46"/>
      <c r="AZ38" s="47"/>
      <c r="BA38" s="91" t="s">
        <v>15</v>
      </c>
      <c r="BB38" s="94" t="s">
        <v>15</v>
      </c>
      <c r="BC38" s="92" t="s">
        <v>15</v>
      </c>
      <c r="BD38" s="91" t="s">
        <v>15</v>
      </c>
      <c r="BE38" s="94" t="s">
        <v>15</v>
      </c>
      <c r="BF38" s="47"/>
      <c r="BG38" s="45"/>
      <c r="BH38" s="46"/>
      <c r="BI38" s="47"/>
      <c r="BJ38" s="45"/>
      <c r="BK38" s="46"/>
      <c r="BL38" s="47"/>
      <c r="BM38" s="45"/>
      <c r="BN38" s="48" t="s">
        <v>15</v>
      </c>
      <c r="BO38" s="47"/>
      <c r="BP38" s="52" t="s">
        <v>15</v>
      </c>
      <c r="BQ38" s="48"/>
      <c r="BR38" s="47"/>
      <c r="BS38" s="52" t="s">
        <v>15</v>
      </c>
      <c r="BT38" s="48" t="s">
        <v>15</v>
      </c>
      <c r="BU38" s="47"/>
      <c r="BV38" s="45"/>
      <c r="BW38" s="48"/>
      <c r="BX38" s="53"/>
      <c r="BY38" s="45"/>
      <c r="BZ38" s="48"/>
      <c r="CA38" s="53"/>
      <c r="CB38" s="52"/>
      <c r="CC38" s="48"/>
      <c r="CD38" s="53"/>
      <c r="CE38" s="49"/>
      <c r="CF38" s="48"/>
      <c r="CG38" s="50"/>
      <c r="CH38" s="47"/>
      <c r="CI38" s="47"/>
      <c r="CJ38" s="50"/>
      <c r="CK38" s="53"/>
      <c r="CL38" s="53"/>
      <c r="CM38" s="50"/>
      <c r="CN38" s="47"/>
      <c r="CO38" s="47"/>
      <c r="CP38" s="50"/>
      <c r="CQ38" s="45"/>
      <c r="CR38" s="46"/>
      <c r="CS38" s="51"/>
      <c r="CT38" s="5">
        <f t="shared" ref="CT38:CT68" si="10">COUNTA(B38,E38,H38,K38,N38,Q38,T38,W38,Z38,AC38,#REF!,AF38,AI38,AL38,AO38,AR38,AU38,AX38,BA38,BD38,BG38,BJ38,BM38,BP38,BS38,BV38,BY38,CB38,CE38,CQ38)</f>
        <v>11</v>
      </c>
      <c r="CU38" s="5">
        <f t="shared" ref="CU38:CU96" si="11">COUNTIF(B38:CR38,"X")-CT38-CV38</f>
        <v>6</v>
      </c>
      <c r="CV38" s="5">
        <f>COUNTA(D38,G38,J38,M38,P38,S38,#REF!,Y38,AB38,AE38,#REF!,AH38,AK38,AN38,AQ38,AT38,AW38,AZ38,BC38,BF38,BI38,BL38,BO38,BR38,BU38,BX38,CA38,CD38,CG38,CS38)</f>
        <v>6</v>
      </c>
    </row>
    <row r="39" spans="1:100" ht="12.75" customHeight="1" x14ac:dyDescent="0.2">
      <c r="A39" s="99" t="s">
        <v>67</v>
      </c>
      <c r="B39" s="91" t="s">
        <v>15</v>
      </c>
      <c r="C39" s="48"/>
      <c r="D39" s="47" t="s">
        <v>15</v>
      </c>
      <c r="E39" s="52"/>
      <c r="F39" s="98" t="s">
        <v>15</v>
      </c>
      <c r="G39" s="47"/>
      <c r="H39" s="52" t="s">
        <v>15</v>
      </c>
      <c r="I39" s="48" t="s">
        <v>15</v>
      </c>
      <c r="J39" s="47"/>
      <c r="K39" s="91" t="s">
        <v>15</v>
      </c>
      <c r="L39" s="46"/>
      <c r="M39" s="92" t="s">
        <v>15</v>
      </c>
      <c r="N39" s="52"/>
      <c r="O39" s="48" t="s">
        <v>15</v>
      </c>
      <c r="P39" s="47"/>
      <c r="Q39" s="52"/>
      <c r="R39" s="48"/>
      <c r="S39" s="47"/>
      <c r="T39" s="45"/>
      <c r="V39" s="46"/>
      <c r="W39" s="52" t="s">
        <v>15</v>
      </c>
      <c r="X39" s="48" t="s">
        <v>15</v>
      </c>
      <c r="Y39" s="53"/>
      <c r="Z39" s="52"/>
      <c r="AA39" s="48"/>
      <c r="AB39" s="47"/>
      <c r="AC39" s="52" t="s">
        <v>15</v>
      </c>
      <c r="AD39" s="48" t="s">
        <v>15</v>
      </c>
      <c r="AE39" s="53"/>
      <c r="AF39" s="45" t="s">
        <v>15</v>
      </c>
      <c r="AG39" s="46" t="s">
        <v>15</v>
      </c>
      <c r="AH39" s="47"/>
      <c r="AI39" s="45"/>
      <c r="AJ39" s="48"/>
      <c r="AK39" s="47"/>
      <c r="AL39" s="45"/>
      <c r="AM39" s="46"/>
      <c r="AN39" s="47"/>
      <c r="AO39" s="52" t="s">
        <v>15</v>
      </c>
      <c r="AP39" s="48"/>
      <c r="AQ39" s="47" t="s">
        <v>15</v>
      </c>
      <c r="AR39" s="52"/>
      <c r="AS39" s="48"/>
      <c r="AT39" s="47"/>
      <c r="AU39" s="45" t="s">
        <v>15</v>
      </c>
      <c r="AV39" s="46" t="s">
        <v>15</v>
      </c>
      <c r="AW39" s="47" t="s">
        <v>15</v>
      </c>
      <c r="AX39" s="52" t="s">
        <v>15</v>
      </c>
      <c r="AY39" s="48" t="s">
        <v>15</v>
      </c>
      <c r="AZ39" s="47" t="s">
        <v>15</v>
      </c>
      <c r="BA39" s="45" t="s">
        <v>15</v>
      </c>
      <c r="BB39" s="48" t="s">
        <v>15</v>
      </c>
      <c r="BC39" s="47" t="s">
        <v>15</v>
      </c>
      <c r="BD39" s="45" t="s">
        <v>15</v>
      </c>
      <c r="BE39" s="46" t="s">
        <v>15</v>
      </c>
      <c r="BF39" s="47"/>
      <c r="BG39" s="45"/>
      <c r="BH39" s="48" t="s">
        <v>15</v>
      </c>
      <c r="BI39" s="47"/>
      <c r="BJ39" s="45"/>
      <c r="BK39" s="48"/>
      <c r="BL39" s="47"/>
      <c r="BM39" s="45"/>
      <c r="BN39" s="48" t="s">
        <v>15</v>
      </c>
      <c r="BO39" s="47"/>
      <c r="BP39" s="52" t="s">
        <v>15</v>
      </c>
      <c r="BQ39" s="48"/>
      <c r="BR39" s="47"/>
      <c r="BS39" s="52" t="s">
        <v>15</v>
      </c>
      <c r="BT39" s="48" t="s">
        <v>15</v>
      </c>
      <c r="BU39" s="47"/>
      <c r="BV39" s="52"/>
      <c r="BW39" s="48"/>
      <c r="BX39" s="53"/>
      <c r="BY39" s="52"/>
      <c r="BZ39" s="48"/>
      <c r="CA39" s="53"/>
      <c r="CB39" s="52"/>
      <c r="CC39" s="48"/>
      <c r="CD39" s="53"/>
      <c r="CE39" s="49"/>
      <c r="CF39" s="48"/>
      <c r="CG39" s="50"/>
      <c r="CH39" s="47"/>
      <c r="CI39" s="47"/>
      <c r="CJ39" s="50"/>
      <c r="CK39" s="53"/>
      <c r="CL39" s="53"/>
      <c r="CM39" s="50"/>
      <c r="CN39" s="47"/>
      <c r="CO39" s="47"/>
      <c r="CP39" s="50"/>
      <c r="CQ39" s="45"/>
      <c r="CR39" s="46"/>
      <c r="CS39" s="51"/>
      <c r="CT39" s="5">
        <f t="shared" si="10"/>
        <v>14</v>
      </c>
      <c r="CU39" s="5">
        <f t="shared" si="11"/>
        <v>10</v>
      </c>
      <c r="CV39" s="5">
        <f>COUNTA(D39,G39,J39,M39,P39,S39,#REF!,Y39,AB39,AE39,#REF!,AH39,AK39,AN39,AQ39,AT39,AW39,AZ39,BC39,BF39,BI39,BL39,BO39,BR39,BU39,BX39,CA39,CD39,CG39,CS39)</f>
        <v>8</v>
      </c>
    </row>
    <row r="40" spans="1:100" ht="12.75" customHeight="1" x14ac:dyDescent="0.2">
      <c r="A40" s="99" t="s">
        <v>68</v>
      </c>
      <c r="B40" s="91" t="s">
        <v>15</v>
      </c>
      <c r="C40" s="48"/>
      <c r="D40" s="47" t="s">
        <v>15</v>
      </c>
      <c r="E40" s="52"/>
      <c r="F40" s="48"/>
      <c r="G40" s="47"/>
      <c r="H40" s="52" t="s">
        <v>15</v>
      </c>
      <c r="I40" s="98" t="s">
        <v>15</v>
      </c>
      <c r="J40" s="47"/>
      <c r="K40" s="91" t="s">
        <v>15</v>
      </c>
      <c r="L40" s="48"/>
      <c r="M40" s="92" t="s">
        <v>15</v>
      </c>
      <c r="N40" s="45"/>
      <c r="O40" s="48"/>
      <c r="P40" s="47"/>
      <c r="Q40" s="52"/>
      <c r="R40" s="48" t="s">
        <v>15</v>
      </c>
      <c r="S40" s="47"/>
      <c r="T40" s="52"/>
      <c r="V40" s="48"/>
      <c r="W40" s="52" t="s">
        <v>15</v>
      </c>
      <c r="X40" s="48" t="s">
        <v>15</v>
      </c>
      <c r="Y40" s="53"/>
      <c r="Z40" s="45"/>
      <c r="AA40" s="46"/>
      <c r="AB40" s="47"/>
      <c r="AC40" s="45"/>
      <c r="AD40" s="46" t="s">
        <v>15</v>
      </c>
      <c r="AE40" s="47"/>
      <c r="AF40" s="45"/>
      <c r="AG40" s="46" t="s">
        <v>15</v>
      </c>
      <c r="AH40" s="47"/>
      <c r="AI40" s="45"/>
      <c r="AJ40" s="48"/>
      <c r="AK40" s="47"/>
      <c r="AL40" s="52"/>
      <c r="AM40" s="48"/>
      <c r="AN40" s="53"/>
      <c r="AO40" s="52"/>
      <c r="AP40" s="48"/>
      <c r="AQ40" s="47"/>
      <c r="AR40" s="52"/>
      <c r="AS40" s="48"/>
      <c r="AT40" s="47"/>
      <c r="AU40" s="52" t="s">
        <v>15</v>
      </c>
      <c r="AV40" s="48" t="s">
        <v>15</v>
      </c>
      <c r="AW40" s="47" t="s">
        <v>15</v>
      </c>
      <c r="AX40" s="45"/>
      <c r="AY40" s="48"/>
      <c r="AZ40" s="47"/>
      <c r="BA40" s="45" t="s">
        <v>15</v>
      </c>
      <c r="BB40" s="48" t="s">
        <v>15</v>
      </c>
      <c r="BC40" s="47" t="s">
        <v>15</v>
      </c>
      <c r="BD40" s="45" t="s">
        <v>15</v>
      </c>
      <c r="BE40" s="46" t="s">
        <v>15</v>
      </c>
      <c r="BF40" s="47"/>
      <c r="BG40" s="45"/>
      <c r="BH40" s="46"/>
      <c r="BI40" s="47"/>
      <c r="BJ40" s="45"/>
      <c r="BK40" s="46"/>
      <c r="BL40" s="47"/>
      <c r="BM40" s="52"/>
      <c r="BN40" s="48" t="s">
        <v>15</v>
      </c>
      <c r="BO40" s="47"/>
      <c r="BP40" s="52" t="s">
        <v>15</v>
      </c>
      <c r="BQ40" s="48"/>
      <c r="BR40" s="47"/>
      <c r="BS40" s="52"/>
      <c r="BT40" s="48" t="s">
        <v>15</v>
      </c>
      <c r="BU40" s="47"/>
      <c r="BV40" s="52"/>
      <c r="BW40" s="48"/>
      <c r="BX40" s="53"/>
      <c r="BY40" s="52"/>
      <c r="BZ40" s="48"/>
      <c r="CA40" s="53"/>
      <c r="CB40" s="52"/>
      <c r="CC40" s="48"/>
      <c r="CD40" s="53"/>
      <c r="CE40" s="49"/>
      <c r="CF40" s="48"/>
      <c r="CG40" s="50"/>
      <c r="CH40" s="47"/>
      <c r="CI40" s="47"/>
      <c r="CJ40" s="50"/>
      <c r="CK40" s="53"/>
      <c r="CL40" s="53"/>
      <c r="CM40" s="50"/>
      <c r="CN40" s="47"/>
      <c r="CO40" s="47"/>
      <c r="CP40" s="50"/>
      <c r="CQ40" s="45"/>
      <c r="CR40" s="46"/>
      <c r="CS40" s="51"/>
      <c r="CT40" s="5">
        <f t="shared" si="10"/>
        <v>9</v>
      </c>
      <c r="CU40" s="5">
        <f t="shared" si="11"/>
        <v>7</v>
      </c>
      <c r="CV40" s="5">
        <f>COUNTA(D40,G40,J40,M40,P40,S40,#REF!,Y40,AB40,AE40,#REF!,AH40,AK40,AN40,AQ40,AT40,AW40,AZ40,BC40,BF40,BI40,BL40,BO40,BR40,BU40,BX40,CA40,CD40,CG40,CS40)</f>
        <v>6</v>
      </c>
    </row>
    <row r="41" spans="1:100" ht="12.75" customHeight="1" x14ac:dyDescent="0.2">
      <c r="A41" s="99" t="s">
        <v>69</v>
      </c>
      <c r="B41" s="91" t="s">
        <v>15</v>
      </c>
      <c r="C41" s="94"/>
      <c r="D41" s="92" t="s">
        <v>15</v>
      </c>
      <c r="E41" s="52"/>
      <c r="F41" s="48"/>
      <c r="G41" s="47"/>
      <c r="H41" s="45" t="s">
        <v>15</v>
      </c>
      <c r="I41" s="94" t="s">
        <v>15</v>
      </c>
      <c r="J41" s="47"/>
      <c r="K41" s="91" t="s">
        <v>15</v>
      </c>
      <c r="L41" s="98"/>
      <c r="M41" s="92" t="s">
        <v>15</v>
      </c>
      <c r="N41" s="45"/>
      <c r="O41" s="46" t="s">
        <v>15</v>
      </c>
      <c r="P41" s="47"/>
      <c r="Q41" s="45"/>
      <c r="R41" s="46" t="s">
        <v>15</v>
      </c>
      <c r="S41" s="47"/>
      <c r="T41" s="45"/>
      <c r="V41" s="46"/>
      <c r="W41" s="45"/>
      <c r="X41" s="46"/>
      <c r="Y41" s="47"/>
      <c r="Z41" s="45"/>
      <c r="AA41" s="46"/>
      <c r="AB41" s="47"/>
      <c r="AC41" s="45"/>
      <c r="AD41" s="46" t="s">
        <v>15</v>
      </c>
      <c r="AE41" s="47"/>
      <c r="AF41" s="45" t="s">
        <v>15</v>
      </c>
      <c r="AG41" s="46" t="s">
        <v>15</v>
      </c>
      <c r="AH41" s="47"/>
      <c r="AI41" s="45" t="s">
        <v>15</v>
      </c>
      <c r="AJ41" s="48" t="s">
        <v>15</v>
      </c>
      <c r="AK41" s="47"/>
      <c r="AL41" s="45"/>
      <c r="AM41" s="46"/>
      <c r="AN41" s="47"/>
      <c r="AO41" s="45"/>
      <c r="AP41" s="48"/>
      <c r="AQ41" s="47"/>
      <c r="AR41" s="45"/>
      <c r="AS41" s="46"/>
      <c r="AT41" s="47"/>
      <c r="AU41" s="45" t="s">
        <v>15</v>
      </c>
      <c r="AV41" s="46" t="s">
        <v>15</v>
      </c>
      <c r="AW41" s="47" t="s">
        <v>15</v>
      </c>
      <c r="AX41" s="45"/>
      <c r="AY41" s="48"/>
      <c r="AZ41" s="47"/>
      <c r="BA41" s="45" t="s">
        <v>15</v>
      </c>
      <c r="BB41" s="48" t="s">
        <v>15</v>
      </c>
      <c r="BC41" s="47" t="s">
        <v>15</v>
      </c>
      <c r="BD41" s="45" t="s">
        <v>15</v>
      </c>
      <c r="BE41" s="46" t="s">
        <v>15</v>
      </c>
      <c r="BF41" s="47"/>
      <c r="BG41" s="45"/>
      <c r="BH41" s="46"/>
      <c r="BI41" s="47"/>
      <c r="BJ41" s="45"/>
      <c r="BK41" s="46"/>
      <c r="BL41" s="47"/>
      <c r="BM41" s="45"/>
      <c r="BN41" s="48" t="s">
        <v>15</v>
      </c>
      <c r="BO41" s="47"/>
      <c r="BP41" s="52"/>
      <c r="BQ41" s="48"/>
      <c r="BR41" s="47"/>
      <c r="BS41" s="45" t="s">
        <v>15</v>
      </c>
      <c r="BT41" s="48" t="s">
        <v>15</v>
      </c>
      <c r="BU41" s="47"/>
      <c r="BV41" s="45"/>
      <c r="BW41" s="48"/>
      <c r="BX41" s="53"/>
      <c r="BY41" s="45"/>
      <c r="BZ41" s="46"/>
      <c r="CA41" s="47"/>
      <c r="CB41" s="45"/>
      <c r="CC41" s="48"/>
      <c r="CD41" s="53"/>
      <c r="CE41" s="49"/>
      <c r="CF41" s="46"/>
      <c r="CG41" s="50"/>
      <c r="CH41" s="47"/>
      <c r="CI41" s="47"/>
      <c r="CJ41" s="50"/>
      <c r="CK41" s="53"/>
      <c r="CL41" s="53"/>
      <c r="CM41" s="50"/>
      <c r="CN41" s="47"/>
      <c r="CO41" s="47"/>
      <c r="CP41" s="50"/>
      <c r="CQ41" s="45"/>
      <c r="CR41" s="46"/>
      <c r="CS41" s="51"/>
      <c r="CT41" s="5">
        <f t="shared" si="10"/>
        <v>10</v>
      </c>
      <c r="CU41" s="5">
        <f t="shared" si="11"/>
        <v>8</v>
      </c>
      <c r="CV41" s="5">
        <f>COUNTA(D41,G41,J41,M41,P41,S41,#REF!,Y41,AB41,AE41,#REF!,AH41,AK41,AN41,AQ41,AT41,AW41,AZ41,BC41,BF41,BI41,BL41,BO41,BR41,BU41,BX41,CA41,CD41,CG41,CS41)</f>
        <v>6</v>
      </c>
    </row>
    <row r="42" spans="1:100" ht="12.75" customHeight="1" x14ac:dyDescent="0.2">
      <c r="A42" s="99" t="s">
        <v>70</v>
      </c>
      <c r="B42" s="52"/>
      <c r="C42" s="48"/>
      <c r="D42" s="47"/>
      <c r="E42" s="52"/>
      <c r="F42" s="94" t="s">
        <v>15</v>
      </c>
      <c r="G42" s="92"/>
      <c r="H42" s="52"/>
      <c r="I42" s="48"/>
      <c r="J42" s="47"/>
      <c r="K42" s="45"/>
      <c r="L42" s="46"/>
      <c r="M42" s="47"/>
      <c r="N42" s="52"/>
      <c r="O42" s="98" t="s">
        <v>15</v>
      </c>
      <c r="P42" s="47"/>
      <c r="Q42" s="52"/>
      <c r="R42" s="48"/>
      <c r="S42" s="47"/>
      <c r="T42" s="45"/>
      <c r="V42" s="46"/>
      <c r="W42" s="52"/>
      <c r="X42" s="48"/>
      <c r="Y42" s="53"/>
      <c r="Z42" s="52"/>
      <c r="AA42" s="48"/>
      <c r="AB42" s="47"/>
      <c r="AC42" s="91" t="s">
        <v>15</v>
      </c>
      <c r="AD42" s="94" t="s">
        <v>15</v>
      </c>
      <c r="AE42" s="53"/>
      <c r="AF42" s="91" t="s">
        <v>15</v>
      </c>
      <c r="AG42" s="94" t="s">
        <v>15</v>
      </c>
      <c r="AH42" s="47"/>
      <c r="AI42" s="91" t="s">
        <v>15</v>
      </c>
      <c r="AJ42" s="94" t="s">
        <v>15</v>
      </c>
      <c r="AK42" s="47"/>
      <c r="AL42" s="91"/>
      <c r="AM42" s="94" t="s">
        <v>15</v>
      </c>
      <c r="AN42" s="92" t="s">
        <v>15</v>
      </c>
      <c r="AO42" s="91" t="s">
        <v>15</v>
      </c>
      <c r="AP42" s="48"/>
      <c r="AQ42" s="92" t="s">
        <v>15</v>
      </c>
      <c r="AR42" s="52"/>
      <c r="AS42" s="94"/>
      <c r="AT42" s="92" t="s">
        <v>15</v>
      </c>
      <c r="AU42" s="91" t="s">
        <v>15</v>
      </c>
      <c r="AV42" s="94" t="s">
        <v>15</v>
      </c>
      <c r="AW42" s="92" t="s">
        <v>15</v>
      </c>
      <c r="AX42" s="45"/>
      <c r="AY42" s="46"/>
      <c r="AZ42" s="47"/>
      <c r="BA42" s="91" t="s">
        <v>15</v>
      </c>
      <c r="BB42" s="94" t="s">
        <v>15</v>
      </c>
      <c r="BC42" s="92" t="s">
        <v>15</v>
      </c>
      <c r="BD42" s="91" t="s">
        <v>15</v>
      </c>
      <c r="BE42" s="94" t="s">
        <v>15</v>
      </c>
      <c r="BF42" s="47"/>
      <c r="BG42" s="45"/>
      <c r="BH42" s="48"/>
      <c r="BI42" s="47"/>
      <c r="BJ42" s="45"/>
      <c r="BK42" s="94" t="s">
        <v>15</v>
      </c>
      <c r="BL42" s="47"/>
      <c r="BM42" s="45"/>
      <c r="BN42" s="94" t="s">
        <v>15</v>
      </c>
      <c r="BO42" s="47"/>
      <c r="BP42" s="91" t="s">
        <v>15</v>
      </c>
      <c r="BQ42" s="48"/>
      <c r="BR42" s="47"/>
      <c r="BS42" s="91" t="s">
        <v>15</v>
      </c>
      <c r="BT42" s="94" t="s">
        <v>15</v>
      </c>
      <c r="BU42" s="47"/>
      <c r="BV42" s="52"/>
      <c r="BW42" s="48"/>
      <c r="BX42" s="53"/>
      <c r="BY42" s="52"/>
      <c r="BZ42" s="48"/>
      <c r="CA42" s="53"/>
      <c r="CB42" s="52"/>
      <c r="CC42" s="48"/>
      <c r="CD42" s="53"/>
      <c r="CE42" s="49"/>
      <c r="CF42" s="48"/>
      <c r="CG42" s="50"/>
      <c r="CH42" s="47"/>
      <c r="CI42" s="47"/>
      <c r="CJ42" s="50"/>
      <c r="CK42" s="53"/>
      <c r="CL42" s="53"/>
      <c r="CM42" s="50"/>
      <c r="CN42" s="47"/>
      <c r="CO42" s="47"/>
      <c r="CP42" s="50"/>
      <c r="CQ42" s="45"/>
      <c r="CR42" s="46"/>
      <c r="CS42" s="51"/>
      <c r="CT42" s="5">
        <f t="shared" si="10"/>
        <v>10</v>
      </c>
      <c r="CU42" s="5">
        <f t="shared" si="11"/>
        <v>9</v>
      </c>
      <c r="CV42" s="5">
        <f>COUNTA(D42,G42,J42,M42,P42,S42,#REF!,Y42,AB42,AE42,#REF!,AH42,AK42,AN42,AQ42,AT42,AW42,AZ42,BC42,BF42,BI42,BL42,BO42,BR42,BU42,BX42,CA42,CD42,CG42,CS42)</f>
        <v>7</v>
      </c>
    </row>
    <row r="43" spans="1:100" ht="12.75" customHeight="1" x14ac:dyDescent="0.2">
      <c r="A43" s="99" t="s">
        <v>71</v>
      </c>
      <c r="B43" s="52"/>
      <c r="C43" s="48"/>
      <c r="D43" s="47"/>
      <c r="E43" s="52"/>
      <c r="F43" s="48"/>
      <c r="G43" s="47"/>
      <c r="H43" s="52" t="s">
        <v>15</v>
      </c>
      <c r="I43" s="94" t="s">
        <v>15</v>
      </c>
      <c r="J43" s="47"/>
      <c r="K43" s="45"/>
      <c r="L43" s="46"/>
      <c r="M43" s="47"/>
      <c r="N43" s="52"/>
      <c r="O43" s="48"/>
      <c r="P43" s="47"/>
      <c r="Q43" s="52"/>
      <c r="R43" s="98" t="s">
        <v>15</v>
      </c>
      <c r="S43" s="47"/>
      <c r="T43" s="45"/>
      <c r="V43" s="46"/>
      <c r="W43" s="45"/>
      <c r="X43" s="46"/>
      <c r="Y43" s="47"/>
      <c r="Z43" s="52"/>
      <c r="AA43" s="48"/>
      <c r="AB43" s="47"/>
      <c r="AC43" s="91" t="s">
        <v>15</v>
      </c>
      <c r="AD43" s="94" t="s">
        <v>15</v>
      </c>
      <c r="AE43" s="47"/>
      <c r="AF43" s="91" t="s">
        <v>15</v>
      </c>
      <c r="AG43" s="94" t="s">
        <v>15</v>
      </c>
      <c r="AH43" s="47"/>
      <c r="AI43" s="45"/>
      <c r="AJ43" s="48"/>
      <c r="AK43" s="47"/>
      <c r="AL43" s="45"/>
      <c r="AM43" s="46"/>
      <c r="AN43" s="47"/>
      <c r="AO43" s="45"/>
      <c r="AP43" s="48"/>
      <c r="AQ43" s="47"/>
      <c r="AR43" s="52"/>
      <c r="AS43" s="48"/>
      <c r="AT43" s="47"/>
      <c r="AU43" s="91" t="s">
        <v>15</v>
      </c>
      <c r="AV43" s="94" t="s">
        <v>15</v>
      </c>
      <c r="AW43" s="92" t="s">
        <v>15</v>
      </c>
      <c r="AX43" s="45"/>
      <c r="AY43" s="46"/>
      <c r="AZ43" s="47"/>
      <c r="BA43" s="91" t="s">
        <v>15</v>
      </c>
      <c r="BB43" s="94" t="s">
        <v>15</v>
      </c>
      <c r="BC43" s="92" t="s">
        <v>15</v>
      </c>
      <c r="BD43" s="91" t="s">
        <v>15</v>
      </c>
      <c r="BE43" s="94" t="s">
        <v>15</v>
      </c>
      <c r="BF43" s="47"/>
      <c r="BG43" s="45"/>
      <c r="BH43" s="94" t="s">
        <v>15</v>
      </c>
      <c r="BI43" s="47"/>
      <c r="BJ43" s="45"/>
      <c r="BK43" s="94" t="s">
        <v>15</v>
      </c>
      <c r="BL43" s="47"/>
      <c r="BM43" s="45"/>
      <c r="BN43" s="94" t="s">
        <v>15</v>
      </c>
      <c r="BO43" s="47"/>
      <c r="BP43" s="52"/>
      <c r="BQ43" s="48"/>
      <c r="BR43" s="47"/>
      <c r="BS43" s="91" t="s">
        <v>15</v>
      </c>
      <c r="BT43" s="94" t="s">
        <v>15</v>
      </c>
      <c r="BU43" s="47"/>
      <c r="BV43" s="52"/>
      <c r="BW43" s="48"/>
      <c r="BX43" s="53"/>
      <c r="BY43" s="52"/>
      <c r="BZ43" s="48"/>
      <c r="CA43" s="53"/>
      <c r="CB43" s="52"/>
      <c r="CC43" s="48"/>
      <c r="CD43" s="53"/>
      <c r="CE43" s="49"/>
      <c r="CF43" s="48"/>
      <c r="CG43" s="50"/>
      <c r="CH43" s="47"/>
      <c r="CI43" s="47"/>
      <c r="CJ43" s="50"/>
      <c r="CK43" s="53"/>
      <c r="CL43" s="53"/>
      <c r="CM43" s="50"/>
      <c r="CN43" s="47"/>
      <c r="CO43" s="47"/>
      <c r="CP43" s="50"/>
      <c r="CQ43" s="45"/>
      <c r="CR43" s="46"/>
      <c r="CS43" s="51"/>
      <c r="CT43" s="5">
        <f t="shared" si="10"/>
        <v>8</v>
      </c>
      <c r="CU43" s="5">
        <f t="shared" si="11"/>
        <v>8</v>
      </c>
      <c r="CV43" s="5">
        <f>COUNTA(D43,G43,J43,M43,P43,S43,#REF!,Y43,AB43,AE43,#REF!,AH43,AK43,AN43,AQ43,AT43,AW43,AZ43,BC43,BF43,BI43,BL43,BO43,BR43,BU43,BX43,CA43,CD43,CG43,CS43)</f>
        <v>4</v>
      </c>
    </row>
    <row r="44" spans="1:100" ht="12.75" customHeight="1" x14ac:dyDescent="0.2">
      <c r="A44" s="99" t="s">
        <v>72</v>
      </c>
      <c r="B44" s="45"/>
      <c r="C44" s="46"/>
      <c r="D44" s="47"/>
      <c r="E44" s="52"/>
      <c r="F44" s="94" t="s">
        <v>15</v>
      </c>
      <c r="G44" s="92"/>
      <c r="H44" s="52" t="s">
        <v>15</v>
      </c>
      <c r="I44" s="94" t="s">
        <v>15</v>
      </c>
      <c r="J44" s="47"/>
      <c r="K44" s="45"/>
      <c r="L44" s="46"/>
      <c r="M44" s="47"/>
      <c r="N44" s="45"/>
      <c r="O44" s="48"/>
      <c r="P44" s="47"/>
      <c r="Q44" s="45"/>
      <c r="R44" s="94" t="s">
        <v>15</v>
      </c>
      <c r="S44" s="47"/>
      <c r="T44" s="52"/>
      <c r="V44" s="98" t="s">
        <v>15</v>
      </c>
      <c r="W44" s="52"/>
      <c r="X44" s="94" t="s">
        <v>15</v>
      </c>
      <c r="Y44" s="53"/>
      <c r="Z44" s="52"/>
      <c r="AA44" s="48"/>
      <c r="AB44" s="47"/>
      <c r="AC44" s="52"/>
      <c r="AD44" s="94" t="s">
        <v>15</v>
      </c>
      <c r="AE44" s="53"/>
      <c r="AF44" s="52"/>
      <c r="AG44" s="94" t="s">
        <v>15</v>
      </c>
      <c r="AH44" s="53"/>
      <c r="AI44" s="45"/>
      <c r="AJ44" s="48"/>
      <c r="AK44" s="47"/>
      <c r="AL44" s="45"/>
      <c r="AM44" s="94" t="s">
        <v>15</v>
      </c>
      <c r="AN44" s="92" t="s">
        <v>15</v>
      </c>
      <c r="AO44" s="52" t="s">
        <v>15</v>
      </c>
      <c r="AP44" s="48"/>
      <c r="AQ44" s="47" t="s">
        <v>15</v>
      </c>
      <c r="AR44" s="52"/>
      <c r="AS44" s="48"/>
      <c r="AT44" s="92" t="s">
        <v>15</v>
      </c>
      <c r="AU44" s="91" t="s">
        <v>15</v>
      </c>
      <c r="AV44" s="94" t="s">
        <v>15</v>
      </c>
      <c r="AW44" s="92" t="s">
        <v>15</v>
      </c>
      <c r="AX44" s="45"/>
      <c r="AY44" s="48"/>
      <c r="AZ44" s="47"/>
      <c r="BA44" s="91" t="s">
        <v>15</v>
      </c>
      <c r="BB44" s="94" t="s">
        <v>15</v>
      </c>
      <c r="BC44" s="92" t="s">
        <v>15</v>
      </c>
      <c r="BD44" s="91" t="s">
        <v>15</v>
      </c>
      <c r="BE44" s="94" t="s">
        <v>15</v>
      </c>
      <c r="BF44" s="53"/>
      <c r="BG44" s="45"/>
      <c r="BH44" s="46"/>
      <c r="BI44" s="47"/>
      <c r="BJ44" s="45"/>
      <c r="BK44" s="46"/>
      <c r="BL44" s="47"/>
      <c r="BM44" s="52"/>
      <c r="BN44" s="94" t="s">
        <v>15</v>
      </c>
      <c r="BO44" s="47"/>
      <c r="BP44" s="52"/>
      <c r="BQ44" s="48"/>
      <c r="BR44" s="47"/>
      <c r="BS44" s="91" t="s">
        <v>15</v>
      </c>
      <c r="BT44" s="94" t="s">
        <v>15</v>
      </c>
      <c r="BU44" s="47"/>
      <c r="BV44" s="52"/>
      <c r="BW44" s="48"/>
      <c r="BX44" s="53"/>
      <c r="BY44" s="52"/>
      <c r="BZ44" s="48"/>
      <c r="CA44" s="53"/>
      <c r="CB44" s="52"/>
      <c r="CC44" s="48"/>
      <c r="CD44" s="53"/>
      <c r="CE44" s="49"/>
      <c r="CF44" s="48"/>
      <c r="CG44" s="50"/>
      <c r="CH44" s="47"/>
      <c r="CI44" s="47"/>
      <c r="CJ44" s="50"/>
      <c r="CK44" s="53"/>
      <c r="CL44" s="53"/>
      <c r="CM44" s="50"/>
      <c r="CN44" s="47"/>
      <c r="CO44" s="47"/>
      <c r="CP44" s="50"/>
      <c r="CQ44" s="45"/>
      <c r="CR44" s="46"/>
      <c r="CS44" s="51"/>
      <c r="CT44" s="5">
        <f t="shared" si="10"/>
        <v>7</v>
      </c>
      <c r="CU44" s="5">
        <f t="shared" si="11"/>
        <v>10</v>
      </c>
      <c r="CV44" s="5">
        <f>COUNTA(D44,G44,J44,M44,P44,S44,#REF!,Y44,AB44,AE44,#REF!,AH44,AK44,AN44,AQ44,AT44,AW44,AZ44,BC44,BF44,BI44,BL44,BO44,BR44,BU44,BX44,CA44,CD44,CG44,CS44)</f>
        <v>7</v>
      </c>
    </row>
    <row r="45" spans="1:100" ht="12.75" customHeight="1" x14ac:dyDescent="0.2">
      <c r="A45" s="99" t="s">
        <v>124</v>
      </c>
      <c r="B45" s="45"/>
      <c r="C45" s="48"/>
      <c r="D45" s="47"/>
      <c r="E45" s="52"/>
      <c r="F45" s="48"/>
      <c r="G45" s="47"/>
      <c r="H45" s="52"/>
      <c r="I45" s="48"/>
      <c r="J45" s="47"/>
      <c r="K45" s="52"/>
      <c r="L45" s="48"/>
      <c r="M45" s="47"/>
      <c r="N45" s="45"/>
      <c r="O45" s="94" t="s">
        <v>15</v>
      </c>
      <c r="P45" s="47"/>
      <c r="Q45" s="45"/>
      <c r="R45" s="46"/>
      <c r="S45" s="47"/>
      <c r="T45" s="45"/>
      <c r="V45" s="46"/>
      <c r="W45" s="91" t="s">
        <v>15</v>
      </c>
      <c r="X45" s="98" t="s">
        <v>15</v>
      </c>
      <c r="Y45" s="53"/>
      <c r="Z45" s="91" t="s">
        <v>15</v>
      </c>
      <c r="AA45" s="94" t="s">
        <v>15</v>
      </c>
      <c r="AB45" s="47"/>
      <c r="AC45" s="91" t="s">
        <v>15</v>
      </c>
      <c r="AD45" s="94" t="s">
        <v>15</v>
      </c>
      <c r="AE45" s="53"/>
      <c r="AF45" s="91" t="s">
        <v>15</v>
      </c>
      <c r="AG45" s="94" t="s">
        <v>15</v>
      </c>
      <c r="AH45" s="53"/>
      <c r="AI45" s="45"/>
      <c r="AJ45" s="48"/>
      <c r="AK45" s="47"/>
      <c r="AL45" s="52"/>
      <c r="AM45" s="48"/>
      <c r="AN45" s="53"/>
      <c r="AO45" s="52"/>
      <c r="AP45" s="48"/>
      <c r="AQ45" s="47"/>
      <c r="AR45" s="52"/>
      <c r="AS45" s="48"/>
      <c r="AT45" s="47"/>
      <c r="AU45" s="91" t="s">
        <v>15</v>
      </c>
      <c r="AV45" s="94" t="s">
        <v>15</v>
      </c>
      <c r="AW45" s="92" t="s">
        <v>15</v>
      </c>
      <c r="AX45" s="45"/>
      <c r="AY45" s="46"/>
      <c r="AZ45" s="47"/>
      <c r="BA45" s="91" t="s">
        <v>15</v>
      </c>
      <c r="BB45" s="94" t="s">
        <v>15</v>
      </c>
      <c r="BC45" s="92" t="s">
        <v>15</v>
      </c>
      <c r="BD45" s="45"/>
      <c r="BE45" s="94" t="s">
        <v>15</v>
      </c>
      <c r="BF45" s="47"/>
      <c r="BG45" s="45"/>
      <c r="BH45" s="48"/>
      <c r="BI45" s="47"/>
      <c r="BJ45" s="45"/>
      <c r="BK45" s="48"/>
      <c r="BL45" s="47"/>
      <c r="BM45" s="52"/>
      <c r="BN45" s="94" t="s">
        <v>15</v>
      </c>
      <c r="BO45" s="47"/>
      <c r="BP45" s="52"/>
      <c r="BQ45" s="48"/>
      <c r="BR45" s="47"/>
      <c r="BS45" s="52"/>
      <c r="BT45" s="48"/>
      <c r="BU45" s="47"/>
      <c r="BV45" s="52"/>
      <c r="BW45" s="48"/>
      <c r="BX45" s="53"/>
      <c r="BY45" s="52"/>
      <c r="BZ45" s="48"/>
      <c r="CA45" s="53"/>
      <c r="CB45" s="52"/>
      <c r="CC45" s="48"/>
      <c r="CD45" s="53"/>
      <c r="CE45" s="49"/>
      <c r="CF45" s="48"/>
      <c r="CG45" s="50"/>
      <c r="CH45" s="47"/>
      <c r="CI45" s="47"/>
      <c r="CJ45" s="50"/>
      <c r="CK45" s="53"/>
      <c r="CL45" s="53"/>
      <c r="CM45" s="50"/>
      <c r="CN45" s="47"/>
      <c r="CO45" s="47"/>
      <c r="CP45" s="50"/>
      <c r="CQ45" s="45"/>
      <c r="CR45" s="46"/>
      <c r="CS45" s="51"/>
      <c r="CT45" s="5">
        <f t="shared" si="10"/>
        <v>7</v>
      </c>
      <c r="CU45" s="5">
        <f t="shared" si="11"/>
        <v>6</v>
      </c>
      <c r="CV45" s="5">
        <f>COUNTA(D45,G45,J45,M45,P45,S45,#REF!,Y45,AB45,AE45,#REF!,AH45,AK45,AN45,AQ45,AT45,AW45,AZ45,BC45,BF45,BI45,BL45,BO45,BR45,BU45,BX45,CA45,CD45,CG45,CS45)</f>
        <v>4</v>
      </c>
    </row>
    <row r="46" spans="1:100" ht="12.75" customHeight="1" x14ac:dyDescent="0.2">
      <c r="A46" s="99" t="s">
        <v>73</v>
      </c>
      <c r="B46" s="52"/>
      <c r="C46" s="48"/>
      <c r="D46" s="47"/>
      <c r="E46" s="52"/>
      <c r="F46" s="48"/>
      <c r="G46" s="47"/>
      <c r="H46" s="52"/>
      <c r="I46" s="48"/>
      <c r="J46" s="47"/>
      <c r="K46" s="45"/>
      <c r="L46" s="46"/>
      <c r="M46" s="47"/>
      <c r="N46" s="45"/>
      <c r="O46" s="46"/>
      <c r="P46" s="47"/>
      <c r="Q46" s="52"/>
      <c r="R46" s="48"/>
      <c r="S46" s="47"/>
      <c r="T46" s="45"/>
      <c r="V46" s="46"/>
      <c r="W46" s="91"/>
      <c r="X46" s="94" t="s">
        <v>15</v>
      </c>
      <c r="Y46" s="53"/>
      <c r="Z46" s="91"/>
      <c r="AA46" s="98" t="s">
        <v>15</v>
      </c>
      <c r="AB46" s="47"/>
      <c r="AC46" s="52"/>
      <c r="AD46" s="48"/>
      <c r="AE46" s="53"/>
      <c r="AF46" s="45"/>
      <c r="AG46" s="46"/>
      <c r="AH46" s="47"/>
      <c r="AI46" s="45"/>
      <c r="AJ46" s="48"/>
      <c r="AK46" s="47"/>
      <c r="AL46" s="45"/>
      <c r="AM46" s="46"/>
      <c r="AN46" s="47"/>
      <c r="AO46" s="52"/>
      <c r="AP46" s="48"/>
      <c r="AQ46" s="47"/>
      <c r="AR46" s="52"/>
      <c r="AS46" s="48"/>
      <c r="AT46" s="47"/>
      <c r="AU46" s="45"/>
      <c r="AV46" s="46"/>
      <c r="AW46" s="47"/>
      <c r="AX46" s="45"/>
      <c r="AY46" s="48"/>
      <c r="AZ46" s="47"/>
      <c r="BA46" s="91" t="s">
        <v>15</v>
      </c>
      <c r="BB46" s="94" t="s">
        <v>15</v>
      </c>
      <c r="BC46" s="92" t="s">
        <v>15</v>
      </c>
      <c r="BD46" s="45"/>
      <c r="BE46" s="94" t="s">
        <v>15</v>
      </c>
      <c r="BF46" s="47"/>
      <c r="BG46" s="45"/>
      <c r="BH46" s="46"/>
      <c r="BI46" s="47"/>
      <c r="BJ46" s="45"/>
      <c r="BK46" s="46"/>
      <c r="BL46" s="47"/>
      <c r="BM46" s="52"/>
      <c r="BN46" s="94" t="s">
        <v>15</v>
      </c>
      <c r="BO46" s="47"/>
      <c r="BP46" s="52"/>
      <c r="BQ46" s="48"/>
      <c r="BR46" s="47"/>
      <c r="BS46" s="52"/>
      <c r="BT46" s="48"/>
      <c r="BU46" s="47"/>
      <c r="BV46" s="52"/>
      <c r="BW46" s="48"/>
      <c r="BX46" s="53"/>
      <c r="BY46" s="45"/>
      <c r="BZ46" s="46"/>
      <c r="CA46" s="47"/>
      <c r="CB46" s="52"/>
      <c r="CC46" s="48"/>
      <c r="CD46" s="53"/>
      <c r="CE46" s="49"/>
      <c r="CF46" s="46"/>
      <c r="CG46" s="50"/>
      <c r="CH46" s="47"/>
      <c r="CI46" s="47"/>
      <c r="CJ46" s="50"/>
      <c r="CK46" s="53"/>
      <c r="CL46" s="53"/>
      <c r="CM46" s="50"/>
      <c r="CN46" s="47"/>
      <c r="CO46" s="47"/>
      <c r="CP46" s="50"/>
      <c r="CQ46" s="45"/>
      <c r="CR46" s="46"/>
      <c r="CS46" s="51"/>
      <c r="CT46" s="5">
        <f t="shared" si="10"/>
        <v>2</v>
      </c>
      <c r="CU46" s="5">
        <f t="shared" si="11"/>
        <v>2</v>
      </c>
      <c r="CV46" s="5">
        <f>COUNTA(D46,G46,J46,M46,P46,S46,#REF!,Y46,AB46,AE46,#REF!,AH46,AK46,AN46,AQ46,AT46,AW46,AZ46,BC46,BF46,BI46,BL46,BO46,BR46,BU46,BX46,CA46,CD46,CG46,CS46)</f>
        <v>3</v>
      </c>
    </row>
    <row r="47" spans="1:100" ht="12.75" customHeight="1" x14ac:dyDescent="0.2">
      <c r="A47" s="99" t="s">
        <v>74</v>
      </c>
      <c r="B47" s="52"/>
      <c r="C47" s="48"/>
      <c r="D47" s="47"/>
      <c r="E47" s="52"/>
      <c r="F47" s="48"/>
      <c r="G47" s="47"/>
      <c r="H47" s="45" t="s">
        <v>15</v>
      </c>
      <c r="I47" s="94" t="s">
        <v>15</v>
      </c>
      <c r="J47" s="47"/>
      <c r="K47" s="52"/>
      <c r="L47" s="48"/>
      <c r="M47" s="47"/>
      <c r="N47" s="45"/>
      <c r="O47" s="48"/>
      <c r="P47" s="47"/>
      <c r="Q47" s="45"/>
      <c r="R47" s="94" t="s">
        <v>15</v>
      </c>
      <c r="S47" s="47"/>
      <c r="T47" s="45"/>
      <c r="V47" s="46"/>
      <c r="W47" s="45"/>
      <c r="X47" s="94" t="s">
        <v>15</v>
      </c>
      <c r="Y47" s="47"/>
      <c r="Z47" s="45"/>
      <c r="AA47" s="94" t="s">
        <v>15</v>
      </c>
      <c r="AB47" s="47"/>
      <c r="AC47" s="91"/>
      <c r="AD47" s="98" t="s">
        <v>15</v>
      </c>
      <c r="AE47" s="53"/>
      <c r="AF47" s="45"/>
      <c r="AG47" s="94" t="s">
        <v>15</v>
      </c>
      <c r="AH47" s="47"/>
      <c r="AI47" s="45"/>
      <c r="AJ47" s="48"/>
      <c r="AK47" s="47"/>
      <c r="AL47" s="52"/>
      <c r="AM47" s="94" t="s">
        <v>15</v>
      </c>
      <c r="AN47" s="92" t="s">
        <v>15</v>
      </c>
      <c r="AO47" s="45" t="s">
        <v>15</v>
      </c>
      <c r="AP47" s="48"/>
      <c r="AQ47" s="47" t="s">
        <v>15</v>
      </c>
      <c r="AR47" s="45"/>
      <c r="AS47" s="46"/>
      <c r="AT47" s="92" t="s">
        <v>15</v>
      </c>
      <c r="AU47" s="91" t="s">
        <v>15</v>
      </c>
      <c r="AV47" s="94" t="s">
        <v>15</v>
      </c>
      <c r="AW47" s="92" t="s">
        <v>15</v>
      </c>
      <c r="AX47" s="45"/>
      <c r="AY47" s="46"/>
      <c r="AZ47" s="47"/>
      <c r="BA47" s="91" t="s">
        <v>15</v>
      </c>
      <c r="BB47" s="94" t="s">
        <v>15</v>
      </c>
      <c r="BC47" s="92" t="s">
        <v>15</v>
      </c>
      <c r="BD47" s="91" t="s">
        <v>15</v>
      </c>
      <c r="BE47" s="94" t="s">
        <v>15</v>
      </c>
      <c r="BF47" s="47"/>
      <c r="BG47" s="45"/>
      <c r="BH47" s="46"/>
      <c r="BI47" s="47"/>
      <c r="BJ47" s="45"/>
      <c r="BK47" s="46"/>
      <c r="BL47" s="47"/>
      <c r="BM47" s="45"/>
      <c r="BN47" s="94" t="s">
        <v>15</v>
      </c>
      <c r="BO47" s="47"/>
      <c r="BP47" s="45"/>
      <c r="BQ47" s="46"/>
      <c r="BR47" s="47"/>
      <c r="BS47" s="91" t="s">
        <v>15</v>
      </c>
      <c r="BT47" s="94" t="s">
        <v>15</v>
      </c>
      <c r="BU47" s="47"/>
      <c r="BV47" s="45"/>
      <c r="BW47" s="48"/>
      <c r="BX47" s="53"/>
      <c r="BY47" s="45"/>
      <c r="BZ47" s="46"/>
      <c r="CA47" s="47"/>
      <c r="CB47" s="45"/>
      <c r="CC47" s="48"/>
      <c r="CD47" s="53"/>
      <c r="CE47" s="49"/>
      <c r="CF47" s="46"/>
      <c r="CG47" s="50"/>
      <c r="CH47" s="47"/>
      <c r="CI47" s="47"/>
      <c r="CJ47" s="50"/>
      <c r="CK47" s="53"/>
      <c r="CL47" s="53"/>
      <c r="CM47" s="50"/>
      <c r="CN47" s="47"/>
      <c r="CO47" s="47"/>
      <c r="CP47" s="50"/>
      <c r="CQ47" s="45"/>
      <c r="CR47" s="46"/>
      <c r="CS47" s="51"/>
      <c r="CT47" s="5">
        <f t="shared" si="10"/>
        <v>7</v>
      </c>
      <c r="CU47" s="5">
        <f t="shared" si="11"/>
        <v>9</v>
      </c>
      <c r="CV47" s="5">
        <f>COUNTA(D47,G47,J47,M47,P47,S47,#REF!,Y47,AB47,AE47,#REF!,AH47,AK47,AN47,AQ47,AT47,AW47,AZ47,BC47,BF47,BI47,BL47,BO47,BR47,BU47,BX47,CA47,CD47,CG47,CS47)</f>
        <v>7</v>
      </c>
    </row>
    <row r="48" spans="1:100" ht="12.75" customHeight="1" x14ac:dyDescent="0.2">
      <c r="A48" s="99" t="s">
        <v>75</v>
      </c>
      <c r="B48" s="52"/>
      <c r="C48" s="48"/>
      <c r="D48" s="47"/>
      <c r="E48" s="52"/>
      <c r="F48" s="48"/>
      <c r="G48" s="47"/>
      <c r="H48" s="52"/>
      <c r="I48" s="48"/>
      <c r="J48" s="47"/>
      <c r="K48" s="52"/>
      <c r="L48" s="48"/>
      <c r="M48" s="47"/>
      <c r="N48" s="45"/>
      <c r="O48" s="46"/>
      <c r="P48" s="47"/>
      <c r="Q48" s="45"/>
      <c r="R48" s="46"/>
      <c r="S48" s="47"/>
      <c r="T48" s="45"/>
      <c r="V48" s="46"/>
      <c r="W48" s="91" t="s">
        <v>15</v>
      </c>
      <c r="X48" s="94" t="s">
        <v>15</v>
      </c>
      <c r="Y48" s="53"/>
      <c r="Z48" s="91" t="s">
        <v>15</v>
      </c>
      <c r="AA48" s="94" t="s">
        <v>15</v>
      </c>
      <c r="AB48" s="47"/>
      <c r="AC48" s="91" t="s">
        <v>15</v>
      </c>
      <c r="AD48" s="94" t="s">
        <v>15</v>
      </c>
      <c r="AE48" s="53"/>
      <c r="AF48" s="91" t="s">
        <v>15</v>
      </c>
      <c r="AG48" s="98" t="s">
        <v>15</v>
      </c>
      <c r="AH48" s="53"/>
      <c r="AI48" s="45"/>
      <c r="AJ48" s="48"/>
      <c r="AK48" s="47"/>
      <c r="AL48" s="52"/>
      <c r="AM48" s="48"/>
      <c r="AN48" s="53"/>
      <c r="AO48" s="52"/>
      <c r="AP48" s="48"/>
      <c r="AQ48" s="47"/>
      <c r="AR48" s="52"/>
      <c r="AS48" s="48"/>
      <c r="AT48" s="47"/>
      <c r="AU48" s="45"/>
      <c r="AV48" s="46"/>
      <c r="AW48" s="47"/>
      <c r="AX48" s="45"/>
      <c r="AY48" s="46"/>
      <c r="AZ48" s="47"/>
      <c r="BA48" s="45"/>
      <c r="BB48" s="48"/>
      <c r="BC48" s="47"/>
      <c r="BD48" s="52"/>
      <c r="BE48" s="94" t="s">
        <v>15</v>
      </c>
      <c r="BF48" s="53"/>
      <c r="BG48" s="45"/>
      <c r="BH48" s="46"/>
      <c r="BI48" s="47"/>
      <c r="BJ48" s="45"/>
      <c r="BK48" s="46"/>
      <c r="BL48" s="47"/>
      <c r="BM48" s="52"/>
      <c r="BN48" s="94" t="s">
        <v>15</v>
      </c>
      <c r="BO48" s="47"/>
      <c r="BP48" s="52"/>
      <c r="BQ48" s="48"/>
      <c r="BR48" s="47"/>
      <c r="BS48" s="52"/>
      <c r="BT48" s="48"/>
      <c r="BU48" s="47"/>
      <c r="BV48" s="52"/>
      <c r="BW48" s="48"/>
      <c r="BX48" s="53"/>
      <c r="BY48" s="52"/>
      <c r="BZ48" s="48"/>
      <c r="CA48" s="53"/>
      <c r="CB48" s="52"/>
      <c r="CC48" s="48"/>
      <c r="CD48" s="53"/>
      <c r="CE48" s="49"/>
      <c r="CF48" s="46"/>
      <c r="CG48" s="50"/>
      <c r="CH48" s="47"/>
      <c r="CI48" s="47"/>
      <c r="CJ48" s="50"/>
      <c r="CK48" s="53"/>
      <c r="CL48" s="53"/>
      <c r="CM48" s="50"/>
      <c r="CN48" s="47"/>
      <c r="CO48" s="47"/>
      <c r="CP48" s="50"/>
      <c r="CQ48" s="45"/>
      <c r="CR48" s="46"/>
      <c r="CS48" s="51"/>
      <c r="CT48" s="5">
        <f t="shared" si="10"/>
        <v>5</v>
      </c>
      <c r="CU48" s="5">
        <f t="shared" si="11"/>
        <v>3</v>
      </c>
      <c r="CV48" s="5">
        <f>COUNTA(D48,G48,J48,M48,P48,S48,#REF!,Y48,AB48,AE48,#REF!,AH48,AK48,AN48,AQ48,AT48,AW48,AZ48,BC48,BF48,BI48,BL48,BO48,BR48,BU48,BX48,CA48,CD48,CG48,CS48)</f>
        <v>2</v>
      </c>
    </row>
    <row r="49" spans="1:100" ht="12.75" customHeight="1" x14ac:dyDescent="0.2">
      <c r="A49" s="99" t="s">
        <v>76</v>
      </c>
      <c r="B49" s="91" t="s">
        <v>15</v>
      </c>
      <c r="C49" s="94"/>
      <c r="D49" s="92" t="s">
        <v>15</v>
      </c>
      <c r="E49" s="45"/>
      <c r="F49" s="48"/>
      <c r="G49" s="47"/>
      <c r="H49" s="45"/>
      <c r="I49" s="48"/>
      <c r="J49" s="47"/>
      <c r="K49" s="91" t="s">
        <v>15</v>
      </c>
      <c r="L49" s="94"/>
      <c r="M49" s="92" t="s">
        <v>15</v>
      </c>
      <c r="N49" s="45"/>
      <c r="O49" s="94" t="s">
        <v>15</v>
      </c>
      <c r="P49" s="47"/>
      <c r="Q49" s="45"/>
      <c r="R49" s="94" t="s">
        <v>15</v>
      </c>
      <c r="S49" s="47"/>
      <c r="T49" s="45"/>
      <c r="V49" s="46"/>
      <c r="W49" s="45"/>
      <c r="X49" s="46"/>
      <c r="Y49" s="47"/>
      <c r="Z49" s="45"/>
      <c r="AA49" s="46"/>
      <c r="AB49" s="47"/>
      <c r="AC49" s="91" t="s">
        <v>15</v>
      </c>
      <c r="AD49" s="94" t="s">
        <v>15</v>
      </c>
      <c r="AE49" s="47"/>
      <c r="AF49" s="91" t="s">
        <v>15</v>
      </c>
      <c r="AG49" s="94" t="s">
        <v>15</v>
      </c>
      <c r="AH49" s="47"/>
      <c r="AI49" s="91" t="s">
        <v>15</v>
      </c>
      <c r="AJ49" s="98" t="s">
        <v>15</v>
      </c>
      <c r="AK49" s="47"/>
      <c r="AL49" s="52"/>
      <c r="AM49" s="48"/>
      <c r="AN49" s="53"/>
      <c r="AO49" s="45"/>
      <c r="AP49" s="48"/>
      <c r="AQ49" s="47"/>
      <c r="AR49" s="45"/>
      <c r="AS49" s="46"/>
      <c r="AT49" s="47"/>
      <c r="AU49" s="91" t="s">
        <v>15</v>
      </c>
      <c r="AV49" s="94" t="s">
        <v>15</v>
      </c>
      <c r="AW49" s="92" t="s">
        <v>15</v>
      </c>
      <c r="AX49" s="45"/>
      <c r="AY49" s="46"/>
      <c r="AZ49" s="47"/>
      <c r="BA49" s="45"/>
      <c r="BB49" s="94" t="s">
        <v>15</v>
      </c>
      <c r="BC49" s="92" t="s">
        <v>15</v>
      </c>
      <c r="BD49" s="91" t="s">
        <v>15</v>
      </c>
      <c r="BE49" s="94" t="s">
        <v>15</v>
      </c>
      <c r="BF49" s="47"/>
      <c r="BG49" s="45"/>
      <c r="BH49" s="46"/>
      <c r="BI49" s="47"/>
      <c r="BJ49" s="45"/>
      <c r="BK49" s="46"/>
      <c r="BL49" s="47"/>
      <c r="BM49" s="45"/>
      <c r="BN49" s="94" t="s">
        <v>15</v>
      </c>
      <c r="BO49" s="47"/>
      <c r="BP49" s="45"/>
      <c r="BQ49" s="46"/>
      <c r="BR49" s="47"/>
      <c r="BS49" s="45"/>
      <c r="BT49" s="94" t="s">
        <v>15</v>
      </c>
      <c r="BU49" s="47"/>
      <c r="BV49" s="45"/>
      <c r="BW49" s="48"/>
      <c r="BX49" s="53"/>
      <c r="BY49" s="45"/>
      <c r="BZ49" s="46"/>
      <c r="CA49" s="47"/>
      <c r="CB49" s="45"/>
      <c r="CC49" s="48"/>
      <c r="CD49" s="53"/>
      <c r="CE49" s="49"/>
      <c r="CF49" s="48"/>
      <c r="CG49" s="50"/>
      <c r="CH49" s="47"/>
      <c r="CI49" s="47"/>
      <c r="CJ49" s="50"/>
      <c r="CK49" s="53"/>
      <c r="CL49" s="53"/>
      <c r="CM49" s="50"/>
      <c r="CN49" s="47"/>
      <c r="CO49" s="47"/>
      <c r="CP49" s="50"/>
      <c r="CQ49" s="45"/>
      <c r="CR49" s="46"/>
      <c r="CS49" s="51"/>
      <c r="CT49" s="5">
        <f t="shared" si="10"/>
        <v>8</v>
      </c>
      <c r="CU49" s="5">
        <f t="shared" si="11"/>
        <v>7</v>
      </c>
      <c r="CV49" s="5">
        <f>COUNTA(D49,G49,J49,M49,P49,S49,#REF!,Y49,AB49,AE49,#REF!,AH49,AK49,AN49,AQ49,AT49,AW49,AZ49,BC49,BF49,BI49,BL49,BO49,BR49,BU49,BX49,CA49,CD49,CG49,CS49)</f>
        <v>6</v>
      </c>
    </row>
    <row r="50" spans="1:100" ht="12.75" customHeight="1" x14ac:dyDescent="0.2">
      <c r="A50" s="99" t="s">
        <v>77</v>
      </c>
      <c r="B50" s="45"/>
      <c r="C50" s="46"/>
      <c r="D50" s="47"/>
      <c r="E50" s="45"/>
      <c r="F50" s="46"/>
      <c r="G50" s="47"/>
      <c r="H50" s="45" t="s">
        <v>15</v>
      </c>
      <c r="I50" s="94" t="s">
        <v>15</v>
      </c>
      <c r="J50" s="47"/>
      <c r="K50" s="45"/>
      <c r="L50" s="46"/>
      <c r="M50" s="47"/>
      <c r="N50" s="45"/>
      <c r="O50" s="46"/>
      <c r="P50" s="47"/>
      <c r="Q50" s="45"/>
      <c r="R50" s="94" t="s">
        <v>15</v>
      </c>
      <c r="S50" s="47"/>
      <c r="T50" s="45"/>
      <c r="V50" s="46"/>
      <c r="W50" s="91"/>
      <c r="X50" s="94"/>
      <c r="Y50" s="47"/>
      <c r="Z50" s="45"/>
      <c r="AA50" s="46"/>
      <c r="AB50" s="47"/>
      <c r="AC50" s="91" t="s">
        <v>15</v>
      </c>
      <c r="AD50" s="94" t="s">
        <v>15</v>
      </c>
      <c r="AE50" s="47"/>
      <c r="AF50" s="91" t="s">
        <v>15</v>
      </c>
      <c r="AG50" s="94" t="s">
        <v>15</v>
      </c>
      <c r="AH50" s="47"/>
      <c r="AI50" s="45"/>
      <c r="AJ50" s="48"/>
      <c r="AK50" s="47"/>
      <c r="AL50" s="52"/>
      <c r="AM50" s="98" t="s">
        <v>15</v>
      </c>
      <c r="AN50" s="92" t="s">
        <v>15</v>
      </c>
      <c r="AO50" s="52"/>
      <c r="AP50" s="48"/>
      <c r="AQ50" s="47"/>
      <c r="AR50" s="45"/>
      <c r="AS50" s="46"/>
      <c r="AT50" s="47"/>
      <c r="AU50" s="91" t="s">
        <v>15</v>
      </c>
      <c r="AV50" s="94" t="s">
        <v>15</v>
      </c>
      <c r="AW50" s="92" t="s">
        <v>15</v>
      </c>
      <c r="AX50" s="45"/>
      <c r="AY50" s="46"/>
      <c r="AZ50" s="47"/>
      <c r="BA50" s="91" t="s">
        <v>15</v>
      </c>
      <c r="BB50" s="94" t="s">
        <v>15</v>
      </c>
      <c r="BC50" s="92" t="s">
        <v>15</v>
      </c>
      <c r="BD50" s="91" t="s">
        <v>15</v>
      </c>
      <c r="BE50" s="94" t="s">
        <v>15</v>
      </c>
      <c r="BF50" s="47"/>
      <c r="BG50" s="45"/>
      <c r="BH50" s="48"/>
      <c r="BI50" s="47"/>
      <c r="BJ50" s="45"/>
      <c r="BK50" s="48"/>
      <c r="BL50" s="47"/>
      <c r="BM50" s="52"/>
      <c r="BN50" s="94" t="s">
        <v>15</v>
      </c>
      <c r="BO50" s="47"/>
      <c r="BP50" s="52"/>
      <c r="BQ50" s="48"/>
      <c r="BR50" s="47"/>
      <c r="BS50" s="52"/>
      <c r="BT50" s="94" t="s">
        <v>15</v>
      </c>
      <c r="BU50" s="47"/>
      <c r="BV50" s="52"/>
      <c r="BW50" s="48"/>
      <c r="BX50" s="53"/>
      <c r="BY50" s="45"/>
      <c r="BZ50" s="46"/>
      <c r="CA50" s="47"/>
      <c r="CB50" s="52"/>
      <c r="CC50" s="48"/>
      <c r="CD50" s="53"/>
      <c r="CE50" s="49"/>
      <c r="CF50" s="48"/>
      <c r="CG50" s="50"/>
      <c r="CH50" s="47"/>
      <c r="CI50" s="47"/>
      <c r="CJ50" s="50"/>
      <c r="CK50" s="53"/>
      <c r="CL50" s="53"/>
      <c r="CM50" s="50"/>
      <c r="CN50" s="47"/>
      <c r="CO50" s="47"/>
      <c r="CP50" s="50"/>
      <c r="CQ50" s="45"/>
      <c r="CR50" s="46"/>
      <c r="CS50" s="51"/>
      <c r="CT50" s="5">
        <f t="shared" si="10"/>
        <v>7</v>
      </c>
      <c r="CU50" s="5">
        <f t="shared" si="11"/>
        <v>7</v>
      </c>
      <c r="CV50" s="5">
        <f>COUNTA(D50,G50,J50,M50,P50,S50,#REF!,Y50,AB50,AE50,#REF!,AH50,AK50,AN50,AQ50,AT50,AW50,AZ50,BC50,BF50,BI50,BL50,BO50,BR50,BU50,BX50,CA50,CD50,CG50,CS50)</f>
        <v>5</v>
      </c>
    </row>
    <row r="51" spans="1:100" ht="12.75" customHeight="1" x14ac:dyDescent="0.2">
      <c r="A51" s="99" t="s">
        <v>78</v>
      </c>
      <c r="B51" s="45"/>
      <c r="C51" s="48"/>
      <c r="D51" s="47"/>
      <c r="E51" s="45"/>
      <c r="F51" s="48"/>
      <c r="G51" s="47"/>
      <c r="H51" s="52"/>
      <c r="I51" s="48"/>
      <c r="J51" s="47"/>
      <c r="K51" s="45"/>
      <c r="L51" s="46"/>
      <c r="M51" s="47"/>
      <c r="N51" s="45"/>
      <c r="O51" s="94" t="s">
        <v>15</v>
      </c>
      <c r="P51" s="47"/>
      <c r="Q51" s="45"/>
      <c r="R51" s="94" t="s">
        <v>15</v>
      </c>
      <c r="S51" s="47"/>
      <c r="T51" s="45"/>
      <c r="V51" s="46"/>
      <c r="W51" s="52" t="s">
        <v>15</v>
      </c>
      <c r="X51" s="94" t="s">
        <v>15</v>
      </c>
      <c r="Y51" s="53"/>
      <c r="Z51" s="45" t="s">
        <v>15</v>
      </c>
      <c r="AA51" s="94" t="s">
        <v>15</v>
      </c>
      <c r="AB51" s="47"/>
      <c r="AC51" s="52"/>
      <c r="AD51" s="94" t="s">
        <v>15</v>
      </c>
      <c r="AE51" s="53"/>
      <c r="AF51" s="91" t="s">
        <v>15</v>
      </c>
      <c r="AG51" s="94" t="s">
        <v>15</v>
      </c>
      <c r="AH51" s="53"/>
      <c r="AI51" s="91" t="s">
        <v>15</v>
      </c>
      <c r="AJ51" s="94" t="s">
        <v>15</v>
      </c>
      <c r="AK51" s="47"/>
      <c r="AL51" s="45"/>
      <c r="AM51" s="46"/>
      <c r="AN51" s="47"/>
      <c r="AO51" s="100" t="s">
        <v>15</v>
      </c>
      <c r="AP51" s="98"/>
      <c r="AQ51" s="92" t="s">
        <v>15</v>
      </c>
      <c r="AR51" s="52"/>
      <c r="AS51" s="48"/>
      <c r="AT51" s="47"/>
      <c r="AU51" s="91" t="s">
        <v>15</v>
      </c>
      <c r="AV51" s="94" t="s">
        <v>15</v>
      </c>
      <c r="AW51" s="92" t="s">
        <v>15</v>
      </c>
      <c r="AX51" s="45"/>
      <c r="AY51" s="48"/>
      <c r="AZ51" s="47"/>
      <c r="BA51" s="91" t="s">
        <v>15</v>
      </c>
      <c r="BB51" s="94" t="s">
        <v>15</v>
      </c>
      <c r="BC51" s="92" t="s">
        <v>15</v>
      </c>
      <c r="BD51" s="91" t="s">
        <v>15</v>
      </c>
      <c r="BE51" s="94" t="s">
        <v>15</v>
      </c>
      <c r="BF51" s="53"/>
      <c r="BG51" s="45"/>
      <c r="BH51" s="94" t="s">
        <v>15</v>
      </c>
      <c r="BI51" s="92"/>
      <c r="BJ51" s="45"/>
      <c r="BK51" s="94" t="s">
        <v>15</v>
      </c>
      <c r="BL51" s="47"/>
      <c r="BM51" s="52"/>
      <c r="BN51" s="94" t="s">
        <v>15</v>
      </c>
      <c r="BO51" s="47"/>
      <c r="BP51" s="52"/>
      <c r="BQ51" s="48"/>
      <c r="BR51" s="47"/>
      <c r="BS51" s="91" t="s">
        <v>15</v>
      </c>
      <c r="BT51" s="94" t="s">
        <v>15</v>
      </c>
      <c r="BU51" s="47"/>
      <c r="BV51" s="52"/>
      <c r="BW51" s="48"/>
      <c r="BX51" s="53"/>
      <c r="BY51" s="52"/>
      <c r="BZ51" s="48"/>
      <c r="CA51" s="53"/>
      <c r="CB51" s="52"/>
      <c r="CC51" s="48"/>
      <c r="CD51" s="53"/>
      <c r="CE51" s="49"/>
      <c r="CF51" s="46"/>
      <c r="CG51" s="50"/>
      <c r="CH51" s="47"/>
      <c r="CI51" s="47"/>
      <c r="CJ51" s="50"/>
      <c r="CK51" s="53"/>
      <c r="CL51" s="53"/>
      <c r="CM51" s="50"/>
      <c r="CN51" s="47"/>
      <c r="CO51" s="47"/>
      <c r="CP51" s="50"/>
      <c r="CQ51" s="45"/>
      <c r="CR51" s="46"/>
      <c r="CS51" s="51"/>
      <c r="CT51" s="5">
        <f t="shared" si="10"/>
        <v>10</v>
      </c>
      <c r="CU51" s="5">
        <f t="shared" si="11"/>
        <v>11</v>
      </c>
      <c r="CV51" s="5">
        <f>COUNTA(D51,G51,J51,M51,P51,S51,#REF!,Y51,AB51,AE51,#REF!,AH51,AK51,AN51,AQ51,AT51,AW51,AZ51,BC51,BF51,BI51,BL51,BO51,BR51,BU51,BX51,CA51,CD51,CG51,CS51)</f>
        <v>5</v>
      </c>
    </row>
    <row r="52" spans="1:100" ht="12.75" customHeight="1" x14ac:dyDescent="0.2">
      <c r="A52" s="99" t="s">
        <v>79</v>
      </c>
      <c r="B52" s="91" t="s">
        <v>15</v>
      </c>
      <c r="C52" s="94"/>
      <c r="D52" s="92" t="s">
        <v>15</v>
      </c>
      <c r="E52" s="45"/>
      <c r="F52" s="94" t="s">
        <v>15</v>
      </c>
      <c r="G52" s="92"/>
      <c r="H52" s="45" t="s">
        <v>15</v>
      </c>
      <c r="I52" s="94" t="s">
        <v>15</v>
      </c>
      <c r="J52" s="47"/>
      <c r="K52" s="91" t="s">
        <v>15</v>
      </c>
      <c r="L52" s="94"/>
      <c r="M52" s="92" t="s">
        <v>15</v>
      </c>
      <c r="N52" s="52"/>
      <c r="O52" s="94" t="s">
        <v>15</v>
      </c>
      <c r="P52" s="47"/>
      <c r="Q52" s="45"/>
      <c r="R52" s="94" t="s">
        <v>15</v>
      </c>
      <c r="S52" s="47"/>
      <c r="T52" s="45"/>
      <c r="V52" s="48"/>
      <c r="W52" s="45"/>
      <c r="X52" s="46"/>
      <c r="Y52" s="47"/>
      <c r="Z52" s="45"/>
      <c r="AA52" s="46"/>
      <c r="AB52" s="47"/>
      <c r="AC52" s="45"/>
      <c r="AD52" s="94" t="s">
        <v>15</v>
      </c>
      <c r="AE52" s="47"/>
      <c r="AF52" s="45"/>
      <c r="AG52" s="94" t="s">
        <v>15</v>
      </c>
      <c r="AH52" s="47"/>
      <c r="AI52" s="45"/>
      <c r="AJ52" s="48"/>
      <c r="AK52" s="47"/>
      <c r="AL52" s="45"/>
      <c r="AM52" s="94" t="s">
        <v>15</v>
      </c>
      <c r="AN52" s="92" t="s">
        <v>15</v>
      </c>
      <c r="AO52" s="91" t="s">
        <v>15</v>
      </c>
      <c r="AP52" s="46"/>
      <c r="AQ52" s="92" t="s">
        <v>15</v>
      </c>
      <c r="AR52" s="52"/>
      <c r="AS52" s="98"/>
      <c r="AT52" s="101" t="s">
        <v>15</v>
      </c>
      <c r="AU52" s="91" t="s">
        <v>15</v>
      </c>
      <c r="AV52" s="94" t="s">
        <v>15</v>
      </c>
      <c r="AW52" s="92" t="s">
        <v>15</v>
      </c>
      <c r="AX52" s="45"/>
      <c r="AY52" s="46"/>
      <c r="AZ52" s="47"/>
      <c r="BA52" s="91" t="s">
        <v>15</v>
      </c>
      <c r="BB52" s="94" t="s">
        <v>15</v>
      </c>
      <c r="BC52" s="92" t="s">
        <v>15</v>
      </c>
      <c r="BD52" s="91" t="s">
        <v>15</v>
      </c>
      <c r="BE52" s="94" t="s">
        <v>15</v>
      </c>
      <c r="BF52" s="47"/>
      <c r="BG52" s="45"/>
      <c r="BH52" s="46"/>
      <c r="BI52" s="47"/>
      <c r="BJ52" s="45"/>
      <c r="BK52" s="46"/>
      <c r="BL52" s="47"/>
      <c r="BM52" s="45"/>
      <c r="BN52" s="94" t="s">
        <v>15</v>
      </c>
      <c r="BO52" s="47"/>
      <c r="BP52" s="52"/>
      <c r="BQ52" s="48"/>
      <c r="BR52" s="47"/>
      <c r="BS52" s="91" t="s">
        <v>15</v>
      </c>
      <c r="BT52" s="94" t="s">
        <v>15</v>
      </c>
      <c r="BU52" s="47"/>
      <c r="BV52" s="45"/>
      <c r="BW52" s="46"/>
      <c r="BX52" s="47"/>
      <c r="BY52" s="45"/>
      <c r="BZ52" s="46"/>
      <c r="CA52" s="47"/>
      <c r="CB52" s="45"/>
      <c r="CC52" s="46"/>
      <c r="CD52" s="47"/>
      <c r="CE52" s="49"/>
      <c r="CF52" s="46"/>
      <c r="CG52" s="50"/>
      <c r="CH52" s="47"/>
      <c r="CI52" s="47"/>
      <c r="CJ52" s="50"/>
      <c r="CK52" s="53"/>
      <c r="CL52" s="53"/>
      <c r="CM52" s="50"/>
      <c r="CN52" s="47"/>
      <c r="CO52" s="47"/>
      <c r="CP52" s="50"/>
      <c r="CQ52" s="45"/>
      <c r="CR52" s="46"/>
      <c r="CS52" s="51"/>
      <c r="CT52" s="5">
        <f t="shared" si="10"/>
        <v>9</v>
      </c>
      <c r="CU52" s="5">
        <f t="shared" si="11"/>
        <v>9</v>
      </c>
      <c r="CV52" s="5">
        <f>COUNTA(D52,G52,J52,M52,P52,S52,#REF!,Y52,AB52,AE52,#REF!,AH52,AK52,AN52,AQ52,AT52,AW52,AZ52,BC52,BF52,BI52,BL52,BO52,BR52,BU52,BX52,CA52,CD52,CG52,CS52)</f>
        <v>9</v>
      </c>
    </row>
    <row r="53" spans="1:100" ht="12.75" customHeight="1" x14ac:dyDescent="0.2">
      <c r="A53" s="99" t="s">
        <v>80</v>
      </c>
      <c r="B53" s="52"/>
      <c r="C53" s="48"/>
      <c r="D53" s="47"/>
      <c r="E53" s="52"/>
      <c r="F53" s="94" t="s">
        <v>15</v>
      </c>
      <c r="G53" s="92"/>
      <c r="H53" s="52" t="s">
        <v>15</v>
      </c>
      <c r="I53" s="94" t="s">
        <v>15</v>
      </c>
      <c r="J53" s="47"/>
      <c r="K53" s="45"/>
      <c r="L53" s="46"/>
      <c r="M53" s="47"/>
      <c r="N53" s="45"/>
      <c r="O53" s="94" t="s">
        <v>15</v>
      </c>
      <c r="P53" s="47"/>
      <c r="Q53" s="45"/>
      <c r="R53" s="94" t="s">
        <v>15</v>
      </c>
      <c r="S53" s="47"/>
      <c r="T53" s="45"/>
      <c r="V53" s="94" t="s">
        <v>15</v>
      </c>
      <c r="W53" s="45"/>
      <c r="X53" s="46"/>
      <c r="Y53" s="47"/>
      <c r="Z53" s="45"/>
      <c r="AA53" s="46"/>
      <c r="AB53" s="47"/>
      <c r="AC53" s="52"/>
      <c r="AD53" s="94" t="s">
        <v>15</v>
      </c>
      <c r="AE53" s="53"/>
      <c r="AF53" s="45"/>
      <c r="AG53" s="94" t="s">
        <v>15</v>
      </c>
      <c r="AH53" s="47"/>
      <c r="AI53" s="45"/>
      <c r="AJ53" s="48"/>
      <c r="AK53" s="47"/>
      <c r="AL53" s="45"/>
      <c r="AM53" s="94" t="s">
        <v>15</v>
      </c>
      <c r="AN53" s="92" t="s">
        <v>15</v>
      </c>
      <c r="AO53" s="91" t="s">
        <v>15</v>
      </c>
      <c r="AP53" s="48"/>
      <c r="AQ53" s="92" t="s">
        <v>15</v>
      </c>
      <c r="AR53" s="45"/>
      <c r="AS53" s="46"/>
      <c r="AT53" s="92" t="s">
        <v>15</v>
      </c>
      <c r="AU53" s="100" t="s">
        <v>15</v>
      </c>
      <c r="AV53" s="94" t="s">
        <v>15</v>
      </c>
      <c r="AW53" s="92" t="s">
        <v>15</v>
      </c>
      <c r="AX53" s="45"/>
      <c r="AY53" s="46"/>
      <c r="AZ53" s="47"/>
      <c r="BA53" s="91" t="s">
        <v>15</v>
      </c>
      <c r="BB53" s="94" t="s">
        <v>15</v>
      </c>
      <c r="BC53" s="92" t="s">
        <v>15</v>
      </c>
      <c r="BD53" s="91" t="s">
        <v>15</v>
      </c>
      <c r="BE53" s="94" t="s">
        <v>15</v>
      </c>
      <c r="BF53" s="47"/>
      <c r="BG53" s="45"/>
      <c r="BH53" s="94" t="s">
        <v>15</v>
      </c>
      <c r="BI53" s="47"/>
      <c r="BJ53" s="45"/>
      <c r="BK53" s="94" t="s">
        <v>15</v>
      </c>
      <c r="BL53" s="47"/>
      <c r="BM53" s="52"/>
      <c r="BN53" s="94" t="s">
        <v>15</v>
      </c>
      <c r="BO53" s="47"/>
      <c r="BP53" s="52"/>
      <c r="BQ53" s="48"/>
      <c r="BR53" s="47"/>
      <c r="BS53" s="91" t="s">
        <v>15</v>
      </c>
      <c r="BT53" s="94" t="s">
        <v>15</v>
      </c>
      <c r="BU53" s="47"/>
      <c r="BV53" s="52"/>
      <c r="BW53" s="48"/>
      <c r="BX53" s="53"/>
      <c r="BY53" s="45"/>
      <c r="BZ53" s="46"/>
      <c r="CA53" s="47"/>
      <c r="CB53" s="52"/>
      <c r="CC53" s="48"/>
      <c r="CD53" s="53"/>
      <c r="CE53" s="49"/>
      <c r="CF53" s="46"/>
      <c r="CG53" s="50"/>
      <c r="CH53" s="47"/>
      <c r="CI53" s="47"/>
      <c r="CJ53" s="50"/>
      <c r="CK53" s="53"/>
      <c r="CL53" s="53"/>
      <c r="CM53" s="50"/>
      <c r="CN53" s="47"/>
      <c r="CO53" s="47"/>
      <c r="CP53" s="50"/>
      <c r="CQ53" s="45"/>
      <c r="CR53" s="46"/>
      <c r="CS53" s="51"/>
      <c r="CT53" s="5">
        <f t="shared" si="10"/>
        <v>7</v>
      </c>
      <c r="CU53" s="5">
        <f t="shared" si="11"/>
        <v>12</v>
      </c>
      <c r="CV53" s="5">
        <f>COUNTA(D53,G53,J53,M53,P53,S53,#REF!,Y53,AB53,AE53,#REF!,AH53,AK53,AN53,AQ53,AT53,AW53,AZ53,BC53,BF53,BI53,BL53,BO53,BR53,BU53,BX53,CA53,CD53,CG53,CS53)</f>
        <v>7</v>
      </c>
    </row>
    <row r="54" spans="1:100" ht="12.75" customHeight="1" x14ac:dyDescent="0.2">
      <c r="A54" s="99" t="s">
        <v>81</v>
      </c>
      <c r="B54" s="45"/>
      <c r="C54" s="48"/>
      <c r="D54" s="47"/>
      <c r="E54" s="45"/>
      <c r="F54" s="48"/>
      <c r="G54" s="47"/>
      <c r="H54" s="45" t="s">
        <v>15</v>
      </c>
      <c r="I54" s="94" t="s">
        <v>15</v>
      </c>
      <c r="J54" s="47"/>
      <c r="K54" s="91" t="s">
        <v>15</v>
      </c>
      <c r="L54" s="94"/>
      <c r="M54" s="92"/>
      <c r="N54" s="45"/>
      <c r="O54" s="94" t="s">
        <v>15</v>
      </c>
      <c r="P54" s="47"/>
      <c r="Q54" s="45"/>
      <c r="R54" s="46"/>
      <c r="S54" s="47"/>
      <c r="T54" s="45"/>
      <c r="V54" s="46"/>
      <c r="W54" s="91" t="s">
        <v>15</v>
      </c>
      <c r="X54" s="94" t="s">
        <v>15</v>
      </c>
      <c r="Y54" s="47"/>
      <c r="Z54" s="45"/>
      <c r="AA54" s="46"/>
      <c r="AB54" s="47"/>
      <c r="AC54" s="91" t="s">
        <v>15</v>
      </c>
      <c r="AD54" s="94" t="s">
        <v>15</v>
      </c>
      <c r="AE54" s="47"/>
      <c r="AF54" s="91" t="s">
        <v>15</v>
      </c>
      <c r="AG54" s="94" t="s">
        <v>15</v>
      </c>
      <c r="AH54" s="47"/>
      <c r="AI54" s="45"/>
      <c r="AJ54" s="48"/>
      <c r="AK54" s="47"/>
      <c r="AL54" s="45"/>
      <c r="AM54" s="94" t="s">
        <v>15</v>
      </c>
      <c r="AN54" s="92" t="s">
        <v>15</v>
      </c>
      <c r="AO54" s="45"/>
      <c r="AP54" s="46"/>
      <c r="AQ54" s="47"/>
      <c r="AR54" s="45"/>
      <c r="AS54" s="46"/>
      <c r="AT54" s="47"/>
      <c r="AU54" s="91" t="s">
        <v>15</v>
      </c>
      <c r="AV54" s="94" t="s">
        <v>15</v>
      </c>
      <c r="AW54" s="92" t="s">
        <v>15</v>
      </c>
      <c r="AX54" s="102"/>
      <c r="AY54" s="103"/>
      <c r="AZ54" s="104"/>
      <c r="BA54" s="100" t="s">
        <v>15</v>
      </c>
      <c r="BB54" s="94" t="s">
        <v>15</v>
      </c>
      <c r="BC54" s="92" t="s">
        <v>15</v>
      </c>
      <c r="BD54" s="45"/>
      <c r="BE54" s="94" t="s">
        <v>15</v>
      </c>
      <c r="BF54" s="47"/>
      <c r="BG54" s="45"/>
      <c r="BH54" s="94" t="s">
        <v>15</v>
      </c>
      <c r="BI54" s="47"/>
      <c r="BJ54" s="45"/>
      <c r="BK54" s="94" t="s">
        <v>15</v>
      </c>
      <c r="BL54" s="47"/>
      <c r="BM54" s="45"/>
      <c r="BN54" s="94" t="s">
        <v>15</v>
      </c>
      <c r="BO54" s="47"/>
      <c r="BP54" s="91" t="s">
        <v>15</v>
      </c>
      <c r="BQ54" s="48"/>
      <c r="BR54" s="47"/>
      <c r="BS54" s="91" t="s">
        <v>15</v>
      </c>
      <c r="BT54" s="94" t="s">
        <v>15</v>
      </c>
      <c r="BU54" s="47"/>
      <c r="BV54" s="45"/>
      <c r="BW54" s="46"/>
      <c r="BX54" s="47"/>
      <c r="BY54" s="45"/>
      <c r="BZ54" s="46"/>
      <c r="CA54" s="47"/>
      <c r="CB54" s="45"/>
      <c r="CC54" s="46"/>
      <c r="CD54" s="47"/>
      <c r="CE54" s="49"/>
      <c r="CF54" s="46"/>
      <c r="CG54" s="50"/>
      <c r="CH54" s="47"/>
      <c r="CI54" s="47"/>
      <c r="CJ54" s="50"/>
      <c r="CK54" s="53"/>
      <c r="CL54" s="53"/>
      <c r="CM54" s="50"/>
      <c r="CN54" s="47"/>
      <c r="CO54" s="47"/>
      <c r="CP54" s="50"/>
      <c r="CQ54" s="45"/>
      <c r="CR54" s="46"/>
      <c r="CS54" s="51"/>
      <c r="CT54" s="5">
        <f t="shared" si="10"/>
        <v>10</v>
      </c>
      <c r="CU54" s="5">
        <f t="shared" si="11"/>
        <v>10</v>
      </c>
      <c r="CV54" s="5">
        <f>COUNTA(D54,G54,J54,M54,P54,S54,#REF!,Y54,AB54,AE54,#REF!,AH54,AK54,AN54,AQ54,AT54,AW54,AZ54,BC54,BF54,BI54,BL54,BO54,BR54,BU54,BX54,CA54,CD54,CG54,CS54)</f>
        <v>5</v>
      </c>
    </row>
    <row r="55" spans="1:100" ht="12.75" customHeight="1" x14ac:dyDescent="0.2">
      <c r="A55" s="99" t="s">
        <v>82</v>
      </c>
      <c r="B55" s="45"/>
      <c r="C55" s="48"/>
      <c r="D55" s="47"/>
      <c r="E55" s="45"/>
      <c r="F55" s="94" t="s">
        <v>15</v>
      </c>
      <c r="G55" s="92"/>
      <c r="H55" s="52" t="s">
        <v>15</v>
      </c>
      <c r="I55" s="94" t="s">
        <v>15</v>
      </c>
      <c r="J55" s="47"/>
      <c r="K55" s="45"/>
      <c r="L55" s="46"/>
      <c r="M55" s="47"/>
      <c r="N55" s="45"/>
      <c r="O55" s="94" t="s">
        <v>15</v>
      </c>
      <c r="P55" s="47"/>
      <c r="Q55" s="45"/>
      <c r="R55" s="94" t="s">
        <v>15</v>
      </c>
      <c r="S55" s="47"/>
      <c r="T55" s="45"/>
      <c r="V55" s="46"/>
      <c r="W55" s="45"/>
      <c r="X55" s="46"/>
      <c r="Y55" s="47"/>
      <c r="Z55" s="52"/>
      <c r="AA55" s="48"/>
      <c r="AB55" s="47"/>
      <c r="AC55" s="45"/>
      <c r="AD55" s="94" t="s">
        <v>15</v>
      </c>
      <c r="AE55" s="47"/>
      <c r="AF55" s="52"/>
      <c r="AG55" s="94" t="s">
        <v>15</v>
      </c>
      <c r="AH55" s="53"/>
      <c r="AI55" s="91" t="s">
        <v>15</v>
      </c>
      <c r="AJ55" s="94" t="s">
        <v>15</v>
      </c>
      <c r="AK55" s="47"/>
      <c r="AL55" s="45"/>
      <c r="AM55" s="94" t="s">
        <v>15</v>
      </c>
      <c r="AN55" s="92" t="s">
        <v>15</v>
      </c>
      <c r="AO55" s="91" t="s">
        <v>15</v>
      </c>
      <c r="AP55" s="48"/>
      <c r="AQ55" s="92" t="s">
        <v>15</v>
      </c>
      <c r="AR55" s="52"/>
      <c r="AS55" s="48"/>
      <c r="AT55" s="92" t="s">
        <v>15</v>
      </c>
      <c r="AU55" s="91" t="s">
        <v>15</v>
      </c>
      <c r="AV55" s="94" t="s">
        <v>15</v>
      </c>
      <c r="AW55" s="92" t="s">
        <v>15</v>
      </c>
      <c r="AX55" s="102"/>
      <c r="AY55" s="103"/>
      <c r="AZ55" s="104"/>
      <c r="BA55" s="91" t="s">
        <v>15</v>
      </c>
      <c r="BB55" s="94" t="s">
        <v>15</v>
      </c>
      <c r="BC55" s="92" t="s">
        <v>15</v>
      </c>
      <c r="BD55" s="91" t="s">
        <v>15</v>
      </c>
      <c r="BE55" s="98" t="s">
        <v>15</v>
      </c>
      <c r="BF55" s="53"/>
      <c r="BG55" s="45"/>
      <c r="BH55" s="48"/>
      <c r="BI55" s="47"/>
      <c r="BJ55" s="45"/>
      <c r="BK55" s="94" t="s">
        <v>15</v>
      </c>
      <c r="BL55" s="47"/>
      <c r="BM55" s="45"/>
      <c r="BN55" s="94" t="s">
        <v>15</v>
      </c>
      <c r="BO55" s="47"/>
      <c r="BP55" s="52"/>
      <c r="BQ55" s="48"/>
      <c r="BR55" s="47"/>
      <c r="BS55" s="91" t="s">
        <v>15</v>
      </c>
      <c r="BT55" s="94" t="s">
        <v>15</v>
      </c>
      <c r="BU55" s="47"/>
      <c r="BV55" s="52"/>
      <c r="BW55" s="48"/>
      <c r="BX55" s="53"/>
      <c r="BY55" s="45"/>
      <c r="BZ55" s="46"/>
      <c r="CA55" s="47"/>
      <c r="CB55" s="52"/>
      <c r="CC55" s="48"/>
      <c r="CD55" s="53"/>
      <c r="CE55" s="49"/>
      <c r="CF55" s="48"/>
      <c r="CG55" s="50"/>
      <c r="CH55" s="47"/>
      <c r="CI55" s="47"/>
      <c r="CJ55" s="50"/>
      <c r="CK55" s="53"/>
      <c r="CL55" s="53"/>
      <c r="CM55" s="50"/>
      <c r="CN55" s="47"/>
      <c r="CO55" s="47"/>
      <c r="CP55" s="50"/>
      <c r="CQ55" s="45"/>
      <c r="CR55" s="46"/>
      <c r="CS55" s="51"/>
      <c r="CT55" s="5">
        <f t="shared" si="10"/>
        <v>8</v>
      </c>
      <c r="CU55" s="5">
        <f t="shared" si="11"/>
        <v>11</v>
      </c>
      <c r="CV55" s="5">
        <f>COUNTA(D55,G55,J55,M55,P55,S55,#REF!,Y55,AB55,AE55,#REF!,AH55,AK55,AN55,AQ55,AT55,AW55,AZ55,BC55,BF55,BI55,BL55,BO55,BR55,BU55,BX55,CA55,CD55,CG55,CS55)</f>
        <v>7</v>
      </c>
    </row>
    <row r="56" spans="1:100" ht="12.75" customHeight="1" x14ac:dyDescent="0.2">
      <c r="A56" s="99" t="s">
        <v>83</v>
      </c>
      <c r="B56" s="45"/>
      <c r="C56" s="48"/>
      <c r="D56" s="47"/>
      <c r="E56" s="45"/>
      <c r="F56" s="94" t="s">
        <v>15</v>
      </c>
      <c r="G56" s="92"/>
      <c r="H56" s="52"/>
      <c r="I56" s="48"/>
      <c r="J56" s="47"/>
      <c r="K56" s="45"/>
      <c r="L56" s="46"/>
      <c r="M56" s="47"/>
      <c r="N56" s="45"/>
      <c r="O56" s="94" t="s">
        <v>15</v>
      </c>
      <c r="P56" s="47"/>
      <c r="Q56" s="45"/>
      <c r="R56" s="48"/>
      <c r="S56" s="47"/>
      <c r="T56" s="45"/>
      <c r="V56" s="94" t="s">
        <v>15</v>
      </c>
      <c r="W56" s="45"/>
      <c r="X56" s="46"/>
      <c r="Y56" s="47"/>
      <c r="Z56" s="45"/>
      <c r="AA56" s="46"/>
      <c r="AB56" s="47"/>
      <c r="AC56" s="45"/>
      <c r="AD56" s="46"/>
      <c r="AE56" s="47"/>
      <c r="AF56" s="45"/>
      <c r="AG56" s="46"/>
      <c r="AH56" s="47"/>
      <c r="AI56" s="45"/>
      <c r="AJ56" s="48"/>
      <c r="AK56" s="47"/>
      <c r="AL56" s="45"/>
      <c r="AM56" s="46"/>
      <c r="AN56" s="47"/>
      <c r="AO56" s="45"/>
      <c r="AP56" s="48"/>
      <c r="AQ56" s="47"/>
      <c r="AR56" s="45"/>
      <c r="AS56" s="46"/>
      <c r="AT56" s="47"/>
      <c r="AU56" s="91" t="s">
        <v>15</v>
      </c>
      <c r="AV56" s="94" t="s">
        <v>15</v>
      </c>
      <c r="AW56" s="92" t="s">
        <v>15</v>
      </c>
      <c r="AX56" s="102"/>
      <c r="AY56" s="103"/>
      <c r="AZ56" s="104"/>
      <c r="BA56" s="91" t="s">
        <v>15</v>
      </c>
      <c r="BB56" s="94" t="s">
        <v>15</v>
      </c>
      <c r="BC56" s="92" t="s">
        <v>15</v>
      </c>
      <c r="BD56" s="91" t="s">
        <v>15</v>
      </c>
      <c r="BE56" s="94" t="s">
        <v>15</v>
      </c>
      <c r="BF56" s="47"/>
      <c r="BG56" s="45"/>
      <c r="BH56" s="98" t="s">
        <v>15</v>
      </c>
      <c r="BI56" s="47"/>
      <c r="BJ56" s="45"/>
      <c r="BK56" s="46"/>
      <c r="BL56" s="47"/>
      <c r="BM56" s="45"/>
      <c r="BN56" s="94" t="s">
        <v>15</v>
      </c>
      <c r="BO56" s="47"/>
      <c r="BP56" s="52"/>
      <c r="BQ56" s="48"/>
      <c r="BR56" s="47"/>
      <c r="BS56" s="45"/>
      <c r="BT56" s="48"/>
      <c r="BU56" s="47"/>
      <c r="BV56" s="45"/>
      <c r="BW56" s="48"/>
      <c r="BX56" s="53"/>
      <c r="BY56" s="45"/>
      <c r="BZ56" s="46"/>
      <c r="CA56" s="47"/>
      <c r="CB56" s="45"/>
      <c r="CC56" s="48"/>
      <c r="CD56" s="53"/>
      <c r="CE56" s="49"/>
      <c r="CF56" s="46"/>
      <c r="CG56" s="50"/>
      <c r="CH56" s="47"/>
      <c r="CI56" s="47"/>
      <c r="CJ56" s="50"/>
      <c r="CK56" s="53"/>
      <c r="CL56" s="53"/>
      <c r="CM56" s="50"/>
      <c r="CN56" s="47"/>
      <c r="CO56" s="47"/>
      <c r="CP56" s="50"/>
      <c r="CQ56" s="45"/>
      <c r="CR56" s="46"/>
      <c r="CS56" s="51"/>
      <c r="CT56" s="5">
        <f t="shared" si="10"/>
        <v>4</v>
      </c>
      <c r="CU56" s="5">
        <f t="shared" si="11"/>
        <v>5</v>
      </c>
      <c r="CV56" s="5">
        <f>COUNTA(D56,G56,J56,M56,P56,S56,#REF!,Y56,AB56,AE56,#REF!,AH56,AK56,AN56,AQ56,AT56,AW56,AZ56,BC56,BF56,BI56,BL56,BO56,BR56,BU56,BX56,CA56,CD56,CG56,CS56)</f>
        <v>4</v>
      </c>
    </row>
    <row r="57" spans="1:100" ht="12.75" customHeight="1" x14ac:dyDescent="0.2">
      <c r="A57" s="99" t="s">
        <v>84</v>
      </c>
      <c r="B57" s="91" t="s">
        <v>15</v>
      </c>
      <c r="C57" s="94"/>
      <c r="D57" s="92" t="s">
        <v>15</v>
      </c>
      <c r="E57" s="52"/>
      <c r="F57" s="94" t="s">
        <v>15</v>
      </c>
      <c r="G57" s="92"/>
      <c r="H57" s="45" t="s">
        <v>15</v>
      </c>
      <c r="I57" s="94" t="s">
        <v>15</v>
      </c>
      <c r="J57" s="47"/>
      <c r="K57" s="91" t="s">
        <v>15</v>
      </c>
      <c r="L57" s="94"/>
      <c r="M57" s="92" t="s">
        <v>15</v>
      </c>
      <c r="N57" s="52"/>
      <c r="O57" s="48"/>
      <c r="P57" s="47"/>
      <c r="Q57" s="45"/>
      <c r="R57" s="46"/>
      <c r="S57" s="47"/>
      <c r="T57" s="45"/>
      <c r="V57" s="46"/>
      <c r="W57" s="91" t="s">
        <v>15</v>
      </c>
      <c r="X57" s="94" t="s">
        <v>15</v>
      </c>
      <c r="Y57" s="47"/>
      <c r="Z57" s="91" t="s">
        <v>15</v>
      </c>
      <c r="AA57" s="94" t="s">
        <v>15</v>
      </c>
      <c r="AB57" s="47"/>
      <c r="AC57" s="91" t="s">
        <v>15</v>
      </c>
      <c r="AD57" s="94" t="s">
        <v>15</v>
      </c>
      <c r="AE57" s="47"/>
      <c r="AF57" s="91" t="s">
        <v>15</v>
      </c>
      <c r="AG57" s="94" t="s">
        <v>15</v>
      </c>
      <c r="AH57" s="47"/>
      <c r="AI57" s="45"/>
      <c r="AJ57" s="48"/>
      <c r="AK57" s="47"/>
      <c r="AL57" s="45"/>
      <c r="AM57" s="46"/>
      <c r="AN57" s="47"/>
      <c r="AO57" s="45"/>
      <c r="AP57" s="46"/>
      <c r="AQ57" s="47"/>
      <c r="AR57" s="45"/>
      <c r="AS57" s="46"/>
      <c r="AT57" s="47"/>
      <c r="AU57" s="91"/>
      <c r="AV57" s="94" t="s">
        <v>15</v>
      </c>
      <c r="AW57" s="92" t="s">
        <v>15</v>
      </c>
      <c r="AX57" s="102"/>
      <c r="AY57" s="103"/>
      <c r="AZ57" s="104"/>
      <c r="BA57" s="91" t="s">
        <v>15</v>
      </c>
      <c r="BB57" s="94" t="s">
        <v>15</v>
      </c>
      <c r="BC57" s="92" t="s">
        <v>15</v>
      </c>
      <c r="BD57" s="91" t="s">
        <v>15</v>
      </c>
      <c r="BE57" s="94" t="s">
        <v>15</v>
      </c>
      <c r="BF57" s="47"/>
      <c r="BG57" s="45"/>
      <c r="BH57" s="48"/>
      <c r="BI57" s="47"/>
      <c r="BJ57" s="102"/>
      <c r="BK57" s="103"/>
      <c r="BL57" s="104"/>
      <c r="BM57" s="45"/>
      <c r="BN57" s="98" t="s">
        <v>15</v>
      </c>
      <c r="BO57" s="47"/>
      <c r="BP57" s="91" t="s">
        <v>15</v>
      </c>
      <c r="BQ57" s="48"/>
      <c r="BR57" s="47"/>
      <c r="BS57" s="91" t="s">
        <v>15</v>
      </c>
      <c r="BT57" s="94" t="s">
        <v>15</v>
      </c>
      <c r="BU57" s="47"/>
      <c r="BV57" s="45"/>
      <c r="BW57" s="46"/>
      <c r="BX57" s="47"/>
      <c r="BY57" s="45"/>
      <c r="BZ57" s="46"/>
      <c r="CA57" s="47"/>
      <c r="CB57" s="45"/>
      <c r="CC57" s="46"/>
      <c r="CD57" s="47"/>
      <c r="CE57" s="49"/>
      <c r="CF57" s="48"/>
      <c r="CG57" s="50"/>
      <c r="CH57" s="47"/>
      <c r="CI57" s="47"/>
      <c r="CJ57" s="50"/>
      <c r="CK57" s="53"/>
      <c r="CL57" s="53"/>
      <c r="CM57" s="50"/>
      <c r="CN57" s="47"/>
      <c r="CO57" s="47"/>
      <c r="CP57" s="50"/>
      <c r="CQ57" s="45"/>
      <c r="CR57" s="46"/>
      <c r="CS57" s="51"/>
      <c r="CT57" s="5">
        <f t="shared" si="10"/>
        <v>12</v>
      </c>
      <c r="CU57" s="5">
        <f t="shared" si="11"/>
        <v>8</v>
      </c>
      <c r="CV57" s="5">
        <f>COUNTA(D57,G57,J57,M57,P57,S57,#REF!,Y57,AB57,AE57,#REF!,AH57,AK57,AN57,AQ57,AT57,AW57,AZ57,BC57,BF57,BI57,BL57,BO57,BR57,BU57,BX57,CA57,CD57,CG57,CS57)</f>
        <v>6</v>
      </c>
    </row>
    <row r="58" spans="1:100" ht="12.75" customHeight="1" x14ac:dyDescent="0.2">
      <c r="A58" s="99" t="s">
        <v>85</v>
      </c>
      <c r="B58" s="45"/>
      <c r="C58" s="48"/>
      <c r="D58" s="47"/>
      <c r="E58" s="45"/>
      <c r="F58" s="48"/>
      <c r="G58" s="47"/>
      <c r="H58" s="45"/>
      <c r="I58" s="46"/>
      <c r="J58" s="47"/>
      <c r="K58" s="45"/>
      <c r="L58" s="46"/>
      <c r="M58" s="47"/>
      <c r="N58" s="45"/>
      <c r="O58" s="46"/>
      <c r="P58" s="47"/>
      <c r="Q58" s="45"/>
      <c r="R58" s="46"/>
      <c r="S58" s="47"/>
      <c r="T58" s="45"/>
      <c r="V58" s="46"/>
      <c r="W58" s="45"/>
      <c r="X58" s="46"/>
      <c r="Y58" s="47"/>
      <c r="Z58" s="45"/>
      <c r="AA58" s="46"/>
      <c r="AB58" s="47"/>
      <c r="AC58" s="52"/>
      <c r="AD58" s="48"/>
      <c r="AE58" s="53"/>
      <c r="AF58" s="45"/>
      <c r="AG58" s="46"/>
      <c r="AH58" s="47"/>
      <c r="AI58" s="45"/>
      <c r="AJ58" s="48"/>
      <c r="AK58" s="47"/>
      <c r="AL58" s="45"/>
      <c r="AM58" s="46"/>
      <c r="AN58" s="47"/>
      <c r="AO58" s="52"/>
      <c r="AP58" s="48"/>
      <c r="AQ58" s="47"/>
      <c r="AR58" s="52"/>
      <c r="AS58" s="48"/>
      <c r="AT58" s="47"/>
      <c r="AU58" s="45"/>
      <c r="AV58" s="46"/>
      <c r="AW58" s="47"/>
      <c r="AX58" s="102"/>
      <c r="AY58" s="103"/>
      <c r="AZ58" s="104"/>
      <c r="BA58" s="91" t="s">
        <v>15</v>
      </c>
      <c r="BB58" s="94" t="s">
        <v>15</v>
      </c>
      <c r="BC58" s="92" t="s">
        <v>15</v>
      </c>
      <c r="BD58" s="45"/>
      <c r="BE58" s="46"/>
      <c r="BF58" s="47"/>
      <c r="BG58" s="45"/>
      <c r="BH58" s="46"/>
      <c r="BI58" s="47"/>
      <c r="BJ58" s="102"/>
      <c r="BK58" s="103"/>
      <c r="BL58" s="104"/>
      <c r="BM58" s="52"/>
      <c r="BN58" s="48"/>
      <c r="BO58" s="47"/>
      <c r="BP58" s="100" t="s">
        <v>15</v>
      </c>
      <c r="BQ58" s="48"/>
      <c r="BR58" s="47"/>
      <c r="BS58" s="52"/>
      <c r="BT58" s="48"/>
      <c r="BU58" s="47"/>
      <c r="BV58" s="52"/>
      <c r="BW58" s="48"/>
      <c r="BX58" s="53"/>
      <c r="BY58" s="45"/>
      <c r="BZ58" s="46"/>
      <c r="CA58" s="47"/>
      <c r="CB58" s="52"/>
      <c r="CC58" s="48"/>
      <c r="CD58" s="53"/>
      <c r="CE58" s="49"/>
      <c r="CF58" s="48"/>
      <c r="CG58" s="50"/>
      <c r="CH58" s="47"/>
      <c r="CI58" s="47"/>
      <c r="CJ58" s="50"/>
      <c r="CK58" s="53"/>
      <c r="CL58" s="53"/>
      <c r="CM58" s="50"/>
      <c r="CN58" s="47"/>
      <c r="CO58" s="47"/>
      <c r="CP58" s="50"/>
      <c r="CQ58" s="45"/>
      <c r="CR58" s="46"/>
      <c r="CS58" s="51"/>
      <c r="CT58" s="5">
        <f t="shared" si="10"/>
        <v>3</v>
      </c>
      <c r="CU58" s="5">
        <f t="shared" si="11"/>
        <v>-2</v>
      </c>
      <c r="CV58" s="5">
        <f>COUNTA(D58,G58,J58,M58,P58,S58,#REF!,Y58,AB58,AE58,#REF!,AH58,AK58,AN58,AQ58,AT58,AW58,AZ58,BC58,BF58,BI58,BL58,BO58,BR58,BU58,BX58,CA58,CD58,CG58,CS58)</f>
        <v>3</v>
      </c>
    </row>
    <row r="59" spans="1:100" ht="12.75" customHeight="1" x14ac:dyDescent="0.2">
      <c r="A59" s="99" t="s">
        <v>86</v>
      </c>
      <c r="B59" s="91" t="s">
        <v>15</v>
      </c>
      <c r="C59" s="94"/>
      <c r="D59" s="92" t="s">
        <v>15</v>
      </c>
      <c r="E59" s="52"/>
      <c r="F59" s="94" t="s">
        <v>15</v>
      </c>
      <c r="G59" s="92"/>
      <c r="H59" s="52" t="s">
        <v>15</v>
      </c>
      <c r="I59" s="94" t="s">
        <v>15</v>
      </c>
      <c r="J59" s="47"/>
      <c r="K59" s="91" t="s">
        <v>15</v>
      </c>
      <c r="L59" s="94"/>
      <c r="M59" s="92" t="s">
        <v>15</v>
      </c>
      <c r="N59" s="52"/>
      <c r="O59" s="48"/>
      <c r="P59" s="47"/>
      <c r="Q59" s="45"/>
      <c r="R59" s="46"/>
      <c r="S59" s="47"/>
      <c r="T59" s="45"/>
      <c r="V59" s="94" t="s">
        <v>15</v>
      </c>
      <c r="W59" s="91" t="s">
        <v>15</v>
      </c>
      <c r="X59" s="94" t="s">
        <v>15</v>
      </c>
      <c r="Y59" s="53"/>
      <c r="Z59" s="52"/>
      <c r="AA59" s="48"/>
      <c r="AB59" s="47"/>
      <c r="AC59" s="91" t="s">
        <v>15</v>
      </c>
      <c r="AD59" s="94" t="s">
        <v>15</v>
      </c>
      <c r="AE59" s="53"/>
      <c r="AF59" s="91" t="s">
        <v>15</v>
      </c>
      <c r="AG59" s="94" t="s">
        <v>15</v>
      </c>
      <c r="AH59" s="53"/>
      <c r="AI59" s="91" t="s">
        <v>15</v>
      </c>
      <c r="AJ59" s="94" t="s">
        <v>15</v>
      </c>
      <c r="AK59" s="47"/>
      <c r="AL59" s="45"/>
      <c r="AM59" s="46"/>
      <c r="AN59" s="47"/>
      <c r="AO59" s="91" t="s">
        <v>15</v>
      </c>
      <c r="AP59" s="48"/>
      <c r="AQ59" s="92" t="s">
        <v>15</v>
      </c>
      <c r="AR59" s="52"/>
      <c r="AS59" s="48"/>
      <c r="AT59" s="92" t="s">
        <v>15</v>
      </c>
      <c r="AU59" s="91" t="s">
        <v>15</v>
      </c>
      <c r="AV59" s="94" t="s">
        <v>15</v>
      </c>
      <c r="AW59" s="92" t="s">
        <v>15</v>
      </c>
      <c r="AX59" s="102"/>
      <c r="AY59" s="103"/>
      <c r="AZ59" s="104"/>
      <c r="BA59" s="91" t="s">
        <v>15</v>
      </c>
      <c r="BB59" s="94" t="s">
        <v>15</v>
      </c>
      <c r="BC59" s="92" t="s">
        <v>15</v>
      </c>
      <c r="BD59" s="91"/>
      <c r="BE59" s="94" t="s">
        <v>15</v>
      </c>
      <c r="BF59" s="53"/>
      <c r="BG59" s="45"/>
      <c r="BH59" s="46"/>
      <c r="BI59" s="47"/>
      <c r="BJ59" s="102"/>
      <c r="BK59" s="103"/>
      <c r="BL59" s="104"/>
      <c r="BM59" s="52"/>
      <c r="BN59" s="94" t="s">
        <v>15</v>
      </c>
      <c r="BO59" s="47"/>
      <c r="BP59" s="52"/>
      <c r="BQ59" s="48"/>
      <c r="BR59" s="47"/>
      <c r="BS59" s="100" t="s">
        <v>15</v>
      </c>
      <c r="BT59" s="98" t="s">
        <v>15</v>
      </c>
      <c r="BU59" s="47"/>
      <c r="BV59" s="52"/>
      <c r="BW59" s="48"/>
      <c r="BX59" s="53"/>
      <c r="BY59" s="45"/>
      <c r="BZ59" s="46"/>
      <c r="CA59" s="47"/>
      <c r="CB59" s="52"/>
      <c r="CC59" s="48"/>
      <c r="CD59" s="53"/>
      <c r="CE59" s="49"/>
      <c r="CF59" s="46"/>
      <c r="CG59" s="50"/>
      <c r="CH59" s="47"/>
      <c r="CI59" s="47"/>
      <c r="CJ59" s="50"/>
      <c r="CK59" s="53"/>
      <c r="CL59" s="53"/>
      <c r="CM59" s="50"/>
      <c r="CN59" s="47"/>
      <c r="CO59" s="47"/>
      <c r="CP59" s="50"/>
      <c r="CQ59" s="45"/>
      <c r="CR59" s="46"/>
      <c r="CS59" s="51"/>
      <c r="CT59" s="5">
        <f t="shared" si="10"/>
        <v>12</v>
      </c>
      <c r="CU59" s="5">
        <f t="shared" si="11"/>
        <v>9</v>
      </c>
      <c r="CV59" s="5">
        <f>COUNTA(D59,G59,J59,M59,P59,S59,#REF!,Y59,AB59,AE59,#REF!,AH59,AK59,AN59,AQ59,AT59,AW59,AZ59,BC59,BF59,BI59,BL59,BO59,BR59,BU59,BX59,CA59,CD59,CG59,CS59)</f>
        <v>8</v>
      </c>
    </row>
    <row r="60" spans="1:100" ht="12.75" customHeight="1" x14ac:dyDescent="0.2">
      <c r="A60" s="99" t="s">
        <v>87</v>
      </c>
      <c r="B60" s="91" t="s">
        <v>15</v>
      </c>
      <c r="C60" s="98"/>
      <c r="D60" s="92" t="s">
        <v>15</v>
      </c>
      <c r="E60" s="45"/>
      <c r="F60" s="46"/>
      <c r="G60" s="47"/>
      <c r="H60" s="52"/>
      <c r="I60" s="48"/>
      <c r="J60" s="47"/>
      <c r="K60" s="91" t="s">
        <v>15</v>
      </c>
      <c r="L60" s="94"/>
      <c r="M60" s="92" t="s">
        <v>15</v>
      </c>
      <c r="N60" s="45"/>
      <c r="O60" s="46"/>
      <c r="P60" s="47"/>
      <c r="Q60" s="45"/>
      <c r="R60" s="46"/>
      <c r="S60" s="47"/>
      <c r="T60" s="45"/>
      <c r="V60" s="46"/>
      <c r="W60" s="52"/>
      <c r="X60" s="48"/>
      <c r="Y60" s="53"/>
      <c r="Z60" s="45"/>
      <c r="AA60" s="46"/>
      <c r="AB60" s="47"/>
      <c r="AC60" s="52"/>
      <c r="AD60" s="94" t="s">
        <v>15</v>
      </c>
      <c r="AE60" s="53"/>
      <c r="AF60" s="52"/>
      <c r="AG60" s="94" t="s">
        <v>15</v>
      </c>
      <c r="AH60" s="53"/>
      <c r="AI60" s="91" t="s">
        <v>15</v>
      </c>
      <c r="AJ60" s="94" t="s">
        <v>15</v>
      </c>
      <c r="AK60" s="47"/>
      <c r="AL60" s="45"/>
      <c r="AM60" s="46"/>
      <c r="AN60" s="47"/>
      <c r="AO60" s="52"/>
      <c r="AP60" s="48"/>
      <c r="AQ60" s="47"/>
      <c r="AR60" s="52"/>
      <c r="AS60" s="48"/>
      <c r="AT60" s="47"/>
      <c r="AU60" s="45"/>
      <c r="AV60" s="94" t="s">
        <v>15</v>
      </c>
      <c r="AW60" s="92" t="s">
        <v>15</v>
      </c>
      <c r="AX60" s="102"/>
      <c r="AY60" s="103"/>
      <c r="AZ60" s="104"/>
      <c r="BA60" s="45"/>
      <c r="BB60" s="94" t="s">
        <v>15</v>
      </c>
      <c r="BC60" s="92" t="s">
        <v>15</v>
      </c>
      <c r="BD60" s="52"/>
      <c r="BE60" s="94" t="s">
        <v>15</v>
      </c>
      <c r="BF60" s="53"/>
      <c r="BG60" s="45"/>
      <c r="BH60" s="46"/>
      <c r="BI60" s="47"/>
      <c r="BJ60" s="102"/>
      <c r="BK60" s="103"/>
      <c r="BL60" s="104"/>
      <c r="BM60" s="52"/>
      <c r="BN60" s="94" t="s">
        <v>15</v>
      </c>
      <c r="BO60" s="47"/>
      <c r="BP60" s="52"/>
      <c r="BQ60" s="48"/>
      <c r="BR60" s="47"/>
      <c r="BS60" s="52"/>
      <c r="BT60" s="94" t="s">
        <v>15</v>
      </c>
      <c r="BU60" s="47"/>
      <c r="BV60" s="52"/>
      <c r="BW60" s="48"/>
      <c r="BX60" s="53"/>
      <c r="BY60" s="52"/>
      <c r="BZ60" s="48"/>
      <c r="CA60" s="53"/>
      <c r="CB60" s="52"/>
      <c r="CC60" s="48"/>
      <c r="CD60" s="53"/>
      <c r="CE60" s="49"/>
      <c r="CF60" s="48"/>
      <c r="CG60" s="50"/>
      <c r="CH60" s="47"/>
      <c r="CI60" s="47"/>
      <c r="CJ60" s="50"/>
      <c r="CK60" s="53"/>
      <c r="CL60" s="53"/>
      <c r="CM60" s="50"/>
      <c r="CN60" s="47"/>
      <c r="CO60" s="47"/>
      <c r="CP60" s="50"/>
      <c r="CQ60" s="45"/>
      <c r="CR60" s="46"/>
      <c r="CS60" s="51"/>
      <c r="CT60" s="5">
        <f t="shared" si="10"/>
        <v>4</v>
      </c>
      <c r="CU60" s="5">
        <f t="shared" si="11"/>
        <v>5</v>
      </c>
      <c r="CV60" s="5">
        <f>COUNTA(D60,G60,J60,M60,P60,S60,#REF!,Y60,AB60,AE60,#REF!,AH60,AK60,AN60,AQ60,AT60,AW60,AZ60,BC60,BF60,BI60,BL60,BO60,BR60,BU60,BX60,CA60,CD60,CG60,CS60)</f>
        <v>6</v>
      </c>
    </row>
    <row r="61" spans="1:100" ht="12.75" customHeight="1" x14ac:dyDescent="0.2">
      <c r="A61" s="99" t="s">
        <v>88</v>
      </c>
      <c r="B61" s="45"/>
      <c r="C61" s="46"/>
      <c r="D61" s="47"/>
      <c r="E61" s="45"/>
      <c r="F61" s="98" t="s">
        <v>15</v>
      </c>
      <c r="G61" s="92"/>
      <c r="H61" s="52" t="s">
        <v>15</v>
      </c>
      <c r="I61" s="94" t="s">
        <v>15</v>
      </c>
      <c r="J61" s="47"/>
      <c r="K61" s="45"/>
      <c r="L61" s="46"/>
      <c r="M61" s="47"/>
      <c r="N61" s="45"/>
      <c r="O61" s="94" t="s">
        <v>15</v>
      </c>
      <c r="P61" s="47"/>
      <c r="Q61" s="45"/>
      <c r="R61" s="46"/>
      <c r="S61" s="47"/>
      <c r="T61" s="45"/>
      <c r="V61" s="46"/>
      <c r="W61" s="91" t="s">
        <v>15</v>
      </c>
      <c r="X61" s="94" t="s">
        <v>15</v>
      </c>
      <c r="Y61" s="53"/>
      <c r="Z61" s="91" t="s">
        <v>15</v>
      </c>
      <c r="AA61" s="94" t="s">
        <v>15</v>
      </c>
      <c r="AB61" s="47"/>
      <c r="AC61" s="91" t="s">
        <v>15</v>
      </c>
      <c r="AD61" s="94" t="s">
        <v>15</v>
      </c>
      <c r="AE61" s="53"/>
      <c r="AF61" s="91" t="s">
        <v>15</v>
      </c>
      <c r="AG61" s="94" t="s">
        <v>15</v>
      </c>
      <c r="AH61" s="53"/>
      <c r="AI61" s="45"/>
      <c r="AJ61" s="48"/>
      <c r="AK61" s="47"/>
      <c r="AL61" s="45"/>
      <c r="AM61" s="46"/>
      <c r="AN61" s="47"/>
      <c r="AO61" s="45"/>
      <c r="AP61" s="46"/>
      <c r="AQ61" s="47"/>
      <c r="AR61" s="52"/>
      <c r="AS61" s="48"/>
      <c r="AT61" s="47"/>
      <c r="AU61" s="91" t="s">
        <v>15</v>
      </c>
      <c r="AV61" s="94" t="s">
        <v>15</v>
      </c>
      <c r="AW61" s="92" t="s">
        <v>15</v>
      </c>
      <c r="AX61" s="102"/>
      <c r="AY61" s="103"/>
      <c r="AZ61" s="104"/>
      <c r="BA61" s="91" t="s">
        <v>15</v>
      </c>
      <c r="BB61" s="94" t="s">
        <v>15</v>
      </c>
      <c r="BC61" s="92" t="s">
        <v>15</v>
      </c>
      <c r="BD61" s="45"/>
      <c r="BE61" s="94" t="s">
        <v>15</v>
      </c>
      <c r="BF61" s="47"/>
      <c r="BG61" s="45"/>
      <c r="BH61" s="46"/>
      <c r="BI61" s="47"/>
      <c r="BJ61" s="102"/>
      <c r="BK61" s="103"/>
      <c r="BL61" s="104"/>
      <c r="BM61" s="52"/>
      <c r="BN61" s="94" t="s">
        <v>15</v>
      </c>
      <c r="BO61" s="47"/>
      <c r="BP61" s="52"/>
      <c r="BQ61" s="48"/>
      <c r="BR61" s="47"/>
      <c r="BS61" s="91" t="s">
        <v>15</v>
      </c>
      <c r="BT61" s="94" t="s">
        <v>15</v>
      </c>
      <c r="BU61" s="47"/>
      <c r="BV61" s="52"/>
      <c r="BW61" s="48"/>
      <c r="BX61" s="53"/>
      <c r="BY61" s="45"/>
      <c r="BZ61" s="46"/>
      <c r="CA61" s="47"/>
      <c r="CB61" s="52"/>
      <c r="CC61" s="48"/>
      <c r="CD61" s="53"/>
      <c r="CE61" s="49"/>
      <c r="CF61" s="46"/>
      <c r="CG61" s="50"/>
      <c r="CH61" s="47"/>
      <c r="CI61" s="47"/>
      <c r="CJ61" s="50"/>
      <c r="CK61" s="53"/>
      <c r="CL61" s="53"/>
      <c r="CM61" s="50"/>
      <c r="CN61" s="47"/>
      <c r="CO61" s="47"/>
      <c r="CP61" s="50"/>
      <c r="CQ61" s="45"/>
      <c r="CR61" s="46"/>
      <c r="CS61" s="51"/>
      <c r="CT61" s="5">
        <f t="shared" si="10"/>
        <v>9</v>
      </c>
      <c r="CU61" s="5">
        <f t="shared" si="11"/>
        <v>9</v>
      </c>
      <c r="CV61" s="5">
        <f>COUNTA(D61,G61,J61,M61,P61,S61,#REF!,Y61,AB61,AE61,#REF!,AH61,AK61,AN61,AQ61,AT61,AW61,AZ61,BC61,BF61,BI61,BL61,BO61,BR61,BU61,BX61,CA61,CD61,CG61,CS61)</f>
        <v>4</v>
      </c>
    </row>
    <row r="62" spans="1:100" ht="12.75" customHeight="1" x14ac:dyDescent="0.2">
      <c r="A62" s="99" t="s">
        <v>89</v>
      </c>
      <c r="B62" s="91" t="s">
        <v>15</v>
      </c>
      <c r="C62" s="94"/>
      <c r="D62" s="92" t="s">
        <v>15</v>
      </c>
      <c r="E62" s="45"/>
      <c r="F62" s="94" t="s">
        <v>15</v>
      </c>
      <c r="G62" s="92"/>
      <c r="H62" s="52" t="s">
        <v>15</v>
      </c>
      <c r="I62" s="98" t="s">
        <v>15</v>
      </c>
      <c r="J62" s="47"/>
      <c r="K62" s="91" t="s">
        <v>15</v>
      </c>
      <c r="L62" s="94"/>
      <c r="M62" s="92" t="s">
        <v>15</v>
      </c>
      <c r="N62" s="52"/>
      <c r="O62" s="94" t="s">
        <v>15</v>
      </c>
      <c r="P62" s="47"/>
      <c r="Q62" s="52"/>
      <c r="R62" s="48"/>
      <c r="S62" s="47"/>
      <c r="T62" s="45"/>
      <c r="V62" s="46"/>
      <c r="W62" s="91" t="s">
        <v>15</v>
      </c>
      <c r="X62" s="94" t="s">
        <v>15</v>
      </c>
      <c r="Y62" s="47"/>
      <c r="Z62" s="45"/>
      <c r="AA62" s="46"/>
      <c r="AB62" s="47"/>
      <c r="AC62" s="45"/>
      <c r="AD62" s="94" t="s">
        <v>15</v>
      </c>
      <c r="AE62" s="47"/>
      <c r="AF62" s="45"/>
      <c r="AG62" s="94" t="s">
        <v>15</v>
      </c>
      <c r="AH62" s="47"/>
      <c r="AI62" s="91" t="s">
        <v>15</v>
      </c>
      <c r="AJ62" s="94" t="s">
        <v>15</v>
      </c>
      <c r="AK62" s="47"/>
      <c r="AL62" s="52"/>
      <c r="AM62" s="48"/>
      <c r="AN62" s="53"/>
      <c r="AO62" s="45"/>
      <c r="AP62" s="48"/>
      <c r="AQ62" s="47"/>
      <c r="AR62" s="52"/>
      <c r="AS62" s="48"/>
      <c r="AT62" s="47"/>
      <c r="AU62" s="91" t="s">
        <v>15</v>
      </c>
      <c r="AV62" s="94" t="s">
        <v>15</v>
      </c>
      <c r="AW62" s="92" t="s">
        <v>15</v>
      </c>
      <c r="AX62" s="102"/>
      <c r="AY62" s="103"/>
      <c r="AZ62" s="104"/>
      <c r="BA62" s="91" t="s">
        <v>15</v>
      </c>
      <c r="BB62" s="94" t="s">
        <v>15</v>
      </c>
      <c r="BC62" s="92" t="s">
        <v>15</v>
      </c>
      <c r="BD62" s="91" t="s">
        <v>15</v>
      </c>
      <c r="BE62" s="94" t="s">
        <v>15</v>
      </c>
      <c r="BF62" s="47"/>
      <c r="BG62" s="45"/>
      <c r="BH62" s="48"/>
      <c r="BI62" s="47"/>
      <c r="BJ62" s="102"/>
      <c r="BK62" s="103"/>
      <c r="BL62" s="104"/>
      <c r="BM62" s="45"/>
      <c r="BN62" s="94" t="s">
        <v>15</v>
      </c>
      <c r="BO62" s="47"/>
      <c r="BP62" s="52"/>
      <c r="BQ62" s="48"/>
      <c r="BR62" s="47"/>
      <c r="BS62" s="52"/>
      <c r="BT62" s="48"/>
      <c r="BU62" s="47"/>
      <c r="BV62" s="45"/>
      <c r="BW62" s="48"/>
      <c r="BX62" s="53"/>
      <c r="BY62" s="45"/>
      <c r="BZ62" s="48"/>
      <c r="CA62" s="53"/>
      <c r="CB62" s="45"/>
      <c r="CC62" s="48"/>
      <c r="CD62" s="53"/>
      <c r="CE62" s="49"/>
      <c r="CF62" s="48"/>
      <c r="CG62" s="50"/>
      <c r="CH62" s="47"/>
      <c r="CI62" s="47"/>
      <c r="CJ62" s="50"/>
      <c r="CK62" s="53"/>
      <c r="CL62" s="53"/>
      <c r="CM62" s="50"/>
      <c r="CN62" s="47"/>
      <c r="CO62" s="47"/>
      <c r="CP62" s="50"/>
      <c r="CQ62" s="45"/>
      <c r="CR62" s="46"/>
      <c r="CS62" s="51"/>
      <c r="CT62" s="5">
        <f t="shared" si="10"/>
        <v>9</v>
      </c>
      <c r="CU62" s="5">
        <f t="shared" si="11"/>
        <v>8</v>
      </c>
      <c r="CV62" s="5">
        <f>COUNTA(D62,G62,J62,M62,P62,S62,#REF!,Y62,AB62,AE62,#REF!,AH62,AK62,AN62,AQ62,AT62,AW62,AZ62,BC62,BF62,BI62,BL62,BO62,BR62,BU62,BX62,CA62,CD62,CG62,CS62)</f>
        <v>6</v>
      </c>
    </row>
    <row r="63" spans="1:100" ht="12.75" customHeight="1" x14ac:dyDescent="0.2">
      <c r="A63" s="99" t="s">
        <v>90</v>
      </c>
      <c r="B63" s="91" t="s">
        <v>15</v>
      </c>
      <c r="C63" s="94"/>
      <c r="D63" s="92" t="s">
        <v>15</v>
      </c>
      <c r="E63" s="45"/>
      <c r="F63" s="48"/>
      <c r="G63" s="47"/>
      <c r="H63" s="52"/>
      <c r="I63" s="48"/>
      <c r="J63" s="47"/>
      <c r="K63" s="100" t="s">
        <v>15</v>
      </c>
      <c r="L63" s="98"/>
      <c r="M63" s="92" t="s">
        <v>15</v>
      </c>
      <c r="N63" s="45"/>
      <c r="O63" s="48"/>
      <c r="P63" s="47"/>
      <c r="Q63" s="45"/>
      <c r="R63" s="46"/>
      <c r="S63" s="47"/>
      <c r="T63" s="45"/>
      <c r="V63" s="46"/>
      <c r="W63" s="52"/>
      <c r="X63" s="48"/>
      <c r="Y63" s="53"/>
      <c r="Z63" s="45"/>
      <c r="AA63" s="46"/>
      <c r="AB63" s="47"/>
      <c r="AC63" s="45"/>
      <c r="AD63" s="94" t="s">
        <v>15</v>
      </c>
      <c r="AE63" s="47"/>
      <c r="AF63" s="52"/>
      <c r="AG63" s="94" t="s">
        <v>15</v>
      </c>
      <c r="AH63" s="53"/>
      <c r="AI63" s="45"/>
      <c r="AJ63" s="48"/>
      <c r="AK63" s="47"/>
      <c r="AL63" s="45"/>
      <c r="AM63" s="46"/>
      <c r="AN63" s="47"/>
      <c r="AO63" s="52"/>
      <c r="AP63" s="48"/>
      <c r="AQ63" s="47"/>
      <c r="AR63" s="52"/>
      <c r="AS63" s="48"/>
      <c r="AT63" s="47"/>
      <c r="AU63" s="45"/>
      <c r="AV63" s="94" t="s">
        <v>15</v>
      </c>
      <c r="AW63" s="92" t="s">
        <v>15</v>
      </c>
      <c r="AX63" s="102"/>
      <c r="AY63" s="103"/>
      <c r="AZ63" s="104"/>
      <c r="BA63" s="45"/>
      <c r="BB63" s="94" t="s">
        <v>15</v>
      </c>
      <c r="BC63" s="92" t="s">
        <v>15</v>
      </c>
      <c r="BD63" s="52"/>
      <c r="BE63" s="94" t="s">
        <v>15</v>
      </c>
      <c r="BF63" s="53"/>
      <c r="BG63" s="45"/>
      <c r="BH63" s="46"/>
      <c r="BI63" s="47"/>
      <c r="BJ63" s="102"/>
      <c r="BK63" s="103"/>
      <c r="BL63" s="104"/>
      <c r="BM63" s="52"/>
      <c r="BN63" s="94" t="s">
        <v>15</v>
      </c>
      <c r="BO63" s="47"/>
      <c r="BP63" s="52"/>
      <c r="BQ63" s="48"/>
      <c r="BR63" s="47"/>
      <c r="BS63" s="52"/>
      <c r="BT63" s="94" t="s">
        <v>15</v>
      </c>
      <c r="BU63" s="47"/>
      <c r="BV63" s="52"/>
      <c r="BW63" s="48"/>
      <c r="BX63" s="53"/>
      <c r="BY63" s="52"/>
      <c r="BZ63" s="48"/>
      <c r="CA63" s="53"/>
      <c r="CB63" s="52"/>
      <c r="CC63" s="48"/>
      <c r="CD63" s="53"/>
      <c r="CE63" s="49"/>
      <c r="CF63" s="46"/>
      <c r="CG63" s="50"/>
      <c r="CH63" s="47"/>
      <c r="CI63" s="47"/>
      <c r="CJ63" s="50"/>
      <c r="CK63" s="53"/>
      <c r="CL63" s="53"/>
      <c r="CM63" s="50"/>
      <c r="CN63" s="47"/>
      <c r="CO63" s="47"/>
      <c r="CP63" s="50"/>
      <c r="CQ63" s="45"/>
      <c r="CR63" s="46"/>
      <c r="CS63" s="51"/>
      <c r="CT63" s="5">
        <f t="shared" si="10"/>
        <v>3</v>
      </c>
      <c r="CU63" s="5">
        <f t="shared" si="11"/>
        <v>4</v>
      </c>
      <c r="CV63" s="5">
        <f>COUNTA(D63,G63,J63,M63,P63,S63,#REF!,Y63,AB63,AE63,#REF!,AH63,AK63,AN63,AQ63,AT63,AW63,AZ63,BC63,BF63,BI63,BL63,BO63,BR63,BU63,BX63,CA63,CD63,CG63,CS63)</f>
        <v>6</v>
      </c>
    </row>
    <row r="64" spans="1:100" ht="12.75" customHeight="1" x14ac:dyDescent="0.2">
      <c r="A64" s="99" t="s">
        <v>91</v>
      </c>
      <c r="B64" s="91" t="s">
        <v>15</v>
      </c>
      <c r="C64" s="94"/>
      <c r="D64" s="92" t="s">
        <v>15</v>
      </c>
      <c r="E64" s="52"/>
      <c r="F64" s="48"/>
      <c r="G64" s="47"/>
      <c r="H64" s="52"/>
      <c r="I64" s="48"/>
      <c r="J64" s="47"/>
      <c r="K64" s="91" t="s">
        <v>15</v>
      </c>
      <c r="L64" s="94"/>
      <c r="M64" s="92" t="s">
        <v>15</v>
      </c>
      <c r="N64" s="45"/>
      <c r="O64" s="98" t="s">
        <v>15</v>
      </c>
      <c r="P64" s="47"/>
      <c r="Q64" s="45"/>
      <c r="R64" s="94" t="s">
        <v>15</v>
      </c>
      <c r="S64" s="47"/>
      <c r="T64" s="45"/>
      <c r="V64" s="48"/>
      <c r="W64" s="91" t="s">
        <v>15</v>
      </c>
      <c r="X64" s="94" t="s">
        <v>15</v>
      </c>
      <c r="Y64" s="53"/>
      <c r="Z64" s="45"/>
      <c r="AA64" s="46"/>
      <c r="AB64" s="47"/>
      <c r="AC64" s="52"/>
      <c r="AD64" s="94" t="s">
        <v>15</v>
      </c>
      <c r="AE64" s="53"/>
      <c r="AF64" s="45"/>
      <c r="AG64" s="94" t="s">
        <v>15</v>
      </c>
      <c r="AH64" s="47"/>
      <c r="AI64" s="45"/>
      <c r="AJ64" s="48"/>
      <c r="AK64" s="47"/>
      <c r="AL64" s="45"/>
      <c r="AM64" s="94" t="s">
        <v>15</v>
      </c>
      <c r="AN64" s="92" t="s">
        <v>15</v>
      </c>
      <c r="AO64" s="45"/>
      <c r="AP64" s="46"/>
      <c r="AQ64" s="47"/>
      <c r="AR64" s="52"/>
      <c r="AS64" s="48"/>
      <c r="AT64" s="47"/>
      <c r="AU64" s="91" t="s">
        <v>15</v>
      </c>
      <c r="AV64" s="94" t="s">
        <v>15</v>
      </c>
      <c r="AW64" s="92" t="s">
        <v>15</v>
      </c>
      <c r="AX64" s="102"/>
      <c r="AY64" s="103"/>
      <c r="AZ64" s="104"/>
      <c r="BA64" s="91" t="s">
        <v>15</v>
      </c>
      <c r="BB64" s="94" t="s">
        <v>15</v>
      </c>
      <c r="BC64" s="92" t="s">
        <v>15</v>
      </c>
      <c r="BD64" s="52"/>
      <c r="BE64" s="94" t="s">
        <v>15</v>
      </c>
      <c r="BF64" s="53"/>
      <c r="BG64" s="45"/>
      <c r="BH64" s="46"/>
      <c r="BI64" s="47"/>
      <c r="BJ64" s="102"/>
      <c r="BK64" s="103"/>
      <c r="BL64" s="104"/>
      <c r="BM64" s="52"/>
      <c r="BN64" s="94" t="s">
        <v>15</v>
      </c>
      <c r="BO64" s="47"/>
      <c r="BP64" s="52"/>
      <c r="BQ64" s="48"/>
      <c r="BR64" s="47"/>
      <c r="BS64" s="91" t="s">
        <v>15</v>
      </c>
      <c r="BT64" s="94" t="s">
        <v>15</v>
      </c>
      <c r="BU64" s="47"/>
      <c r="BV64" s="52"/>
      <c r="BW64" s="48"/>
      <c r="BX64" s="53"/>
      <c r="BY64" s="45"/>
      <c r="BZ64" s="46"/>
      <c r="CA64" s="47"/>
      <c r="CB64" s="52"/>
      <c r="CC64" s="48"/>
      <c r="CD64" s="53"/>
      <c r="CE64" s="49"/>
      <c r="CF64" s="46"/>
      <c r="CG64" s="50"/>
      <c r="CH64" s="47"/>
      <c r="CI64" s="47"/>
      <c r="CJ64" s="50"/>
      <c r="CK64" s="53"/>
      <c r="CL64" s="53"/>
      <c r="CM64" s="50"/>
      <c r="CN64" s="47"/>
      <c r="CO64" s="47"/>
      <c r="CP64" s="50"/>
      <c r="CQ64" s="45"/>
      <c r="CR64" s="46"/>
      <c r="CS64" s="51"/>
      <c r="CT64" s="5">
        <f t="shared" si="10"/>
        <v>7</v>
      </c>
      <c r="CU64" s="5">
        <f t="shared" si="11"/>
        <v>8</v>
      </c>
      <c r="CV64" s="5">
        <f>COUNTA(D64,G64,J64,M64,P64,S64,#REF!,Y64,AB64,AE64,#REF!,AH64,AK64,AN64,AQ64,AT64,AW64,AZ64,BC64,BF64,BI64,BL64,BO64,BR64,BU64,BX64,CA64,CD64,CG64,CS64)</f>
        <v>7</v>
      </c>
    </row>
    <row r="65" spans="1:100" ht="12.75" customHeight="1" x14ac:dyDescent="0.2">
      <c r="A65" s="99" t="s">
        <v>92</v>
      </c>
      <c r="B65" s="45"/>
      <c r="C65" s="48"/>
      <c r="D65" s="47"/>
      <c r="E65" s="45"/>
      <c r="F65" s="48"/>
      <c r="G65" s="47"/>
      <c r="H65" s="45"/>
      <c r="I65" s="46"/>
      <c r="J65" s="47"/>
      <c r="K65" s="45"/>
      <c r="L65" s="46"/>
      <c r="M65" s="47"/>
      <c r="N65" s="45"/>
      <c r="O65" s="46"/>
      <c r="P65" s="47"/>
      <c r="Q65" s="45"/>
      <c r="R65" s="98" t="s">
        <v>15</v>
      </c>
      <c r="S65" s="47"/>
      <c r="T65" s="45"/>
      <c r="V65" s="94" t="s">
        <v>15</v>
      </c>
      <c r="W65" s="45" t="s">
        <v>15</v>
      </c>
      <c r="X65" s="94" t="s">
        <v>15</v>
      </c>
      <c r="Y65" s="47"/>
      <c r="Z65" s="45"/>
      <c r="AA65" s="46"/>
      <c r="AB65" s="47"/>
      <c r="AC65" s="91" t="s">
        <v>15</v>
      </c>
      <c r="AD65" s="94" t="s">
        <v>15</v>
      </c>
      <c r="AE65" s="53"/>
      <c r="AF65" s="91" t="s">
        <v>15</v>
      </c>
      <c r="AG65" s="94" t="s">
        <v>15</v>
      </c>
      <c r="AH65" s="47"/>
      <c r="AI65" s="91" t="s">
        <v>15</v>
      </c>
      <c r="AJ65" s="94" t="s">
        <v>15</v>
      </c>
      <c r="AK65" s="47"/>
      <c r="AL65" s="45"/>
      <c r="AM65" s="46"/>
      <c r="AN65" s="47"/>
      <c r="AO65" s="52"/>
      <c r="AP65" s="48"/>
      <c r="AQ65" s="47"/>
      <c r="AR65" s="52"/>
      <c r="AS65" s="48"/>
      <c r="AT65" s="47"/>
      <c r="AU65" s="91" t="s">
        <v>15</v>
      </c>
      <c r="AV65" s="94" t="s">
        <v>15</v>
      </c>
      <c r="AW65" s="92" t="s">
        <v>15</v>
      </c>
      <c r="AX65" s="102"/>
      <c r="AY65" s="103"/>
      <c r="AZ65" s="104"/>
      <c r="BA65" s="91" t="s">
        <v>15</v>
      </c>
      <c r="BB65" s="94" t="s">
        <v>15</v>
      </c>
      <c r="BC65" s="92" t="s">
        <v>15</v>
      </c>
      <c r="BD65" s="45"/>
      <c r="BE65" s="94" t="s">
        <v>15</v>
      </c>
      <c r="BF65" s="47"/>
      <c r="BG65" s="45"/>
      <c r="BH65" s="46"/>
      <c r="BI65" s="47"/>
      <c r="BJ65" s="102"/>
      <c r="BK65" s="103"/>
      <c r="BL65" s="104"/>
      <c r="BM65" s="52"/>
      <c r="BN65" s="94" t="s">
        <v>15</v>
      </c>
      <c r="BO65" s="47"/>
      <c r="BP65" s="52"/>
      <c r="BQ65" s="48"/>
      <c r="BR65" s="47"/>
      <c r="BS65" s="91" t="s">
        <v>15</v>
      </c>
      <c r="BT65" s="94" t="s">
        <v>15</v>
      </c>
      <c r="BU65" s="47"/>
      <c r="BV65" s="52"/>
      <c r="BW65" s="48"/>
      <c r="BX65" s="53"/>
      <c r="BY65" s="45"/>
      <c r="BZ65" s="46"/>
      <c r="CA65" s="47"/>
      <c r="CB65" s="52"/>
      <c r="CC65" s="48"/>
      <c r="CD65" s="53"/>
      <c r="CE65" s="49"/>
      <c r="CF65" s="46"/>
      <c r="CG65" s="50"/>
      <c r="CH65" s="47"/>
      <c r="CI65" s="47"/>
      <c r="CJ65" s="50"/>
      <c r="CK65" s="53"/>
      <c r="CL65" s="53"/>
      <c r="CM65" s="50"/>
      <c r="CN65" s="47"/>
      <c r="CO65" s="47"/>
      <c r="CP65" s="50"/>
      <c r="CQ65" s="45"/>
      <c r="CR65" s="46"/>
      <c r="CS65" s="51"/>
      <c r="CT65" s="5">
        <f t="shared" si="10"/>
        <v>8</v>
      </c>
      <c r="CU65" s="5">
        <f t="shared" si="11"/>
        <v>8</v>
      </c>
      <c r="CV65" s="5">
        <f>COUNTA(D65,G65,J65,M65,P65,S65,#REF!,Y65,AB65,AE65,#REF!,AH65,AK65,AN65,AQ65,AT65,AW65,AZ65,BC65,BF65,BI65,BL65,BO65,BR65,BU65,BX65,CA65,CD65,CG65,CS65)</f>
        <v>4</v>
      </c>
    </row>
    <row r="66" spans="1:100" ht="12.75" customHeight="1" x14ac:dyDescent="0.2">
      <c r="A66" s="99" t="s">
        <v>93</v>
      </c>
      <c r="B66" s="91" t="s">
        <v>15</v>
      </c>
      <c r="C66" s="94"/>
      <c r="D66" s="92" t="s">
        <v>15</v>
      </c>
      <c r="E66" s="52"/>
      <c r="F66" s="94" t="s">
        <v>15</v>
      </c>
      <c r="G66" s="92"/>
      <c r="H66" s="45" t="s">
        <v>15</v>
      </c>
      <c r="I66" s="94" t="s">
        <v>15</v>
      </c>
      <c r="J66" s="47"/>
      <c r="K66" s="91" t="s">
        <v>15</v>
      </c>
      <c r="L66" s="94"/>
      <c r="M66" s="92" t="s">
        <v>15</v>
      </c>
      <c r="N66" s="45"/>
      <c r="O66" s="94" t="s">
        <v>15</v>
      </c>
      <c r="P66" s="47"/>
      <c r="Q66" s="45"/>
      <c r="R66" s="46"/>
      <c r="S66" s="47"/>
      <c r="T66" s="45"/>
      <c r="V66" s="98" t="s">
        <v>15</v>
      </c>
      <c r="W66" s="91" t="s">
        <v>15</v>
      </c>
      <c r="X66" s="94" t="s">
        <v>15</v>
      </c>
      <c r="Y66" s="53"/>
      <c r="Z66" s="91" t="s">
        <v>15</v>
      </c>
      <c r="AA66" s="94" t="s">
        <v>15</v>
      </c>
      <c r="AB66" s="47"/>
      <c r="AC66" s="91" t="s">
        <v>15</v>
      </c>
      <c r="AD66" s="94" t="s">
        <v>15</v>
      </c>
      <c r="AE66" s="47"/>
      <c r="AF66" s="91" t="s">
        <v>15</v>
      </c>
      <c r="AG66" s="94" t="s">
        <v>15</v>
      </c>
      <c r="AH66" s="53"/>
      <c r="AI66" s="91" t="s">
        <v>15</v>
      </c>
      <c r="AJ66" s="94" t="s">
        <v>15</v>
      </c>
      <c r="AK66" s="47"/>
      <c r="AL66" s="45"/>
      <c r="AM66" s="94" t="s">
        <v>15</v>
      </c>
      <c r="AN66" s="92" t="s">
        <v>15</v>
      </c>
      <c r="AO66" s="91" t="s">
        <v>15</v>
      </c>
      <c r="AP66" s="94"/>
      <c r="AQ66" s="92" t="s">
        <v>15</v>
      </c>
      <c r="AR66" s="52"/>
      <c r="AS66" s="48"/>
      <c r="AT66" s="92" t="s">
        <v>15</v>
      </c>
      <c r="AU66" s="91" t="s">
        <v>15</v>
      </c>
      <c r="AV66" s="94" t="s">
        <v>15</v>
      </c>
      <c r="AW66" s="92" t="s">
        <v>15</v>
      </c>
      <c r="AX66" s="102"/>
      <c r="AY66" s="103"/>
      <c r="AZ66" s="104"/>
      <c r="BA66" s="91" t="s">
        <v>15</v>
      </c>
      <c r="BB66" s="94" t="s">
        <v>15</v>
      </c>
      <c r="BC66" s="92" t="s">
        <v>15</v>
      </c>
      <c r="BD66" s="91" t="s">
        <v>15</v>
      </c>
      <c r="BE66" s="94" t="s">
        <v>15</v>
      </c>
      <c r="BF66" s="47"/>
      <c r="BG66" s="45"/>
      <c r="BH66" s="46"/>
      <c r="BI66" s="47"/>
      <c r="BJ66" s="102"/>
      <c r="BK66" s="103"/>
      <c r="BL66" s="104"/>
      <c r="BM66" s="52"/>
      <c r="BN66" s="94" t="s">
        <v>15</v>
      </c>
      <c r="BO66" s="47"/>
      <c r="BP66" s="91" t="s">
        <v>15</v>
      </c>
      <c r="BQ66" s="48"/>
      <c r="BR66" s="47"/>
      <c r="BS66" s="91" t="s">
        <v>15</v>
      </c>
      <c r="BT66" s="94" t="s">
        <v>15</v>
      </c>
      <c r="BU66" s="47"/>
      <c r="BV66" s="52"/>
      <c r="BW66" s="48"/>
      <c r="BX66" s="53"/>
      <c r="BY66" s="45"/>
      <c r="BZ66" s="46"/>
      <c r="CA66" s="47"/>
      <c r="CB66" s="45"/>
      <c r="CC66" s="46"/>
      <c r="CD66" s="47"/>
      <c r="CE66" s="49"/>
      <c r="CF66" s="48"/>
      <c r="CG66" s="50"/>
      <c r="CH66" s="47"/>
      <c r="CI66" s="47"/>
      <c r="CJ66" s="50"/>
      <c r="CK66" s="53"/>
      <c r="CL66" s="53"/>
      <c r="CM66" s="50"/>
      <c r="CN66" s="47"/>
      <c r="CO66" s="47"/>
      <c r="CP66" s="50"/>
      <c r="CQ66" s="45"/>
      <c r="CR66" s="46"/>
      <c r="CS66" s="51"/>
      <c r="CT66" s="5">
        <f t="shared" si="10"/>
        <v>15</v>
      </c>
      <c r="CU66" s="5">
        <f t="shared" si="11"/>
        <v>12</v>
      </c>
      <c r="CV66" s="5">
        <f>COUNTA(D66,G66,J66,M66,P66,S66,#REF!,Y66,AB66,AE66,#REF!,AH66,AK66,AN66,AQ66,AT66,AW66,AZ66,BC66,BF66,BI66,BL66,BO66,BR66,BU66,BX66,CA66,CD66,CG66,CS66)</f>
        <v>9</v>
      </c>
    </row>
    <row r="67" spans="1:100" ht="12.75" customHeight="1" x14ac:dyDescent="0.2">
      <c r="A67" s="99" t="s">
        <v>94</v>
      </c>
      <c r="B67" s="91" t="s">
        <v>15</v>
      </c>
      <c r="C67" s="94"/>
      <c r="D67" s="92" t="s">
        <v>15</v>
      </c>
      <c r="E67" s="45"/>
      <c r="F67" s="48"/>
      <c r="G67" s="47"/>
      <c r="H67" s="52"/>
      <c r="I67" s="48"/>
      <c r="J67" s="47"/>
      <c r="K67" s="91" t="s">
        <v>15</v>
      </c>
      <c r="L67" s="94"/>
      <c r="M67" s="92" t="s">
        <v>15</v>
      </c>
      <c r="N67" s="45"/>
      <c r="O67" s="94" t="s">
        <v>15</v>
      </c>
      <c r="P67" s="47"/>
      <c r="Q67" s="45"/>
      <c r="R67" s="46"/>
      <c r="S67" s="47"/>
      <c r="T67" s="45"/>
      <c r="V67" s="94" t="s">
        <v>15</v>
      </c>
      <c r="W67" s="100" t="s">
        <v>15</v>
      </c>
      <c r="X67" s="98" t="s">
        <v>15</v>
      </c>
      <c r="Y67" s="53"/>
      <c r="Z67" s="91" t="s">
        <v>15</v>
      </c>
      <c r="AA67" s="94" t="s">
        <v>15</v>
      </c>
      <c r="AB67" s="47"/>
      <c r="AC67" s="91" t="s">
        <v>15</v>
      </c>
      <c r="AD67" s="94" t="s">
        <v>15</v>
      </c>
      <c r="AE67" s="47"/>
      <c r="AF67" s="52"/>
      <c r="AG67" s="94" t="s">
        <v>15</v>
      </c>
      <c r="AH67" s="53"/>
      <c r="AI67" s="91" t="s">
        <v>15</v>
      </c>
      <c r="AJ67" s="94" t="s">
        <v>15</v>
      </c>
      <c r="AK67" s="47"/>
      <c r="AL67" s="45"/>
      <c r="AM67" s="46"/>
      <c r="AN67" s="47"/>
      <c r="AO67" s="52"/>
      <c r="AP67" s="48"/>
      <c r="AQ67" s="47"/>
      <c r="AR67" s="52"/>
      <c r="AS67" s="48"/>
      <c r="AT67" s="47"/>
      <c r="AU67" s="91" t="s">
        <v>15</v>
      </c>
      <c r="AV67" s="94" t="s">
        <v>15</v>
      </c>
      <c r="AW67" s="92" t="s">
        <v>15</v>
      </c>
      <c r="AX67" s="102"/>
      <c r="AY67" s="103"/>
      <c r="AZ67" s="104"/>
      <c r="BA67" s="91" t="s">
        <v>15</v>
      </c>
      <c r="BB67" s="94" t="s">
        <v>15</v>
      </c>
      <c r="BC67" s="92" t="s">
        <v>15</v>
      </c>
      <c r="BD67" s="91" t="s">
        <v>15</v>
      </c>
      <c r="BE67" s="94" t="s">
        <v>15</v>
      </c>
      <c r="BF67" s="47"/>
      <c r="BG67" s="45"/>
      <c r="BH67" s="46"/>
      <c r="BI67" s="47"/>
      <c r="BJ67" s="102"/>
      <c r="BK67" s="103"/>
      <c r="BL67" s="104"/>
      <c r="BM67" s="52"/>
      <c r="BN67" s="94" t="s">
        <v>15</v>
      </c>
      <c r="BO67" s="47"/>
      <c r="BP67" s="52"/>
      <c r="BQ67" s="48"/>
      <c r="BR67" s="47"/>
      <c r="BS67" s="52"/>
      <c r="BT67" s="94" t="s">
        <v>15</v>
      </c>
      <c r="BU67" s="47"/>
      <c r="BV67" s="52"/>
      <c r="BW67" s="48"/>
      <c r="BX67" s="53"/>
      <c r="BY67" s="45"/>
      <c r="BZ67" s="46"/>
      <c r="CA67" s="47"/>
      <c r="CB67" s="52"/>
      <c r="CC67" s="48"/>
      <c r="CD67" s="53"/>
      <c r="CE67" s="49"/>
      <c r="CF67" s="46"/>
      <c r="CG67" s="50"/>
      <c r="CH67" s="47"/>
      <c r="CI67" s="47"/>
      <c r="CJ67" s="50"/>
      <c r="CK67" s="53"/>
      <c r="CL67" s="53"/>
      <c r="CM67" s="50"/>
      <c r="CN67" s="47"/>
      <c r="CO67" s="47"/>
      <c r="CP67" s="50"/>
      <c r="CQ67" s="45"/>
      <c r="CR67" s="46"/>
      <c r="CS67" s="51"/>
      <c r="CT67" s="5">
        <f t="shared" si="10"/>
        <v>10</v>
      </c>
      <c r="CU67" s="5">
        <f t="shared" si="11"/>
        <v>9</v>
      </c>
      <c r="CV67" s="5">
        <f>COUNTA(D67,G67,J67,M67,P67,S67,#REF!,Y67,AB67,AE67,#REF!,AH67,AK67,AN67,AQ67,AT67,AW67,AZ67,BC67,BF67,BI67,BL67,BO67,BR67,BU67,BX67,CA67,CD67,CG67,CS67)</f>
        <v>6</v>
      </c>
    </row>
    <row r="68" spans="1:100" ht="12.75" customHeight="1" x14ac:dyDescent="0.2">
      <c r="A68" s="99" t="s">
        <v>95</v>
      </c>
      <c r="B68" s="45"/>
      <c r="C68" s="46"/>
      <c r="D68" s="47"/>
      <c r="E68" s="45"/>
      <c r="F68" s="48"/>
      <c r="G68" s="47"/>
      <c r="H68" s="45"/>
      <c r="I68" s="46"/>
      <c r="J68" s="47"/>
      <c r="K68" s="52"/>
      <c r="L68" s="48"/>
      <c r="M68" s="47"/>
      <c r="N68" s="45"/>
      <c r="O68" s="46"/>
      <c r="P68" s="47"/>
      <c r="Q68" s="45"/>
      <c r="R68" s="46"/>
      <c r="S68" s="47"/>
      <c r="T68" s="45"/>
      <c r="V68" s="46"/>
      <c r="W68" s="91" t="s">
        <v>15</v>
      </c>
      <c r="X68" s="94" t="s">
        <v>15</v>
      </c>
      <c r="Y68" s="47"/>
      <c r="Z68" s="91" t="s">
        <v>15</v>
      </c>
      <c r="AA68" s="98" t="s">
        <v>15</v>
      </c>
      <c r="AB68" s="47"/>
      <c r="AC68" s="91" t="s">
        <v>15</v>
      </c>
      <c r="AD68" s="94" t="s">
        <v>15</v>
      </c>
      <c r="AE68" s="47"/>
      <c r="AF68" s="91" t="s">
        <v>15</v>
      </c>
      <c r="AG68" s="94" t="s">
        <v>15</v>
      </c>
      <c r="AH68" s="47"/>
      <c r="AI68" s="45"/>
      <c r="AJ68" s="48"/>
      <c r="AK68" s="47"/>
      <c r="AL68" s="52"/>
      <c r="AM68" s="48"/>
      <c r="AN68" s="53"/>
      <c r="AO68" s="45"/>
      <c r="AP68" s="48"/>
      <c r="AQ68" s="47"/>
      <c r="AR68" s="45"/>
      <c r="AS68" s="46"/>
      <c r="AT68" s="47"/>
      <c r="AU68" s="45"/>
      <c r="AV68" s="46"/>
      <c r="AW68" s="47"/>
      <c r="AX68" s="102"/>
      <c r="AY68" s="103"/>
      <c r="AZ68" s="104"/>
      <c r="BA68" s="45"/>
      <c r="BB68" s="46"/>
      <c r="BC68" s="47"/>
      <c r="BD68" s="45"/>
      <c r="BE68" s="94" t="s">
        <v>15</v>
      </c>
      <c r="BF68" s="47"/>
      <c r="BG68" s="45"/>
      <c r="BH68" s="46"/>
      <c r="BI68" s="47"/>
      <c r="BJ68" s="102"/>
      <c r="BK68" s="103"/>
      <c r="BL68" s="104"/>
      <c r="BM68" s="45"/>
      <c r="BN68" s="94" t="s">
        <v>15</v>
      </c>
      <c r="BO68" s="47"/>
      <c r="BP68" s="45"/>
      <c r="BQ68" s="46"/>
      <c r="BR68" s="47"/>
      <c r="BS68" s="45"/>
      <c r="BT68" s="94" t="s">
        <v>15</v>
      </c>
      <c r="BU68" s="47"/>
      <c r="BV68" s="45"/>
      <c r="BW68" s="46"/>
      <c r="BX68" s="47"/>
      <c r="BY68" s="45"/>
      <c r="BZ68" s="46"/>
      <c r="CA68" s="47"/>
      <c r="CB68" s="45"/>
      <c r="CC68" s="48"/>
      <c r="CD68" s="53"/>
      <c r="CE68" s="49"/>
      <c r="CF68" s="46"/>
      <c r="CG68" s="50"/>
      <c r="CH68" s="47"/>
      <c r="CI68" s="47"/>
      <c r="CJ68" s="50"/>
      <c r="CK68" s="53"/>
      <c r="CL68" s="53"/>
      <c r="CM68" s="50"/>
      <c r="CN68" s="47"/>
      <c r="CO68" s="47"/>
      <c r="CP68" s="50"/>
      <c r="CQ68" s="45"/>
      <c r="CR68" s="46"/>
      <c r="CS68" s="51"/>
      <c r="CT68" s="5">
        <f t="shared" si="10"/>
        <v>5</v>
      </c>
      <c r="CU68" s="5">
        <f t="shared" si="11"/>
        <v>4</v>
      </c>
      <c r="CV68" s="5">
        <f>COUNTA(D68,G68,J68,M68,P68,S68,#REF!,Y68,AB68,AE68,#REF!,AH68,AK68,AN68,AQ68,AT68,AW68,AZ68,BC68,BF68,BI68,BL68,BO68,BR68,BU68,BX68,CA68,CD68,CG68,CS68)</f>
        <v>2</v>
      </c>
    </row>
    <row r="69" spans="1:100" ht="12.75" customHeight="1" x14ac:dyDescent="0.2">
      <c r="A69" s="99" t="s">
        <v>96</v>
      </c>
      <c r="B69" s="52"/>
      <c r="C69" s="87"/>
      <c r="D69" s="88"/>
      <c r="E69" s="89"/>
      <c r="F69" s="87"/>
      <c r="G69" s="88"/>
      <c r="H69" s="89"/>
      <c r="I69" s="87"/>
      <c r="J69" s="88"/>
      <c r="K69" s="89"/>
      <c r="L69" s="87"/>
      <c r="M69" s="88"/>
      <c r="N69" s="89"/>
      <c r="O69" s="108" t="s">
        <v>15</v>
      </c>
      <c r="P69" s="88"/>
      <c r="Q69" s="89"/>
      <c r="R69" s="87"/>
      <c r="S69" s="88"/>
      <c r="T69" s="89"/>
      <c r="V69" s="87"/>
      <c r="W69" s="107" t="s">
        <v>15</v>
      </c>
      <c r="X69" s="108" t="s">
        <v>15</v>
      </c>
      <c r="Y69" s="88"/>
      <c r="Z69" s="107" t="s">
        <v>15</v>
      </c>
      <c r="AA69" s="108" t="s">
        <v>15</v>
      </c>
      <c r="AB69" s="88"/>
      <c r="AC69" s="106" t="s">
        <v>15</v>
      </c>
      <c r="AD69" s="105" t="s">
        <v>15</v>
      </c>
      <c r="AE69" s="88"/>
      <c r="AF69" s="107" t="s">
        <v>15</v>
      </c>
      <c r="AG69" s="108" t="s">
        <v>15</v>
      </c>
      <c r="AH69" s="88"/>
      <c r="AI69" s="89"/>
      <c r="AJ69" s="87"/>
      <c r="AK69" s="88"/>
      <c r="AL69" s="89"/>
      <c r="AM69" s="87"/>
      <c r="AN69" s="88"/>
      <c r="AO69" s="89"/>
      <c r="AP69" s="87"/>
      <c r="AQ69" s="88"/>
      <c r="AR69" s="89"/>
      <c r="AS69" s="87"/>
      <c r="AT69" s="88"/>
      <c r="AU69" s="107" t="s">
        <v>15</v>
      </c>
      <c r="AV69" s="108" t="s">
        <v>15</v>
      </c>
      <c r="AW69" s="109" t="s">
        <v>15</v>
      </c>
      <c r="AX69" s="102"/>
      <c r="AY69" s="103"/>
      <c r="AZ69" s="104"/>
      <c r="BA69" s="89"/>
      <c r="BB69" s="87"/>
      <c r="BC69" s="88"/>
      <c r="BD69" s="89"/>
      <c r="BE69" s="108" t="s">
        <v>15</v>
      </c>
      <c r="BF69" s="88"/>
      <c r="BG69" s="89"/>
      <c r="BH69" s="87"/>
      <c r="BI69" s="88"/>
      <c r="BJ69" s="102"/>
      <c r="BK69" s="103"/>
      <c r="BL69" s="104"/>
      <c r="BM69" s="89"/>
      <c r="BN69" s="108" t="s">
        <v>15</v>
      </c>
      <c r="BO69" s="88"/>
      <c r="BP69" s="89"/>
      <c r="BQ69" s="87"/>
      <c r="BR69" s="88"/>
      <c r="BS69" s="89"/>
      <c r="BT69" s="87"/>
      <c r="BU69" s="88"/>
      <c r="BV69" s="89"/>
      <c r="BW69" s="87"/>
      <c r="BX69" s="88"/>
      <c r="BY69" s="89"/>
      <c r="BZ69" s="87"/>
      <c r="CA69" s="88"/>
      <c r="CB69" s="89"/>
      <c r="CC69" s="87"/>
      <c r="CD69" s="88"/>
      <c r="CE69" s="49"/>
      <c r="CF69" s="46"/>
      <c r="CG69" s="50"/>
      <c r="CH69" s="47"/>
      <c r="CI69" s="47"/>
      <c r="CJ69" s="50"/>
      <c r="CK69" s="53"/>
      <c r="CL69" s="53"/>
      <c r="CM69" s="50"/>
      <c r="CN69" s="47"/>
      <c r="CO69" s="47"/>
      <c r="CP69" s="50"/>
      <c r="CQ69" s="45"/>
      <c r="CR69" s="46"/>
      <c r="CS69" s="51"/>
      <c r="CT69" s="5">
        <f>COUNTA(B69,E69,H69,K69,N69,Q69,T69,W69,Z69,AC69,#REF!,AF69,AI69,AL69,AO69,AR69,AU69,AX69,BA69,BD69,BG69,BJ69,BM69,BP69,BS69,BV69,BY69,CB69,CE69,CQ69)</f>
        <v>6</v>
      </c>
      <c r="CU69" s="5">
        <f t="shared" si="11"/>
        <v>5</v>
      </c>
      <c r="CV69" s="5">
        <f>COUNTA(D69,G69,J69,M69,P69,S69,#REF!,Y69,AB69,AE69,#REF!,AH69,AK69,AN69,AQ69,AT69,AW69,AZ69,BC69,BF69,BI69,BL69,BO69,BR69,BU69,BX69,CA69,CD69,CG69,CS69)</f>
        <v>3</v>
      </c>
    </row>
    <row r="70" spans="1:100" ht="12.75" customHeight="1" x14ac:dyDescent="0.2">
      <c r="A70" s="99" t="s">
        <v>97</v>
      </c>
      <c r="B70" s="91" t="s">
        <v>15</v>
      </c>
      <c r="C70" s="108"/>
      <c r="D70" s="109" t="s">
        <v>15</v>
      </c>
      <c r="E70" s="89"/>
      <c r="F70" s="87"/>
      <c r="G70" s="88"/>
      <c r="H70" s="89"/>
      <c r="I70" s="87"/>
      <c r="J70" s="88"/>
      <c r="K70" s="89"/>
      <c r="L70" s="87"/>
      <c r="M70" s="88"/>
      <c r="N70" s="89"/>
      <c r="O70" s="87"/>
      <c r="P70" s="88"/>
      <c r="Q70" s="89"/>
      <c r="R70" s="87"/>
      <c r="S70" s="88"/>
      <c r="T70" s="89"/>
      <c r="V70" s="87"/>
      <c r="W70" s="89"/>
      <c r="X70" s="87"/>
      <c r="Y70" s="88"/>
      <c r="Z70" s="89"/>
      <c r="AA70" s="87"/>
      <c r="AB70" s="88"/>
      <c r="AC70" s="89"/>
      <c r="AD70" s="108" t="s">
        <v>15</v>
      </c>
      <c r="AE70" s="88"/>
      <c r="AF70" s="106"/>
      <c r="AG70" s="110" t="s">
        <v>15</v>
      </c>
      <c r="AH70" s="88"/>
      <c r="AI70" s="107" t="s">
        <v>15</v>
      </c>
      <c r="AJ70" s="108" t="s">
        <v>15</v>
      </c>
      <c r="AK70" s="88"/>
      <c r="AL70" s="89"/>
      <c r="AM70" s="87"/>
      <c r="AN70" s="88"/>
      <c r="AO70" s="89"/>
      <c r="AP70" s="87"/>
      <c r="AQ70" s="88"/>
      <c r="AR70" s="89"/>
      <c r="AS70" s="87"/>
      <c r="AT70" s="88"/>
      <c r="AU70" s="89"/>
      <c r="AV70" s="108" t="s">
        <v>15</v>
      </c>
      <c r="AW70" s="109" t="s">
        <v>15</v>
      </c>
      <c r="AX70" s="102"/>
      <c r="AY70" s="103"/>
      <c r="AZ70" s="104"/>
      <c r="BA70" s="89"/>
      <c r="BB70" s="108" t="s">
        <v>15</v>
      </c>
      <c r="BC70" s="109" t="s">
        <v>15</v>
      </c>
      <c r="BD70" s="89"/>
      <c r="BE70" s="108" t="s">
        <v>15</v>
      </c>
      <c r="BF70" s="88"/>
      <c r="BG70" s="89"/>
      <c r="BH70" s="87"/>
      <c r="BI70" s="88"/>
      <c r="BJ70" s="102"/>
      <c r="BK70" s="103"/>
      <c r="BL70" s="104"/>
      <c r="BM70" s="89"/>
      <c r="BN70" s="108" t="s">
        <v>15</v>
      </c>
      <c r="BO70" s="88"/>
      <c r="BP70" s="89"/>
      <c r="BQ70" s="87"/>
      <c r="BR70" s="88"/>
      <c r="BS70" s="89"/>
      <c r="BT70" s="108" t="s">
        <v>15</v>
      </c>
      <c r="BU70" s="88"/>
      <c r="BV70" s="89"/>
      <c r="BW70" s="87"/>
      <c r="BX70" s="88"/>
      <c r="BY70" s="89"/>
      <c r="BZ70" s="87"/>
      <c r="CA70" s="88"/>
      <c r="CB70" s="89"/>
      <c r="CC70" s="87"/>
      <c r="CD70" s="88"/>
      <c r="CE70" s="49"/>
      <c r="CF70" s="48"/>
      <c r="CG70" s="50"/>
      <c r="CH70" s="47"/>
      <c r="CI70" s="47"/>
      <c r="CJ70" s="50"/>
      <c r="CK70" s="53"/>
      <c r="CL70" s="53"/>
      <c r="CM70" s="50"/>
      <c r="CN70" s="47"/>
      <c r="CO70" s="47"/>
      <c r="CP70" s="50"/>
      <c r="CQ70" s="45"/>
      <c r="CR70" s="46"/>
      <c r="CS70" s="51"/>
      <c r="CT70" s="5">
        <f>COUNTA(B70,E70,H70,K70,N70,Q70,T70,W70,Z70,AC70,#REF!,AF70,AI70,AL70,AO70,AR70,AU70,AX70,BA70,BD70,BG70,BJ70,BM70,BP70,BS70,BV70,BY70,CB70,CE70,CQ70)</f>
        <v>3</v>
      </c>
      <c r="CU70" s="5">
        <f t="shared" si="11"/>
        <v>5</v>
      </c>
      <c r="CV70" s="5">
        <f>COUNTA(D70,G70,J70,M70,P70,S70,#REF!,Y70,AB70,AE70,#REF!,AH70,AK70,AN70,AQ70,AT70,AW70,AZ70,BC70,BF70,BI70,BL70,BO70,BR70,BU70,BX70,CA70,CD70,CG70,CS70)</f>
        <v>5</v>
      </c>
    </row>
    <row r="71" spans="1:100" ht="12.75" customHeight="1" x14ac:dyDescent="0.2">
      <c r="A71" s="99" t="s">
        <v>98</v>
      </c>
      <c r="B71" s="52"/>
      <c r="C71" s="87"/>
      <c r="D71" s="88"/>
      <c r="E71" s="89"/>
      <c r="F71" s="87"/>
      <c r="G71" s="88"/>
      <c r="H71" s="89"/>
      <c r="I71" s="87"/>
      <c r="J71" s="88"/>
      <c r="K71" s="89"/>
      <c r="L71" s="87"/>
      <c r="M71" s="88"/>
      <c r="N71" s="89"/>
      <c r="O71" s="87"/>
      <c r="P71" s="88"/>
      <c r="Q71" s="89"/>
      <c r="R71" s="87"/>
      <c r="S71" s="88"/>
      <c r="T71" s="89"/>
      <c r="V71" s="87"/>
      <c r="W71" s="89"/>
      <c r="X71" s="87"/>
      <c r="Y71" s="88"/>
      <c r="Z71" s="89"/>
      <c r="AA71" s="87"/>
      <c r="AB71" s="88"/>
      <c r="AC71" s="89"/>
      <c r="AD71" s="87"/>
      <c r="AE71" s="88"/>
      <c r="AF71" s="89"/>
      <c r="AG71" s="87"/>
      <c r="AH71" s="88"/>
      <c r="AI71" s="107" t="s">
        <v>15</v>
      </c>
      <c r="AJ71" s="105" t="s">
        <v>15</v>
      </c>
      <c r="AK71" s="88"/>
      <c r="AL71" s="89"/>
      <c r="AM71" s="87"/>
      <c r="AN71" s="88"/>
      <c r="AO71" s="89"/>
      <c r="AP71" s="87"/>
      <c r="AQ71" s="88"/>
      <c r="AR71" s="89"/>
      <c r="AS71" s="87"/>
      <c r="AT71" s="88"/>
      <c r="AU71" s="89"/>
      <c r="AV71" s="87"/>
      <c r="AW71" s="88"/>
      <c r="AX71" s="102"/>
      <c r="AY71" s="103"/>
      <c r="AZ71" s="104"/>
      <c r="BA71" s="107" t="s">
        <v>15</v>
      </c>
      <c r="BB71" s="108" t="s">
        <v>15</v>
      </c>
      <c r="BC71" s="109" t="s">
        <v>15</v>
      </c>
      <c r="BD71" s="107" t="s">
        <v>15</v>
      </c>
      <c r="BE71" s="108" t="s">
        <v>15</v>
      </c>
      <c r="BF71" s="88"/>
      <c r="BG71" s="89"/>
      <c r="BH71" s="87"/>
      <c r="BI71" s="88"/>
      <c r="BJ71" s="102"/>
      <c r="BK71" s="103"/>
      <c r="BL71" s="104"/>
      <c r="BM71" s="89"/>
      <c r="BN71" s="108" t="s">
        <v>15</v>
      </c>
      <c r="BO71" s="88"/>
      <c r="BP71" s="89"/>
      <c r="BQ71" s="87"/>
      <c r="BR71" s="88"/>
      <c r="BS71" s="89"/>
      <c r="BT71" s="87"/>
      <c r="BU71" s="88"/>
      <c r="BV71" s="89"/>
      <c r="BW71" s="87"/>
      <c r="BX71" s="88"/>
      <c r="BY71" s="89"/>
      <c r="BZ71" s="87"/>
      <c r="CA71" s="88"/>
      <c r="CB71" s="89"/>
      <c r="CC71" s="87"/>
      <c r="CD71" s="88"/>
      <c r="CE71" s="49"/>
      <c r="CF71" s="46"/>
      <c r="CG71" s="50"/>
      <c r="CH71" s="47"/>
      <c r="CI71" s="47"/>
      <c r="CJ71" s="50"/>
      <c r="CK71" s="53"/>
      <c r="CL71" s="53"/>
      <c r="CM71" s="50"/>
      <c r="CN71" s="47"/>
      <c r="CO71" s="47"/>
      <c r="CP71" s="50"/>
      <c r="CQ71" s="45"/>
      <c r="CR71" s="46"/>
      <c r="CS71" s="51"/>
      <c r="CT71" s="5">
        <f>COUNTA(B71,E71,H71,K71,N71,Q71,T71,W71,Z71,AC71,#REF!,AF71,AI71,AL71,AO71,AR71,AU71,AX71,BA71,BD71,BG71,BJ71,BM71,BP71,BS71,BV71,BY71,CB71,CE71,CQ71)</f>
        <v>4</v>
      </c>
      <c r="CU71" s="5">
        <f t="shared" si="11"/>
        <v>1</v>
      </c>
      <c r="CV71" s="5">
        <f>COUNTA(D71,G71,J71,M71,P71,S71,#REF!,Y71,AB71,AE71,#REF!,AH71,AK71,AN71,AQ71,AT71,AW71,AZ71,BC71,BF71,BI71,BL71,BO71,BR71,BU71,BX71,CA71,CD71,CG71,CS71)</f>
        <v>3</v>
      </c>
    </row>
    <row r="72" spans="1:100" ht="12.75" customHeight="1" x14ac:dyDescent="0.2">
      <c r="A72" s="99" t="s">
        <v>99</v>
      </c>
      <c r="B72" s="45"/>
      <c r="C72" s="87"/>
      <c r="D72" s="88"/>
      <c r="E72" s="89"/>
      <c r="F72" s="87"/>
      <c r="G72" s="88"/>
      <c r="H72" s="89"/>
      <c r="I72" s="87"/>
      <c r="J72" s="88"/>
      <c r="K72" s="89"/>
      <c r="L72" s="87"/>
      <c r="M72" s="88"/>
      <c r="N72" s="89"/>
      <c r="O72" s="87"/>
      <c r="P72" s="88"/>
      <c r="Q72" s="89"/>
      <c r="R72" s="87"/>
      <c r="S72" s="88"/>
      <c r="T72" s="89"/>
      <c r="V72" s="87"/>
      <c r="W72" s="89"/>
      <c r="X72" s="87"/>
      <c r="Y72" s="88"/>
      <c r="Z72" s="89"/>
      <c r="AA72" s="87"/>
      <c r="AB72" s="88"/>
      <c r="AC72" s="89"/>
      <c r="AD72" s="87"/>
      <c r="AE72" s="88"/>
      <c r="AF72" s="89"/>
      <c r="AG72" s="87"/>
      <c r="AH72" s="88"/>
      <c r="AI72" s="89"/>
      <c r="AJ72" s="87"/>
      <c r="AK72" s="88"/>
      <c r="AL72" s="89"/>
      <c r="AM72" s="105" t="s">
        <v>15</v>
      </c>
      <c r="AN72" s="109" t="s">
        <v>15</v>
      </c>
      <c r="AO72" s="89"/>
      <c r="AP72" s="87"/>
      <c r="AQ72" s="88"/>
      <c r="AR72" s="89"/>
      <c r="AS72" s="87"/>
      <c r="AT72" s="88"/>
      <c r="AU72" s="107" t="s">
        <v>15</v>
      </c>
      <c r="AV72" s="108" t="s">
        <v>15</v>
      </c>
      <c r="AW72" s="109" t="s">
        <v>15</v>
      </c>
      <c r="AX72" s="102"/>
      <c r="AY72" s="103"/>
      <c r="AZ72" s="104"/>
      <c r="BA72" s="107" t="s">
        <v>15</v>
      </c>
      <c r="BB72" s="108" t="s">
        <v>15</v>
      </c>
      <c r="BC72" s="109" t="s">
        <v>15</v>
      </c>
      <c r="BD72" s="107" t="s">
        <v>15</v>
      </c>
      <c r="BE72" s="108" t="s">
        <v>15</v>
      </c>
      <c r="BF72" s="88"/>
      <c r="BG72" s="89"/>
      <c r="BH72" s="87"/>
      <c r="BI72" s="88"/>
      <c r="BJ72" s="102"/>
      <c r="BK72" s="103"/>
      <c r="BL72" s="104"/>
      <c r="BM72" s="89"/>
      <c r="BN72" s="108" t="s">
        <v>15</v>
      </c>
      <c r="BO72" s="88"/>
      <c r="BP72" s="89"/>
      <c r="BQ72" s="87"/>
      <c r="BR72" s="88"/>
      <c r="BS72" s="107" t="s">
        <v>15</v>
      </c>
      <c r="BT72" s="108" t="s">
        <v>15</v>
      </c>
      <c r="BU72" s="88"/>
      <c r="BV72" s="89"/>
      <c r="BW72" s="87"/>
      <c r="BX72" s="88"/>
      <c r="BY72" s="89"/>
      <c r="BZ72" s="87"/>
      <c r="CA72" s="88"/>
      <c r="CB72" s="89"/>
      <c r="CC72" s="87"/>
      <c r="CD72" s="88"/>
      <c r="CE72" s="49"/>
      <c r="CF72" s="46"/>
      <c r="CG72" s="50"/>
      <c r="CH72" s="47"/>
      <c r="CI72" s="47"/>
      <c r="CJ72" s="50"/>
      <c r="CK72" s="53"/>
      <c r="CL72" s="53"/>
      <c r="CM72" s="50"/>
      <c r="CN72" s="47"/>
      <c r="CO72" s="47"/>
      <c r="CP72" s="50"/>
      <c r="CQ72" s="45"/>
      <c r="CR72" s="46"/>
      <c r="CS72" s="51"/>
      <c r="CT72" s="5">
        <f>COUNTA(B72,E72,H72,K72,N72,Q72,T72,W72,Z72,AC72,#REF!,AF72,AI72,AL72,AO72,AR72,AU72,AX72,BA72,BD72,BG72,BJ72,BM72,BP72,BS72,BV72,BY72,CB72,CE72,CQ72)</f>
        <v>5</v>
      </c>
      <c r="CU72" s="5">
        <f t="shared" si="11"/>
        <v>3</v>
      </c>
      <c r="CV72" s="5">
        <f>COUNTA(D72,G72,J72,M72,P72,S72,#REF!,Y72,AB72,AE72,#REF!,AH72,AK72,AN72,AQ72,AT72,AW72,AZ72,BC72,BF72,BI72,BL72,BO72,BR72,BU72,BX72,CA72,CD72,CG72,CS72)</f>
        <v>5</v>
      </c>
    </row>
    <row r="73" spans="1:100" ht="12.75" customHeight="1" x14ac:dyDescent="0.2">
      <c r="A73" s="99" t="s">
        <v>100</v>
      </c>
      <c r="B73" s="45"/>
      <c r="C73" s="87"/>
      <c r="D73" s="88"/>
      <c r="E73" s="89"/>
      <c r="F73" s="87"/>
      <c r="G73" s="88"/>
      <c r="H73" s="89" t="s">
        <v>15</v>
      </c>
      <c r="I73" s="108" t="s">
        <v>15</v>
      </c>
      <c r="J73" s="88"/>
      <c r="K73" s="89"/>
      <c r="L73" s="87"/>
      <c r="M73" s="88"/>
      <c r="N73" s="89"/>
      <c r="O73" s="87"/>
      <c r="P73" s="88"/>
      <c r="Q73" s="89"/>
      <c r="R73" s="87"/>
      <c r="S73" s="88"/>
      <c r="T73" s="89"/>
      <c r="V73" s="87"/>
      <c r="W73" s="89"/>
      <c r="X73" s="87"/>
      <c r="Y73" s="88"/>
      <c r="Z73" s="89"/>
      <c r="AA73" s="87"/>
      <c r="AB73" s="88"/>
      <c r="AC73" s="89"/>
      <c r="AD73" s="87"/>
      <c r="AE73" s="88"/>
      <c r="AF73" s="89"/>
      <c r="AG73" s="87"/>
      <c r="AH73" s="88"/>
      <c r="AI73" s="89"/>
      <c r="AJ73" s="87"/>
      <c r="AK73" s="88"/>
      <c r="AL73" s="89"/>
      <c r="AM73" s="87"/>
      <c r="AN73" s="88"/>
      <c r="AO73" s="102"/>
      <c r="AP73" s="111"/>
      <c r="AQ73" s="104"/>
      <c r="AR73" s="102"/>
      <c r="AS73" s="103"/>
      <c r="AT73" s="112"/>
      <c r="AU73" s="107"/>
      <c r="AV73" s="105" t="s">
        <v>15</v>
      </c>
      <c r="AW73" s="109" t="s">
        <v>15</v>
      </c>
      <c r="AX73" s="102"/>
      <c r="AY73" s="103"/>
      <c r="AZ73" s="104"/>
      <c r="BA73" s="107" t="s">
        <v>15</v>
      </c>
      <c r="BB73" s="108" t="s">
        <v>15</v>
      </c>
      <c r="BC73" s="109" t="s">
        <v>15</v>
      </c>
      <c r="BD73" s="107" t="s">
        <v>15</v>
      </c>
      <c r="BE73" s="108" t="s">
        <v>15</v>
      </c>
      <c r="BF73" s="88"/>
      <c r="BG73" s="89"/>
      <c r="BH73" s="87"/>
      <c r="BI73" s="88"/>
      <c r="BJ73" s="102"/>
      <c r="BK73" s="103"/>
      <c r="BL73" s="104"/>
      <c r="BM73" s="89"/>
      <c r="BN73" s="108" t="s">
        <v>15</v>
      </c>
      <c r="BO73" s="88"/>
      <c r="BP73" s="107" t="s">
        <v>15</v>
      </c>
      <c r="BQ73" s="87"/>
      <c r="BR73" s="88"/>
      <c r="BS73" s="107" t="s">
        <v>15</v>
      </c>
      <c r="BT73" s="108" t="s">
        <v>15</v>
      </c>
      <c r="BU73" s="88"/>
      <c r="BV73" s="89"/>
      <c r="BW73" s="87"/>
      <c r="BX73" s="88"/>
      <c r="BY73" s="89"/>
      <c r="BZ73" s="87"/>
      <c r="CA73" s="88"/>
      <c r="CB73" s="89"/>
      <c r="CC73" s="87"/>
      <c r="CD73" s="88"/>
      <c r="CE73" s="49"/>
      <c r="CF73" s="48"/>
      <c r="CG73" s="50"/>
      <c r="CH73" s="47"/>
      <c r="CI73" s="47"/>
      <c r="CJ73" s="50"/>
      <c r="CK73" s="53"/>
      <c r="CL73" s="53"/>
      <c r="CM73" s="50"/>
      <c r="CN73" s="47"/>
      <c r="CO73" s="47"/>
      <c r="CP73" s="50"/>
      <c r="CQ73" s="45"/>
      <c r="CR73" s="46"/>
      <c r="CS73" s="51"/>
      <c r="CT73" s="5">
        <f>COUNTA(B73,E73,H73,K73,N73,Q73,T73,W73,Z73,AC73,#REF!,AF73,AI73,AL73,AO73,AR73,AU73,AX73,BA73,BD73,BG73,BJ73,BM73,BP73,BS73,BV73,BY73,CB73,CE73,CQ73)</f>
        <v>6</v>
      </c>
      <c r="CU73" s="5">
        <f t="shared" si="11"/>
        <v>3</v>
      </c>
      <c r="CV73" s="5">
        <f>COUNTA(D73,G73,J73,M73,P73,S73,#REF!,Y73,AB73,AE73,#REF!,AH73,AK73,AN73,AQ73,AT73,AW73,AZ73,BC73,BF73,BI73,BL73,BO73,BR73,BU73,BX73,CA73,CD73,CG73,CS73)</f>
        <v>4</v>
      </c>
    </row>
    <row r="74" spans="1:100" ht="12.75" customHeight="1" x14ac:dyDescent="0.2">
      <c r="A74" s="99" t="s">
        <v>101</v>
      </c>
      <c r="B74" s="45"/>
      <c r="C74" s="87"/>
      <c r="D74" s="88"/>
      <c r="E74" s="89"/>
      <c r="F74" s="87"/>
      <c r="G74" s="88"/>
      <c r="H74" s="89"/>
      <c r="I74" s="87"/>
      <c r="J74" s="88"/>
      <c r="K74" s="89"/>
      <c r="L74" s="87"/>
      <c r="M74" s="88"/>
      <c r="N74" s="89"/>
      <c r="O74" s="87"/>
      <c r="P74" s="88"/>
      <c r="Q74" s="89"/>
      <c r="R74" s="87"/>
      <c r="S74" s="88"/>
      <c r="T74" s="89"/>
      <c r="V74" s="87"/>
      <c r="W74" s="89"/>
      <c r="X74" s="87"/>
      <c r="Y74" s="88"/>
      <c r="Z74" s="89"/>
      <c r="AA74" s="87"/>
      <c r="AB74" s="88"/>
      <c r="AC74" s="107" t="s">
        <v>15</v>
      </c>
      <c r="AD74" s="108" t="s">
        <v>15</v>
      </c>
      <c r="AE74" s="88"/>
      <c r="AF74" s="107" t="s">
        <v>15</v>
      </c>
      <c r="AG74" s="108" t="s">
        <v>15</v>
      </c>
      <c r="AH74" s="88"/>
      <c r="AI74" s="89"/>
      <c r="AJ74" s="87"/>
      <c r="AK74" s="88"/>
      <c r="AL74" s="89"/>
      <c r="AM74" s="87"/>
      <c r="AN74" s="88"/>
      <c r="AO74" s="102"/>
      <c r="AP74" s="103"/>
      <c r="AQ74" s="104"/>
      <c r="AR74" s="102"/>
      <c r="AS74" s="103"/>
      <c r="AT74" s="104"/>
      <c r="AU74" s="107" t="s">
        <v>15</v>
      </c>
      <c r="AV74" s="108" t="s">
        <v>15</v>
      </c>
      <c r="AW74" s="109" t="s">
        <v>15</v>
      </c>
      <c r="AX74" s="102"/>
      <c r="AY74" s="103"/>
      <c r="AZ74" s="104"/>
      <c r="BA74" s="106" t="s">
        <v>15</v>
      </c>
      <c r="BB74" s="108" t="s">
        <v>15</v>
      </c>
      <c r="BC74" s="109" t="s">
        <v>15</v>
      </c>
      <c r="BD74" s="107" t="s">
        <v>15</v>
      </c>
      <c r="BE74" s="108" t="s">
        <v>15</v>
      </c>
      <c r="BF74" s="88"/>
      <c r="BG74" s="89"/>
      <c r="BH74" s="87"/>
      <c r="BI74" s="88"/>
      <c r="BJ74" s="102"/>
      <c r="BK74" s="103"/>
      <c r="BL74" s="104"/>
      <c r="BM74" s="89"/>
      <c r="BN74" s="108" t="s">
        <v>15</v>
      </c>
      <c r="BO74" s="88"/>
      <c r="BP74" s="89"/>
      <c r="BQ74" s="87"/>
      <c r="BR74" s="88"/>
      <c r="BS74" s="107" t="s">
        <v>15</v>
      </c>
      <c r="BT74" s="108" t="s">
        <v>15</v>
      </c>
      <c r="BU74" s="88"/>
      <c r="BV74" s="89"/>
      <c r="BW74" s="87"/>
      <c r="BX74" s="88"/>
      <c r="BY74" s="89"/>
      <c r="BZ74" s="87"/>
      <c r="CA74" s="88"/>
      <c r="CB74" s="89"/>
      <c r="CC74" s="87"/>
      <c r="CD74" s="88"/>
      <c r="CE74" s="49"/>
      <c r="CF74" s="46"/>
      <c r="CG74" s="50"/>
      <c r="CH74" s="47"/>
      <c r="CI74" s="47"/>
      <c r="CJ74" s="50"/>
      <c r="CK74" s="53"/>
      <c r="CL74" s="53"/>
      <c r="CM74" s="50"/>
      <c r="CN74" s="47"/>
      <c r="CO74" s="47"/>
      <c r="CP74" s="50"/>
      <c r="CQ74" s="45"/>
      <c r="CR74" s="46"/>
      <c r="CS74" s="51"/>
      <c r="CT74" s="5">
        <f>COUNTA(B74,E74,H74,K74,N74,Q74,T74,W74,Z74,AC74,#REF!,AF74,AI74,AL74,AO74,AR74,AU74,AX74,BA74,BD74,BG74,BJ74,BM74,BP74,BS74,BV74,BY74,CB74,CE74,CQ74)</f>
        <v>7</v>
      </c>
      <c r="CU74" s="5">
        <f t="shared" si="11"/>
        <v>4</v>
      </c>
      <c r="CV74" s="5">
        <f>COUNTA(D74,G74,J74,M74,P74,S74,#REF!,Y74,AB74,AE74,#REF!,AH74,AK74,AN74,AQ74,AT74,AW74,AZ74,BC74,BF74,BI74,BL74,BO74,BR74,BU74,BX74,CA74,CD74,CG74,CS74)</f>
        <v>4</v>
      </c>
    </row>
    <row r="75" spans="1:100" ht="12.75" customHeight="1" x14ac:dyDescent="0.2">
      <c r="A75" s="99" t="s">
        <v>102</v>
      </c>
      <c r="B75" s="45"/>
      <c r="C75" s="87"/>
      <c r="D75" s="88"/>
      <c r="E75" s="89"/>
      <c r="F75" s="87"/>
      <c r="G75" s="88"/>
      <c r="H75" s="89"/>
      <c r="I75" s="87"/>
      <c r="J75" s="88"/>
      <c r="K75" s="89"/>
      <c r="L75" s="87"/>
      <c r="M75" s="88"/>
      <c r="N75" s="89"/>
      <c r="O75" s="87"/>
      <c r="P75" s="88"/>
      <c r="Q75" s="89"/>
      <c r="R75" s="87"/>
      <c r="S75" s="88"/>
      <c r="T75" s="89"/>
      <c r="V75" s="87"/>
      <c r="W75" s="89"/>
      <c r="X75" s="87"/>
      <c r="Y75" s="88"/>
      <c r="Z75" s="89"/>
      <c r="AA75" s="87"/>
      <c r="AB75" s="88"/>
      <c r="AC75" s="89"/>
      <c r="AD75" s="87"/>
      <c r="AE75" s="88"/>
      <c r="AF75" s="89"/>
      <c r="AG75" s="87"/>
      <c r="AH75" s="88"/>
      <c r="AI75" s="89"/>
      <c r="AJ75" s="87"/>
      <c r="AK75" s="88"/>
      <c r="AL75" s="89"/>
      <c r="AM75" s="87"/>
      <c r="AN75" s="88"/>
      <c r="AO75" s="102"/>
      <c r="AP75" s="103"/>
      <c r="AQ75" s="104"/>
      <c r="AR75" s="102"/>
      <c r="AS75" s="103"/>
      <c r="AT75" s="104"/>
      <c r="AU75" s="107" t="s">
        <v>15</v>
      </c>
      <c r="AV75" s="108" t="s">
        <v>15</v>
      </c>
      <c r="AW75" s="109" t="s">
        <v>15</v>
      </c>
      <c r="AX75" s="102"/>
      <c r="AY75" s="103"/>
      <c r="AZ75" s="104"/>
      <c r="BA75" s="107" t="s">
        <v>15</v>
      </c>
      <c r="BB75" s="108" t="s">
        <v>15</v>
      </c>
      <c r="BC75" s="109" t="s">
        <v>15</v>
      </c>
      <c r="BD75" s="106" t="s">
        <v>15</v>
      </c>
      <c r="BE75" s="108" t="s">
        <v>15</v>
      </c>
      <c r="BF75" s="88"/>
      <c r="BG75" s="89"/>
      <c r="BH75" s="87"/>
      <c r="BI75" s="88"/>
      <c r="BJ75" s="102"/>
      <c r="BK75" s="103"/>
      <c r="BL75" s="104"/>
      <c r="BM75" s="89"/>
      <c r="BN75" s="108" t="s">
        <v>15</v>
      </c>
      <c r="BO75" s="88"/>
      <c r="BP75" s="89"/>
      <c r="BQ75" s="87"/>
      <c r="BR75" s="88"/>
      <c r="BS75" s="107" t="s">
        <v>15</v>
      </c>
      <c r="BT75" s="108" t="s">
        <v>15</v>
      </c>
      <c r="BU75" s="88"/>
      <c r="BV75" s="89"/>
      <c r="BW75" s="87"/>
      <c r="BX75" s="88"/>
      <c r="BY75" s="89"/>
      <c r="BZ75" s="87"/>
      <c r="CA75" s="88"/>
      <c r="CB75" s="89"/>
      <c r="CC75" s="87"/>
      <c r="CD75" s="88"/>
      <c r="CE75" s="49"/>
      <c r="CF75" s="46"/>
      <c r="CG75" s="50"/>
      <c r="CH75" s="47"/>
      <c r="CI75" s="47"/>
      <c r="CJ75" s="50"/>
      <c r="CK75" s="53"/>
      <c r="CL75" s="53"/>
      <c r="CM75" s="50"/>
      <c r="CN75" s="47"/>
      <c r="CO75" s="47"/>
      <c r="CP75" s="50"/>
      <c r="CQ75" s="45"/>
      <c r="CR75" s="46"/>
      <c r="CS75" s="51"/>
      <c r="CT75" s="5">
        <f>COUNTA(B75,E75,H75,K75,N75,Q75,T75,W75,Z75,AC75,#REF!,AF75,AI75,AL75,AO75,AR75,AU75,AX75,BA75,BD75,BG75,BJ75,BM75,BP75,BS75,BV75,BY75,CB75,CE75,CQ75)</f>
        <v>5</v>
      </c>
      <c r="CU75" s="5">
        <f t="shared" si="11"/>
        <v>2</v>
      </c>
      <c r="CV75" s="5">
        <f>COUNTA(D75,G75,J75,M75,P75,S75,#REF!,Y75,AB75,AE75,#REF!,AH75,AK75,AN75,AQ75,AT75,AW75,AZ75,BC75,BF75,BI75,BL75,BO75,BR75,BU75,BX75,CA75,CD75,CG75,CS75)</f>
        <v>4</v>
      </c>
    </row>
    <row r="76" spans="1:100" ht="12.75" customHeight="1" x14ac:dyDescent="0.2">
      <c r="A76" s="99" t="s">
        <v>103</v>
      </c>
      <c r="B76" s="45"/>
      <c r="C76" s="87"/>
      <c r="D76" s="88"/>
      <c r="E76" s="89"/>
      <c r="F76" s="87"/>
      <c r="G76" s="88"/>
      <c r="H76" s="89"/>
      <c r="I76" s="87"/>
      <c r="J76" s="88"/>
      <c r="K76" s="89"/>
      <c r="L76" s="87"/>
      <c r="M76" s="88"/>
      <c r="N76" s="89"/>
      <c r="O76" s="87"/>
      <c r="P76" s="88"/>
      <c r="Q76" s="89"/>
      <c r="R76" s="108" t="s">
        <v>15</v>
      </c>
      <c r="S76" s="88"/>
      <c r="T76" s="89"/>
      <c r="V76" s="87"/>
      <c r="W76" s="89"/>
      <c r="X76" s="87"/>
      <c r="Y76" s="88"/>
      <c r="Z76" s="89"/>
      <c r="AA76" s="87"/>
      <c r="AB76" s="88"/>
      <c r="AC76" s="89"/>
      <c r="AD76" s="108" t="s">
        <v>15</v>
      </c>
      <c r="AE76" s="88"/>
      <c r="AF76" s="107"/>
      <c r="AG76" s="108" t="s">
        <v>15</v>
      </c>
      <c r="AH76" s="88"/>
      <c r="AI76" s="107" t="s">
        <v>15</v>
      </c>
      <c r="AJ76" s="108" t="s">
        <v>15</v>
      </c>
      <c r="AK76" s="88"/>
      <c r="AL76" s="89"/>
      <c r="AM76" s="87"/>
      <c r="AN76" s="88"/>
      <c r="AO76" s="102"/>
      <c r="AP76" s="103"/>
      <c r="AQ76" s="104"/>
      <c r="AR76" s="102"/>
      <c r="AS76" s="103"/>
      <c r="AT76" s="104"/>
      <c r="AU76" s="107" t="s">
        <v>15</v>
      </c>
      <c r="AV76" s="108" t="s">
        <v>15</v>
      </c>
      <c r="AW76" s="109" t="s">
        <v>15</v>
      </c>
      <c r="AX76" s="102"/>
      <c r="AY76" s="103"/>
      <c r="AZ76" s="104"/>
      <c r="BA76" s="107" t="s">
        <v>15</v>
      </c>
      <c r="BB76" s="108" t="s">
        <v>15</v>
      </c>
      <c r="BC76" s="109" t="s">
        <v>15</v>
      </c>
      <c r="BD76" s="107" t="s">
        <v>15</v>
      </c>
      <c r="BE76" s="108" t="s">
        <v>15</v>
      </c>
      <c r="BF76" s="88"/>
      <c r="BG76" s="102"/>
      <c r="BH76" s="103"/>
      <c r="BI76" s="104"/>
      <c r="BJ76" s="102"/>
      <c r="BK76" s="103"/>
      <c r="BL76" s="104"/>
      <c r="BM76" s="89"/>
      <c r="BN76" s="105" t="s">
        <v>15</v>
      </c>
      <c r="BO76" s="88"/>
      <c r="BP76" s="89"/>
      <c r="BQ76" s="87"/>
      <c r="BR76" s="88"/>
      <c r="BS76" s="107" t="s">
        <v>15</v>
      </c>
      <c r="BT76" s="108" t="s">
        <v>15</v>
      </c>
      <c r="BU76" s="88"/>
      <c r="BV76" s="89"/>
      <c r="BW76" s="87"/>
      <c r="BX76" s="88"/>
      <c r="BY76" s="89"/>
      <c r="BZ76" s="87"/>
      <c r="CA76" s="88"/>
      <c r="CB76" s="89"/>
      <c r="CC76" s="87"/>
      <c r="CD76" s="88"/>
      <c r="CE76" s="49"/>
      <c r="CF76" s="46"/>
      <c r="CG76" s="50"/>
      <c r="CH76" s="47"/>
      <c r="CI76" s="47"/>
      <c r="CJ76" s="50"/>
      <c r="CK76" s="53"/>
      <c r="CL76" s="53"/>
      <c r="CM76" s="50"/>
      <c r="CN76" s="47"/>
      <c r="CO76" s="47"/>
      <c r="CP76" s="50"/>
      <c r="CQ76" s="45"/>
      <c r="CR76" s="46"/>
      <c r="CS76" s="51"/>
      <c r="CT76" s="5">
        <f>COUNTA(B76,E76,H76,K76,N76,Q76,T76,W76,Z76,AC76,#REF!,AF76,AI76,AL76,AO76,AR76,AU76,AX76,BA76,BD76,BG76,BJ76,BM76,BP76,BS76,BV76,BY76,CB76,CE76,CQ76)</f>
        <v>6</v>
      </c>
      <c r="CU76" s="5">
        <f t="shared" si="11"/>
        <v>6</v>
      </c>
      <c r="CV76" s="5">
        <f>COUNTA(D76,G76,J76,M76,P76,S76,#REF!,Y76,AB76,AE76,#REF!,AH76,AK76,AN76,AQ76,AT76,AW76,AZ76,BC76,BF76,BI76,BL76,BO76,BR76,BU76,BX76,CA76,CD76,CG76,CS76)</f>
        <v>4</v>
      </c>
    </row>
    <row r="77" spans="1:100" ht="12.75" customHeight="1" x14ac:dyDescent="0.2">
      <c r="A77" s="99" t="s">
        <v>104</v>
      </c>
      <c r="B77" s="45"/>
      <c r="C77" s="87"/>
      <c r="D77" s="88"/>
      <c r="E77" s="89"/>
      <c r="F77" s="87"/>
      <c r="G77" s="88"/>
      <c r="H77" s="89"/>
      <c r="I77" s="87"/>
      <c r="J77" s="88"/>
      <c r="K77" s="89"/>
      <c r="L77" s="87"/>
      <c r="M77" s="88"/>
      <c r="N77" s="89"/>
      <c r="O77" s="87"/>
      <c r="P77" s="88"/>
      <c r="Q77" s="89"/>
      <c r="R77" s="87"/>
      <c r="S77" s="88"/>
      <c r="T77" s="89"/>
      <c r="V77" s="87"/>
      <c r="W77" s="89"/>
      <c r="X77" s="87"/>
      <c r="Y77" s="88"/>
      <c r="Z77" s="89"/>
      <c r="AA77" s="87"/>
      <c r="AB77" s="88"/>
      <c r="AC77" s="89"/>
      <c r="AD77" s="87"/>
      <c r="AE77" s="88"/>
      <c r="AF77" s="89"/>
      <c r="AG77" s="87"/>
      <c r="AH77" s="88"/>
      <c r="AI77" s="107" t="s">
        <v>15</v>
      </c>
      <c r="AJ77" s="108" t="s">
        <v>15</v>
      </c>
      <c r="AK77" s="88"/>
      <c r="AL77" s="89"/>
      <c r="AM77" s="87"/>
      <c r="AN77" s="88"/>
      <c r="AO77" s="102"/>
      <c r="AP77" s="103"/>
      <c r="AQ77" s="104"/>
      <c r="AR77" s="102"/>
      <c r="AS77" s="103"/>
      <c r="AT77" s="104"/>
      <c r="AU77" s="89"/>
      <c r="AV77" s="87"/>
      <c r="AW77" s="88"/>
      <c r="AX77" s="102"/>
      <c r="AY77" s="103"/>
      <c r="AZ77" s="104"/>
      <c r="BA77" s="89"/>
      <c r="BB77" s="108" t="s">
        <v>15</v>
      </c>
      <c r="BC77" s="109" t="s">
        <v>15</v>
      </c>
      <c r="BD77" s="107" t="s">
        <v>15</v>
      </c>
      <c r="BE77" s="108" t="s">
        <v>15</v>
      </c>
      <c r="BF77" s="88"/>
      <c r="BG77" s="102"/>
      <c r="BH77" s="103"/>
      <c r="BI77" s="104"/>
      <c r="BJ77" s="102"/>
      <c r="BK77" s="103"/>
      <c r="BL77" s="104"/>
      <c r="BM77" s="89"/>
      <c r="BN77" s="108" t="s">
        <v>15</v>
      </c>
      <c r="BO77" s="88"/>
      <c r="BP77" s="106" t="s">
        <v>15</v>
      </c>
      <c r="BQ77" s="105"/>
      <c r="BR77" s="88"/>
      <c r="BS77" s="107"/>
      <c r="BT77" s="108"/>
      <c r="BU77" s="88"/>
      <c r="BV77" s="89"/>
      <c r="BW77" s="87"/>
      <c r="BX77" s="88"/>
      <c r="BY77" s="89"/>
      <c r="BZ77" s="87"/>
      <c r="CA77" s="88"/>
      <c r="CB77" s="89"/>
      <c r="CC77" s="87"/>
      <c r="CD77" s="88"/>
      <c r="CE77" s="49"/>
      <c r="CF77" s="46"/>
      <c r="CG77" s="50"/>
      <c r="CH77" s="47"/>
      <c r="CI77" s="47"/>
      <c r="CJ77" s="50"/>
      <c r="CK77" s="53"/>
      <c r="CL77" s="53"/>
      <c r="CM77" s="50"/>
      <c r="CN77" s="47"/>
      <c r="CO77" s="47"/>
      <c r="CP77" s="50"/>
      <c r="CQ77" s="45"/>
      <c r="CR77" s="46"/>
      <c r="CS77" s="51"/>
      <c r="CT77" s="5">
        <f>COUNTA(B77,E77,H77,K77,N77,Q77,T77,W77,Z77,AC77,#REF!,AF77,AI77,AL77,AO77,AR77,AU77,AX77,BA77,BD77,BG77,BJ77,BM77,BP77,BS77,BV77,BY77,CB77,CE77,CQ77)</f>
        <v>4</v>
      </c>
      <c r="CU77" s="5">
        <f t="shared" si="11"/>
        <v>1</v>
      </c>
      <c r="CV77" s="5">
        <f>COUNTA(D77,G77,J77,M77,P77,S77,#REF!,Y77,AB77,AE77,#REF!,AH77,AK77,AN77,AQ77,AT77,AW77,AZ77,BC77,BF77,BI77,BL77,BO77,BR77,BU77,BX77,CA77,CD77,CG77,CS77)</f>
        <v>3</v>
      </c>
    </row>
    <row r="78" spans="1:100" ht="12.75" customHeight="1" x14ac:dyDescent="0.2">
      <c r="A78" s="99" t="s">
        <v>105</v>
      </c>
      <c r="B78" s="91" t="s">
        <v>15</v>
      </c>
      <c r="C78" s="108"/>
      <c r="D78" s="109" t="s">
        <v>15</v>
      </c>
      <c r="E78" s="89"/>
      <c r="F78" s="87"/>
      <c r="G78" s="88"/>
      <c r="H78" s="89"/>
      <c r="I78" s="87"/>
      <c r="J78" s="88"/>
      <c r="K78" s="107" t="s">
        <v>15</v>
      </c>
      <c r="L78" s="108"/>
      <c r="M78" s="109" t="s">
        <v>15</v>
      </c>
      <c r="N78" s="89"/>
      <c r="O78" s="87"/>
      <c r="P78" s="88"/>
      <c r="Q78" s="89"/>
      <c r="R78" s="87"/>
      <c r="S78" s="88"/>
      <c r="T78" s="89"/>
      <c r="V78" s="87"/>
      <c r="W78" s="89"/>
      <c r="X78" s="87"/>
      <c r="Y78" s="88"/>
      <c r="Z78" s="89"/>
      <c r="AA78" s="87"/>
      <c r="AB78" s="88"/>
      <c r="AC78" s="89"/>
      <c r="AD78" s="108" t="s">
        <v>15</v>
      </c>
      <c r="AE78" s="88"/>
      <c r="AF78" s="89"/>
      <c r="AG78" s="108" t="s">
        <v>15</v>
      </c>
      <c r="AH78" s="88"/>
      <c r="AI78" s="89"/>
      <c r="AJ78" s="87"/>
      <c r="AK78" s="88"/>
      <c r="AL78" s="89"/>
      <c r="AM78" s="87"/>
      <c r="AN78" s="88"/>
      <c r="AO78" s="102"/>
      <c r="AP78" s="103"/>
      <c r="AQ78" s="104"/>
      <c r="AR78" s="102"/>
      <c r="AS78" s="103"/>
      <c r="AT78" s="104"/>
      <c r="AU78" s="107" t="s">
        <v>15</v>
      </c>
      <c r="AV78" s="108" t="s">
        <v>15</v>
      </c>
      <c r="AW78" s="109" t="s">
        <v>15</v>
      </c>
      <c r="AX78" s="102"/>
      <c r="AY78" s="103"/>
      <c r="AZ78" s="104"/>
      <c r="BA78" s="107" t="s">
        <v>15</v>
      </c>
      <c r="BB78" s="108" t="s">
        <v>15</v>
      </c>
      <c r="BC78" s="109" t="s">
        <v>15</v>
      </c>
      <c r="BD78" s="107" t="s">
        <v>15</v>
      </c>
      <c r="BE78" s="108" t="s">
        <v>15</v>
      </c>
      <c r="BF78" s="88"/>
      <c r="BG78" s="102"/>
      <c r="BH78" s="103"/>
      <c r="BI78" s="104"/>
      <c r="BJ78" s="102"/>
      <c r="BK78" s="103"/>
      <c r="BL78" s="104"/>
      <c r="BM78" s="89"/>
      <c r="BN78" s="87"/>
      <c r="BO78" s="88"/>
      <c r="BP78" s="89"/>
      <c r="BQ78" s="87"/>
      <c r="BR78" s="88"/>
      <c r="BS78" s="106" t="s">
        <v>15</v>
      </c>
      <c r="BT78" s="108" t="s">
        <v>15</v>
      </c>
      <c r="BU78" s="88"/>
      <c r="BV78" s="89"/>
      <c r="BW78" s="87"/>
      <c r="BX78" s="88"/>
      <c r="BY78" s="89"/>
      <c r="BZ78" s="87"/>
      <c r="CA78" s="88"/>
      <c r="CB78" s="89"/>
      <c r="CC78" s="87"/>
      <c r="CD78" s="88"/>
      <c r="CE78" s="49"/>
      <c r="CF78" s="46"/>
      <c r="CG78" s="50"/>
      <c r="CH78" s="47"/>
      <c r="CI78" s="47"/>
      <c r="CJ78" s="50"/>
      <c r="CK78" s="53"/>
      <c r="CL78" s="53"/>
      <c r="CM78" s="50"/>
      <c r="CN78" s="47"/>
      <c r="CO78" s="47"/>
      <c r="CP78" s="50"/>
      <c r="CQ78" s="45"/>
      <c r="CR78" s="46"/>
      <c r="CS78" s="51"/>
      <c r="CT78" s="5">
        <f>COUNTA(B78,E78,H78,K78,N78,Q78,T78,W78,Z78,AC78,#REF!,AF78,AI78,AL78,AO78,AR78,AU78,AX78,BA78,BD78,BG78,BJ78,BM78,BP78,BS78,BV78,BY78,CB78,CE78,CQ78)</f>
        <v>7</v>
      </c>
      <c r="CU78" s="5">
        <f t="shared" si="11"/>
        <v>3</v>
      </c>
      <c r="CV78" s="5">
        <f>COUNTA(D78,G78,J78,M78,P78,S78,#REF!,Y78,AB78,AE78,#REF!,AH78,AK78,AN78,AQ78,AT78,AW78,AZ78,BC78,BF78,BI78,BL78,BO78,BR78,BU78,BX78,CA78,CD78,CG78,CS78)</f>
        <v>6</v>
      </c>
    </row>
    <row r="79" spans="1:100" ht="12.75" customHeight="1" x14ac:dyDescent="0.2">
      <c r="A79" s="99" t="s">
        <v>106</v>
      </c>
      <c r="B79" s="91" t="s">
        <v>15</v>
      </c>
      <c r="C79" s="108"/>
      <c r="D79" s="109" t="s">
        <v>15</v>
      </c>
      <c r="E79" s="89"/>
      <c r="F79" s="87"/>
      <c r="G79" s="88"/>
      <c r="H79" s="89"/>
      <c r="I79" s="87"/>
      <c r="J79" s="88"/>
      <c r="K79" s="107" t="s">
        <v>15</v>
      </c>
      <c r="L79" s="108"/>
      <c r="M79" s="109" t="s">
        <v>15</v>
      </c>
      <c r="N79" s="89"/>
      <c r="O79" s="87"/>
      <c r="P79" s="88"/>
      <c r="Q79" s="89"/>
      <c r="R79" s="87"/>
      <c r="S79" s="88"/>
      <c r="T79" s="89"/>
      <c r="V79" s="87"/>
      <c r="W79" s="89"/>
      <c r="X79" s="87"/>
      <c r="Y79" s="88"/>
      <c r="Z79" s="89"/>
      <c r="AA79" s="87"/>
      <c r="AB79" s="88"/>
      <c r="AC79" s="89"/>
      <c r="AD79" s="87"/>
      <c r="AE79" s="88"/>
      <c r="AF79" s="89"/>
      <c r="AG79" s="87"/>
      <c r="AH79" s="88"/>
      <c r="AI79" s="89"/>
      <c r="AJ79" s="87"/>
      <c r="AK79" s="88"/>
      <c r="AL79" s="89"/>
      <c r="AM79" s="87"/>
      <c r="AN79" s="88"/>
      <c r="AO79" s="102"/>
      <c r="AP79" s="103"/>
      <c r="AQ79" s="104"/>
      <c r="AR79" s="102"/>
      <c r="AS79" s="103"/>
      <c r="AT79" s="104"/>
      <c r="AU79" s="89"/>
      <c r="AV79" s="87"/>
      <c r="AW79" s="88"/>
      <c r="AX79" s="102"/>
      <c r="AY79" s="103"/>
      <c r="AZ79" s="104"/>
      <c r="BA79" s="89"/>
      <c r="BB79" s="87"/>
      <c r="BC79" s="88"/>
      <c r="BD79" s="89"/>
      <c r="BE79" s="87"/>
      <c r="BF79" s="88"/>
      <c r="BG79" s="102"/>
      <c r="BH79" s="103"/>
      <c r="BI79" s="104"/>
      <c r="BJ79" s="102"/>
      <c r="BK79" s="103"/>
      <c r="BL79" s="104"/>
      <c r="BM79" s="89"/>
      <c r="BN79" s="87"/>
      <c r="BO79" s="88"/>
      <c r="BP79" s="89"/>
      <c r="BQ79" s="87"/>
      <c r="BR79" s="88"/>
      <c r="BS79" s="89"/>
      <c r="BT79" s="87"/>
      <c r="BU79" s="88"/>
      <c r="BV79" s="89"/>
      <c r="BW79" s="87"/>
      <c r="BX79" s="88"/>
      <c r="BY79" s="89"/>
      <c r="BZ79" s="87"/>
      <c r="CA79" s="88"/>
      <c r="CB79" s="89"/>
      <c r="CC79" s="87"/>
      <c r="CD79" s="88"/>
      <c r="CE79" s="49"/>
      <c r="CF79" s="46"/>
      <c r="CG79" s="50"/>
      <c r="CH79" s="47"/>
      <c r="CI79" s="47"/>
      <c r="CJ79" s="50"/>
      <c r="CK79" s="53"/>
      <c r="CL79" s="53"/>
      <c r="CM79" s="50"/>
      <c r="CN79" s="47"/>
      <c r="CO79" s="47"/>
      <c r="CP79" s="50"/>
      <c r="CQ79" s="45"/>
      <c r="CR79" s="46"/>
      <c r="CS79" s="51"/>
      <c r="CT79" s="5">
        <f>COUNTA(B79,E79,H79,K79,N79,Q79,T79,W79,Z79,AC79,#REF!,AF79,AI79,AL79,AO79,AR79,AU79,AX79,BA79,BD79,BG79,BJ79,BM79,BP79,BS79,BV79,BY79,CB79,CE79,CQ79)</f>
        <v>3</v>
      </c>
      <c r="CU79" s="5">
        <f t="shared" si="11"/>
        <v>-3</v>
      </c>
      <c r="CV79" s="5">
        <f>COUNTA(D79,G79,J79,M79,P79,S79,#REF!,Y79,AB79,AE79,#REF!,AH79,AK79,AN79,AQ79,AT79,AW79,AZ79,BC79,BF79,BI79,BL79,BO79,BR79,BU79,BX79,CA79,CD79,CG79,CS79)</f>
        <v>4</v>
      </c>
    </row>
    <row r="80" spans="1:100" ht="12.75" customHeight="1" x14ac:dyDescent="0.2">
      <c r="A80" s="99" t="s">
        <v>107</v>
      </c>
      <c r="B80" s="45"/>
      <c r="C80" s="87"/>
      <c r="D80" s="88"/>
      <c r="E80" s="89"/>
      <c r="F80" s="108" t="s">
        <v>15</v>
      </c>
      <c r="G80" s="109"/>
      <c r="H80" s="89"/>
      <c r="I80" s="87"/>
      <c r="J80" s="88"/>
      <c r="K80" s="89"/>
      <c r="L80" s="87"/>
      <c r="M80" s="88"/>
      <c r="N80" s="89"/>
      <c r="O80" s="87"/>
      <c r="P80" s="88"/>
      <c r="Q80" s="89"/>
      <c r="R80" s="87"/>
      <c r="S80" s="88"/>
      <c r="T80" s="89"/>
      <c r="V80" s="87"/>
      <c r="W80" s="89"/>
      <c r="X80" s="87"/>
      <c r="Y80" s="88"/>
      <c r="Z80" s="89"/>
      <c r="AA80" s="87"/>
      <c r="AB80" s="88"/>
      <c r="AC80" s="89"/>
      <c r="AD80" s="108" t="s">
        <v>15</v>
      </c>
      <c r="AE80" s="88"/>
      <c r="AF80" s="89"/>
      <c r="AG80" s="108" t="s">
        <v>15</v>
      </c>
      <c r="AH80" s="88"/>
      <c r="AI80" s="89"/>
      <c r="AJ80" s="87"/>
      <c r="AK80" s="88"/>
      <c r="AL80" s="89"/>
      <c r="AM80" s="87"/>
      <c r="AN80" s="88"/>
      <c r="AO80" s="102"/>
      <c r="AP80" s="103"/>
      <c r="AQ80" s="104"/>
      <c r="AR80" s="102"/>
      <c r="AS80" s="103"/>
      <c r="AT80" s="104"/>
      <c r="AU80" s="89"/>
      <c r="AV80" s="108" t="s">
        <v>15</v>
      </c>
      <c r="AW80" s="109" t="s">
        <v>15</v>
      </c>
      <c r="AX80" s="102"/>
      <c r="AY80" s="103"/>
      <c r="AZ80" s="104"/>
      <c r="BA80" s="89"/>
      <c r="BB80" s="108" t="s">
        <v>15</v>
      </c>
      <c r="BC80" s="109" t="s">
        <v>15</v>
      </c>
      <c r="BD80" s="89"/>
      <c r="BE80" s="108" t="s">
        <v>15</v>
      </c>
      <c r="BF80" s="88"/>
      <c r="BG80" s="102"/>
      <c r="BH80" s="103"/>
      <c r="BI80" s="104"/>
      <c r="BJ80" s="102"/>
      <c r="BK80" s="103"/>
      <c r="BL80" s="104"/>
      <c r="BM80" s="89"/>
      <c r="BN80" s="108" t="s">
        <v>15</v>
      </c>
      <c r="BO80" s="88"/>
      <c r="BP80" s="107" t="s">
        <v>15</v>
      </c>
      <c r="BQ80" s="87"/>
      <c r="BR80" s="88"/>
      <c r="BS80" s="89"/>
      <c r="BT80" s="87"/>
      <c r="BU80" s="88"/>
      <c r="BV80" s="89"/>
      <c r="BW80" s="87"/>
      <c r="BX80" s="88"/>
      <c r="BY80" s="89"/>
      <c r="BZ80" s="87"/>
      <c r="CA80" s="88"/>
      <c r="CB80" s="89"/>
      <c r="CC80" s="87"/>
      <c r="CD80" s="88"/>
      <c r="CE80" s="49"/>
      <c r="CF80" s="46"/>
      <c r="CG80" s="50"/>
      <c r="CH80" s="47"/>
      <c r="CI80" s="47"/>
      <c r="CJ80" s="50"/>
      <c r="CK80" s="53"/>
      <c r="CL80" s="53"/>
      <c r="CM80" s="50"/>
      <c r="CN80" s="47"/>
      <c r="CO80" s="47"/>
      <c r="CP80" s="50"/>
      <c r="CQ80" s="45"/>
      <c r="CR80" s="46"/>
      <c r="CS80" s="51"/>
      <c r="CT80" s="5">
        <f>COUNTA(B80,E80,H80,K80,N80,Q80,T80,W80,Z80,AC80,#REF!,AF80,AI80,AL80,AO80,AR80,AU80,AX80,BA80,BD80,BG80,BJ80,BM80,BP80,BS80,BV80,BY80,CB80,CE80,CQ80)</f>
        <v>2</v>
      </c>
      <c r="CU80" s="5">
        <f t="shared" si="11"/>
        <v>4</v>
      </c>
      <c r="CV80" s="5">
        <f>COUNTA(D80,G80,J80,M80,P80,S80,#REF!,Y80,AB80,AE80,#REF!,AH80,AK80,AN80,AQ80,AT80,AW80,AZ80,BC80,BF80,BI80,BL80,BO80,BR80,BU80,BX80,CA80,CD80,CG80,CS80)</f>
        <v>4</v>
      </c>
    </row>
    <row r="81" spans="1:100" ht="12.75" customHeight="1" x14ac:dyDescent="0.2">
      <c r="A81" s="99" t="s">
        <v>108</v>
      </c>
      <c r="B81" s="45"/>
      <c r="C81" s="87"/>
      <c r="D81" s="88"/>
      <c r="E81" s="89"/>
      <c r="F81" s="87"/>
      <c r="G81" s="88"/>
      <c r="H81" s="89" t="s">
        <v>15</v>
      </c>
      <c r="I81" s="105" t="s">
        <v>15</v>
      </c>
      <c r="J81" s="88"/>
      <c r="K81" s="89"/>
      <c r="L81" s="87"/>
      <c r="M81" s="88"/>
      <c r="N81" s="89"/>
      <c r="O81" s="87"/>
      <c r="P81" s="88"/>
      <c r="Q81" s="89"/>
      <c r="R81" s="87"/>
      <c r="S81" s="88"/>
      <c r="T81" s="89"/>
      <c r="V81" s="87"/>
      <c r="W81" s="89"/>
      <c r="X81" s="87"/>
      <c r="Y81" s="88"/>
      <c r="Z81" s="89"/>
      <c r="AA81" s="87"/>
      <c r="AB81" s="88"/>
      <c r="AC81" s="89"/>
      <c r="AD81" s="87"/>
      <c r="AE81" s="88"/>
      <c r="AF81" s="89"/>
      <c r="AG81" s="87"/>
      <c r="AH81" s="88"/>
      <c r="AI81" s="107" t="s">
        <v>15</v>
      </c>
      <c r="AJ81" s="108" t="s">
        <v>15</v>
      </c>
      <c r="AK81" s="88"/>
      <c r="AL81" s="89"/>
      <c r="AM81" s="87"/>
      <c r="AN81" s="88"/>
      <c r="AO81" s="102"/>
      <c r="AP81" s="103"/>
      <c r="AQ81" s="104"/>
      <c r="AR81" s="102"/>
      <c r="AS81" s="103"/>
      <c r="AT81" s="104"/>
      <c r="AU81" s="89"/>
      <c r="AV81" s="108" t="s">
        <v>15</v>
      </c>
      <c r="AW81" s="109" t="s">
        <v>15</v>
      </c>
      <c r="AX81" s="102"/>
      <c r="AY81" s="103"/>
      <c r="AZ81" s="104"/>
      <c r="BA81" s="89"/>
      <c r="BB81" s="87"/>
      <c r="BC81" s="88"/>
      <c r="BD81" s="89"/>
      <c r="BE81" s="87"/>
      <c r="BF81" s="88"/>
      <c r="BG81" s="102"/>
      <c r="BH81" s="103"/>
      <c r="BI81" s="104"/>
      <c r="BJ81" s="102"/>
      <c r="BK81" s="103"/>
      <c r="BL81" s="104"/>
      <c r="BM81" s="89"/>
      <c r="BN81" s="87"/>
      <c r="BO81" s="88"/>
      <c r="BP81" s="102"/>
      <c r="BQ81" s="103"/>
      <c r="BR81" s="104"/>
      <c r="BT81" s="107" t="s">
        <v>15</v>
      </c>
      <c r="BU81" s="88"/>
      <c r="BV81" s="89"/>
      <c r="BW81" s="87"/>
      <c r="BX81" s="88"/>
      <c r="BY81" s="89"/>
      <c r="BZ81" s="87"/>
      <c r="CA81" s="88"/>
      <c r="CB81" s="89"/>
      <c r="CC81" s="87"/>
      <c r="CD81" s="88"/>
      <c r="CE81" s="49"/>
      <c r="CF81" s="46"/>
      <c r="CG81" s="50"/>
      <c r="CH81" s="47"/>
      <c r="CI81" s="47"/>
      <c r="CJ81" s="50"/>
      <c r="CK81" s="53"/>
      <c r="CL81" s="53"/>
      <c r="CM81" s="50"/>
      <c r="CN81" s="47"/>
      <c r="CO81" s="47"/>
      <c r="CP81" s="50"/>
      <c r="CQ81" s="45"/>
      <c r="CR81" s="46"/>
      <c r="CS81" s="51"/>
      <c r="CT81" s="5">
        <f>COUNTA(B81,E81,H81,K81,N81,Q81,T81,W81,Z81,AC81,#REF!,AF81,AI81,AL81,AO81,AR81,AU81,AX81,BA81,BD81,BG81,BJ81,BM81,BP81,BT81,BV81,BY81,CB81,CE81,CQ81)</f>
        <v>4</v>
      </c>
      <c r="CU81" s="5">
        <f t="shared" si="11"/>
        <v>0</v>
      </c>
      <c r="CV81" s="5">
        <f>COUNTA(D81,G81,J81,M81,P81,S81,#REF!,Y81,AB81,AE81,#REF!,AH81,AK81,AN81,AQ81,AT81,AW81,AZ81,BC81,BF81,BI81,BL81,BO81,BR81,BU81,BX81,CA81,CD81,CG81,CS81)</f>
        <v>3</v>
      </c>
    </row>
    <row r="82" spans="1:100" ht="12.75" customHeight="1" x14ac:dyDescent="0.2">
      <c r="A82" s="99" t="s">
        <v>109</v>
      </c>
      <c r="B82" s="45"/>
      <c r="C82" s="87"/>
      <c r="D82" s="88"/>
      <c r="E82" s="89"/>
      <c r="F82" s="87"/>
      <c r="G82" s="88"/>
      <c r="H82" s="89"/>
      <c r="I82" s="87"/>
      <c r="J82" s="88"/>
      <c r="K82" s="102"/>
      <c r="L82" s="113"/>
      <c r="M82" s="104"/>
      <c r="N82" s="102"/>
      <c r="O82" s="103"/>
      <c r="P82" s="104"/>
      <c r="Q82" s="89"/>
      <c r="R82" s="116" t="s">
        <v>15</v>
      </c>
      <c r="S82" s="115"/>
      <c r="T82" s="89"/>
      <c r="V82" s="87"/>
      <c r="W82" s="89"/>
      <c r="X82" s="108"/>
      <c r="Y82" s="88"/>
      <c r="Z82" s="89"/>
      <c r="AA82" s="87"/>
      <c r="AB82" s="88"/>
      <c r="AC82" s="89"/>
      <c r="AD82" s="87"/>
      <c r="AE82" s="88"/>
      <c r="AF82" s="89"/>
      <c r="AG82" s="87"/>
      <c r="AH82" s="88"/>
      <c r="AI82" s="89"/>
      <c r="AJ82" s="87"/>
      <c r="AK82" s="88"/>
      <c r="AL82" s="89"/>
      <c r="AM82" s="87"/>
      <c r="AN82" s="88"/>
      <c r="AO82" s="102"/>
      <c r="AP82" s="103"/>
      <c r="AQ82" s="104"/>
      <c r="AR82" s="102"/>
      <c r="AS82" s="103"/>
      <c r="AT82" s="104"/>
      <c r="AU82" s="107" t="s">
        <v>15</v>
      </c>
      <c r="AV82" s="108" t="s">
        <v>15</v>
      </c>
      <c r="AW82" s="109" t="s">
        <v>15</v>
      </c>
      <c r="AX82" s="102"/>
      <c r="AY82" s="103"/>
      <c r="AZ82" s="104"/>
      <c r="BA82" s="107" t="s">
        <v>15</v>
      </c>
      <c r="BB82" s="108" t="s">
        <v>15</v>
      </c>
      <c r="BC82" s="109" t="s">
        <v>15</v>
      </c>
      <c r="BD82" s="89"/>
      <c r="BE82" s="108" t="s">
        <v>15</v>
      </c>
      <c r="BF82" s="88"/>
      <c r="BG82" s="102"/>
      <c r="BH82" s="103"/>
      <c r="BI82" s="104"/>
      <c r="BJ82" s="102"/>
      <c r="BK82" s="103"/>
      <c r="BL82" s="104"/>
      <c r="BM82" s="89"/>
      <c r="BN82" s="108" t="s">
        <v>15</v>
      </c>
      <c r="BO82" s="88"/>
      <c r="BP82" s="102"/>
      <c r="BQ82" s="103"/>
      <c r="BR82" s="104"/>
      <c r="BS82" s="89"/>
      <c r="BT82" s="108" t="s">
        <v>15</v>
      </c>
      <c r="BU82" s="88"/>
      <c r="BV82" s="89"/>
      <c r="BW82" s="87"/>
      <c r="BX82" s="88"/>
      <c r="BY82" s="89"/>
      <c r="BZ82" s="87"/>
      <c r="CA82" s="88"/>
      <c r="CB82" s="89"/>
      <c r="CC82" s="87"/>
      <c r="CD82" s="88"/>
      <c r="CE82" s="49"/>
      <c r="CF82" s="46"/>
      <c r="CG82" s="50"/>
      <c r="CH82" s="47"/>
      <c r="CI82" s="47"/>
      <c r="CJ82" s="50"/>
      <c r="CK82" s="53"/>
      <c r="CL82" s="53"/>
      <c r="CM82" s="50"/>
      <c r="CN82" s="47"/>
      <c r="CO82" s="47"/>
      <c r="CP82" s="50"/>
      <c r="CQ82" s="45"/>
      <c r="CR82" s="46"/>
      <c r="CS82" s="51"/>
      <c r="CT82" s="5">
        <f>COUNTA(B82,E82,H82,K82,N82,Q82,T82,W82,Z82,AC82,#REF!,AF82,AI82,AL82,AO82,AR82,AU82,AX82,BA82,BD82,BG82,BJ82,BM82,BP82,BS82,BV82,BY82,CB82,CE82,CQ82)</f>
        <v>3</v>
      </c>
      <c r="CU82" s="5">
        <f t="shared" si="11"/>
        <v>3</v>
      </c>
      <c r="CV82" s="5">
        <f>COUNTA(D82,G82,J82,M82,P82,S82,#REF!,Y82,AB82,AE82,#REF!,AH82,AK82,AN82,AQ82,AT82,AW82,AZ82,BC82,BF82,BI82,BL82,BO82,BR82,BU82,BX82,CA82,CD82,CG82,CS82)</f>
        <v>4</v>
      </c>
    </row>
    <row r="83" spans="1:100" ht="12.75" customHeight="1" x14ac:dyDescent="0.2">
      <c r="A83" s="99" t="s">
        <v>110</v>
      </c>
      <c r="B83" s="45"/>
      <c r="C83" s="87"/>
      <c r="D83" s="88"/>
      <c r="E83" s="89"/>
      <c r="F83" s="87"/>
      <c r="G83" s="88"/>
      <c r="H83" s="89"/>
      <c r="I83" s="87"/>
      <c r="J83" s="88"/>
      <c r="K83" s="102"/>
      <c r="L83" s="103"/>
      <c r="M83" s="104"/>
      <c r="N83" s="102"/>
      <c r="O83" s="103"/>
      <c r="P83" s="104"/>
      <c r="Q83" s="89"/>
      <c r="R83" s="87"/>
      <c r="S83" s="88"/>
      <c r="T83" s="102"/>
      <c r="U83" s="114"/>
      <c r="V83" s="111"/>
      <c r="W83" s="89"/>
      <c r="X83" s="105" t="s">
        <v>15</v>
      </c>
      <c r="Y83" s="88"/>
      <c r="Z83" s="89"/>
      <c r="AA83" s="87"/>
      <c r="AB83" s="88"/>
      <c r="AC83" s="89"/>
      <c r="AD83" s="87"/>
      <c r="AE83" s="88"/>
      <c r="AF83" s="89"/>
      <c r="AG83" s="87"/>
      <c r="AH83" s="88"/>
      <c r="AI83" s="89"/>
      <c r="AJ83" s="87"/>
      <c r="AK83" s="88"/>
      <c r="AL83" s="89"/>
      <c r="AM83" s="87"/>
      <c r="AN83" s="88"/>
      <c r="AO83" s="102"/>
      <c r="AP83" s="103"/>
      <c r="AQ83" s="104"/>
      <c r="AR83" s="102"/>
      <c r="AS83" s="103"/>
      <c r="AT83" s="104"/>
      <c r="AU83" s="89"/>
      <c r="AV83" s="87"/>
      <c r="AW83" s="88"/>
      <c r="AX83" s="102"/>
      <c r="AY83" s="103"/>
      <c r="AZ83" s="104"/>
      <c r="BA83" s="89"/>
      <c r="BB83" s="87"/>
      <c r="BC83" s="88"/>
      <c r="BD83" s="89"/>
      <c r="BE83" s="87"/>
      <c r="BF83" s="88"/>
      <c r="BG83" s="102"/>
      <c r="BH83" s="103"/>
      <c r="BI83" s="104"/>
      <c r="BJ83" s="102"/>
      <c r="BK83" s="103"/>
      <c r="BL83" s="104"/>
      <c r="BM83" s="89"/>
      <c r="BN83" s="87"/>
      <c r="BO83" s="88"/>
      <c r="BP83" s="102"/>
      <c r="BQ83" s="103"/>
      <c r="BR83" s="104"/>
      <c r="BS83" s="89"/>
      <c r="BT83" s="87"/>
      <c r="BU83" s="88"/>
      <c r="BV83" s="89"/>
      <c r="BW83" s="87"/>
      <c r="BX83" s="88"/>
      <c r="BY83" s="89"/>
      <c r="BZ83" s="87"/>
      <c r="CA83" s="88"/>
      <c r="CB83" s="89"/>
      <c r="CC83" s="87"/>
      <c r="CD83" s="88"/>
      <c r="CE83" s="49"/>
      <c r="CF83" s="46"/>
      <c r="CG83" s="50"/>
      <c r="CH83" s="47"/>
      <c r="CI83" s="47"/>
      <c r="CJ83" s="50"/>
      <c r="CK83" s="53"/>
      <c r="CL83" s="53"/>
      <c r="CM83" s="50"/>
      <c r="CN83" s="47"/>
      <c r="CO83" s="47"/>
      <c r="CP83" s="50"/>
      <c r="CQ83" s="45"/>
      <c r="CR83" s="46"/>
      <c r="CS83" s="51"/>
      <c r="CT83" s="5">
        <f>COUNTA(B83,E83,H83,K83,N83,Q83,T83,W83,Z83,AC83,#REF!,AF83,AI83,AL83,AO83,AR83,AU83,AX83,BA83,BD83,BG83,BJ83,BM83,BP83,BS83,BV83,BY83,CB83,CE83,CQ83)</f>
        <v>1</v>
      </c>
      <c r="CU83" s="5">
        <f t="shared" si="11"/>
        <v>-2</v>
      </c>
      <c r="CV83" s="5">
        <f>COUNTA(D83,G83,J83,M83,P83,S83,#REF!,Y83,AB83,AE83,#REF!,AH83,AK83,AN83,AQ83,AT83,AW83,AZ83,BC83,BF83,BI83,BL83,BO83,BR83,BU83,BX83,CA83,CD83,CG83,CS83)</f>
        <v>2</v>
      </c>
    </row>
    <row r="84" spans="1:100" ht="12.75" customHeight="1" x14ac:dyDescent="0.2">
      <c r="A84" s="99" t="s">
        <v>111</v>
      </c>
      <c r="B84" s="45"/>
      <c r="C84" s="87"/>
      <c r="D84" s="88"/>
      <c r="E84" s="89"/>
      <c r="F84" s="87"/>
      <c r="G84" s="88"/>
      <c r="H84" s="89"/>
      <c r="I84" s="87"/>
      <c r="J84" s="88"/>
      <c r="K84" s="102"/>
      <c r="L84" s="103"/>
      <c r="M84" s="104"/>
      <c r="N84" s="102"/>
      <c r="O84" s="103"/>
      <c r="P84" s="104"/>
      <c r="Q84" s="89"/>
      <c r="R84" s="108" t="s">
        <v>15</v>
      </c>
      <c r="S84" s="88"/>
      <c r="T84" s="102"/>
      <c r="U84" s="114"/>
      <c r="V84" s="103"/>
      <c r="W84" s="89"/>
      <c r="X84" s="87"/>
      <c r="Y84" s="88"/>
      <c r="Z84" s="102"/>
      <c r="AA84" s="103"/>
      <c r="AB84" s="104"/>
      <c r="AC84" s="107" t="s">
        <v>15</v>
      </c>
      <c r="AD84" s="108" t="s">
        <v>15</v>
      </c>
      <c r="AE84" s="88"/>
      <c r="AF84" s="107" t="s">
        <v>15</v>
      </c>
      <c r="AG84" s="108" t="s">
        <v>15</v>
      </c>
      <c r="AH84" s="88"/>
      <c r="AI84" s="107" t="s">
        <v>15</v>
      </c>
      <c r="AJ84" s="108" t="s">
        <v>15</v>
      </c>
      <c r="AK84" s="88"/>
      <c r="AL84" s="89"/>
      <c r="AM84" s="87"/>
      <c r="AN84" s="88"/>
      <c r="AO84" s="102"/>
      <c r="AP84" s="103"/>
      <c r="AQ84" s="104"/>
      <c r="AR84" s="102"/>
      <c r="AS84" s="103"/>
      <c r="AT84" s="104"/>
      <c r="AU84" s="89"/>
      <c r="AV84" s="87"/>
      <c r="AW84" s="88"/>
      <c r="AX84" s="102"/>
      <c r="AY84" s="103"/>
      <c r="AZ84" s="104"/>
      <c r="BA84" s="89"/>
      <c r="BB84" s="87"/>
      <c r="BC84" s="88"/>
      <c r="BD84" s="89"/>
      <c r="BE84" s="108" t="s">
        <v>15</v>
      </c>
      <c r="BF84" s="88"/>
      <c r="BG84" s="102"/>
      <c r="BH84" s="103"/>
      <c r="BI84" s="104"/>
      <c r="BJ84" s="102"/>
      <c r="BK84" s="103"/>
      <c r="BL84" s="104"/>
      <c r="BM84" s="89"/>
      <c r="BN84" s="108" t="s">
        <v>15</v>
      </c>
      <c r="BO84" s="88"/>
      <c r="BP84" s="102"/>
      <c r="BQ84" s="103"/>
      <c r="BR84" s="104"/>
      <c r="BS84" s="89"/>
      <c r="BT84" s="87"/>
      <c r="BU84" s="88"/>
      <c r="BV84" s="89"/>
      <c r="BW84" s="87"/>
      <c r="BX84" s="88"/>
      <c r="BY84" s="89"/>
      <c r="BZ84" s="87"/>
      <c r="CA84" s="88"/>
      <c r="CB84" s="89"/>
      <c r="CC84" s="87"/>
      <c r="CD84" s="88"/>
      <c r="CE84" s="49"/>
      <c r="CF84" s="46"/>
      <c r="CG84" s="50"/>
      <c r="CH84" s="47"/>
      <c r="CI84" s="47"/>
      <c r="CJ84" s="50"/>
      <c r="CK84" s="53"/>
      <c r="CL84" s="53"/>
      <c r="CM84" s="50"/>
      <c r="CN84" s="47"/>
      <c r="CO84" s="47"/>
      <c r="CP84" s="50"/>
      <c r="CQ84" s="45"/>
      <c r="CR84" s="46"/>
      <c r="CS84" s="51"/>
      <c r="CT84" s="5">
        <f>COUNTA(B84,E84,H84,K84,N84,Q84,T84,W84,Z84,AC84,#REF!,AF84,AI84,AL84,AO84,AR84,AU84,AX84,BA84,BD84,BG84,BJ84,BM84,BP84,BS84,BV84,BY84,CB84,CE84,CQ84)</f>
        <v>4</v>
      </c>
      <c r="CU84" s="5">
        <f t="shared" si="11"/>
        <v>3</v>
      </c>
      <c r="CV84" s="5">
        <f>COUNTA(D84,G84,J84,M84,P84,S84,#REF!,Y84,AB84,AE84,#REF!,AH84,AK84,AN84,AQ84,AT84,AW84,AZ84,BC84,BF84,BI84,BL84,BO84,BR84,BU84,BX84,CA84,CD84,CG84,CS84)</f>
        <v>2</v>
      </c>
    </row>
    <row r="85" spans="1:100" ht="12.75" customHeight="1" x14ac:dyDescent="0.2">
      <c r="A85" s="99" t="s">
        <v>112</v>
      </c>
      <c r="B85" s="45"/>
      <c r="C85" s="87"/>
      <c r="D85" s="88"/>
      <c r="E85" s="89"/>
      <c r="F85" s="108" t="s">
        <v>15</v>
      </c>
      <c r="G85" s="109"/>
      <c r="H85" s="89"/>
      <c r="I85" s="87"/>
      <c r="J85" s="88"/>
      <c r="K85" s="102"/>
      <c r="L85" s="103"/>
      <c r="M85" s="104"/>
      <c r="N85" s="102"/>
      <c r="O85" s="103"/>
      <c r="P85" s="104"/>
      <c r="Q85" s="89"/>
      <c r="R85" s="87"/>
      <c r="S85" s="88"/>
      <c r="T85" s="102"/>
      <c r="U85" s="114"/>
      <c r="V85" s="103"/>
      <c r="W85" s="89"/>
      <c r="X85" s="87"/>
      <c r="Y85" s="88"/>
      <c r="Z85" s="102"/>
      <c r="AA85" s="103"/>
      <c r="AB85" s="104"/>
      <c r="AC85" s="89"/>
      <c r="AD85" s="87"/>
      <c r="AE85" s="88"/>
      <c r="AF85" s="107" t="s">
        <v>15</v>
      </c>
      <c r="AG85" s="105" t="s">
        <v>15</v>
      </c>
      <c r="AH85" s="88"/>
      <c r="AI85" s="89"/>
      <c r="AJ85" s="87"/>
      <c r="AK85" s="88"/>
      <c r="AL85" s="89"/>
      <c r="AM85" s="87"/>
      <c r="AN85" s="88"/>
      <c r="AO85" s="102"/>
      <c r="AP85" s="103"/>
      <c r="AQ85" s="104"/>
      <c r="AR85" s="102"/>
      <c r="AS85" s="103"/>
      <c r="AT85" s="104"/>
      <c r="AU85" s="107" t="s">
        <v>15</v>
      </c>
      <c r="AV85" s="108" t="s">
        <v>15</v>
      </c>
      <c r="AW85" s="109" t="s">
        <v>15</v>
      </c>
      <c r="AX85" s="102"/>
      <c r="AY85" s="103"/>
      <c r="AZ85" s="104"/>
      <c r="BA85" s="107" t="s">
        <v>15</v>
      </c>
      <c r="BB85" s="108" t="s">
        <v>15</v>
      </c>
      <c r="BC85" s="109" t="s">
        <v>15</v>
      </c>
      <c r="BD85" s="89"/>
      <c r="BE85" s="108" t="s">
        <v>15</v>
      </c>
      <c r="BF85" s="88"/>
      <c r="BG85" s="102"/>
      <c r="BH85" s="103"/>
      <c r="BI85" s="104"/>
      <c r="BJ85" s="102"/>
      <c r="BK85" s="103"/>
      <c r="BL85" s="104"/>
      <c r="BM85" s="89"/>
      <c r="BN85" s="108" t="s">
        <v>15</v>
      </c>
      <c r="BO85" s="88"/>
      <c r="BP85" s="102"/>
      <c r="BQ85" s="103"/>
      <c r="BR85" s="104"/>
      <c r="BS85" s="107" t="s">
        <v>15</v>
      </c>
      <c r="BT85" s="108" t="s">
        <v>15</v>
      </c>
      <c r="BU85" s="88"/>
      <c r="BV85" s="89"/>
      <c r="BW85" s="87"/>
      <c r="BX85" s="88"/>
      <c r="BY85" s="89"/>
      <c r="BZ85" s="87"/>
      <c r="CA85" s="88"/>
      <c r="CB85" s="89"/>
      <c r="CC85" s="87"/>
      <c r="CD85" s="88"/>
      <c r="CE85" s="49"/>
      <c r="CF85" s="46"/>
      <c r="CG85" s="50"/>
      <c r="CH85" s="47"/>
      <c r="CI85" s="47"/>
      <c r="CJ85" s="50"/>
      <c r="CK85" s="53"/>
      <c r="CL85" s="53"/>
      <c r="CM85" s="50"/>
      <c r="CN85" s="47"/>
      <c r="CO85" s="47"/>
      <c r="CP85" s="50"/>
      <c r="CQ85" s="45"/>
      <c r="CR85" s="46"/>
      <c r="CS85" s="51"/>
      <c r="CT85" s="5">
        <f>COUNTA(B85,E85,H85,K85,N85,Q85,T85,W85,Z85,AC85,#REF!,AF85,AI85,AL85,AO85,AR85,AU85,AX85,BA85,BD85,BG85,BJ85,BM85,BP85,BS85,BV85,BY85,CB85,CE85,CQ85)</f>
        <v>5</v>
      </c>
      <c r="CU85" s="5">
        <f t="shared" si="11"/>
        <v>4</v>
      </c>
      <c r="CV85" s="5">
        <f>COUNTA(D85,G85,J85,M85,P85,S85,#REF!,Y85,AB85,AE85,#REF!,AH85,AK85,AN85,AQ85,AT85,AW85,AZ85,BC85,BF85,BI85,BL85,BO85,BR85,BU85,BX85,CA85,CD85,CG85,CS85)</f>
        <v>4</v>
      </c>
    </row>
    <row r="86" spans="1:100" ht="12.75" customHeight="1" x14ac:dyDescent="0.2">
      <c r="A86" s="99" t="s">
        <v>113</v>
      </c>
      <c r="B86" s="45"/>
      <c r="C86" s="87"/>
      <c r="D86" s="88"/>
      <c r="E86" s="89"/>
      <c r="F86" s="87"/>
      <c r="G86" s="88"/>
      <c r="H86" s="89"/>
      <c r="I86" s="87"/>
      <c r="J86" s="88"/>
      <c r="K86" s="102"/>
      <c r="L86" s="103"/>
      <c r="M86" s="104"/>
      <c r="N86" s="102"/>
      <c r="O86" s="103"/>
      <c r="P86" s="104"/>
      <c r="Q86" s="89"/>
      <c r="R86" s="87"/>
      <c r="S86" s="88"/>
      <c r="T86" s="102"/>
      <c r="U86" s="114"/>
      <c r="V86" s="103"/>
      <c r="W86" s="89"/>
      <c r="X86" s="87"/>
      <c r="Y86" s="88"/>
      <c r="Z86" s="102"/>
      <c r="AA86" s="103"/>
      <c r="AB86" s="104"/>
      <c r="AC86" s="89"/>
      <c r="AD86" s="87"/>
      <c r="AE86" s="88"/>
      <c r="AF86" s="89"/>
      <c r="AG86" s="87"/>
      <c r="AH86" s="88"/>
      <c r="AI86" s="107" t="s">
        <v>15</v>
      </c>
      <c r="AJ86" s="105" t="s">
        <v>15</v>
      </c>
      <c r="AK86" s="88"/>
      <c r="AL86" s="89"/>
      <c r="AM86" s="87"/>
      <c r="AN86" s="88"/>
      <c r="AO86" s="102"/>
      <c r="AP86" s="103"/>
      <c r="AQ86" s="104"/>
      <c r="AR86" s="102"/>
      <c r="AS86" s="103"/>
      <c r="AT86" s="104"/>
      <c r="AU86" s="107"/>
      <c r="AV86" s="108" t="s">
        <v>15</v>
      </c>
      <c r="AW86" s="109" t="s">
        <v>15</v>
      </c>
      <c r="AX86" s="102"/>
      <c r="AY86" s="103"/>
      <c r="AZ86" s="104"/>
      <c r="BA86" s="89"/>
      <c r="BB86" s="87"/>
      <c r="BC86" s="88"/>
      <c r="BD86" s="89"/>
      <c r="BE86" s="108" t="s">
        <v>15</v>
      </c>
      <c r="BF86" s="88"/>
      <c r="BG86" s="102"/>
      <c r="BH86" s="103"/>
      <c r="BI86" s="104"/>
      <c r="BJ86" s="102"/>
      <c r="BK86" s="103"/>
      <c r="BL86" s="104"/>
      <c r="BM86" s="89"/>
      <c r="BN86" s="108" t="s">
        <v>15</v>
      </c>
      <c r="BO86" s="88"/>
      <c r="BP86" s="102"/>
      <c r="BQ86" s="103"/>
      <c r="BR86" s="104"/>
      <c r="BS86" s="89"/>
      <c r="BT86" s="108" t="s">
        <v>15</v>
      </c>
      <c r="BU86" s="88"/>
      <c r="BV86" s="89"/>
      <c r="BW86" s="87"/>
      <c r="BX86" s="88"/>
      <c r="BY86" s="89"/>
      <c r="BZ86" s="87"/>
      <c r="CA86" s="88"/>
      <c r="CB86" s="89"/>
      <c r="CC86" s="87"/>
      <c r="CD86" s="88"/>
      <c r="CE86" s="49"/>
      <c r="CF86" s="46"/>
      <c r="CG86" s="50"/>
      <c r="CH86" s="47"/>
      <c r="CI86" s="47"/>
      <c r="CJ86" s="50"/>
      <c r="CK86" s="53"/>
      <c r="CL86" s="53"/>
      <c r="CM86" s="50"/>
      <c r="CN86" s="47"/>
      <c r="CO86" s="47"/>
      <c r="CP86" s="50"/>
      <c r="CQ86" s="45"/>
      <c r="CR86" s="46"/>
      <c r="CS86" s="51"/>
      <c r="CT86" s="5">
        <f>COUNTA(B86,E86,H86,K86,N86,Q86,T86,W86,Z86,AC86,#REF!,AF86,AI86,AL86,AO86,AR86,AU86,AX86,BA86,BD86,BG86,BJ86,BM86,BP86,BS86,BV86,BY86,CB86,CE86,CQ86)</f>
        <v>2</v>
      </c>
      <c r="CU86" s="5">
        <f t="shared" si="11"/>
        <v>2</v>
      </c>
      <c r="CV86" s="5">
        <f>COUNTA(D86,G86,J86,M86,P86,S86,#REF!,Y86,AB86,AE86,#REF!,AH86,AK86,AN86,AQ86,AT86,AW86,AZ86,BC86,BF86,BI86,BL86,BO86,BR86,BU86,BX86,CA86,CD86,CG86,CS86)</f>
        <v>3</v>
      </c>
    </row>
    <row r="87" spans="1:100" ht="12.75" customHeight="1" x14ac:dyDescent="0.2">
      <c r="A87" s="99" t="s">
        <v>114</v>
      </c>
      <c r="B87" s="45"/>
      <c r="C87" s="87"/>
      <c r="D87" s="88"/>
      <c r="E87" s="89"/>
      <c r="F87" s="87"/>
      <c r="G87" s="88"/>
      <c r="H87" s="89"/>
      <c r="I87" s="87"/>
      <c r="J87" s="88"/>
      <c r="K87" s="102"/>
      <c r="L87" s="103"/>
      <c r="M87" s="104"/>
      <c r="N87" s="102"/>
      <c r="O87" s="103"/>
      <c r="P87" s="104"/>
      <c r="Q87" s="89"/>
      <c r="R87" s="87"/>
      <c r="S87" s="88"/>
      <c r="T87" s="102"/>
      <c r="U87" s="114"/>
      <c r="V87" s="103"/>
      <c r="W87" s="89"/>
      <c r="X87" s="87"/>
      <c r="Y87" s="88"/>
      <c r="Z87" s="102"/>
      <c r="AA87" s="103"/>
      <c r="AB87" s="104"/>
      <c r="AC87" s="89"/>
      <c r="AD87" s="87"/>
      <c r="AE87" s="88"/>
      <c r="AF87" s="89"/>
      <c r="AG87" s="87"/>
      <c r="AH87" s="88"/>
      <c r="AI87" s="89"/>
      <c r="AJ87" s="87"/>
      <c r="AK87" s="88"/>
      <c r="AL87" s="102"/>
      <c r="AM87" s="103"/>
      <c r="AN87" s="104"/>
      <c r="AO87" s="102"/>
      <c r="AP87" s="103"/>
      <c r="AQ87" s="104"/>
      <c r="AR87" s="102"/>
      <c r="AS87" s="103"/>
      <c r="AT87" s="104"/>
      <c r="AU87" s="107" t="s">
        <v>15</v>
      </c>
      <c r="AV87" s="108" t="s">
        <v>15</v>
      </c>
      <c r="AW87" s="109" t="s">
        <v>15</v>
      </c>
      <c r="AX87" s="102"/>
      <c r="AY87" s="103"/>
      <c r="AZ87" s="104"/>
      <c r="BA87" s="89"/>
      <c r="BB87" s="87"/>
      <c r="BC87" s="88"/>
      <c r="BD87" s="107" t="s">
        <v>15</v>
      </c>
      <c r="BE87" s="108" t="s">
        <v>15</v>
      </c>
      <c r="BF87" s="88"/>
      <c r="BG87" s="102"/>
      <c r="BH87" s="103"/>
      <c r="BI87" s="104"/>
      <c r="BJ87" s="102"/>
      <c r="BK87" s="103"/>
      <c r="BL87" s="104"/>
      <c r="BM87" s="89"/>
      <c r="BN87" s="87"/>
      <c r="BO87" s="88"/>
      <c r="BP87" s="102"/>
      <c r="BQ87" s="103"/>
      <c r="BR87" s="104"/>
      <c r="BS87" s="89"/>
      <c r="BT87" s="87"/>
      <c r="BU87" s="88"/>
      <c r="BV87" s="89"/>
      <c r="BW87" s="87"/>
      <c r="BX87" s="88"/>
      <c r="BY87" s="89"/>
      <c r="BZ87" s="87"/>
      <c r="CA87" s="88"/>
      <c r="CB87" s="89"/>
      <c r="CC87" s="87"/>
      <c r="CD87" s="88"/>
      <c r="CE87" s="49"/>
      <c r="CF87" s="46"/>
      <c r="CG87" s="50"/>
      <c r="CH87" s="47"/>
      <c r="CI87" s="47"/>
      <c r="CJ87" s="50"/>
      <c r="CK87" s="53"/>
      <c r="CL87" s="53"/>
      <c r="CM87" s="50"/>
      <c r="CN87" s="47"/>
      <c r="CO87" s="47"/>
      <c r="CP87" s="50"/>
      <c r="CQ87" s="45"/>
      <c r="CR87" s="46"/>
      <c r="CS87" s="51"/>
      <c r="CT87" s="5">
        <f>COUNTA(B87,E87,H87,K87,N87,Q87,T87,W87,Z87,AC87,#REF!,AF87,AI87,AL87,AO87,AR87,AU87,AX87,BA87,BD87,BG87,BJ87,BM87,BP87,BS87,BV87,BY87,CB87,CE87,CQ87)</f>
        <v>3</v>
      </c>
      <c r="CU87" s="5">
        <f t="shared" si="11"/>
        <v>-1</v>
      </c>
      <c r="CV87" s="5">
        <f>COUNTA(D87,G87,J87,M87,P87,S87,#REF!,Y87,AB87,AE87,#REF!,AH87,AK87,AN87,AQ87,AT87,AW87,AZ87,BC87,BF87,BI87,BL87,BO87,BR87,BU87,BX87,CA87,CD87,CG87,CS87)</f>
        <v>3</v>
      </c>
    </row>
    <row r="88" spans="1:100" ht="12.75" customHeight="1" x14ac:dyDescent="0.2">
      <c r="A88" s="99" t="s">
        <v>115</v>
      </c>
      <c r="B88" s="45"/>
      <c r="C88" s="87"/>
      <c r="D88" s="88"/>
      <c r="E88" s="89"/>
      <c r="F88" s="87"/>
      <c r="G88" s="88"/>
      <c r="H88" s="89"/>
      <c r="I88" s="87"/>
      <c r="J88" s="88"/>
      <c r="K88" s="102"/>
      <c r="L88" s="103"/>
      <c r="M88" s="104"/>
      <c r="N88" s="102"/>
      <c r="O88" s="103"/>
      <c r="P88" s="104"/>
      <c r="Q88" s="89"/>
      <c r="R88" s="87"/>
      <c r="S88" s="88"/>
      <c r="T88" s="102"/>
      <c r="U88" s="114"/>
      <c r="V88" s="103"/>
      <c r="W88" s="89"/>
      <c r="X88" s="87"/>
      <c r="Y88" s="88"/>
      <c r="Z88" s="102"/>
      <c r="AA88" s="103"/>
      <c r="AB88" s="104"/>
      <c r="AC88" s="89"/>
      <c r="AD88" s="87"/>
      <c r="AE88" s="88"/>
      <c r="AF88" s="89"/>
      <c r="AG88" s="87"/>
      <c r="AH88" s="88"/>
      <c r="AI88" s="89"/>
      <c r="AJ88" s="87"/>
      <c r="AK88" s="88"/>
      <c r="AL88" s="102"/>
      <c r="AM88" s="103"/>
      <c r="AN88" s="104"/>
      <c r="AO88" s="102"/>
      <c r="AP88" s="103"/>
      <c r="AQ88" s="104"/>
      <c r="AR88" s="102"/>
      <c r="AS88" s="103"/>
      <c r="AT88" s="104"/>
      <c r="AU88" s="89"/>
      <c r="AV88" s="87"/>
      <c r="AW88" s="88"/>
      <c r="AX88" s="102"/>
      <c r="AY88" s="103"/>
      <c r="AZ88" s="104"/>
      <c r="BA88" s="107" t="s">
        <v>15</v>
      </c>
      <c r="BB88" s="108" t="s">
        <v>15</v>
      </c>
      <c r="BC88" s="109" t="s">
        <v>15</v>
      </c>
      <c r="BD88" s="89"/>
      <c r="BE88" s="108" t="s">
        <v>15</v>
      </c>
      <c r="BF88" s="88"/>
      <c r="BG88" s="102"/>
      <c r="BH88" s="103"/>
      <c r="BI88" s="104"/>
      <c r="BJ88" s="102"/>
      <c r="BK88" s="103"/>
      <c r="BL88" s="104"/>
      <c r="BM88" s="89"/>
      <c r="BN88" s="108" t="s">
        <v>15</v>
      </c>
      <c r="BO88" s="88"/>
      <c r="BP88" s="102"/>
      <c r="BQ88" s="103"/>
      <c r="BR88" s="104"/>
      <c r="BS88" s="89"/>
      <c r="BT88" s="87"/>
      <c r="BU88" s="88"/>
      <c r="BV88" s="89"/>
      <c r="BW88" s="87"/>
      <c r="BX88" s="88"/>
      <c r="BY88" s="89"/>
      <c r="BZ88" s="87"/>
      <c r="CA88" s="88"/>
      <c r="CB88" s="89"/>
      <c r="CC88" s="87"/>
      <c r="CD88" s="88"/>
      <c r="CE88" s="49"/>
      <c r="CF88" s="46"/>
      <c r="CG88" s="50"/>
      <c r="CH88" s="47"/>
      <c r="CI88" s="47"/>
      <c r="CJ88" s="50"/>
      <c r="CK88" s="53"/>
      <c r="CL88" s="53"/>
      <c r="CM88" s="50"/>
      <c r="CN88" s="47"/>
      <c r="CO88" s="47"/>
      <c r="CP88" s="50"/>
      <c r="CQ88" s="45"/>
      <c r="CR88" s="46"/>
      <c r="CS88" s="51"/>
      <c r="CT88" s="5">
        <f>COUNTA(B88,E88,H88,K88,N88,Q88,T88,W88,Z88,AC88,#REF!,AF88,AI88,AL88,AO88,AR88,AU88,AX88,BA88,BD88,BG88,BJ88,BM88,BP88,BS88,BV88,BY88,CB88,CE88,CQ88)</f>
        <v>2</v>
      </c>
      <c r="CU88" s="5">
        <f t="shared" si="11"/>
        <v>0</v>
      </c>
      <c r="CV88" s="5">
        <f>COUNTA(D88,G88,J88,M88,P88,S88,#REF!,Y88,AB88,AE88,#REF!,AH88,AK88,AN88,AQ88,AT88,AW88,AZ88,BC88,BF88,BI88,BL88,BO88,BR88,BU88,BX88,CA88,CD88,CG88,CS88)</f>
        <v>3</v>
      </c>
    </row>
    <row r="89" spans="1:100" ht="12.75" customHeight="1" x14ac:dyDescent="0.2">
      <c r="A89" s="99" t="s">
        <v>116</v>
      </c>
      <c r="B89" s="45"/>
      <c r="C89" s="87"/>
      <c r="D89" s="88"/>
      <c r="E89" s="89"/>
      <c r="F89" s="87"/>
      <c r="G89" s="88"/>
      <c r="H89" s="89"/>
      <c r="I89" s="87"/>
      <c r="J89" s="88"/>
      <c r="K89" s="102"/>
      <c r="L89" s="103"/>
      <c r="M89" s="104"/>
      <c r="N89" s="102"/>
      <c r="O89" s="103"/>
      <c r="P89" s="104"/>
      <c r="Q89" s="89"/>
      <c r="R89" s="87"/>
      <c r="S89" s="88"/>
      <c r="T89" s="102"/>
      <c r="U89" s="114"/>
      <c r="V89" s="103"/>
      <c r="W89" s="107" t="s">
        <v>15</v>
      </c>
      <c r="X89" s="108" t="s">
        <v>15</v>
      </c>
      <c r="Y89" s="88"/>
      <c r="Z89" s="102"/>
      <c r="AA89" s="103"/>
      <c r="AB89" s="104"/>
      <c r="AC89" s="89"/>
      <c r="AD89" s="87"/>
      <c r="AE89" s="88"/>
      <c r="AF89" s="89"/>
      <c r="AG89" s="87"/>
      <c r="AH89" s="88"/>
      <c r="AI89" s="89"/>
      <c r="AJ89" s="87"/>
      <c r="AK89" s="88"/>
      <c r="AL89" s="102"/>
      <c r="AM89" s="103"/>
      <c r="AN89" s="104"/>
      <c r="AO89" s="102"/>
      <c r="AP89" s="103"/>
      <c r="AQ89" s="104"/>
      <c r="AR89" s="102"/>
      <c r="AS89" s="103"/>
      <c r="AT89" s="104"/>
      <c r="AU89" s="89"/>
      <c r="AV89" s="87"/>
      <c r="AW89" s="88"/>
      <c r="AX89" s="102"/>
      <c r="AY89" s="103"/>
      <c r="AZ89" s="104"/>
      <c r="BA89" s="89"/>
      <c r="BB89" s="87"/>
      <c r="BC89" s="88"/>
      <c r="BD89" s="89"/>
      <c r="BE89" s="105" t="s">
        <v>15</v>
      </c>
      <c r="BF89" s="88"/>
      <c r="BG89" s="102"/>
      <c r="BH89" s="103"/>
      <c r="BI89" s="104"/>
      <c r="BJ89" s="102"/>
      <c r="BK89" s="103"/>
      <c r="BL89" s="104"/>
      <c r="BM89" s="89"/>
      <c r="BN89" s="108" t="s">
        <v>15</v>
      </c>
      <c r="BO89" s="88"/>
      <c r="BP89" s="102"/>
      <c r="BQ89" s="103"/>
      <c r="BR89" s="104"/>
      <c r="BS89" s="89"/>
      <c r="BT89" s="87"/>
      <c r="BU89" s="88"/>
      <c r="BV89" s="89"/>
      <c r="BW89" s="87"/>
      <c r="BX89" s="88"/>
      <c r="BY89" s="89"/>
      <c r="BZ89" s="87"/>
      <c r="CA89" s="88"/>
      <c r="CB89" s="89"/>
      <c r="CC89" s="87"/>
      <c r="CD89" s="88"/>
      <c r="CE89" s="49"/>
      <c r="CF89" s="46"/>
      <c r="CG89" s="50"/>
      <c r="CH89" s="47"/>
      <c r="CI89" s="47"/>
      <c r="CJ89" s="50"/>
      <c r="CK89" s="53"/>
      <c r="CL89" s="53"/>
      <c r="CM89" s="50"/>
      <c r="CN89" s="47"/>
      <c r="CO89" s="47"/>
      <c r="CP89" s="50"/>
      <c r="CQ89" s="45"/>
      <c r="CR89" s="46"/>
      <c r="CS89" s="51"/>
      <c r="CT89" s="5">
        <f>COUNTA(B89,E89,H89,K89,N89,Q89,T89,W89,Z89,AC89,#REF!,AF89,AI89,AL89,AO89,AR89,AU89,AX89,BA89,BD89,BG89,BJ89,BM89,BP89,BS89,BV89,BY89,CB89,CE89,CQ89)</f>
        <v>2</v>
      </c>
      <c r="CU89" s="5">
        <f t="shared" si="11"/>
        <v>0</v>
      </c>
      <c r="CV89" s="5">
        <f>COUNTA(D89,G89,J89,M89,P89,S89,#REF!,Y89,AB89,AE89,#REF!,AH89,AK89,AN89,AQ89,AT89,AW89,AZ89,BC89,BF89,BI89,BL89,BO89,BR89,BU89,BX89,CA89,CD89,CG89,CS89)</f>
        <v>2</v>
      </c>
    </row>
    <row r="90" spans="1:100" ht="12.75" customHeight="1" x14ac:dyDescent="0.2">
      <c r="A90" s="99" t="s">
        <v>117</v>
      </c>
      <c r="B90" s="45"/>
      <c r="C90" s="87"/>
      <c r="D90" s="88"/>
      <c r="E90" s="89"/>
      <c r="F90" s="87"/>
      <c r="G90" s="88"/>
      <c r="H90" s="89"/>
      <c r="I90" s="87"/>
      <c r="J90" s="88"/>
      <c r="K90" s="102"/>
      <c r="L90" s="103"/>
      <c r="M90" s="104"/>
      <c r="N90" s="102"/>
      <c r="O90" s="103"/>
      <c r="P90" s="104"/>
      <c r="Q90" s="89"/>
      <c r="R90" s="87"/>
      <c r="S90" s="88"/>
      <c r="T90" s="102"/>
      <c r="U90" s="114"/>
      <c r="V90" s="103"/>
      <c r="W90" s="89"/>
      <c r="X90" s="87"/>
      <c r="Y90" s="88"/>
      <c r="Z90" s="102"/>
      <c r="AA90" s="103"/>
      <c r="AB90" s="104"/>
      <c r="AC90" s="89"/>
      <c r="AD90" s="87"/>
      <c r="AE90" s="88"/>
      <c r="AF90" s="89"/>
      <c r="AG90" s="87"/>
      <c r="AH90" s="88"/>
      <c r="AI90" s="89"/>
      <c r="AJ90" s="87"/>
      <c r="AK90" s="88"/>
      <c r="AL90" s="102"/>
      <c r="AM90" s="103"/>
      <c r="AN90" s="104"/>
      <c r="AO90" s="102"/>
      <c r="AP90" s="103"/>
      <c r="AQ90" s="104"/>
      <c r="AR90" s="102"/>
      <c r="AS90" s="103"/>
      <c r="AT90" s="104"/>
      <c r="AU90" s="89"/>
      <c r="AV90" s="87"/>
      <c r="AW90" s="88"/>
      <c r="AX90" s="102"/>
      <c r="AY90" s="103"/>
      <c r="AZ90" s="104"/>
      <c r="BA90" s="89"/>
      <c r="BB90" s="87"/>
      <c r="BC90" s="88"/>
      <c r="BD90" s="89"/>
      <c r="BE90" s="108" t="s">
        <v>15</v>
      </c>
      <c r="BF90" s="88"/>
      <c r="BG90" s="102"/>
      <c r="BH90" s="103"/>
      <c r="BI90" s="104"/>
      <c r="BJ90" s="102"/>
      <c r="BK90" s="103"/>
      <c r="BL90" s="104"/>
      <c r="BM90" s="89"/>
      <c r="BN90" s="105" t="s">
        <v>15</v>
      </c>
      <c r="BO90" s="88"/>
      <c r="BP90" s="102"/>
      <c r="BQ90" s="103"/>
      <c r="BR90" s="104"/>
      <c r="BS90" s="89"/>
      <c r="BT90" s="108" t="s">
        <v>15</v>
      </c>
      <c r="BU90" s="88"/>
      <c r="BV90" s="89"/>
      <c r="BW90" s="87"/>
      <c r="BX90" s="88"/>
      <c r="BY90" s="89"/>
      <c r="BZ90" s="87"/>
      <c r="CA90" s="88"/>
      <c r="CB90" s="89"/>
      <c r="CC90" s="87"/>
      <c r="CD90" s="88"/>
      <c r="CE90" s="49"/>
      <c r="CF90" s="46"/>
      <c r="CG90" s="50"/>
      <c r="CH90" s="47"/>
      <c r="CI90" s="47"/>
      <c r="CJ90" s="50"/>
      <c r="CK90" s="53"/>
      <c r="CL90" s="53"/>
      <c r="CM90" s="50"/>
      <c r="CN90" s="47"/>
      <c r="CO90" s="47"/>
      <c r="CP90" s="50"/>
      <c r="CQ90" s="45"/>
      <c r="CR90" s="46"/>
      <c r="CS90" s="51"/>
      <c r="CT90" s="5">
        <f>COUNTA(B90,E90,H90,K90,N90,Q90,T90,W90,Z90,AC90,#REF!,AF90,AI90,AL90,AO90,AR90,AU90,AX90,BA90,BD90,BG90,BJ90,BM90,BP90,BS90,BV90,BY90,CB90,CE90,CQ90)</f>
        <v>1</v>
      </c>
      <c r="CU90" s="5">
        <f t="shared" si="11"/>
        <v>0</v>
      </c>
      <c r="CV90" s="5">
        <f>COUNTA(D90,G90,J90,M90,P90,S90,#REF!,Y90,AB90,AE90,#REF!,AH90,AK90,AN90,AQ90,AT90,AW90,AZ90,BC90,BF90,BI90,BL90,BO90,BR90,BU90,BX90,CA90,CD90,CG90,CS90)</f>
        <v>2</v>
      </c>
    </row>
    <row r="91" spans="1:100" ht="12.75" customHeight="1" x14ac:dyDescent="0.2">
      <c r="A91" s="99" t="s">
        <v>118</v>
      </c>
      <c r="B91" s="45"/>
      <c r="C91" s="87"/>
      <c r="D91" s="88"/>
      <c r="E91" s="89"/>
      <c r="F91" s="87"/>
      <c r="G91" s="88"/>
      <c r="H91" s="89"/>
      <c r="I91" s="87"/>
      <c r="J91" s="88"/>
      <c r="K91" s="102"/>
      <c r="L91" s="103"/>
      <c r="M91" s="104"/>
      <c r="N91" s="102"/>
      <c r="O91" s="103"/>
      <c r="P91" s="104"/>
      <c r="Q91" s="89"/>
      <c r="R91" s="87"/>
      <c r="S91" s="88"/>
      <c r="T91" s="102"/>
      <c r="U91" s="114"/>
      <c r="V91" s="103"/>
      <c r="W91" s="89"/>
      <c r="X91" s="87"/>
      <c r="Y91" s="88"/>
      <c r="Z91" s="102"/>
      <c r="AA91" s="103"/>
      <c r="AB91" s="104"/>
      <c r="AC91" s="89"/>
      <c r="AD91" s="87"/>
      <c r="AE91" s="88"/>
      <c r="AF91" s="89"/>
      <c r="AG91" s="87"/>
      <c r="AH91" s="88"/>
      <c r="AI91" s="89"/>
      <c r="AJ91" s="87"/>
      <c r="AK91" s="88"/>
      <c r="AL91" s="102"/>
      <c r="AM91" s="103"/>
      <c r="AN91" s="104"/>
      <c r="AO91" s="102"/>
      <c r="AP91" s="103"/>
      <c r="AQ91" s="104"/>
      <c r="AR91" s="102"/>
      <c r="AS91" s="103"/>
      <c r="AT91" s="104"/>
      <c r="AU91" s="89"/>
      <c r="AV91" s="87"/>
      <c r="AW91" s="88"/>
      <c r="AX91" s="102"/>
      <c r="AY91" s="103"/>
      <c r="AZ91" s="104"/>
      <c r="BA91" s="89"/>
      <c r="BB91" s="87"/>
      <c r="BC91" s="88"/>
      <c r="BD91" s="89"/>
      <c r="BE91" s="108" t="s">
        <v>15</v>
      </c>
      <c r="BF91" s="88"/>
      <c r="BG91" s="102"/>
      <c r="BH91" s="103"/>
      <c r="BI91" s="104"/>
      <c r="BJ91" s="102"/>
      <c r="BK91" s="103"/>
      <c r="BL91" s="104"/>
      <c r="BM91" s="89"/>
      <c r="BN91" s="108" t="s">
        <v>15</v>
      </c>
      <c r="BO91" s="88"/>
      <c r="BP91" s="102"/>
      <c r="BQ91" s="103"/>
      <c r="BR91" s="104"/>
      <c r="BS91" s="89"/>
      <c r="BT91" s="105" t="s">
        <v>15</v>
      </c>
      <c r="BU91" s="88"/>
      <c r="BV91" s="89"/>
      <c r="BW91" s="87"/>
      <c r="BX91" s="88"/>
      <c r="BY91" s="89"/>
      <c r="BZ91" s="87"/>
      <c r="CA91" s="88"/>
      <c r="CB91" s="89"/>
      <c r="CC91" s="87"/>
      <c r="CD91" s="88"/>
      <c r="CE91" s="49"/>
      <c r="CF91" s="46"/>
      <c r="CG91" s="50"/>
      <c r="CH91" s="47"/>
      <c r="CI91" s="47"/>
      <c r="CJ91" s="50"/>
      <c r="CK91" s="53"/>
      <c r="CL91" s="53"/>
      <c r="CM91" s="50"/>
      <c r="CN91" s="47"/>
      <c r="CO91" s="47"/>
      <c r="CP91" s="50"/>
      <c r="CQ91" s="45"/>
      <c r="CR91" s="46"/>
      <c r="CS91" s="51"/>
      <c r="CT91" s="5">
        <f>COUNTA(B91,E91,H91,K91,N91,Q91,T91,W91,Z91,AC91,#REF!,AF91,AI91,AL91,AO91,AR91,AU91,AX91,BA91,BD91,BG91,BJ91,BM91,BP91,BS91,BV91,BY91,CB91,CE91,CQ91)</f>
        <v>1</v>
      </c>
      <c r="CU91" s="5">
        <f t="shared" si="11"/>
        <v>0</v>
      </c>
      <c r="CV91" s="5">
        <f>COUNTA(D91,G91,J91,M91,P91,S91,#REF!,Y91,AB91,AE91,#REF!,AH91,AK91,AN91,AQ91,AT91,AW91,AZ91,BC91,BF91,BI91,BL91,BO91,BR91,BU91,BX91,CA91,CD91,CG91,CS91)</f>
        <v>2</v>
      </c>
    </row>
    <row r="92" spans="1:100" ht="12.75" customHeight="1" x14ac:dyDescent="0.2">
      <c r="A92" s="99" t="s">
        <v>119</v>
      </c>
      <c r="B92" s="102"/>
      <c r="C92" s="103"/>
      <c r="D92" s="104"/>
      <c r="E92" s="102"/>
      <c r="F92" s="103"/>
      <c r="G92" s="104"/>
      <c r="H92" s="102"/>
      <c r="I92" s="103"/>
      <c r="J92" s="104"/>
      <c r="K92" s="102"/>
      <c r="L92" s="103"/>
      <c r="M92" s="104"/>
      <c r="N92" s="102"/>
      <c r="O92" s="103"/>
      <c r="P92" s="104"/>
      <c r="Q92" s="102"/>
      <c r="R92" s="103"/>
      <c r="S92" s="104"/>
      <c r="T92" s="102"/>
      <c r="U92" s="114"/>
      <c r="V92" s="103"/>
      <c r="W92" s="106" t="s">
        <v>15</v>
      </c>
      <c r="X92" s="108" t="s">
        <v>15</v>
      </c>
      <c r="Y92" s="88"/>
      <c r="Z92" s="102"/>
      <c r="AA92" s="103"/>
      <c r="AB92" s="104"/>
      <c r="AC92" s="89"/>
      <c r="AD92" s="87"/>
      <c r="AE92" s="88"/>
      <c r="AF92" s="89"/>
      <c r="AG92" s="87"/>
      <c r="AH92" s="88"/>
      <c r="AI92" s="89"/>
      <c r="AJ92" s="87"/>
      <c r="AK92" s="88"/>
      <c r="AL92" s="102"/>
      <c r="AM92" s="103"/>
      <c r="AN92" s="104"/>
      <c r="AO92" s="102"/>
      <c r="AP92" s="103"/>
      <c r="AQ92" s="104"/>
      <c r="AR92" s="102"/>
      <c r="AS92" s="103"/>
      <c r="AT92" s="104"/>
      <c r="AU92" s="89"/>
      <c r="AV92" s="87"/>
      <c r="AW92" s="88"/>
      <c r="AX92" s="102"/>
      <c r="AY92" s="103"/>
      <c r="AZ92" s="104"/>
      <c r="BA92" s="89"/>
      <c r="BB92" s="87"/>
      <c r="BC92" s="88"/>
      <c r="BD92" s="89"/>
      <c r="BE92" s="87"/>
      <c r="BF92" s="88"/>
      <c r="BG92" s="102"/>
      <c r="BH92" s="103"/>
      <c r="BI92" s="104"/>
      <c r="BJ92" s="102"/>
      <c r="BK92" s="103"/>
      <c r="BL92" s="104"/>
      <c r="BM92" s="89"/>
      <c r="BN92" s="87"/>
      <c r="BO92" s="88"/>
      <c r="BP92" s="102"/>
      <c r="BQ92" s="103"/>
      <c r="BR92" s="104"/>
      <c r="BS92" s="89"/>
      <c r="BT92" s="87"/>
      <c r="BU92" s="88"/>
      <c r="BV92" s="89"/>
      <c r="BW92" s="87"/>
      <c r="BX92" s="88"/>
      <c r="BY92" s="89"/>
      <c r="BZ92" s="87"/>
      <c r="CA92" s="88"/>
      <c r="CB92" s="89"/>
      <c r="CC92" s="87"/>
      <c r="CD92" s="88"/>
      <c r="CE92" s="49"/>
      <c r="CF92" s="46"/>
      <c r="CG92" s="50"/>
      <c r="CH92" s="47"/>
      <c r="CI92" s="47"/>
      <c r="CJ92" s="50"/>
      <c r="CK92" s="53"/>
      <c r="CL92" s="53"/>
      <c r="CM92" s="50"/>
      <c r="CN92" s="47"/>
      <c r="CO92" s="47"/>
      <c r="CP92" s="50"/>
      <c r="CQ92" s="45"/>
      <c r="CR92" s="46"/>
      <c r="CS92" s="51"/>
      <c r="CT92" s="5">
        <f>COUNTA(B92,E92,H92,K92,N92,Q92,T92,W92,Z92,AC92,#REF!,AF92,AI92,AL92,AO92,AR92,AU92,AX92,BA92,BD92,BG92,BJ92,BM92,BP92,BS92,BV92,BY92,CB92,CE92,CQ92)</f>
        <v>2</v>
      </c>
      <c r="CU92" s="5">
        <f t="shared" si="11"/>
        <v>-2</v>
      </c>
      <c r="CV92" s="5">
        <f>COUNTA(D92,G92,J92,M92,P92,S92,#REF!,Y92,AB92,AE92,#REF!,AH92,AK92,AN92,AQ92,AT92,AW92,AZ92,BC92,BF92,BI92,BL92,BO92,BR92,BU92,BX92,CA92,CD92,CG92,CS92)</f>
        <v>2</v>
      </c>
    </row>
    <row r="93" spans="1:100" ht="12.75" customHeight="1" x14ac:dyDescent="0.2">
      <c r="A93" s="99" t="s">
        <v>120</v>
      </c>
      <c r="B93" s="102"/>
      <c r="C93" s="103"/>
      <c r="D93" s="104"/>
      <c r="E93" s="102"/>
      <c r="F93" s="103"/>
      <c r="G93" s="104"/>
      <c r="H93" s="102"/>
      <c r="I93" s="103"/>
      <c r="J93" s="104"/>
      <c r="K93" s="102"/>
      <c r="L93" s="103"/>
      <c r="M93" s="104"/>
      <c r="N93" s="102"/>
      <c r="O93" s="103"/>
      <c r="P93" s="104"/>
      <c r="Q93" s="102"/>
      <c r="R93" s="103"/>
      <c r="S93" s="104"/>
      <c r="T93" s="102"/>
      <c r="U93" s="114"/>
      <c r="V93" s="103"/>
      <c r="W93" s="89"/>
      <c r="X93" s="87"/>
      <c r="Y93" s="88"/>
      <c r="Z93" s="102"/>
      <c r="AA93" s="103"/>
      <c r="AB93" s="104"/>
      <c r="AC93" s="89"/>
      <c r="AD93" s="108" t="s">
        <v>15</v>
      </c>
      <c r="AE93" s="88"/>
      <c r="AF93" s="89"/>
      <c r="AG93" s="108" t="s">
        <v>15</v>
      </c>
      <c r="AH93" s="88"/>
      <c r="AI93" s="89"/>
      <c r="AJ93" s="87"/>
      <c r="AK93" s="88"/>
      <c r="AL93" s="102"/>
      <c r="AM93" s="103"/>
      <c r="AN93" s="104"/>
      <c r="AO93" s="102"/>
      <c r="AP93" s="103"/>
      <c r="AQ93" s="104"/>
      <c r="AR93" s="102"/>
      <c r="AS93" s="103"/>
      <c r="AT93" s="104"/>
      <c r="AU93" s="89"/>
      <c r="AV93" s="87"/>
      <c r="AW93" s="88"/>
      <c r="AX93" s="102"/>
      <c r="AY93" s="103"/>
      <c r="AZ93" s="104"/>
      <c r="BA93" s="107" t="s">
        <v>15</v>
      </c>
      <c r="BB93" s="108" t="s">
        <v>15</v>
      </c>
      <c r="BC93" s="109" t="s">
        <v>15</v>
      </c>
      <c r="BD93" s="89"/>
      <c r="BE93" s="87"/>
      <c r="BF93" s="88"/>
      <c r="BG93" s="102"/>
      <c r="BH93" s="103"/>
      <c r="BI93" s="104"/>
      <c r="BJ93" s="102"/>
      <c r="BK93" s="103"/>
      <c r="BL93" s="104"/>
      <c r="BM93" s="89"/>
      <c r="BN93" s="87"/>
      <c r="BO93" s="88"/>
      <c r="BP93" s="102"/>
      <c r="BQ93" s="103"/>
      <c r="BR93" s="104"/>
      <c r="BS93" s="89"/>
      <c r="BT93" s="87"/>
      <c r="BU93" s="88"/>
      <c r="BV93" s="89"/>
      <c r="BW93" s="87"/>
      <c r="BX93" s="88"/>
      <c r="BY93" s="89"/>
      <c r="BZ93" s="87"/>
      <c r="CA93" s="88"/>
      <c r="CB93" s="89"/>
      <c r="CC93" s="87"/>
      <c r="CD93" s="88"/>
      <c r="CE93" s="49"/>
      <c r="CF93" s="46"/>
      <c r="CG93" s="50"/>
      <c r="CH93" s="47"/>
      <c r="CI93" s="47"/>
      <c r="CJ93" s="50"/>
      <c r="CK93" s="53"/>
      <c r="CL93" s="53"/>
      <c r="CM93" s="50"/>
      <c r="CN93" s="47"/>
      <c r="CO93" s="47"/>
      <c r="CP93" s="50"/>
      <c r="CQ93" s="45"/>
      <c r="CR93" s="46" t="str">
        <f t="shared" ref="CR93:CR96" si="12">CONCATENATE(CQ93)</f>
        <v/>
      </c>
      <c r="CS93" s="51"/>
      <c r="CT93" s="5">
        <f>COUNTA(B93,E93,H93,K93,N93,Q93,T93,W93,Z93,AC93,#REF!,AF93,AI93,AL93,AO93,AR93,AU93,AX93,BA93,BD93,BG93,BJ93,BM93,BP93,BS93,BV93,BY93,CB93,CE93,CQ93)</f>
        <v>2</v>
      </c>
      <c r="CU93" s="5">
        <f t="shared" si="11"/>
        <v>0</v>
      </c>
      <c r="CV93" s="5">
        <f>COUNTA(D93,G93,J93,M93,P93,S93,#REF!,Y93,AB93,AE93,#REF!,AH93,AK93,AN93,AQ93,AT93,AW93,AZ93,BC93,BF93,BI93,BL93,BO93,BR93,BU93,BX93,CA93,CD93,CG93,CS93)</f>
        <v>3</v>
      </c>
    </row>
    <row r="94" spans="1:100" ht="12.75" customHeight="1" x14ac:dyDescent="0.2">
      <c r="A94" s="99" t="s">
        <v>121</v>
      </c>
      <c r="B94" s="102"/>
      <c r="C94" s="103"/>
      <c r="D94" s="104"/>
      <c r="E94" s="102"/>
      <c r="F94" s="103"/>
      <c r="G94" s="104"/>
      <c r="H94" s="102"/>
      <c r="I94" s="103"/>
      <c r="J94" s="104"/>
      <c r="K94" s="102"/>
      <c r="L94" s="103"/>
      <c r="M94" s="104"/>
      <c r="N94" s="102"/>
      <c r="O94" s="103"/>
      <c r="P94" s="104"/>
      <c r="Q94" s="102"/>
      <c r="R94" s="103"/>
      <c r="S94" s="104"/>
      <c r="T94" s="102"/>
      <c r="U94" s="114"/>
      <c r="V94" s="103"/>
      <c r="W94" s="89"/>
      <c r="X94" s="87"/>
      <c r="Y94" s="88"/>
      <c r="Z94" s="102"/>
      <c r="AA94" s="103"/>
      <c r="AB94" s="104"/>
      <c r="AC94" s="89"/>
      <c r="AD94" s="105"/>
      <c r="AE94" s="88"/>
      <c r="AF94" s="102"/>
      <c r="AG94" s="103"/>
      <c r="AH94" s="104"/>
      <c r="AI94" s="102"/>
      <c r="AJ94" s="103"/>
      <c r="AK94" s="104"/>
      <c r="AL94" s="102"/>
      <c r="AM94" s="103"/>
      <c r="AN94" s="104"/>
      <c r="AO94" s="102"/>
      <c r="AP94" s="103"/>
      <c r="AQ94" s="104"/>
      <c r="AR94" s="102"/>
      <c r="AS94" s="103"/>
      <c r="AT94" s="104"/>
      <c r="AU94" s="102"/>
      <c r="AV94" s="103"/>
      <c r="AW94" s="104"/>
      <c r="AX94" s="102"/>
      <c r="AY94" s="103"/>
      <c r="AZ94" s="104"/>
      <c r="BA94" s="107" t="s">
        <v>15</v>
      </c>
      <c r="BB94" s="108" t="s">
        <v>15</v>
      </c>
      <c r="BC94" s="109" t="s">
        <v>15</v>
      </c>
      <c r="BD94" s="89"/>
      <c r="BE94" s="87"/>
      <c r="BF94" s="88"/>
      <c r="BG94" s="102"/>
      <c r="BH94" s="103"/>
      <c r="BI94" s="104"/>
      <c r="BJ94" s="102"/>
      <c r="BK94" s="103"/>
      <c r="BL94" s="104"/>
      <c r="BM94" s="89"/>
      <c r="BN94" s="87"/>
      <c r="BO94" s="88"/>
      <c r="BP94" s="102"/>
      <c r="BQ94" s="103"/>
      <c r="BR94" s="104"/>
      <c r="BS94" s="89"/>
      <c r="BT94" s="90"/>
      <c r="BU94" s="88"/>
      <c r="BV94" s="89"/>
      <c r="BW94" s="87"/>
      <c r="BX94" s="88"/>
      <c r="BY94" s="89"/>
      <c r="BZ94" s="87"/>
      <c r="CA94" s="88"/>
      <c r="CB94" s="89"/>
      <c r="CC94" s="87"/>
      <c r="CD94" s="88"/>
      <c r="CE94" s="49"/>
      <c r="CF94" s="46"/>
      <c r="CG94" s="50"/>
      <c r="CH94" s="47"/>
      <c r="CI94" s="47"/>
      <c r="CJ94" s="50"/>
      <c r="CK94" s="53"/>
      <c r="CL94" s="53"/>
      <c r="CM94" s="50"/>
      <c r="CN94" s="47"/>
      <c r="CO94" s="47"/>
      <c r="CP94" s="50"/>
      <c r="CQ94" s="45"/>
      <c r="CR94" s="46" t="str">
        <f t="shared" si="12"/>
        <v/>
      </c>
      <c r="CS94" s="51"/>
      <c r="CT94" s="5">
        <f>COUNTA(B94,E94,H94,K94,N94,Q94,T94,W94,Z94,AC94,#REF!,AF94,AI94,AL94,AO94,AR94,AU94,AX94,BA94,BD94,BG94,BJ94,BM94,BP94,BS94,BV94,BY94,CB94,CE94,CQ94)</f>
        <v>2</v>
      </c>
      <c r="CU94" s="5">
        <f t="shared" si="11"/>
        <v>-2</v>
      </c>
      <c r="CV94" s="5">
        <f>COUNTA(D94,G94,J94,M94,P94,S94,#REF!,Y94,AB94,AE94,#REF!,AH94,AK94,AN94,AQ94,AT94,AW94,AZ94,BC94,BF94,BI94,BL94,BO94,BR94,BU94,BX94,CA94,CD94,CG94,CS94)</f>
        <v>3</v>
      </c>
    </row>
    <row r="95" spans="1:100" ht="12.75" customHeight="1" x14ac:dyDescent="0.2">
      <c r="A95" s="99" t="s">
        <v>122</v>
      </c>
      <c r="B95" s="102"/>
      <c r="C95" s="103"/>
      <c r="D95" s="104"/>
      <c r="E95" s="102"/>
      <c r="F95" s="103"/>
      <c r="G95" s="104"/>
      <c r="H95" s="102"/>
      <c r="I95" s="103"/>
      <c r="J95" s="104"/>
      <c r="K95" s="102"/>
      <c r="L95" s="103"/>
      <c r="M95" s="104"/>
      <c r="N95" s="102"/>
      <c r="O95" s="103"/>
      <c r="P95" s="104"/>
      <c r="Q95" s="102"/>
      <c r="R95" s="103"/>
      <c r="S95" s="104"/>
      <c r="T95" s="102"/>
      <c r="U95" s="114"/>
      <c r="V95" s="103"/>
      <c r="W95" s="89"/>
      <c r="X95" s="87"/>
      <c r="Y95" s="88"/>
      <c r="Z95" s="102"/>
      <c r="AA95" s="103"/>
      <c r="AB95" s="104"/>
      <c r="AC95" s="89"/>
      <c r="AD95" s="87"/>
      <c r="AE95" s="88"/>
      <c r="AF95" s="102"/>
      <c r="AG95" s="103"/>
      <c r="AH95" s="104"/>
      <c r="AI95" s="102"/>
      <c r="AJ95" s="103"/>
      <c r="AK95" s="104"/>
      <c r="AL95" s="102"/>
      <c r="AM95" s="103"/>
      <c r="AN95" s="104"/>
      <c r="AO95" s="102"/>
      <c r="AP95" s="103"/>
      <c r="AQ95" s="104"/>
      <c r="AR95" s="102"/>
      <c r="AS95" s="103"/>
      <c r="AT95" s="104"/>
      <c r="AU95" s="102"/>
      <c r="AV95" s="103"/>
      <c r="AW95" s="104"/>
      <c r="AX95" s="102"/>
      <c r="AY95" s="103"/>
      <c r="AZ95" s="104"/>
      <c r="BA95" s="89"/>
      <c r="BB95" s="87"/>
      <c r="BC95" s="88"/>
      <c r="BD95" s="102"/>
      <c r="BE95" s="103"/>
      <c r="BF95" s="104"/>
      <c r="BG95" s="102"/>
      <c r="BH95" s="103"/>
      <c r="BI95" s="104"/>
      <c r="BJ95" s="102"/>
      <c r="BK95" s="103"/>
      <c r="BL95" s="104"/>
      <c r="BM95" s="89"/>
      <c r="BN95" s="105" t="s">
        <v>15</v>
      </c>
      <c r="BO95" s="88"/>
      <c r="BP95" s="102"/>
      <c r="BQ95" s="103"/>
      <c r="BR95" s="104"/>
      <c r="BS95" s="89"/>
      <c r="BT95" s="87"/>
      <c r="BU95" s="88"/>
      <c r="BV95" s="89"/>
      <c r="BW95" s="87"/>
      <c r="BX95" s="88"/>
      <c r="BY95" s="89"/>
      <c r="BZ95" s="87"/>
      <c r="CA95" s="88"/>
      <c r="CB95" s="89"/>
      <c r="CC95" s="87"/>
      <c r="CD95" s="88"/>
      <c r="CE95" s="49"/>
      <c r="CF95" s="46"/>
      <c r="CG95" s="50"/>
      <c r="CH95" s="47"/>
      <c r="CI95" s="47"/>
      <c r="CJ95" s="50"/>
      <c r="CK95" s="53"/>
      <c r="CL95" s="53"/>
      <c r="CM95" s="50"/>
      <c r="CN95" s="47"/>
      <c r="CO95" s="47"/>
      <c r="CP95" s="50"/>
      <c r="CQ95" s="45"/>
      <c r="CR95" s="46" t="str">
        <f t="shared" si="12"/>
        <v/>
      </c>
      <c r="CS95" s="51"/>
      <c r="CT95" s="5">
        <f>COUNTA(B95,E95,H95,K95,N95,Q95,T95,W95,Z95,AC95,#REF!,AF95,AI95,AL95,AO95,AR95,AU95,AX95,BA95,BD95,BG95,BJ95,BM95,BP95,BS95,BV95,BY95,CB95,CE95,CQ95)</f>
        <v>1</v>
      </c>
      <c r="CU95" s="5">
        <f t="shared" si="11"/>
        <v>-2</v>
      </c>
      <c r="CV95" s="5">
        <f>COUNTA(D95,G95,J95,M95,P95,S95,#REF!,Y95,AB95,AE95,#REF!,AH95,AK95,AN95,AQ95,AT95,AW95,AZ95,BC95,BF95,BI95,BL95,BO95,BR95,BU95,BX95,CA95,CD95,CG95,CS95)</f>
        <v>2</v>
      </c>
    </row>
    <row r="96" spans="1:100" ht="12.75" customHeight="1" x14ac:dyDescent="0.2">
      <c r="A96" s="99" t="s">
        <v>123</v>
      </c>
      <c r="B96" s="102"/>
      <c r="C96" s="103"/>
      <c r="D96" s="104"/>
      <c r="E96" s="102"/>
      <c r="F96" s="103"/>
      <c r="G96" s="104"/>
      <c r="H96" s="102"/>
      <c r="I96" s="103"/>
      <c r="J96" s="104"/>
      <c r="K96" s="102"/>
      <c r="L96" s="103"/>
      <c r="M96" s="104"/>
      <c r="N96" s="102"/>
      <c r="O96" s="103"/>
      <c r="P96" s="104"/>
      <c r="Q96" s="102"/>
      <c r="R96" s="103"/>
      <c r="S96" s="104"/>
      <c r="T96" s="102"/>
      <c r="U96" s="114"/>
      <c r="V96" s="103"/>
      <c r="W96" s="102"/>
      <c r="X96" s="103"/>
      <c r="Y96" s="104"/>
      <c r="Z96" s="102"/>
      <c r="AA96" s="103"/>
      <c r="AB96" s="104"/>
      <c r="AC96" s="102"/>
      <c r="AD96" s="103"/>
      <c r="AE96" s="104"/>
      <c r="AF96" s="102"/>
      <c r="AG96" s="103"/>
      <c r="AH96" s="104"/>
      <c r="AI96" s="102"/>
      <c r="AJ96" s="103"/>
      <c r="AK96" s="104"/>
      <c r="AL96" s="102"/>
      <c r="AM96" s="103"/>
      <c r="AN96" s="104"/>
      <c r="AO96" s="102"/>
      <c r="AP96" s="103"/>
      <c r="AQ96" s="104"/>
      <c r="AR96" s="102"/>
      <c r="AS96" s="103"/>
      <c r="AT96" s="104"/>
      <c r="AU96" s="102"/>
      <c r="AV96" s="103"/>
      <c r="AW96" s="104"/>
      <c r="AX96" s="102"/>
      <c r="AY96" s="103"/>
      <c r="AZ96" s="104"/>
      <c r="BA96" s="107" t="s">
        <v>15</v>
      </c>
      <c r="BB96" s="108" t="s">
        <v>15</v>
      </c>
      <c r="BC96" s="109" t="s">
        <v>15</v>
      </c>
      <c r="BD96" s="102"/>
      <c r="BE96" s="103"/>
      <c r="BF96" s="104"/>
      <c r="BG96" s="102"/>
      <c r="BH96" s="103"/>
      <c r="BI96" s="104"/>
      <c r="BJ96" s="102"/>
      <c r="BK96" s="103"/>
      <c r="BL96" s="104"/>
      <c r="BM96" s="89"/>
      <c r="BN96" s="87"/>
      <c r="BO96" s="88"/>
      <c r="BP96" s="102"/>
      <c r="BQ96" s="103"/>
      <c r="BR96" s="104"/>
      <c r="BS96" s="102"/>
      <c r="BT96" s="103"/>
      <c r="BU96" s="103"/>
      <c r="BV96" s="89"/>
      <c r="BW96" s="87"/>
      <c r="BX96" s="88"/>
      <c r="BY96" s="89"/>
      <c r="BZ96" s="87"/>
      <c r="CA96" s="88"/>
      <c r="CB96" s="89"/>
      <c r="CC96" s="87"/>
      <c r="CD96" s="88"/>
      <c r="CE96" s="49"/>
      <c r="CF96" s="46"/>
      <c r="CG96" s="50"/>
      <c r="CH96" s="47"/>
      <c r="CI96" s="47"/>
      <c r="CJ96" s="50"/>
      <c r="CK96" s="53"/>
      <c r="CL96" s="53"/>
      <c r="CM96" s="50"/>
      <c r="CN96" s="47"/>
      <c r="CO96" s="47"/>
      <c r="CP96" s="50"/>
      <c r="CQ96" s="45"/>
      <c r="CR96" s="46" t="str">
        <f t="shared" si="12"/>
        <v/>
      </c>
      <c r="CS96" s="51"/>
      <c r="CT96" s="5">
        <f>COUNTA(B96,E96,H96,K96,N96,Q96,T96,W96,Z96,AC96,#REF!,AF96,AI96,AL96,AO96,AR96,AU96,AX96,BA96,BD96,BG96,BJ96,BM96,BP96,BS96,BV96,BY96,CB96,CE96,CQ96)</f>
        <v>2</v>
      </c>
      <c r="CU96" s="5">
        <f t="shared" si="11"/>
        <v>-3</v>
      </c>
      <c r="CV96" s="5">
        <f>COUNTA(D96,G96,J96,M96,P96,S96,#REF!,Y96,AB96,AE96,#REF!,AH96,AK96,AN96,AQ96,AT96,AW96,AZ96,BC96,BF96,BI96,BL96,BO96,BR96,#REF!,BX96,CA96,CD96,CG96,CS96)</f>
        <v>4</v>
      </c>
    </row>
    <row r="97" spans="1:100" ht="12.75" customHeight="1" x14ac:dyDescent="0.2">
      <c r="A97" s="74" t="s">
        <v>42</v>
      </c>
      <c r="B97" s="75"/>
      <c r="C97" s="74" t="str">
        <f t="shared" ref="C97" si="13">CONCATENATE(B97)</f>
        <v/>
      </c>
      <c r="D97" s="76"/>
      <c r="E97" s="75"/>
      <c r="F97" s="74" t="str">
        <f t="shared" ref="F97" si="14">CONCATENATE(E97)</f>
        <v/>
      </c>
      <c r="G97" s="76"/>
      <c r="H97" s="75"/>
      <c r="I97" s="74" t="str">
        <f t="shared" ref="I97" si="15">CONCATENATE(H97)</f>
        <v/>
      </c>
      <c r="J97" s="76"/>
      <c r="K97" s="75"/>
      <c r="L97" s="74" t="str">
        <f t="shared" ref="L97" si="16">CONCATENATE(K97)</f>
        <v/>
      </c>
      <c r="M97" s="76"/>
      <c r="N97" s="75"/>
      <c r="O97" s="74" t="str">
        <f t="shared" ref="O97" si="17">CONCATENATE(N97)</f>
        <v/>
      </c>
      <c r="P97" s="76"/>
      <c r="Q97" s="75"/>
      <c r="R97" s="74" t="str">
        <f t="shared" ref="R97" si="18">CONCATENATE(Q97)</f>
        <v/>
      </c>
      <c r="S97" s="76"/>
      <c r="T97" s="75"/>
      <c r="U97" s="74" t="str">
        <f t="shared" ref="U97" si="19">CONCATENATE(T97)</f>
        <v/>
      </c>
      <c r="V97" s="76"/>
      <c r="W97" s="75"/>
      <c r="X97" s="74" t="str">
        <f t="shared" ref="X97" si="20">CONCATENATE(W97)</f>
        <v/>
      </c>
      <c r="Y97" s="76"/>
      <c r="Z97" s="75"/>
      <c r="AA97" s="74" t="str">
        <f t="shared" ref="AA97" si="21">CONCATENATE(Z97)</f>
        <v/>
      </c>
      <c r="AB97" s="76"/>
      <c r="AC97" s="75"/>
      <c r="AD97" s="74" t="str">
        <f t="shared" ref="AD97" si="22">CONCATENATE(AC97)</f>
        <v/>
      </c>
      <c r="AE97" s="76"/>
      <c r="AF97" s="75"/>
      <c r="AG97" s="74" t="str">
        <f t="shared" ref="AG97" si="23">CONCATENATE(AF97)</f>
        <v/>
      </c>
      <c r="AH97" s="76"/>
      <c r="AI97" s="75"/>
      <c r="AJ97" s="74" t="str">
        <f t="shared" ref="AJ97" si="24">CONCATENATE(AI97)</f>
        <v/>
      </c>
      <c r="AK97" s="76"/>
      <c r="AL97" s="75"/>
      <c r="AM97" s="74" t="str">
        <f t="shared" ref="AM97" si="25">CONCATENATE(AL97)</f>
        <v/>
      </c>
      <c r="AN97" s="76"/>
      <c r="AO97" s="77"/>
      <c r="AP97" s="78" t="str">
        <f>CONCATENATE(AO97)</f>
        <v/>
      </c>
      <c r="AQ97" s="79"/>
      <c r="AR97" s="75"/>
      <c r="AS97" s="74" t="str">
        <f t="shared" ref="AS97" si="26">CONCATENATE(AR97)</f>
        <v/>
      </c>
      <c r="AT97" s="76"/>
      <c r="AU97" s="75"/>
      <c r="AV97" s="74" t="str">
        <f t="shared" ref="AV97" si="27">CONCATENATE(AU97)</f>
        <v/>
      </c>
      <c r="AW97" s="76"/>
      <c r="AX97" s="75"/>
      <c r="AY97" s="74" t="str">
        <f t="shared" ref="AY97" si="28">CONCATENATE(AX97)</f>
        <v/>
      </c>
      <c r="AZ97" s="76"/>
      <c r="BA97" s="75"/>
      <c r="BB97" s="74" t="str">
        <f t="shared" ref="BB97" si="29">CONCATENATE(BA97)</f>
        <v/>
      </c>
      <c r="BC97" s="76"/>
      <c r="BD97" s="75"/>
      <c r="BE97" s="74" t="str">
        <f t="shared" ref="BE97" si="30">CONCATENATE(BD97)</f>
        <v/>
      </c>
      <c r="BF97" s="76"/>
      <c r="BG97" s="75"/>
      <c r="BH97" s="74" t="str">
        <f t="shared" ref="BH97" si="31">CONCATENATE(BG97)</f>
        <v/>
      </c>
      <c r="BI97" s="76"/>
      <c r="BJ97" s="75"/>
      <c r="BK97" s="74" t="str">
        <f t="shared" ref="BK97" si="32">CONCATENATE(BJ97)</f>
        <v/>
      </c>
      <c r="BL97" s="76"/>
      <c r="BM97" s="75"/>
      <c r="BN97" s="74" t="str">
        <f t="shared" ref="BN97" si="33">CONCATENATE(BM97)</f>
        <v/>
      </c>
      <c r="BO97" s="76"/>
      <c r="BP97" s="75"/>
      <c r="BQ97" s="74" t="str">
        <f t="shared" ref="BQ97" si="34">CONCATENATE(BP97)</f>
        <v/>
      </c>
      <c r="BR97" s="76"/>
      <c r="BS97" s="75"/>
      <c r="BT97" s="74" t="str">
        <f t="shared" ref="BT97" si="35">CONCATENATE(BS97)</f>
        <v/>
      </c>
      <c r="BU97" s="76"/>
      <c r="BV97" s="75"/>
      <c r="BW97" s="74" t="str">
        <f t="shared" ref="BW97" si="36">CONCATENATE(BV97)</f>
        <v/>
      </c>
      <c r="BX97" s="76"/>
      <c r="BY97" s="75"/>
      <c r="BZ97" s="74" t="str">
        <f t="shared" ref="BZ97" si="37">CONCATENATE(BY97)</f>
        <v/>
      </c>
      <c r="CA97" s="76"/>
      <c r="CB97" s="75"/>
      <c r="CC97" s="74" t="str">
        <f t="shared" ref="CC97" si="38">CONCATENATE(CB97)</f>
        <v/>
      </c>
      <c r="CD97" s="76"/>
      <c r="CE97" s="80"/>
      <c r="CF97" s="74" t="str">
        <f t="shared" ref="CF97" si="39">CONCATENATE(CE97)</f>
        <v/>
      </c>
      <c r="CG97" s="81"/>
      <c r="CH97" s="76"/>
      <c r="CI97" s="76"/>
      <c r="CJ97" s="81"/>
      <c r="CK97" s="76"/>
      <c r="CL97" s="76"/>
      <c r="CM97" s="81"/>
      <c r="CN97" s="76"/>
      <c r="CO97" s="76"/>
      <c r="CP97" s="81"/>
      <c r="CQ97" s="75"/>
      <c r="CR97" s="74" t="str">
        <f t="shared" ref="CR97" si="40">CONCATENATE(CQ97)</f>
        <v/>
      </c>
      <c r="CS97" s="82"/>
      <c r="CT97" s="83"/>
      <c r="CU97" s="83"/>
      <c r="CV97" s="83"/>
    </row>
    <row r="98" spans="1:100" ht="12.75" customHeight="1" x14ac:dyDescent="0.2">
      <c r="D98" s="84"/>
      <c r="G98" s="84"/>
      <c r="J98" s="84"/>
      <c r="M98" s="84"/>
      <c r="P98" s="84"/>
      <c r="S98" s="84"/>
      <c r="V98" s="84"/>
      <c r="Y98" s="84"/>
      <c r="AB98" s="84"/>
      <c r="AE98" s="84"/>
      <c r="AH98" s="84"/>
      <c r="AK98" s="84"/>
      <c r="AN98" s="84"/>
      <c r="AQ98" s="84"/>
      <c r="AT98" s="84"/>
      <c r="AW98" s="84"/>
      <c r="AZ98" s="84"/>
      <c r="BC98" s="84"/>
      <c r="BF98" s="84"/>
      <c r="BI98" s="84"/>
      <c r="BL98" s="84"/>
      <c r="BO98" s="84"/>
      <c r="BP98" s="84"/>
      <c r="BQ98" s="84"/>
      <c r="BR98" s="84"/>
      <c r="BU98" s="84"/>
      <c r="BX98" s="84"/>
      <c r="CA98" s="84"/>
      <c r="CD98" s="84"/>
      <c r="CE98" s="85"/>
      <c r="CF98" s="84"/>
      <c r="CG98" s="86"/>
      <c r="CH98" s="84"/>
      <c r="CI98" s="84"/>
      <c r="CJ98" s="86"/>
      <c r="CK98" s="84"/>
      <c r="CL98" s="84"/>
      <c r="CM98" s="86"/>
      <c r="CN98" s="84"/>
      <c r="CO98" s="84"/>
      <c r="CP98" s="86"/>
      <c r="CS98" s="84"/>
      <c r="CT98" s="5"/>
      <c r="CU98" s="5"/>
      <c r="CV98" s="5"/>
    </row>
    <row r="99" spans="1:100" ht="12.75" customHeight="1" x14ac:dyDescent="0.2">
      <c r="D99" s="84"/>
      <c r="G99" s="84"/>
      <c r="J99" s="84"/>
      <c r="M99" s="84"/>
      <c r="P99" s="84"/>
      <c r="S99" s="84"/>
      <c r="V99" s="84"/>
      <c r="Y99" s="84"/>
      <c r="AB99" s="84"/>
      <c r="AE99" s="84"/>
      <c r="AH99" s="84"/>
      <c r="AK99" s="84"/>
      <c r="AN99" s="84"/>
      <c r="AQ99" s="84"/>
      <c r="AT99" s="84"/>
      <c r="AW99" s="84"/>
      <c r="AZ99" s="84"/>
      <c r="BC99" s="84"/>
      <c r="BF99" s="84"/>
      <c r="BI99" s="84"/>
      <c r="BL99" s="84"/>
      <c r="BO99" s="84"/>
      <c r="BP99" s="84"/>
      <c r="BQ99" s="84"/>
      <c r="BR99" s="84"/>
      <c r="BU99" s="84"/>
      <c r="BX99" s="84"/>
      <c r="CA99" s="84"/>
      <c r="CD99" s="84"/>
      <c r="CE99" s="85"/>
      <c r="CF99" s="84"/>
      <c r="CG99" s="86"/>
      <c r="CH99" s="84"/>
      <c r="CI99" s="84"/>
      <c r="CJ99" s="86"/>
      <c r="CK99" s="84"/>
      <c r="CL99" s="84"/>
      <c r="CM99" s="86"/>
      <c r="CN99" s="84"/>
      <c r="CO99" s="84"/>
      <c r="CP99" s="86"/>
      <c r="CS99" s="84"/>
      <c r="CT99" s="5"/>
      <c r="CU99" s="5"/>
      <c r="CV99" s="5"/>
    </row>
    <row r="100" spans="1:100" ht="12.75" customHeight="1" x14ac:dyDescent="0.2">
      <c r="D100" s="84"/>
      <c r="G100" s="84"/>
      <c r="J100" s="84"/>
      <c r="M100" s="84"/>
      <c r="P100" s="84"/>
      <c r="S100" s="84"/>
      <c r="V100" s="84"/>
      <c r="Y100" s="84"/>
      <c r="AB100" s="84"/>
      <c r="AE100" s="84"/>
      <c r="AH100" s="84"/>
      <c r="AK100" s="84"/>
      <c r="AN100" s="84"/>
      <c r="AQ100" s="84"/>
      <c r="AT100" s="84"/>
      <c r="AW100" s="84"/>
      <c r="AZ100" s="84"/>
      <c r="BC100" s="84"/>
      <c r="BF100" s="84"/>
      <c r="BI100" s="84"/>
      <c r="BL100" s="84"/>
      <c r="BO100" s="84"/>
      <c r="BP100" s="90"/>
      <c r="BQ100" s="90"/>
      <c r="BR100" s="90"/>
      <c r="BU100" s="84"/>
      <c r="BX100" s="84"/>
      <c r="CA100" s="84"/>
      <c r="CD100" s="84"/>
      <c r="CE100" s="85"/>
      <c r="CF100" s="84"/>
      <c r="CG100" s="86"/>
      <c r="CH100" s="84"/>
      <c r="CI100" s="84"/>
      <c r="CJ100" s="86"/>
      <c r="CK100" s="84"/>
      <c r="CL100" s="84"/>
      <c r="CM100" s="86"/>
      <c r="CN100" s="84"/>
      <c r="CO100" s="84"/>
      <c r="CP100" s="86"/>
      <c r="CS100" s="84"/>
      <c r="CT100" s="5"/>
      <c r="CU100" s="5"/>
      <c r="CV100" s="5"/>
    </row>
    <row r="101" spans="1:100" ht="12.75" customHeight="1" x14ac:dyDescent="0.2">
      <c r="D101" s="84"/>
      <c r="G101" s="84"/>
      <c r="J101" s="84"/>
      <c r="M101" s="84"/>
      <c r="P101" s="84"/>
      <c r="S101" s="84"/>
      <c r="V101" s="84"/>
      <c r="Y101" s="84"/>
      <c r="AB101" s="84"/>
      <c r="AE101" s="84"/>
      <c r="AH101" s="84"/>
      <c r="AK101" s="84"/>
      <c r="AN101" s="84"/>
      <c r="AQ101" s="84"/>
      <c r="AT101" s="84"/>
      <c r="AW101" s="84"/>
      <c r="AZ101" s="84"/>
      <c r="BC101" s="84"/>
      <c r="BF101" s="84"/>
      <c r="BI101" s="84"/>
      <c r="BL101" s="84"/>
      <c r="BO101" s="84"/>
      <c r="BP101" s="90"/>
      <c r="BQ101" s="90"/>
      <c r="BR101" s="90"/>
      <c r="BU101" s="84"/>
      <c r="BX101" s="84"/>
      <c r="CA101" s="84"/>
      <c r="CD101" s="84"/>
      <c r="CE101" s="85"/>
      <c r="CF101" s="84"/>
      <c r="CG101" s="86"/>
      <c r="CH101" s="84"/>
      <c r="CI101" s="84"/>
      <c r="CJ101" s="86"/>
      <c r="CK101" s="84"/>
      <c r="CL101" s="84"/>
      <c r="CM101" s="86"/>
      <c r="CN101" s="84"/>
      <c r="CO101" s="84"/>
      <c r="CP101" s="86"/>
      <c r="CS101" s="84"/>
      <c r="CT101" s="5"/>
      <c r="CU101" s="5"/>
      <c r="CV101" s="5"/>
    </row>
    <row r="102" spans="1:100" ht="12.75" customHeight="1" x14ac:dyDescent="0.2">
      <c r="D102" s="84"/>
      <c r="G102" s="84"/>
      <c r="J102" s="84"/>
      <c r="M102" s="84"/>
      <c r="P102" s="84"/>
      <c r="S102" s="84"/>
      <c r="V102" s="84"/>
      <c r="Y102" s="84"/>
      <c r="AB102" s="84"/>
      <c r="AE102" s="84"/>
      <c r="AH102" s="84"/>
      <c r="AK102" s="84"/>
      <c r="AN102" s="84"/>
      <c r="AQ102" s="84"/>
      <c r="AT102" s="84"/>
      <c r="AW102" s="84"/>
      <c r="AZ102" s="84"/>
      <c r="BC102" s="84"/>
      <c r="BF102" s="84"/>
      <c r="BI102" s="84"/>
      <c r="BL102" s="84"/>
      <c r="BO102" s="84"/>
      <c r="BP102" s="90"/>
      <c r="BQ102" s="90"/>
      <c r="BR102" s="90"/>
      <c r="BU102" s="84"/>
      <c r="BX102" s="84"/>
      <c r="CA102" s="84"/>
      <c r="CD102" s="84"/>
      <c r="CE102" s="85"/>
      <c r="CF102" s="84"/>
      <c r="CG102" s="86"/>
      <c r="CH102" s="84"/>
      <c r="CI102" s="84"/>
      <c r="CJ102" s="86"/>
      <c r="CK102" s="84"/>
      <c r="CL102" s="84"/>
      <c r="CM102" s="86"/>
      <c r="CN102" s="84"/>
      <c r="CO102" s="84"/>
      <c r="CP102" s="86"/>
      <c r="CS102" s="84"/>
      <c r="CT102" s="5"/>
      <c r="CU102" s="5"/>
      <c r="CV102" s="5"/>
    </row>
    <row r="103" spans="1:100" ht="12.75" customHeight="1" x14ac:dyDescent="0.2">
      <c r="D103" s="84"/>
      <c r="G103" s="84"/>
      <c r="J103" s="84"/>
      <c r="M103" s="84"/>
      <c r="P103" s="84"/>
      <c r="S103" s="84"/>
      <c r="V103" s="84"/>
      <c r="Y103" s="84"/>
      <c r="AB103" s="84"/>
      <c r="AE103" s="84"/>
      <c r="AH103" s="84"/>
      <c r="AK103" s="84"/>
      <c r="AN103" s="84"/>
      <c r="AQ103" s="84"/>
      <c r="AT103" s="84"/>
      <c r="AW103" s="84"/>
      <c r="AZ103" s="84"/>
      <c r="BC103" s="84"/>
      <c r="BF103" s="84"/>
      <c r="BI103" s="84"/>
      <c r="BL103" s="84"/>
      <c r="BO103" s="84"/>
      <c r="BP103" s="90"/>
      <c r="BQ103" s="90"/>
      <c r="BR103" s="90"/>
      <c r="BU103" s="84"/>
      <c r="BX103" s="84"/>
      <c r="CA103" s="84"/>
      <c r="CD103" s="84"/>
      <c r="CE103" s="85"/>
      <c r="CF103" s="84"/>
      <c r="CG103" s="86"/>
      <c r="CH103" s="84"/>
      <c r="CI103" s="84"/>
      <c r="CJ103" s="86"/>
      <c r="CK103" s="84"/>
      <c r="CL103" s="84"/>
      <c r="CM103" s="86"/>
      <c r="CN103" s="84"/>
      <c r="CO103" s="84"/>
      <c r="CP103" s="86"/>
      <c r="CS103" s="84"/>
      <c r="CT103" s="5"/>
      <c r="CU103" s="5"/>
      <c r="CV103" s="5"/>
    </row>
    <row r="104" spans="1:100" ht="12.75" customHeight="1" x14ac:dyDescent="0.2">
      <c r="D104" s="84"/>
      <c r="G104" s="84"/>
      <c r="J104" s="84"/>
      <c r="M104" s="84"/>
      <c r="P104" s="84"/>
      <c r="S104" s="84"/>
      <c r="V104" s="84"/>
      <c r="Y104" s="84"/>
      <c r="AB104" s="84"/>
      <c r="AE104" s="84"/>
      <c r="AH104" s="84"/>
      <c r="AK104" s="84"/>
      <c r="AN104" s="84"/>
      <c r="AQ104" s="84"/>
      <c r="AT104" s="84"/>
      <c r="AW104" s="84"/>
      <c r="AZ104" s="84"/>
      <c r="BC104" s="84"/>
      <c r="BF104" s="84"/>
      <c r="BI104" s="84"/>
      <c r="BL104" s="84"/>
      <c r="BO104" s="84"/>
      <c r="BP104" s="90"/>
      <c r="BQ104" s="90"/>
      <c r="BR104" s="90"/>
      <c r="BU104" s="84"/>
      <c r="BX104" s="84"/>
      <c r="CA104" s="84"/>
      <c r="CD104" s="84"/>
      <c r="CE104" s="85"/>
      <c r="CF104" s="84"/>
      <c r="CG104" s="86"/>
      <c r="CH104" s="84"/>
      <c r="CI104" s="84"/>
      <c r="CJ104" s="86"/>
      <c r="CK104" s="84"/>
      <c r="CL104" s="84"/>
      <c r="CM104" s="86"/>
      <c r="CN104" s="84"/>
      <c r="CO104" s="84"/>
      <c r="CP104" s="86"/>
      <c r="CS104" s="84"/>
      <c r="CT104" s="5"/>
      <c r="CU104" s="5"/>
      <c r="CV104" s="5"/>
    </row>
    <row r="105" spans="1:100" ht="12.75" customHeight="1" x14ac:dyDescent="0.2">
      <c r="D105" s="84"/>
      <c r="G105" s="84"/>
      <c r="J105" s="84"/>
      <c r="M105" s="84"/>
      <c r="P105" s="84"/>
      <c r="S105" s="84"/>
      <c r="V105" s="84"/>
      <c r="Y105" s="84"/>
      <c r="AB105" s="84"/>
      <c r="AE105" s="84"/>
      <c r="AH105" s="84"/>
      <c r="AK105" s="84"/>
      <c r="AN105" s="84"/>
      <c r="AQ105" s="84"/>
      <c r="AT105" s="84"/>
      <c r="AW105" s="84"/>
      <c r="AZ105" s="84"/>
      <c r="BC105" s="84"/>
      <c r="BF105" s="84"/>
      <c r="BI105" s="84"/>
      <c r="BL105" s="84"/>
      <c r="BO105" s="84"/>
      <c r="BP105" s="84"/>
      <c r="BQ105" s="84"/>
      <c r="BR105" s="84"/>
      <c r="BU105" s="84"/>
      <c r="BX105" s="84"/>
      <c r="CA105" s="84"/>
      <c r="CD105" s="84"/>
      <c r="CE105" s="85"/>
      <c r="CF105" s="84"/>
      <c r="CG105" s="86"/>
      <c r="CH105" s="84"/>
      <c r="CI105" s="84"/>
      <c r="CJ105" s="86"/>
      <c r="CK105" s="84"/>
      <c r="CL105" s="84"/>
      <c r="CM105" s="86"/>
      <c r="CN105" s="84"/>
      <c r="CO105" s="84"/>
      <c r="CP105" s="86"/>
      <c r="CS105" s="84"/>
      <c r="CT105" s="5"/>
      <c r="CU105" s="5"/>
      <c r="CV105" s="5"/>
    </row>
    <row r="106" spans="1:100" ht="12.75" customHeight="1" x14ac:dyDescent="0.2">
      <c r="D106" s="84"/>
      <c r="G106" s="84"/>
      <c r="J106" s="84"/>
      <c r="M106" s="84"/>
      <c r="P106" s="84"/>
      <c r="S106" s="84"/>
      <c r="V106" s="84"/>
      <c r="Y106" s="84"/>
      <c r="AB106" s="84"/>
      <c r="AE106" s="84"/>
      <c r="AH106" s="84"/>
      <c r="AK106" s="84"/>
      <c r="AN106" s="84"/>
      <c r="AQ106" s="84"/>
      <c r="AT106" s="84"/>
      <c r="AW106" s="84"/>
      <c r="AZ106" s="84"/>
      <c r="BC106" s="84"/>
      <c r="BF106" s="84"/>
      <c r="BI106" s="84"/>
      <c r="BL106" s="84"/>
      <c r="BO106" s="84"/>
      <c r="BP106" s="84"/>
      <c r="BQ106" s="84"/>
      <c r="BR106" s="84"/>
      <c r="BU106" s="84"/>
      <c r="BX106" s="84"/>
      <c r="CA106" s="84"/>
      <c r="CD106" s="84"/>
      <c r="CE106" s="85"/>
      <c r="CF106" s="84"/>
      <c r="CG106" s="86"/>
      <c r="CH106" s="84"/>
      <c r="CI106" s="84"/>
      <c r="CJ106" s="86"/>
      <c r="CK106" s="84"/>
      <c r="CL106" s="84"/>
      <c r="CM106" s="86"/>
      <c r="CN106" s="84"/>
      <c r="CO106" s="84"/>
      <c r="CP106" s="86"/>
      <c r="CS106" s="84"/>
      <c r="CT106" s="5"/>
      <c r="CU106" s="5"/>
      <c r="CV106" s="5"/>
    </row>
    <row r="107" spans="1:100" ht="12.75" customHeight="1" x14ac:dyDescent="0.2">
      <c r="D107" s="84"/>
      <c r="G107" s="84"/>
      <c r="J107" s="84"/>
      <c r="M107" s="84"/>
      <c r="P107" s="84"/>
      <c r="S107" s="84"/>
      <c r="V107" s="84"/>
      <c r="Y107" s="84"/>
      <c r="AB107" s="84"/>
      <c r="AE107" s="84"/>
      <c r="AH107" s="84"/>
      <c r="AK107" s="84"/>
      <c r="AN107" s="84"/>
      <c r="AQ107" s="84"/>
      <c r="AT107" s="84"/>
      <c r="AW107" s="84"/>
      <c r="AZ107" s="84"/>
      <c r="BC107" s="84"/>
      <c r="BF107" s="84"/>
      <c r="BI107" s="84"/>
      <c r="BL107" s="84"/>
      <c r="BO107" s="84"/>
      <c r="BP107" s="84"/>
      <c r="BQ107" s="84"/>
      <c r="BR107" s="84"/>
      <c r="BU107" s="84"/>
      <c r="BX107" s="84"/>
      <c r="CA107" s="84"/>
      <c r="CD107" s="84"/>
      <c r="CE107" s="85"/>
      <c r="CF107" s="84"/>
      <c r="CG107" s="86"/>
      <c r="CH107" s="84"/>
      <c r="CI107" s="84"/>
      <c r="CJ107" s="86"/>
      <c r="CK107" s="84"/>
      <c r="CL107" s="84"/>
      <c r="CM107" s="86"/>
      <c r="CN107" s="84"/>
      <c r="CO107" s="84"/>
      <c r="CP107" s="86"/>
      <c r="CS107" s="84"/>
      <c r="CT107" s="5"/>
      <c r="CU107" s="5"/>
      <c r="CV107" s="5"/>
    </row>
    <row r="108" spans="1:100" ht="12.75" customHeight="1" x14ac:dyDescent="0.2">
      <c r="D108" s="84"/>
      <c r="G108" s="84"/>
      <c r="J108" s="84"/>
      <c r="M108" s="84"/>
      <c r="P108" s="84"/>
      <c r="S108" s="84"/>
      <c r="V108" s="84"/>
      <c r="Y108" s="84"/>
      <c r="AB108" s="84"/>
      <c r="AE108" s="84"/>
      <c r="AH108" s="84"/>
      <c r="AK108" s="84"/>
      <c r="AN108" s="84"/>
      <c r="AQ108" s="84"/>
      <c r="AT108" s="84"/>
      <c r="AW108" s="84"/>
      <c r="AZ108" s="84"/>
      <c r="BC108" s="84"/>
      <c r="BF108" s="84"/>
      <c r="BI108" s="84"/>
      <c r="BL108" s="84"/>
      <c r="BO108" s="84"/>
      <c r="BP108" s="84"/>
      <c r="BQ108" s="84"/>
      <c r="BR108" s="84"/>
      <c r="BU108" s="84"/>
      <c r="BX108" s="84"/>
      <c r="CA108" s="84"/>
      <c r="CD108" s="84"/>
      <c r="CE108" s="85"/>
      <c r="CF108" s="84"/>
      <c r="CG108" s="86"/>
      <c r="CH108" s="84"/>
      <c r="CI108" s="84"/>
      <c r="CJ108" s="86"/>
      <c r="CK108" s="84"/>
      <c r="CL108" s="84"/>
      <c r="CM108" s="86"/>
      <c r="CN108" s="84"/>
      <c r="CO108" s="84"/>
      <c r="CP108" s="86"/>
      <c r="CS108" s="84"/>
      <c r="CT108" s="5"/>
      <c r="CU108" s="5"/>
      <c r="CV108" s="5"/>
    </row>
    <row r="109" spans="1:100" ht="12.75" customHeight="1" x14ac:dyDescent="0.2">
      <c r="D109" s="84"/>
      <c r="G109" s="84"/>
      <c r="J109" s="84"/>
      <c r="M109" s="84"/>
      <c r="P109" s="84"/>
      <c r="S109" s="84"/>
      <c r="V109" s="84"/>
      <c r="Y109" s="84"/>
      <c r="AB109" s="84"/>
      <c r="AE109" s="84"/>
      <c r="AH109" s="84"/>
      <c r="AK109" s="84"/>
      <c r="AN109" s="84"/>
      <c r="AQ109" s="84"/>
      <c r="AT109" s="84"/>
      <c r="AW109" s="84"/>
      <c r="AZ109" s="84"/>
      <c r="BC109" s="84"/>
      <c r="BF109" s="84"/>
      <c r="BI109" s="84"/>
      <c r="BL109" s="84"/>
      <c r="BO109" s="84"/>
      <c r="BP109" s="84"/>
      <c r="BQ109" s="84"/>
      <c r="BR109" s="84"/>
      <c r="BU109" s="84"/>
      <c r="BX109" s="84"/>
      <c r="CA109" s="84"/>
      <c r="CD109" s="84"/>
      <c r="CE109" s="85"/>
      <c r="CF109" s="84"/>
      <c r="CG109" s="86"/>
      <c r="CH109" s="84"/>
      <c r="CI109" s="84"/>
      <c r="CJ109" s="86"/>
      <c r="CK109" s="84"/>
      <c r="CL109" s="84"/>
      <c r="CM109" s="86"/>
      <c r="CN109" s="84"/>
      <c r="CO109" s="84"/>
      <c r="CP109" s="86"/>
      <c r="CS109" s="84"/>
      <c r="CT109" s="5"/>
      <c r="CU109" s="5"/>
      <c r="CV109" s="5"/>
    </row>
    <row r="110" spans="1:100" ht="12.75" customHeight="1" x14ac:dyDescent="0.2">
      <c r="D110" s="84"/>
      <c r="G110" s="84"/>
      <c r="J110" s="84"/>
      <c r="M110" s="84"/>
      <c r="P110" s="84"/>
      <c r="S110" s="84"/>
      <c r="V110" s="84"/>
      <c r="Y110" s="84"/>
      <c r="AB110" s="84"/>
      <c r="AE110" s="84"/>
      <c r="AH110" s="84"/>
      <c r="AK110" s="84"/>
      <c r="AN110" s="84"/>
      <c r="AQ110" s="84"/>
      <c r="AT110" s="84"/>
      <c r="AW110" s="84"/>
      <c r="AZ110" s="84"/>
      <c r="BC110" s="84"/>
      <c r="BF110" s="84"/>
      <c r="BI110" s="84"/>
      <c r="BL110" s="84"/>
      <c r="BO110" s="84"/>
      <c r="BP110" s="84"/>
      <c r="BQ110" s="84"/>
      <c r="BR110" s="84"/>
      <c r="BU110" s="84"/>
      <c r="BX110" s="84"/>
      <c r="CA110" s="84"/>
      <c r="CD110" s="84"/>
      <c r="CE110" s="85"/>
      <c r="CF110" s="84"/>
      <c r="CG110" s="86"/>
      <c r="CH110" s="84"/>
      <c r="CI110" s="84"/>
      <c r="CJ110" s="86"/>
      <c r="CK110" s="84"/>
      <c r="CL110" s="84"/>
      <c r="CM110" s="86"/>
      <c r="CN110" s="84"/>
      <c r="CO110" s="84"/>
      <c r="CP110" s="86"/>
      <c r="CS110" s="84"/>
      <c r="CT110" s="5"/>
      <c r="CU110" s="5"/>
      <c r="CV110" s="5"/>
    </row>
    <row r="111" spans="1:100" ht="12.75" customHeight="1" x14ac:dyDescent="0.2">
      <c r="D111" s="84"/>
      <c r="G111" s="84"/>
      <c r="J111" s="84"/>
      <c r="M111" s="84"/>
      <c r="P111" s="84"/>
      <c r="S111" s="84"/>
      <c r="V111" s="84"/>
      <c r="Y111" s="84"/>
      <c r="AB111" s="84"/>
      <c r="AE111" s="84"/>
      <c r="AH111" s="84"/>
      <c r="AK111" s="84"/>
      <c r="AN111" s="84"/>
      <c r="AQ111" s="84"/>
      <c r="AT111" s="84"/>
      <c r="AW111" s="84"/>
      <c r="AZ111" s="84"/>
      <c r="BC111" s="84"/>
      <c r="BF111" s="84"/>
      <c r="BI111" s="84"/>
      <c r="BL111" s="84"/>
      <c r="BO111" s="84"/>
      <c r="BP111" s="84"/>
      <c r="BQ111" s="84"/>
      <c r="BR111" s="84"/>
      <c r="BU111" s="84"/>
      <c r="BX111" s="84"/>
      <c r="CA111" s="84"/>
      <c r="CD111" s="84"/>
      <c r="CE111" s="85"/>
      <c r="CF111" s="84"/>
      <c r="CG111" s="86"/>
      <c r="CH111" s="84"/>
      <c r="CI111" s="84"/>
      <c r="CJ111" s="86"/>
      <c r="CK111" s="84"/>
      <c r="CL111" s="84"/>
      <c r="CM111" s="86"/>
      <c r="CN111" s="84"/>
      <c r="CO111" s="84"/>
      <c r="CP111" s="86"/>
      <c r="CS111" s="84"/>
      <c r="CT111" s="5"/>
      <c r="CU111" s="5"/>
      <c r="CV111" s="5"/>
    </row>
    <row r="112" spans="1:100" ht="12.75" customHeight="1" x14ac:dyDescent="0.2">
      <c r="D112" s="84"/>
      <c r="G112" s="84"/>
      <c r="J112" s="84"/>
      <c r="M112" s="84"/>
      <c r="P112" s="84"/>
      <c r="S112" s="84"/>
      <c r="V112" s="84"/>
      <c r="Y112" s="84"/>
      <c r="AB112" s="84"/>
      <c r="AE112" s="84"/>
      <c r="AH112" s="84"/>
      <c r="AK112" s="84"/>
      <c r="AN112" s="84"/>
      <c r="AQ112" s="84"/>
      <c r="AT112" s="84"/>
      <c r="AW112" s="84"/>
      <c r="AZ112" s="84"/>
      <c r="BC112" s="84"/>
      <c r="BF112" s="84"/>
      <c r="BI112" s="84"/>
      <c r="BL112" s="84"/>
      <c r="BO112" s="84"/>
      <c r="BP112" s="84"/>
      <c r="BQ112" s="84"/>
      <c r="BR112" s="84"/>
      <c r="BU112" s="84"/>
      <c r="BX112" s="84"/>
      <c r="CA112" s="84"/>
      <c r="CD112" s="84"/>
      <c r="CE112" s="85"/>
      <c r="CF112" s="84"/>
      <c r="CG112" s="86"/>
      <c r="CH112" s="84"/>
      <c r="CI112" s="84"/>
      <c r="CJ112" s="86"/>
      <c r="CK112" s="84"/>
      <c r="CL112" s="84"/>
      <c r="CM112" s="86"/>
      <c r="CN112" s="84"/>
      <c r="CO112" s="84"/>
      <c r="CP112" s="86"/>
      <c r="CS112" s="84"/>
      <c r="CT112" s="5"/>
      <c r="CU112" s="5"/>
      <c r="CV112" s="5"/>
    </row>
    <row r="113" spans="4:100" ht="12.75" customHeight="1" x14ac:dyDescent="0.2">
      <c r="D113" s="84"/>
      <c r="G113" s="84"/>
      <c r="J113" s="84"/>
      <c r="M113" s="84"/>
      <c r="P113" s="84"/>
      <c r="S113" s="84"/>
      <c r="V113" s="84"/>
      <c r="Y113" s="84"/>
      <c r="AB113" s="84"/>
      <c r="AE113" s="84"/>
      <c r="AH113" s="84"/>
      <c r="AK113" s="84"/>
      <c r="AN113" s="84"/>
      <c r="AQ113" s="84"/>
      <c r="AT113" s="84"/>
      <c r="AW113" s="84"/>
      <c r="AZ113" s="84"/>
      <c r="BC113" s="84"/>
      <c r="BF113" s="84"/>
      <c r="BI113" s="84"/>
      <c r="BL113" s="84"/>
      <c r="BO113" s="84"/>
      <c r="BP113" s="84"/>
      <c r="BQ113" s="84"/>
      <c r="BR113" s="84"/>
      <c r="BU113" s="84"/>
      <c r="BX113" s="84"/>
      <c r="CA113" s="84"/>
      <c r="CD113" s="84"/>
      <c r="CE113" s="85"/>
      <c r="CF113" s="84"/>
      <c r="CG113" s="86"/>
      <c r="CH113" s="84"/>
      <c r="CI113" s="84"/>
      <c r="CJ113" s="86"/>
      <c r="CK113" s="84"/>
      <c r="CL113" s="84"/>
      <c r="CM113" s="86"/>
      <c r="CN113" s="84"/>
      <c r="CO113" s="84"/>
      <c r="CP113" s="86"/>
      <c r="CS113" s="84"/>
      <c r="CT113" s="5"/>
      <c r="CU113" s="5"/>
      <c r="CV113" s="5"/>
    </row>
    <row r="114" spans="4:100" ht="12.75" customHeight="1" x14ac:dyDescent="0.2">
      <c r="D114" s="84"/>
      <c r="G114" s="84"/>
      <c r="J114" s="84"/>
      <c r="M114" s="84"/>
      <c r="P114" s="84"/>
      <c r="S114" s="84"/>
      <c r="V114" s="84"/>
      <c r="Y114" s="84"/>
      <c r="AB114" s="84"/>
      <c r="AE114" s="84"/>
      <c r="AH114" s="84"/>
      <c r="AK114" s="84"/>
      <c r="AN114" s="84"/>
      <c r="AQ114" s="84"/>
      <c r="AT114" s="84"/>
      <c r="AW114" s="84"/>
      <c r="AZ114" s="84"/>
      <c r="BC114" s="84"/>
      <c r="BF114" s="84"/>
      <c r="BI114" s="84"/>
      <c r="BL114" s="84"/>
      <c r="BO114" s="84"/>
      <c r="BP114" s="84"/>
      <c r="BQ114" s="84"/>
      <c r="BR114" s="84"/>
      <c r="BU114" s="84"/>
      <c r="BX114" s="84"/>
      <c r="CA114" s="84"/>
      <c r="CD114" s="84"/>
      <c r="CE114" s="85"/>
      <c r="CF114" s="84"/>
      <c r="CG114" s="86"/>
      <c r="CH114" s="84"/>
      <c r="CI114" s="84"/>
      <c r="CJ114" s="86"/>
      <c r="CK114" s="84"/>
      <c r="CL114" s="84"/>
      <c r="CM114" s="86"/>
      <c r="CN114" s="84"/>
      <c r="CO114" s="84"/>
      <c r="CP114" s="86"/>
      <c r="CS114" s="84"/>
      <c r="CT114" s="5"/>
      <c r="CU114" s="5"/>
      <c r="CV114" s="5"/>
    </row>
    <row r="115" spans="4:100" ht="12.75" customHeight="1" x14ac:dyDescent="0.2">
      <c r="D115" s="84"/>
      <c r="G115" s="84"/>
      <c r="J115" s="84"/>
      <c r="M115" s="84"/>
      <c r="P115" s="84"/>
      <c r="S115" s="84"/>
      <c r="V115" s="84"/>
      <c r="Y115" s="84"/>
      <c r="AB115" s="84"/>
      <c r="AE115" s="84"/>
      <c r="AH115" s="84"/>
      <c r="AK115" s="84"/>
      <c r="AN115" s="84"/>
      <c r="AQ115" s="84"/>
      <c r="AT115" s="84"/>
      <c r="AW115" s="84"/>
      <c r="AZ115" s="84"/>
      <c r="BC115" s="84"/>
      <c r="BF115" s="84"/>
      <c r="BI115" s="84"/>
      <c r="BL115" s="84"/>
      <c r="BO115" s="84"/>
      <c r="BP115" s="84"/>
      <c r="BQ115" s="84"/>
      <c r="BR115" s="84"/>
      <c r="BU115" s="84"/>
      <c r="BX115" s="84"/>
      <c r="CA115" s="84"/>
      <c r="CD115" s="84"/>
      <c r="CE115" s="85"/>
      <c r="CF115" s="84"/>
      <c r="CG115" s="86"/>
      <c r="CH115" s="84"/>
      <c r="CI115" s="84"/>
      <c r="CJ115" s="86"/>
      <c r="CK115" s="84"/>
      <c r="CL115" s="84"/>
      <c r="CM115" s="86"/>
      <c r="CN115" s="84"/>
      <c r="CO115" s="84"/>
      <c r="CP115" s="86"/>
      <c r="CS115" s="84"/>
      <c r="CT115" s="5"/>
      <c r="CU115" s="5"/>
      <c r="CV115" s="5"/>
    </row>
    <row r="116" spans="4:100" ht="12.75" customHeight="1" x14ac:dyDescent="0.2">
      <c r="D116" s="84"/>
      <c r="G116" s="84"/>
      <c r="J116" s="84"/>
      <c r="M116" s="84"/>
      <c r="P116" s="84"/>
      <c r="S116" s="84"/>
      <c r="V116" s="84"/>
      <c r="Y116" s="84"/>
      <c r="AB116" s="84"/>
      <c r="AE116" s="84"/>
      <c r="AH116" s="84"/>
      <c r="AK116" s="84"/>
      <c r="AN116" s="84"/>
      <c r="AQ116" s="84"/>
      <c r="AT116" s="84"/>
      <c r="AW116" s="84"/>
      <c r="AZ116" s="84"/>
      <c r="BC116" s="84"/>
      <c r="BF116" s="84"/>
      <c r="BI116" s="84"/>
      <c r="BL116" s="84"/>
      <c r="BO116" s="84"/>
      <c r="BP116" s="84"/>
      <c r="BQ116" s="84"/>
      <c r="BR116" s="84"/>
      <c r="BU116" s="84"/>
      <c r="BX116" s="84"/>
      <c r="CA116" s="84"/>
      <c r="CD116" s="84"/>
      <c r="CE116" s="85"/>
      <c r="CF116" s="84"/>
      <c r="CG116" s="86"/>
      <c r="CH116" s="84"/>
      <c r="CI116" s="84"/>
      <c r="CJ116" s="86"/>
      <c r="CK116" s="84"/>
      <c r="CL116" s="84"/>
      <c r="CM116" s="86"/>
      <c r="CN116" s="84"/>
      <c r="CO116" s="84"/>
      <c r="CP116" s="86"/>
      <c r="CS116" s="84"/>
      <c r="CT116" s="5"/>
      <c r="CU116" s="5"/>
      <c r="CV116" s="5"/>
    </row>
    <row r="117" spans="4:100" ht="12.75" customHeight="1" x14ac:dyDescent="0.2">
      <c r="D117" s="84"/>
      <c r="G117" s="84"/>
      <c r="J117" s="84"/>
      <c r="M117" s="84"/>
      <c r="P117" s="84"/>
      <c r="S117" s="84"/>
      <c r="V117" s="84"/>
      <c r="Y117" s="84"/>
      <c r="AB117" s="84"/>
      <c r="AE117" s="84"/>
      <c r="AH117" s="84"/>
      <c r="AK117" s="84"/>
      <c r="AN117" s="84"/>
      <c r="AQ117" s="84"/>
      <c r="AT117" s="84"/>
      <c r="AW117" s="84"/>
      <c r="AZ117" s="84"/>
      <c r="BC117" s="84"/>
      <c r="BF117" s="84"/>
      <c r="BI117" s="84"/>
      <c r="BL117" s="84"/>
      <c r="BO117" s="84"/>
      <c r="BP117" s="84"/>
      <c r="BQ117" s="84"/>
      <c r="BR117" s="84"/>
      <c r="BU117" s="84"/>
      <c r="BX117" s="84"/>
      <c r="CA117" s="84"/>
      <c r="CD117" s="84"/>
      <c r="CE117" s="85"/>
      <c r="CF117" s="84"/>
      <c r="CG117" s="86"/>
      <c r="CH117" s="84"/>
      <c r="CI117" s="84"/>
      <c r="CJ117" s="86"/>
      <c r="CK117" s="84"/>
      <c r="CL117" s="84"/>
      <c r="CM117" s="86"/>
      <c r="CN117" s="84"/>
      <c r="CO117" s="84"/>
      <c r="CP117" s="86"/>
      <c r="CS117" s="84"/>
      <c r="CT117" s="5"/>
      <c r="CU117" s="5"/>
      <c r="CV117" s="5"/>
    </row>
    <row r="118" spans="4:100" ht="12.75" customHeight="1" x14ac:dyDescent="0.2">
      <c r="D118" s="84"/>
      <c r="G118" s="84"/>
      <c r="J118" s="84"/>
      <c r="M118" s="84"/>
      <c r="P118" s="84"/>
      <c r="S118" s="84"/>
      <c r="V118" s="84"/>
      <c r="Y118" s="84"/>
      <c r="AB118" s="84"/>
      <c r="AE118" s="84"/>
      <c r="AH118" s="84"/>
      <c r="AK118" s="84"/>
      <c r="AN118" s="84"/>
      <c r="AQ118" s="84"/>
      <c r="AT118" s="84"/>
      <c r="AW118" s="84"/>
      <c r="AZ118" s="84"/>
      <c r="BC118" s="84"/>
      <c r="BF118" s="84"/>
      <c r="BI118" s="84"/>
      <c r="BL118" s="84"/>
      <c r="BO118" s="84"/>
      <c r="BP118" s="84"/>
      <c r="BQ118" s="84"/>
      <c r="BR118" s="84"/>
      <c r="BU118" s="84"/>
      <c r="BX118" s="84"/>
      <c r="CA118" s="84"/>
      <c r="CD118" s="84"/>
      <c r="CE118" s="85"/>
      <c r="CF118" s="84"/>
      <c r="CG118" s="86"/>
      <c r="CH118" s="84"/>
      <c r="CI118" s="84"/>
      <c r="CJ118" s="86"/>
      <c r="CK118" s="84"/>
      <c r="CL118" s="84"/>
      <c r="CM118" s="86"/>
      <c r="CN118" s="84"/>
      <c r="CO118" s="84"/>
      <c r="CP118" s="86"/>
      <c r="CS118" s="84"/>
      <c r="CT118" s="5"/>
      <c r="CU118" s="5"/>
      <c r="CV118" s="5"/>
    </row>
    <row r="119" spans="4:100" ht="12.75" customHeight="1" x14ac:dyDescent="0.2">
      <c r="D119" s="84"/>
      <c r="G119" s="84"/>
      <c r="J119" s="84"/>
      <c r="M119" s="84"/>
      <c r="P119" s="84"/>
      <c r="S119" s="84"/>
      <c r="V119" s="84"/>
      <c r="Y119" s="84"/>
      <c r="AB119" s="84"/>
      <c r="AE119" s="84"/>
      <c r="AH119" s="84"/>
      <c r="AK119" s="84"/>
      <c r="AN119" s="84"/>
      <c r="AQ119" s="84"/>
      <c r="AT119" s="84"/>
      <c r="AW119" s="84"/>
      <c r="AZ119" s="84"/>
      <c r="BC119" s="84"/>
      <c r="BF119" s="84"/>
      <c r="BI119" s="84"/>
      <c r="BL119" s="84"/>
      <c r="BO119" s="84"/>
      <c r="BP119" s="84"/>
      <c r="BQ119" s="84"/>
      <c r="BR119" s="84"/>
      <c r="BU119" s="84"/>
      <c r="BX119" s="84"/>
      <c r="CA119" s="84"/>
      <c r="CD119" s="84"/>
      <c r="CE119" s="85"/>
      <c r="CF119" s="84"/>
      <c r="CG119" s="86"/>
      <c r="CH119" s="84"/>
      <c r="CI119" s="84"/>
      <c r="CJ119" s="86"/>
      <c r="CK119" s="84"/>
      <c r="CL119" s="84"/>
      <c r="CM119" s="86"/>
      <c r="CN119" s="84"/>
      <c r="CO119" s="84"/>
      <c r="CP119" s="86"/>
      <c r="CS119" s="84"/>
      <c r="CT119" s="5"/>
      <c r="CU119" s="5"/>
      <c r="CV119" s="5"/>
    </row>
    <row r="120" spans="4:100" ht="12.75" customHeight="1" x14ac:dyDescent="0.2">
      <c r="D120" s="84"/>
      <c r="G120" s="84"/>
      <c r="J120" s="84"/>
      <c r="M120" s="84"/>
      <c r="P120" s="84"/>
      <c r="S120" s="84"/>
      <c r="V120" s="84"/>
      <c r="Y120" s="84"/>
      <c r="AB120" s="84"/>
      <c r="AE120" s="84"/>
      <c r="AH120" s="84"/>
      <c r="AK120" s="84"/>
      <c r="AN120" s="84"/>
      <c r="AQ120" s="84"/>
      <c r="AT120" s="84"/>
      <c r="AW120" s="84"/>
      <c r="AZ120" s="84"/>
      <c r="BC120" s="84"/>
      <c r="BF120" s="84"/>
      <c r="BI120" s="84"/>
      <c r="BL120" s="84"/>
      <c r="BO120" s="84"/>
      <c r="BP120" s="84"/>
      <c r="BQ120" s="84"/>
      <c r="BR120" s="84"/>
      <c r="BU120" s="84"/>
      <c r="BX120" s="84"/>
      <c r="CA120" s="84"/>
      <c r="CD120" s="84"/>
      <c r="CE120" s="85"/>
      <c r="CF120" s="84"/>
      <c r="CG120" s="86"/>
      <c r="CH120" s="84"/>
      <c r="CI120" s="84"/>
      <c r="CJ120" s="86"/>
      <c r="CK120" s="84"/>
      <c r="CL120" s="84"/>
      <c r="CM120" s="86"/>
      <c r="CN120" s="84"/>
      <c r="CO120" s="84"/>
      <c r="CP120" s="86"/>
      <c r="CS120" s="84"/>
      <c r="CT120" s="5"/>
      <c r="CU120" s="5"/>
      <c r="CV120" s="5"/>
    </row>
    <row r="121" spans="4:100" ht="12.75" customHeight="1" x14ac:dyDescent="0.2">
      <c r="D121" s="84"/>
      <c r="G121" s="84"/>
      <c r="J121" s="84"/>
      <c r="M121" s="84"/>
      <c r="P121" s="84"/>
      <c r="S121" s="84"/>
      <c r="V121" s="84"/>
      <c r="Y121" s="84"/>
      <c r="AB121" s="84"/>
      <c r="AE121" s="84"/>
      <c r="AH121" s="84"/>
      <c r="AK121" s="84"/>
      <c r="AN121" s="84"/>
      <c r="AQ121" s="84"/>
      <c r="AT121" s="84"/>
      <c r="AW121" s="84"/>
      <c r="AZ121" s="84"/>
      <c r="BC121" s="84"/>
      <c r="BF121" s="84"/>
      <c r="BI121" s="84"/>
      <c r="BL121" s="84"/>
      <c r="BO121" s="84"/>
      <c r="BP121" s="84"/>
      <c r="BQ121" s="84"/>
      <c r="BR121" s="84"/>
      <c r="BU121" s="84"/>
      <c r="BX121" s="84"/>
      <c r="CA121" s="84"/>
      <c r="CD121" s="84"/>
      <c r="CE121" s="85"/>
      <c r="CF121" s="84"/>
      <c r="CG121" s="86"/>
      <c r="CH121" s="84"/>
      <c r="CI121" s="84"/>
      <c r="CJ121" s="86"/>
      <c r="CK121" s="84"/>
      <c r="CL121" s="84"/>
      <c r="CM121" s="86"/>
      <c r="CN121" s="84"/>
      <c r="CO121" s="84"/>
      <c r="CP121" s="86"/>
      <c r="CS121" s="84"/>
      <c r="CT121" s="5"/>
      <c r="CU121" s="5"/>
      <c r="CV121" s="5"/>
    </row>
    <row r="122" spans="4:100" ht="12.75" customHeight="1" x14ac:dyDescent="0.2">
      <c r="D122" s="84"/>
      <c r="G122" s="84"/>
      <c r="J122" s="84"/>
      <c r="M122" s="84"/>
      <c r="P122" s="84"/>
      <c r="S122" s="84"/>
      <c r="V122" s="84"/>
      <c r="Y122" s="84"/>
      <c r="AB122" s="84"/>
      <c r="AE122" s="84"/>
      <c r="AH122" s="84"/>
      <c r="AK122" s="84"/>
      <c r="AN122" s="84"/>
      <c r="AQ122" s="84"/>
      <c r="AT122" s="84"/>
      <c r="AW122" s="84"/>
      <c r="AZ122" s="84"/>
      <c r="BC122" s="84"/>
      <c r="BF122" s="84"/>
      <c r="BI122" s="84"/>
      <c r="BL122" s="84"/>
      <c r="BO122" s="84"/>
      <c r="BP122" s="84"/>
      <c r="BQ122" s="84"/>
      <c r="BR122" s="84"/>
      <c r="BU122" s="84"/>
      <c r="BX122" s="84"/>
      <c r="CA122" s="84"/>
      <c r="CD122" s="84"/>
      <c r="CE122" s="85"/>
      <c r="CF122" s="84"/>
      <c r="CG122" s="86"/>
      <c r="CH122" s="84"/>
      <c r="CI122" s="84"/>
      <c r="CJ122" s="86"/>
      <c r="CK122" s="84"/>
      <c r="CL122" s="84"/>
      <c r="CM122" s="86"/>
      <c r="CN122" s="84"/>
      <c r="CO122" s="84"/>
      <c r="CP122" s="86"/>
      <c r="CS122" s="84"/>
      <c r="CT122" s="5"/>
      <c r="CU122" s="5"/>
      <c r="CV122" s="5"/>
    </row>
    <row r="123" spans="4:100" ht="12.75" customHeight="1" x14ac:dyDescent="0.2">
      <c r="D123" s="84"/>
      <c r="G123" s="84"/>
      <c r="J123" s="84"/>
      <c r="M123" s="84"/>
      <c r="P123" s="84"/>
      <c r="S123" s="84"/>
      <c r="V123" s="84"/>
      <c r="Y123" s="84"/>
      <c r="AB123" s="84"/>
      <c r="AE123" s="84"/>
      <c r="AH123" s="84"/>
      <c r="AK123" s="84"/>
      <c r="AN123" s="84"/>
      <c r="AQ123" s="84"/>
      <c r="AT123" s="84"/>
      <c r="AW123" s="84"/>
      <c r="AZ123" s="84"/>
      <c r="BC123" s="84"/>
      <c r="BF123" s="84"/>
      <c r="BI123" s="84"/>
      <c r="BL123" s="84"/>
      <c r="BO123" s="84"/>
      <c r="BP123" s="84"/>
      <c r="BQ123" s="84"/>
      <c r="BR123" s="84"/>
      <c r="BU123" s="84"/>
      <c r="BX123" s="84"/>
      <c r="CA123" s="84"/>
      <c r="CD123" s="84"/>
      <c r="CE123" s="85"/>
      <c r="CF123" s="84"/>
      <c r="CG123" s="86"/>
      <c r="CH123" s="84"/>
      <c r="CI123" s="84"/>
      <c r="CJ123" s="86"/>
      <c r="CK123" s="84"/>
      <c r="CL123" s="84"/>
      <c r="CM123" s="86"/>
      <c r="CN123" s="84"/>
      <c r="CO123" s="84"/>
      <c r="CP123" s="86"/>
      <c r="CS123" s="84"/>
      <c r="CT123" s="5"/>
      <c r="CU123" s="5"/>
      <c r="CV123" s="5"/>
    </row>
    <row r="124" spans="4:100" ht="12.75" customHeight="1" x14ac:dyDescent="0.2">
      <c r="D124" s="84"/>
      <c r="G124" s="84"/>
      <c r="J124" s="84"/>
      <c r="M124" s="84"/>
      <c r="P124" s="84"/>
      <c r="S124" s="84"/>
      <c r="V124" s="84"/>
      <c r="Y124" s="84"/>
      <c r="AB124" s="84"/>
      <c r="AE124" s="84"/>
      <c r="AH124" s="84"/>
      <c r="AK124" s="84"/>
      <c r="AN124" s="84"/>
      <c r="AQ124" s="84"/>
      <c r="AT124" s="84"/>
      <c r="AW124" s="84"/>
      <c r="AZ124" s="84"/>
      <c r="BC124" s="84"/>
      <c r="BF124" s="84"/>
      <c r="BI124" s="84"/>
      <c r="BL124" s="84"/>
      <c r="BO124" s="84"/>
      <c r="BP124" s="84"/>
      <c r="BQ124" s="84"/>
      <c r="BR124" s="84"/>
      <c r="BU124" s="84"/>
      <c r="BX124" s="84"/>
      <c r="CA124" s="84"/>
      <c r="CD124" s="84"/>
      <c r="CE124" s="85"/>
      <c r="CF124" s="84"/>
      <c r="CG124" s="86"/>
      <c r="CH124" s="84"/>
      <c r="CI124" s="84"/>
      <c r="CJ124" s="86"/>
      <c r="CK124" s="84"/>
      <c r="CL124" s="84"/>
      <c r="CM124" s="86"/>
      <c r="CN124" s="84"/>
      <c r="CO124" s="84"/>
      <c r="CP124" s="86"/>
      <c r="CS124" s="84"/>
      <c r="CT124" s="5"/>
      <c r="CU124" s="5"/>
      <c r="CV124" s="5"/>
    </row>
    <row r="125" spans="4:100" ht="12.75" customHeight="1" x14ac:dyDescent="0.2">
      <c r="D125" s="84"/>
      <c r="G125" s="84"/>
      <c r="J125" s="84"/>
      <c r="M125" s="84"/>
      <c r="P125" s="84"/>
      <c r="S125" s="84"/>
      <c r="V125" s="84"/>
      <c r="Y125" s="84"/>
      <c r="AB125" s="84"/>
      <c r="AE125" s="84"/>
      <c r="AH125" s="84"/>
      <c r="AK125" s="84"/>
      <c r="AN125" s="84"/>
      <c r="AQ125" s="84"/>
      <c r="AT125" s="84"/>
      <c r="AW125" s="84"/>
      <c r="AZ125" s="84"/>
      <c r="BC125" s="84"/>
      <c r="BF125" s="84"/>
      <c r="BI125" s="84"/>
      <c r="BL125" s="84"/>
      <c r="BO125" s="84"/>
      <c r="BP125" s="84"/>
      <c r="BQ125" s="84"/>
      <c r="BR125" s="84"/>
      <c r="BU125" s="84"/>
      <c r="BX125" s="84"/>
      <c r="CA125" s="84"/>
      <c r="CD125" s="84"/>
      <c r="CE125" s="85"/>
      <c r="CF125" s="84"/>
      <c r="CG125" s="86"/>
      <c r="CH125" s="84"/>
      <c r="CI125" s="84"/>
      <c r="CJ125" s="86"/>
      <c r="CK125" s="84"/>
      <c r="CL125" s="84"/>
      <c r="CM125" s="86"/>
      <c r="CN125" s="84"/>
      <c r="CO125" s="84"/>
      <c r="CP125" s="86"/>
      <c r="CS125" s="84"/>
      <c r="CT125" s="5"/>
      <c r="CU125" s="5"/>
      <c r="CV125" s="5"/>
    </row>
    <row r="126" spans="4:100" ht="12.75" customHeight="1" x14ac:dyDescent="0.2">
      <c r="D126" s="84"/>
      <c r="G126" s="84"/>
      <c r="J126" s="84"/>
      <c r="M126" s="84"/>
      <c r="P126" s="84"/>
      <c r="S126" s="84"/>
      <c r="V126" s="84"/>
      <c r="Y126" s="84"/>
      <c r="AB126" s="84"/>
      <c r="AE126" s="84"/>
      <c r="AH126" s="84"/>
      <c r="AK126" s="84"/>
      <c r="AN126" s="84"/>
      <c r="AQ126" s="84"/>
      <c r="AT126" s="84"/>
      <c r="AW126" s="84"/>
      <c r="AZ126" s="84"/>
      <c r="BC126" s="84"/>
      <c r="BF126" s="84"/>
      <c r="BI126" s="84"/>
      <c r="BL126" s="84"/>
      <c r="BO126" s="84"/>
      <c r="BP126" s="84"/>
      <c r="BQ126" s="84"/>
      <c r="BR126" s="84"/>
      <c r="BU126" s="84"/>
      <c r="BX126" s="84"/>
      <c r="CA126" s="84"/>
      <c r="CD126" s="84"/>
      <c r="CE126" s="85"/>
      <c r="CF126" s="84"/>
      <c r="CG126" s="86"/>
      <c r="CH126" s="84"/>
      <c r="CI126" s="84"/>
      <c r="CJ126" s="86"/>
      <c r="CK126" s="84"/>
      <c r="CL126" s="84"/>
      <c r="CM126" s="86"/>
      <c r="CN126" s="84"/>
      <c r="CO126" s="84"/>
      <c r="CP126" s="86"/>
      <c r="CS126" s="84"/>
      <c r="CT126" s="5"/>
      <c r="CU126" s="5"/>
      <c r="CV126" s="5"/>
    </row>
    <row r="127" spans="4:100" ht="12.75" customHeight="1" x14ac:dyDescent="0.2">
      <c r="D127" s="84"/>
      <c r="G127" s="84"/>
      <c r="J127" s="84"/>
      <c r="M127" s="84"/>
      <c r="P127" s="84"/>
      <c r="S127" s="84"/>
      <c r="V127" s="84"/>
      <c r="Y127" s="84"/>
      <c r="AB127" s="84"/>
      <c r="AE127" s="84"/>
      <c r="AH127" s="84"/>
      <c r="AK127" s="84"/>
      <c r="AN127" s="84"/>
      <c r="AQ127" s="84"/>
      <c r="AT127" s="84"/>
      <c r="AW127" s="84"/>
      <c r="AZ127" s="84"/>
      <c r="BC127" s="84"/>
      <c r="BF127" s="84"/>
      <c r="BI127" s="84"/>
      <c r="BL127" s="84"/>
      <c r="BO127" s="84"/>
      <c r="BP127" s="84"/>
      <c r="BQ127" s="84"/>
      <c r="BR127" s="84"/>
      <c r="BU127" s="84"/>
      <c r="BX127" s="84"/>
      <c r="CA127" s="84"/>
      <c r="CD127" s="84"/>
      <c r="CE127" s="85"/>
      <c r="CF127" s="84"/>
      <c r="CG127" s="86"/>
      <c r="CH127" s="84"/>
      <c r="CI127" s="84"/>
      <c r="CJ127" s="86"/>
      <c r="CK127" s="84"/>
      <c r="CL127" s="84"/>
      <c r="CM127" s="86"/>
      <c r="CN127" s="84"/>
      <c r="CO127" s="84"/>
      <c r="CP127" s="86"/>
      <c r="CS127" s="84"/>
      <c r="CT127" s="5"/>
      <c r="CU127" s="5"/>
      <c r="CV127" s="5"/>
    </row>
    <row r="128" spans="4:100" ht="12.75" customHeight="1" x14ac:dyDescent="0.2">
      <c r="D128" s="84"/>
      <c r="G128" s="84"/>
      <c r="J128" s="84"/>
      <c r="M128" s="84"/>
      <c r="P128" s="84"/>
      <c r="S128" s="84"/>
      <c r="V128" s="84"/>
      <c r="Y128" s="84"/>
      <c r="AB128" s="84"/>
      <c r="AE128" s="84"/>
      <c r="AH128" s="84"/>
      <c r="AK128" s="84"/>
      <c r="AN128" s="84"/>
      <c r="AQ128" s="84"/>
      <c r="AT128" s="84"/>
      <c r="AW128" s="84"/>
      <c r="AZ128" s="84"/>
      <c r="BC128" s="84"/>
      <c r="BF128" s="84"/>
      <c r="BI128" s="84"/>
      <c r="BL128" s="84"/>
      <c r="BO128" s="84"/>
      <c r="BP128" s="84"/>
      <c r="BQ128" s="84"/>
      <c r="BR128" s="84"/>
      <c r="BU128" s="84"/>
      <c r="BX128" s="84"/>
      <c r="CA128" s="84"/>
      <c r="CD128" s="84"/>
      <c r="CE128" s="85"/>
      <c r="CF128" s="84"/>
      <c r="CG128" s="86"/>
      <c r="CH128" s="84"/>
      <c r="CI128" s="84"/>
      <c r="CJ128" s="86"/>
      <c r="CK128" s="84"/>
      <c r="CL128" s="84"/>
      <c r="CM128" s="86"/>
      <c r="CN128" s="84"/>
      <c r="CO128" s="84"/>
      <c r="CP128" s="86"/>
      <c r="CS128" s="84"/>
      <c r="CT128" s="5"/>
      <c r="CU128" s="5"/>
      <c r="CV128" s="5"/>
    </row>
    <row r="129" spans="4:100" ht="12.75" customHeight="1" x14ac:dyDescent="0.2">
      <c r="D129" s="84"/>
      <c r="G129" s="84"/>
      <c r="J129" s="84"/>
      <c r="M129" s="84"/>
      <c r="P129" s="84"/>
      <c r="S129" s="84"/>
      <c r="V129" s="84"/>
      <c r="Y129" s="84"/>
      <c r="AB129" s="84"/>
      <c r="AE129" s="84"/>
      <c r="AH129" s="84"/>
      <c r="AK129" s="84"/>
      <c r="AN129" s="84"/>
      <c r="AQ129" s="84"/>
      <c r="AT129" s="84"/>
      <c r="AW129" s="84"/>
      <c r="AZ129" s="84"/>
      <c r="BC129" s="84"/>
      <c r="BF129" s="84"/>
      <c r="BI129" s="84"/>
      <c r="BL129" s="84"/>
      <c r="BO129" s="84"/>
      <c r="BP129" s="84"/>
      <c r="BQ129" s="84"/>
      <c r="BR129" s="84"/>
      <c r="BU129" s="84"/>
      <c r="BX129" s="84"/>
      <c r="CA129" s="84"/>
      <c r="CD129" s="84"/>
      <c r="CE129" s="85"/>
      <c r="CF129" s="84"/>
      <c r="CG129" s="86"/>
      <c r="CH129" s="84"/>
      <c r="CI129" s="84"/>
      <c r="CJ129" s="86"/>
      <c r="CK129" s="84"/>
      <c r="CL129" s="84"/>
      <c r="CM129" s="86"/>
      <c r="CN129" s="84"/>
      <c r="CO129" s="84"/>
      <c r="CP129" s="86"/>
      <c r="CS129" s="84"/>
      <c r="CT129" s="5"/>
      <c r="CU129" s="5"/>
      <c r="CV129" s="5"/>
    </row>
    <row r="130" spans="4:100" ht="12.75" customHeight="1" x14ac:dyDescent="0.2">
      <c r="D130" s="84"/>
      <c r="G130" s="84"/>
      <c r="J130" s="84"/>
      <c r="M130" s="84"/>
      <c r="P130" s="84"/>
      <c r="S130" s="84"/>
      <c r="V130" s="84"/>
      <c r="Y130" s="84"/>
      <c r="AB130" s="84"/>
      <c r="AE130" s="84"/>
      <c r="AH130" s="84"/>
      <c r="AK130" s="84"/>
      <c r="AN130" s="84"/>
      <c r="AQ130" s="84"/>
      <c r="AT130" s="84"/>
      <c r="AW130" s="84"/>
      <c r="AZ130" s="84"/>
      <c r="BC130" s="84"/>
      <c r="BF130" s="84"/>
      <c r="BI130" s="84"/>
      <c r="BL130" s="84"/>
      <c r="BO130" s="84"/>
      <c r="BP130" s="84"/>
      <c r="BQ130" s="84"/>
      <c r="BR130" s="84"/>
      <c r="BU130" s="84"/>
      <c r="BX130" s="84"/>
      <c r="CA130" s="84"/>
      <c r="CD130" s="84"/>
      <c r="CE130" s="85"/>
      <c r="CF130" s="84"/>
      <c r="CG130" s="86"/>
      <c r="CH130" s="84"/>
      <c r="CI130" s="84"/>
      <c r="CJ130" s="86"/>
      <c r="CK130" s="84"/>
      <c r="CL130" s="84"/>
      <c r="CM130" s="86"/>
      <c r="CN130" s="84"/>
      <c r="CO130" s="84"/>
      <c r="CP130" s="86"/>
      <c r="CS130" s="84"/>
      <c r="CT130" s="5"/>
      <c r="CU130" s="5"/>
      <c r="CV130" s="5"/>
    </row>
    <row r="131" spans="4:100" ht="12.75" customHeight="1" x14ac:dyDescent="0.2">
      <c r="D131" s="84"/>
      <c r="G131" s="84"/>
      <c r="J131" s="84"/>
      <c r="M131" s="84"/>
      <c r="P131" s="84"/>
      <c r="S131" s="84"/>
      <c r="V131" s="84"/>
      <c r="Y131" s="84"/>
      <c r="AB131" s="84"/>
      <c r="AE131" s="84"/>
      <c r="AH131" s="84"/>
      <c r="AK131" s="84"/>
      <c r="AN131" s="84"/>
      <c r="AQ131" s="84"/>
      <c r="AT131" s="84"/>
      <c r="AW131" s="84"/>
      <c r="AZ131" s="84"/>
      <c r="BC131" s="84"/>
      <c r="BF131" s="84"/>
      <c r="BI131" s="84"/>
      <c r="BL131" s="84"/>
      <c r="BO131" s="84"/>
      <c r="BP131" s="84"/>
      <c r="BQ131" s="84"/>
      <c r="BR131" s="84"/>
      <c r="BU131" s="84"/>
      <c r="BX131" s="84"/>
      <c r="CA131" s="84"/>
      <c r="CD131" s="84"/>
      <c r="CE131" s="85"/>
      <c r="CF131" s="84"/>
      <c r="CG131" s="86"/>
      <c r="CH131" s="84"/>
      <c r="CI131" s="84"/>
      <c r="CJ131" s="86"/>
      <c r="CK131" s="84"/>
      <c r="CL131" s="84"/>
      <c r="CM131" s="86"/>
      <c r="CN131" s="84"/>
      <c r="CO131" s="84"/>
      <c r="CP131" s="86"/>
      <c r="CS131" s="84"/>
      <c r="CT131" s="5"/>
      <c r="CU131" s="5"/>
      <c r="CV131" s="5"/>
    </row>
    <row r="132" spans="4:100" ht="12.75" customHeight="1" x14ac:dyDescent="0.2">
      <c r="D132" s="84"/>
      <c r="G132" s="84"/>
      <c r="J132" s="84"/>
      <c r="M132" s="84"/>
      <c r="P132" s="84"/>
      <c r="S132" s="84"/>
      <c r="V132" s="84"/>
      <c r="Y132" s="84"/>
      <c r="AB132" s="84"/>
      <c r="AE132" s="84"/>
      <c r="AH132" s="84"/>
      <c r="AK132" s="84"/>
      <c r="AN132" s="84"/>
      <c r="AQ132" s="84"/>
      <c r="AT132" s="84"/>
      <c r="AW132" s="84"/>
      <c r="AZ132" s="84"/>
      <c r="BC132" s="84"/>
      <c r="BF132" s="84"/>
      <c r="BI132" s="84"/>
      <c r="BL132" s="84"/>
      <c r="BO132" s="84"/>
      <c r="BP132" s="84"/>
      <c r="BQ132" s="84"/>
      <c r="BR132" s="84"/>
      <c r="BU132" s="84"/>
      <c r="BX132" s="84"/>
      <c r="CA132" s="84"/>
      <c r="CD132" s="84"/>
      <c r="CE132" s="85"/>
      <c r="CF132" s="84"/>
      <c r="CG132" s="86"/>
      <c r="CH132" s="84"/>
      <c r="CI132" s="84"/>
      <c r="CJ132" s="86"/>
      <c r="CK132" s="84"/>
      <c r="CL132" s="84"/>
      <c r="CM132" s="86"/>
      <c r="CN132" s="84"/>
      <c r="CO132" s="84"/>
      <c r="CP132" s="86"/>
      <c r="CS132" s="84"/>
      <c r="CT132" s="5"/>
      <c r="CU132" s="5"/>
      <c r="CV132" s="5"/>
    </row>
    <row r="133" spans="4:100" ht="12.75" customHeight="1" x14ac:dyDescent="0.2">
      <c r="D133" s="84"/>
      <c r="G133" s="84"/>
      <c r="J133" s="84"/>
      <c r="M133" s="84"/>
      <c r="P133" s="84"/>
      <c r="S133" s="84"/>
      <c r="V133" s="84"/>
      <c r="Y133" s="84"/>
      <c r="AB133" s="84"/>
      <c r="AE133" s="84"/>
      <c r="AH133" s="84"/>
      <c r="AK133" s="84"/>
      <c r="AN133" s="84"/>
      <c r="AQ133" s="84"/>
      <c r="AT133" s="84"/>
      <c r="AW133" s="84"/>
      <c r="AZ133" s="84"/>
      <c r="BC133" s="84"/>
      <c r="BF133" s="84"/>
      <c r="BI133" s="84"/>
      <c r="BL133" s="84"/>
      <c r="BO133" s="84"/>
      <c r="BP133" s="84"/>
      <c r="BQ133" s="84"/>
      <c r="BR133" s="84"/>
      <c r="BU133" s="84"/>
      <c r="BX133" s="84"/>
      <c r="CA133" s="84"/>
      <c r="CD133" s="84"/>
      <c r="CE133" s="85"/>
      <c r="CF133" s="84"/>
      <c r="CG133" s="86"/>
      <c r="CH133" s="84"/>
      <c r="CI133" s="84"/>
      <c r="CJ133" s="86"/>
      <c r="CK133" s="84"/>
      <c r="CL133" s="84"/>
      <c r="CM133" s="86"/>
      <c r="CN133" s="84"/>
      <c r="CO133" s="84"/>
      <c r="CP133" s="86"/>
      <c r="CS133" s="84"/>
      <c r="CT133" s="5"/>
      <c r="CU133" s="5"/>
      <c r="CV133" s="5"/>
    </row>
    <row r="134" spans="4:100" ht="12.75" customHeight="1" x14ac:dyDescent="0.2">
      <c r="D134" s="84"/>
      <c r="G134" s="84"/>
      <c r="J134" s="84"/>
      <c r="M134" s="84"/>
      <c r="P134" s="84"/>
      <c r="S134" s="84"/>
      <c r="V134" s="84"/>
      <c r="Y134" s="84"/>
      <c r="AB134" s="84"/>
      <c r="AE134" s="84"/>
      <c r="AH134" s="84"/>
      <c r="AK134" s="84"/>
      <c r="AN134" s="84"/>
      <c r="AQ134" s="84"/>
      <c r="AT134" s="84"/>
      <c r="AW134" s="84"/>
      <c r="AZ134" s="84"/>
      <c r="BC134" s="84"/>
      <c r="BF134" s="84"/>
      <c r="BI134" s="84"/>
      <c r="BL134" s="84"/>
      <c r="BO134" s="84"/>
      <c r="BP134" s="84"/>
      <c r="BQ134" s="84"/>
      <c r="BR134" s="84"/>
      <c r="BU134" s="84"/>
      <c r="BX134" s="84"/>
      <c r="CA134" s="84"/>
      <c r="CD134" s="84"/>
      <c r="CE134" s="85"/>
      <c r="CF134" s="84"/>
      <c r="CG134" s="86"/>
      <c r="CH134" s="84"/>
      <c r="CI134" s="84"/>
      <c r="CJ134" s="86"/>
      <c r="CK134" s="84"/>
      <c r="CL134" s="84"/>
      <c r="CM134" s="86"/>
      <c r="CN134" s="84"/>
      <c r="CO134" s="84"/>
      <c r="CP134" s="86"/>
      <c r="CS134" s="84"/>
      <c r="CT134" s="5"/>
      <c r="CU134" s="5"/>
      <c r="CV134" s="5"/>
    </row>
    <row r="135" spans="4:100" ht="12.75" customHeight="1" x14ac:dyDescent="0.2">
      <c r="D135" s="84"/>
      <c r="G135" s="84"/>
      <c r="J135" s="84"/>
      <c r="M135" s="84"/>
      <c r="P135" s="84"/>
      <c r="S135" s="84"/>
      <c r="V135" s="84"/>
      <c r="Y135" s="84"/>
      <c r="AB135" s="84"/>
      <c r="AE135" s="84"/>
      <c r="AH135" s="84"/>
      <c r="AK135" s="84"/>
      <c r="AN135" s="84"/>
      <c r="AQ135" s="84"/>
      <c r="AT135" s="84"/>
      <c r="AW135" s="84"/>
      <c r="AZ135" s="84"/>
      <c r="BC135" s="84"/>
      <c r="BF135" s="84"/>
      <c r="BI135" s="84"/>
      <c r="BL135" s="84"/>
      <c r="BO135" s="84"/>
      <c r="BP135" s="84"/>
      <c r="BQ135" s="84"/>
      <c r="BR135" s="84"/>
      <c r="BU135" s="84"/>
      <c r="BX135" s="84"/>
      <c r="CA135" s="84"/>
      <c r="CD135" s="84"/>
      <c r="CE135" s="85"/>
      <c r="CF135" s="84"/>
      <c r="CG135" s="86"/>
      <c r="CH135" s="84"/>
      <c r="CI135" s="84"/>
      <c r="CJ135" s="86"/>
      <c r="CK135" s="84"/>
      <c r="CL135" s="84"/>
      <c r="CM135" s="86"/>
      <c r="CN135" s="84"/>
      <c r="CO135" s="84"/>
      <c r="CP135" s="86"/>
      <c r="CS135" s="84"/>
      <c r="CT135" s="5"/>
      <c r="CU135" s="5"/>
      <c r="CV135" s="5"/>
    </row>
    <row r="136" spans="4:100" ht="12.75" customHeight="1" x14ac:dyDescent="0.2">
      <c r="D136" s="84"/>
      <c r="G136" s="84"/>
      <c r="J136" s="84"/>
      <c r="M136" s="84"/>
      <c r="P136" s="84"/>
      <c r="S136" s="84"/>
      <c r="V136" s="84"/>
      <c r="Y136" s="84"/>
      <c r="AB136" s="84"/>
      <c r="AE136" s="84"/>
      <c r="AH136" s="84"/>
      <c r="AK136" s="84"/>
      <c r="AN136" s="84"/>
      <c r="AQ136" s="84"/>
      <c r="AT136" s="84"/>
      <c r="AW136" s="84"/>
      <c r="AZ136" s="84"/>
      <c r="BC136" s="84"/>
      <c r="BF136" s="84"/>
      <c r="BI136" s="84"/>
      <c r="BL136" s="84"/>
      <c r="BO136" s="84"/>
      <c r="BP136" s="84"/>
      <c r="BQ136" s="84"/>
      <c r="BR136" s="84"/>
      <c r="BU136" s="84"/>
      <c r="BX136" s="84"/>
      <c r="CA136" s="84"/>
      <c r="CD136" s="84"/>
      <c r="CE136" s="85"/>
      <c r="CF136" s="84"/>
      <c r="CG136" s="86"/>
      <c r="CH136" s="84"/>
      <c r="CI136" s="84"/>
      <c r="CJ136" s="86"/>
      <c r="CK136" s="84"/>
      <c r="CL136" s="84"/>
      <c r="CM136" s="86"/>
      <c r="CN136" s="84"/>
      <c r="CO136" s="84"/>
      <c r="CP136" s="86"/>
      <c r="CS136" s="84"/>
      <c r="CT136" s="5"/>
      <c r="CU136" s="5"/>
      <c r="CV136" s="5"/>
    </row>
    <row r="137" spans="4:100" ht="12.75" customHeight="1" x14ac:dyDescent="0.2">
      <c r="D137" s="84"/>
      <c r="G137" s="84"/>
      <c r="J137" s="84"/>
      <c r="M137" s="84"/>
      <c r="P137" s="84"/>
      <c r="S137" s="84"/>
      <c r="V137" s="84"/>
      <c r="Y137" s="84"/>
      <c r="AB137" s="84"/>
      <c r="AE137" s="84"/>
      <c r="AH137" s="84"/>
      <c r="AK137" s="84"/>
      <c r="AN137" s="84"/>
      <c r="AQ137" s="84"/>
      <c r="AT137" s="84"/>
      <c r="AW137" s="84"/>
      <c r="AZ137" s="84"/>
      <c r="BC137" s="84"/>
      <c r="BF137" s="84"/>
      <c r="BI137" s="84"/>
      <c r="BL137" s="84"/>
      <c r="BO137" s="84"/>
      <c r="BP137" s="84"/>
      <c r="BQ137" s="84"/>
      <c r="BR137" s="84"/>
      <c r="BU137" s="84"/>
      <c r="BX137" s="84"/>
      <c r="CA137" s="84"/>
      <c r="CD137" s="84"/>
      <c r="CE137" s="85"/>
      <c r="CF137" s="84"/>
      <c r="CG137" s="86"/>
      <c r="CH137" s="84"/>
      <c r="CI137" s="84"/>
      <c r="CJ137" s="86"/>
      <c r="CK137" s="84"/>
      <c r="CL137" s="84"/>
      <c r="CM137" s="86"/>
      <c r="CN137" s="84"/>
      <c r="CO137" s="84"/>
      <c r="CP137" s="86"/>
      <c r="CS137" s="84"/>
      <c r="CT137" s="5"/>
      <c r="CU137" s="5"/>
      <c r="CV137" s="5"/>
    </row>
    <row r="138" spans="4:100" ht="12.75" customHeight="1" x14ac:dyDescent="0.2">
      <c r="D138" s="84"/>
      <c r="G138" s="84"/>
      <c r="J138" s="84"/>
      <c r="M138" s="84"/>
      <c r="P138" s="84"/>
      <c r="S138" s="84"/>
      <c r="V138" s="84"/>
      <c r="Y138" s="84"/>
      <c r="AB138" s="84"/>
      <c r="AE138" s="84"/>
      <c r="AH138" s="84"/>
      <c r="AK138" s="84"/>
      <c r="AN138" s="84"/>
      <c r="AQ138" s="84"/>
      <c r="AT138" s="84"/>
      <c r="AW138" s="84"/>
      <c r="AZ138" s="84"/>
      <c r="BC138" s="84"/>
      <c r="BF138" s="84"/>
      <c r="BI138" s="84"/>
      <c r="BL138" s="84"/>
      <c r="BO138" s="84"/>
      <c r="BP138" s="84"/>
      <c r="BQ138" s="84"/>
      <c r="BR138" s="84"/>
      <c r="BU138" s="84"/>
      <c r="BX138" s="84"/>
      <c r="CA138" s="84"/>
      <c r="CD138" s="84"/>
      <c r="CE138" s="85"/>
      <c r="CF138" s="84"/>
      <c r="CG138" s="86"/>
      <c r="CH138" s="84"/>
      <c r="CI138" s="84"/>
      <c r="CJ138" s="86"/>
      <c r="CK138" s="84"/>
      <c r="CL138" s="84"/>
      <c r="CM138" s="86"/>
      <c r="CN138" s="84"/>
      <c r="CO138" s="84"/>
      <c r="CP138" s="86"/>
      <c r="CS138" s="84"/>
      <c r="CT138" s="5"/>
      <c r="CU138" s="5"/>
      <c r="CV138" s="5"/>
    </row>
    <row r="139" spans="4:100" ht="12.75" customHeight="1" x14ac:dyDescent="0.2">
      <c r="D139" s="84"/>
      <c r="G139" s="84"/>
      <c r="J139" s="84"/>
      <c r="M139" s="84"/>
      <c r="P139" s="84"/>
      <c r="S139" s="84"/>
      <c r="V139" s="84"/>
      <c r="Y139" s="84"/>
      <c r="AB139" s="84"/>
      <c r="AE139" s="84"/>
      <c r="AH139" s="84"/>
      <c r="AK139" s="84"/>
      <c r="AN139" s="84"/>
      <c r="AQ139" s="84"/>
      <c r="AT139" s="84"/>
      <c r="AW139" s="84"/>
      <c r="AZ139" s="84"/>
      <c r="BC139" s="84"/>
      <c r="BF139" s="84"/>
      <c r="BI139" s="84"/>
      <c r="BL139" s="84"/>
      <c r="BO139" s="84"/>
      <c r="BP139" s="84"/>
      <c r="BQ139" s="84"/>
      <c r="BR139" s="84"/>
      <c r="BU139" s="84"/>
      <c r="BX139" s="84"/>
      <c r="CA139" s="84"/>
      <c r="CD139" s="84"/>
      <c r="CE139" s="85"/>
      <c r="CF139" s="84"/>
      <c r="CG139" s="86"/>
      <c r="CH139" s="84"/>
      <c r="CI139" s="84"/>
      <c r="CJ139" s="86"/>
      <c r="CK139" s="84"/>
      <c r="CL139" s="84"/>
      <c r="CM139" s="86"/>
      <c r="CN139" s="84"/>
      <c r="CO139" s="84"/>
      <c r="CP139" s="86"/>
      <c r="CS139" s="84"/>
      <c r="CT139" s="5"/>
      <c r="CU139" s="5"/>
      <c r="CV139" s="5"/>
    </row>
    <row r="140" spans="4:100" ht="12.75" customHeight="1" x14ac:dyDescent="0.2">
      <c r="D140" s="84"/>
      <c r="G140" s="84"/>
      <c r="J140" s="84"/>
      <c r="M140" s="84"/>
      <c r="P140" s="84"/>
      <c r="S140" s="84"/>
      <c r="V140" s="84"/>
      <c r="Y140" s="84"/>
      <c r="AB140" s="84"/>
      <c r="AE140" s="84"/>
      <c r="AH140" s="84"/>
      <c r="AK140" s="84"/>
      <c r="AN140" s="84"/>
      <c r="AQ140" s="84"/>
      <c r="AT140" s="84"/>
      <c r="AW140" s="84"/>
      <c r="AZ140" s="84"/>
      <c r="BC140" s="84"/>
      <c r="BF140" s="84"/>
      <c r="BI140" s="84"/>
      <c r="BL140" s="84"/>
      <c r="BO140" s="84"/>
      <c r="BP140" s="84"/>
      <c r="BQ140" s="84"/>
      <c r="BR140" s="84"/>
      <c r="BU140" s="84"/>
      <c r="BX140" s="84"/>
      <c r="CA140" s="84"/>
      <c r="CD140" s="84"/>
      <c r="CE140" s="85"/>
      <c r="CF140" s="84"/>
      <c r="CG140" s="86"/>
      <c r="CH140" s="84"/>
      <c r="CI140" s="84"/>
      <c r="CJ140" s="86"/>
      <c r="CK140" s="84"/>
      <c r="CL140" s="84"/>
      <c r="CM140" s="86"/>
      <c r="CN140" s="84"/>
      <c r="CO140" s="84"/>
      <c r="CP140" s="86"/>
      <c r="CS140" s="84"/>
      <c r="CT140" s="5"/>
      <c r="CU140" s="5"/>
      <c r="CV140" s="5"/>
    </row>
    <row r="141" spans="4:100" ht="12.75" customHeight="1" x14ac:dyDescent="0.2">
      <c r="D141" s="84"/>
      <c r="G141" s="84"/>
      <c r="J141" s="84"/>
      <c r="M141" s="84"/>
      <c r="P141" s="84"/>
      <c r="S141" s="84"/>
      <c r="V141" s="84"/>
      <c r="Y141" s="84"/>
      <c r="AB141" s="84"/>
      <c r="AE141" s="84"/>
      <c r="AH141" s="84"/>
      <c r="AK141" s="84"/>
      <c r="AN141" s="84"/>
      <c r="AQ141" s="84"/>
      <c r="AT141" s="84"/>
      <c r="AW141" s="84"/>
      <c r="AZ141" s="84"/>
      <c r="BC141" s="84"/>
      <c r="BF141" s="84"/>
      <c r="BI141" s="84"/>
      <c r="BL141" s="84"/>
      <c r="BO141" s="84"/>
      <c r="BP141" s="84"/>
      <c r="BQ141" s="84"/>
      <c r="BR141" s="84"/>
      <c r="BU141" s="84"/>
      <c r="BX141" s="84"/>
      <c r="CA141" s="84"/>
      <c r="CD141" s="84"/>
      <c r="CE141" s="85"/>
      <c r="CF141" s="84"/>
      <c r="CG141" s="86"/>
      <c r="CH141" s="84"/>
      <c r="CI141" s="84"/>
      <c r="CJ141" s="86"/>
      <c r="CK141" s="84"/>
      <c r="CL141" s="84"/>
      <c r="CM141" s="86"/>
      <c r="CN141" s="84"/>
      <c r="CO141" s="84"/>
      <c r="CP141" s="86"/>
      <c r="CS141" s="84"/>
      <c r="CT141" s="5"/>
      <c r="CU141" s="5"/>
      <c r="CV141" s="5"/>
    </row>
    <row r="142" spans="4:100" ht="12.75" customHeight="1" x14ac:dyDescent="0.2">
      <c r="D142" s="84"/>
      <c r="G142" s="84"/>
      <c r="J142" s="84"/>
      <c r="M142" s="84"/>
      <c r="P142" s="84"/>
      <c r="S142" s="84"/>
      <c r="V142" s="84"/>
      <c r="Y142" s="84"/>
      <c r="AB142" s="84"/>
      <c r="AE142" s="84"/>
      <c r="AH142" s="84"/>
      <c r="AK142" s="84"/>
      <c r="AN142" s="84"/>
      <c r="AQ142" s="84"/>
      <c r="AT142" s="84"/>
      <c r="AW142" s="84"/>
      <c r="AZ142" s="84"/>
      <c r="BC142" s="84"/>
      <c r="BF142" s="84"/>
      <c r="BI142" s="84"/>
      <c r="BL142" s="84"/>
      <c r="BO142" s="84"/>
      <c r="BP142" s="84"/>
      <c r="BQ142" s="84"/>
      <c r="BR142" s="84"/>
      <c r="BU142" s="84"/>
      <c r="BX142" s="84"/>
      <c r="CA142" s="84"/>
      <c r="CD142" s="84"/>
      <c r="CE142" s="85"/>
      <c r="CF142" s="84"/>
      <c r="CG142" s="86"/>
      <c r="CH142" s="84"/>
      <c r="CI142" s="84"/>
      <c r="CJ142" s="86"/>
      <c r="CK142" s="84"/>
      <c r="CL142" s="84"/>
      <c r="CM142" s="86"/>
      <c r="CN142" s="84"/>
      <c r="CO142" s="84"/>
      <c r="CP142" s="86"/>
      <c r="CS142" s="84"/>
      <c r="CT142" s="5"/>
      <c r="CU142" s="5"/>
      <c r="CV142" s="5"/>
    </row>
    <row r="143" spans="4:100" ht="12.75" customHeight="1" x14ac:dyDescent="0.2">
      <c r="D143" s="84"/>
      <c r="G143" s="84"/>
      <c r="J143" s="84"/>
      <c r="M143" s="84"/>
      <c r="P143" s="84"/>
      <c r="S143" s="84"/>
      <c r="V143" s="84"/>
      <c r="Y143" s="84"/>
      <c r="AB143" s="84"/>
      <c r="AE143" s="84"/>
      <c r="AH143" s="84"/>
      <c r="AK143" s="84"/>
      <c r="AN143" s="84"/>
      <c r="AQ143" s="84"/>
      <c r="AT143" s="84"/>
      <c r="AW143" s="84"/>
      <c r="AZ143" s="84"/>
      <c r="BC143" s="84"/>
      <c r="BF143" s="84"/>
      <c r="BI143" s="84"/>
      <c r="BL143" s="84"/>
      <c r="BO143" s="84"/>
      <c r="BP143" s="84"/>
      <c r="BQ143" s="84"/>
      <c r="BR143" s="84"/>
      <c r="BU143" s="84"/>
      <c r="BX143" s="84"/>
      <c r="CA143" s="84"/>
      <c r="CD143" s="84"/>
      <c r="CE143" s="85"/>
      <c r="CF143" s="84"/>
      <c r="CG143" s="86"/>
      <c r="CH143" s="84"/>
      <c r="CI143" s="84"/>
      <c r="CJ143" s="86"/>
      <c r="CK143" s="84"/>
      <c r="CL143" s="84"/>
      <c r="CM143" s="86"/>
      <c r="CN143" s="84"/>
      <c r="CO143" s="84"/>
      <c r="CP143" s="86"/>
      <c r="CS143" s="84"/>
      <c r="CT143" s="5"/>
      <c r="CU143" s="5"/>
      <c r="CV143" s="5"/>
    </row>
    <row r="144" spans="4:100" ht="12.75" customHeight="1" x14ac:dyDescent="0.2">
      <c r="D144" s="84"/>
      <c r="G144" s="84"/>
      <c r="J144" s="84"/>
      <c r="M144" s="84"/>
      <c r="P144" s="84"/>
      <c r="S144" s="84"/>
      <c r="V144" s="84"/>
      <c r="Y144" s="84"/>
      <c r="AB144" s="84"/>
      <c r="AE144" s="84"/>
      <c r="AH144" s="84"/>
      <c r="AK144" s="84"/>
      <c r="AN144" s="84"/>
      <c r="AQ144" s="84"/>
      <c r="AT144" s="84"/>
      <c r="AW144" s="84"/>
      <c r="AZ144" s="84"/>
      <c r="BC144" s="84"/>
      <c r="BF144" s="84"/>
      <c r="BI144" s="84"/>
      <c r="BL144" s="84"/>
      <c r="BO144" s="84"/>
      <c r="BP144" s="84"/>
      <c r="BQ144" s="84"/>
      <c r="BR144" s="84"/>
      <c r="BU144" s="84"/>
      <c r="BX144" s="84"/>
      <c r="CA144" s="84"/>
      <c r="CD144" s="84"/>
      <c r="CE144" s="85"/>
      <c r="CF144" s="84"/>
      <c r="CG144" s="86"/>
      <c r="CH144" s="84"/>
      <c r="CI144" s="84"/>
      <c r="CJ144" s="86"/>
      <c r="CK144" s="84"/>
      <c r="CL144" s="84"/>
      <c r="CM144" s="86"/>
      <c r="CN144" s="84"/>
      <c r="CO144" s="84"/>
      <c r="CP144" s="86"/>
      <c r="CS144" s="84"/>
      <c r="CT144" s="5"/>
      <c r="CU144" s="5"/>
      <c r="CV144" s="5"/>
    </row>
    <row r="145" spans="4:100" ht="12.75" customHeight="1" x14ac:dyDescent="0.2">
      <c r="D145" s="84"/>
      <c r="G145" s="84"/>
      <c r="J145" s="84"/>
      <c r="M145" s="84"/>
      <c r="P145" s="84"/>
      <c r="S145" s="84"/>
      <c r="V145" s="84"/>
      <c r="Y145" s="84"/>
      <c r="AB145" s="84"/>
      <c r="AE145" s="84"/>
      <c r="AH145" s="84"/>
      <c r="AK145" s="84"/>
      <c r="AN145" s="84"/>
      <c r="AQ145" s="84"/>
      <c r="AT145" s="84"/>
      <c r="AW145" s="84"/>
      <c r="AZ145" s="84"/>
      <c r="BC145" s="84"/>
      <c r="BF145" s="84"/>
      <c r="BI145" s="84"/>
      <c r="BL145" s="84"/>
      <c r="BO145" s="84"/>
      <c r="BP145" s="84"/>
      <c r="BQ145" s="84"/>
      <c r="BR145" s="84"/>
      <c r="BU145" s="84"/>
      <c r="BX145" s="84"/>
      <c r="CA145" s="84"/>
      <c r="CD145" s="84"/>
      <c r="CE145" s="85"/>
      <c r="CF145" s="84"/>
      <c r="CG145" s="86"/>
      <c r="CH145" s="84"/>
      <c r="CI145" s="84"/>
      <c r="CJ145" s="86"/>
      <c r="CK145" s="84"/>
      <c r="CL145" s="84"/>
      <c r="CM145" s="86"/>
      <c r="CN145" s="84"/>
      <c r="CO145" s="84"/>
      <c r="CP145" s="86"/>
      <c r="CS145" s="84"/>
      <c r="CT145" s="5"/>
      <c r="CU145" s="5"/>
      <c r="CV145" s="5"/>
    </row>
    <row r="146" spans="4:100" ht="12.75" customHeight="1" x14ac:dyDescent="0.2">
      <c r="D146" s="84"/>
      <c r="G146" s="84"/>
      <c r="J146" s="84"/>
      <c r="M146" s="84"/>
      <c r="P146" s="84"/>
      <c r="S146" s="84"/>
      <c r="V146" s="84"/>
      <c r="Y146" s="84"/>
      <c r="AB146" s="84"/>
      <c r="AE146" s="84"/>
      <c r="AH146" s="84"/>
      <c r="AK146" s="84"/>
      <c r="AN146" s="84"/>
      <c r="AQ146" s="84"/>
      <c r="AT146" s="84"/>
      <c r="AW146" s="84"/>
      <c r="AZ146" s="84"/>
      <c r="BC146" s="84"/>
      <c r="BF146" s="84"/>
      <c r="BI146" s="84"/>
      <c r="BL146" s="84"/>
      <c r="BO146" s="84"/>
      <c r="BP146" s="84"/>
      <c r="BQ146" s="84"/>
      <c r="BR146" s="84"/>
      <c r="BU146" s="84"/>
      <c r="BX146" s="84"/>
      <c r="CA146" s="84"/>
      <c r="CD146" s="84"/>
      <c r="CE146" s="85"/>
      <c r="CF146" s="84"/>
      <c r="CG146" s="86"/>
      <c r="CH146" s="84"/>
      <c r="CI146" s="84"/>
      <c r="CJ146" s="86"/>
      <c r="CK146" s="84"/>
      <c r="CL146" s="84"/>
      <c r="CM146" s="86"/>
      <c r="CN146" s="84"/>
      <c r="CO146" s="84"/>
      <c r="CP146" s="86"/>
      <c r="CS146" s="84"/>
      <c r="CT146" s="5"/>
      <c r="CU146" s="5"/>
      <c r="CV146" s="5"/>
    </row>
    <row r="147" spans="4:100" ht="12.75" customHeight="1" x14ac:dyDescent="0.2">
      <c r="D147" s="84"/>
      <c r="G147" s="84"/>
      <c r="J147" s="84"/>
      <c r="M147" s="84"/>
      <c r="P147" s="84"/>
      <c r="S147" s="84"/>
      <c r="V147" s="84"/>
      <c r="Y147" s="84"/>
      <c r="AB147" s="84"/>
      <c r="AE147" s="84"/>
      <c r="AH147" s="84"/>
      <c r="AK147" s="84"/>
      <c r="AN147" s="84"/>
      <c r="AQ147" s="84"/>
      <c r="AT147" s="84"/>
      <c r="AW147" s="84"/>
      <c r="AZ147" s="84"/>
      <c r="BC147" s="84"/>
      <c r="BF147" s="84"/>
      <c r="BI147" s="84"/>
      <c r="BL147" s="84"/>
      <c r="BO147" s="84"/>
      <c r="BP147" s="84"/>
      <c r="BQ147" s="84"/>
      <c r="BR147" s="84"/>
      <c r="BU147" s="84"/>
      <c r="BX147" s="84"/>
      <c r="CA147" s="84"/>
      <c r="CD147" s="84"/>
      <c r="CE147" s="85"/>
      <c r="CF147" s="84"/>
      <c r="CG147" s="86"/>
      <c r="CH147" s="84"/>
      <c r="CI147" s="84"/>
      <c r="CJ147" s="86"/>
      <c r="CK147" s="84"/>
      <c r="CL147" s="84"/>
      <c r="CM147" s="86"/>
      <c r="CN147" s="84"/>
      <c r="CO147" s="84"/>
      <c r="CP147" s="86"/>
      <c r="CS147" s="84"/>
      <c r="CT147" s="5"/>
      <c r="CU147" s="5"/>
      <c r="CV147" s="5"/>
    </row>
    <row r="148" spans="4:100" ht="12.75" customHeight="1" x14ac:dyDescent="0.2">
      <c r="D148" s="84"/>
      <c r="G148" s="84"/>
      <c r="J148" s="84"/>
      <c r="M148" s="84"/>
      <c r="P148" s="84"/>
      <c r="S148" s="84"/>
      <c r="V148" s="84"/>
      <c r="Y148" s="84"/>
      <c r="AB148" s="84"/>
      <c r="AE148" s="84"/>
      <c r="AH148" s="84"/>
      <c r="AK148" s="84"/>
      <c r="AN148" s="84"/>
      <c r="AQ148" s="84"/>
      <c r="AT148" s="84"/>
      <c r="AW148" s="84"/>
      <c r="AZ148" s="84"/>
      <c r="BC148" s="84"/>
      <c r="BF148" s="84"/>
      <c r="BI148" s="84"/>
      <c r="BL148" s="84"/>
      <c r="BO148" s="84"/>
      <c r="BP148" s="84"/>
      <c r="BQ148" s="84"/>
      <c r="BR148" s="84"/>
      <c r="BU148" s="84"/>
      <c r="BX148" s="84"/>
      <c r="CA148" s="84"/>
      <c r="CD148" s="84"/>
      <c r="CE148" s="85"/>
      <c r="CF148" s="84"/>
      <c r="CG148" s="86"/>
      <c r="CH148" s="84"/>
      <c r="CI148" s="84"/>
      <c r="CJ148" s="86"/>
      <c r="CK148" s="84"/>
      <c r="CL148" s="84"/>
      <c r="CM148" s="86"/>
      <c r="CN148" s="84"/>
      <c r="CO148" s="84"/>
      <c r="CP148" s="86"/>
      <c r="CS148" s="84"/>
      <c r="CT148" s="5"/>
      <c r="CU148" s="5"/>
      <c r="CV148" s="5"/>
    </row>
    <row r="149" spans="4:100" ht="12.75" customHeight="1" x14ac:dyDescent="0.2">
      <c r="D149" s="84"/>
      <c r="G149" s="84"/>
      <c r="J149" s="84"/>
      <c r="M149" s="84"/>
      <c r="P149" s="84"/>
      <c r="S149" s="84"/>
      <c r="V149" s="84"/>
      <c r="Y149" s="84"/>
      <c r="AB149" s="84"/>
      <c r="AE149" s="84"/>
      <c r="AH149" s="84"/>
      <c r="AK149" s="84"/>
      <c r="AN149" s="84"/>
      <c r="AQ149" s="84"/>
      <c r="AT149" s="84"/>
      <c r="AW149" s="84"/>
      <c r="AZ149" s="84"/>
      <c r="BC149" s="84"/>
      <c r="BF149" s="84"/>
      <c r="BI149" s="84"/>
      <c r="BL149" s="84"/>
      <c r="BO149" s="84"/>
      <c r="BP149" s="84"/>
      <c r="BQ149" s="84"/>
      <c r="BR149" s="84"/>
      <c r="BU149" s="84"/>
      <c r="BX149" s="84"/>
      <c r="CA149" s="84"/>
      <c r="CD149" s="84"/>
      <c r="CE149" s="85"/>
      <c r="CF149" s="84"/>
      <c r="CG149" s="86"/>
      <c r="CH149" s="84"/>
      <c r="CI149" s="84"/>
      <c r="CJ149" s="86"/>
      <c r="CK149" s="84"/>
      <c r="CL149" s="84"/>
      <c r="CM149" s="86"/>
      <c r="CN149" s="84"/>
      <c r="CO149" s="84"/>
      <c r="CP149" s="86"/>
      <c r="CS149" s="84"/>
      <c r="CT149" s="5"/>
      <c r="CU149" s="5"/>
      <c r="CV149" s="5"/>
    </row>
    <row r="150" spans="4:100" ht="12.75" customHeight="1" x14ac:dyDescent="0.2">
      <c r="D150" s="84"/>
      <c r="G150" s="84"/>
      <c r="J150" s="84"/>
      <c r="M150" s="84"/>
      <c r="P150" s="84"/>
      <c r="S150" s="84"/>
      <c r="V150" s="84"/>
      <c r="Y150" s="84"/>
      <c r="AB150" s="84"/>
      <c r="AE150" s="84"/>
      <c r="AH150" s="84"/>
      <c r="AK150" s="84"/>
      <c r="AN150" s="84"/>
      <c r="AQ150" s="84"/>
      <c r="AT150" s="84"/>
      <c r="AW150" s="84"/>
      <c r="AZ150" s="84"/>
      <c r="BC150" s="84"/>
      <c r="BF150" s="84"/>
      <c r="BI150" s="84"/>
      <c r="BL150" s="84"/>
      <c r="BO150" s="84"/>
      <c r="BP150" s="84"/>
      <c r="BQ150" s="84"/>
      <c r="BR150" s="84"/>
      <c r="BU150" s="84"/>
      <c r="BX150" s="84"/>
      <c r="CA150" s="84"/>
      <c r="CD150" s="84"/>
      <c r="CE150" s="85"/>
      <c r="CF150" s="84"/>
      <c r="CG150" s="86"/>
      <c r="CH150" s="84"/>
      <c r="CI150" s="84"/>
      <c r="CJ150" s="86"/>
      <c r="CK150" s="84"/>
      <c r="CL150" s="84"/>
      <c r="CM150" s="86"/>
      <c r="CN150" s="84"/>
      <c r="CO150" s="84"/>
      <c r="CP150" s="86"/>
      <c r="CS150" s="84"/>
      <c r="CT150" s="5"/>
      <c r="CU150" s="5"/>
      <c r="CV150" s="5"/>
    </row>
    <row r="151" spans="4:100" ht="12.75" customHeight="1" x14ac:dyDescent="0.2">
      <c r="D151" s="84"/>
      <c r="G151" s="84"/>
      <c r="J151" s="84"/>
      <c r="M151" s="84"/>
      <c r="P151" s="84"/>
      <c r="S151" s="84"/>
      <c r="V151" s="84"/>
      <c r="Y151" s="84"/>
      <c r="AB151" s="84"/>
      <c r="AE151" s="84"/>
      <c r="AH151" s="84"/>
      <c r="AK151" s="84"/>
      <c r="AN151" s="84"/>
      <c r="AQ151" s="84"/>
      <c r="AT151" s="84"/>
      <c r="AW151" s="84"/>
      <c r="AZ151" s="84"/>
      <c r="BC151" s="84"/>
      <c r="BF151" s="84"/>
      <c r="BI151" s="84"/>
      <c r="BL151" s="84"/>
      <c r="BO151" s="84"/>
      <c r="BP151" s="84"/>
      <c r="BQ151" s="84"/>
      <c r="BR151" s="84"/>
      <c r="BU151" s="84"/>
      <c r="BX151" s="84"/>
      <c r="CA151" s="84"/>
      <c r="CD151" s="84"/>
      <c r="CE151" s="85"/>
      <c r="CF151" s="84"/>
      <c r="CG151" s="86"/>
      <c r="CH151" s="84"/>
      <c r="CI151" s="84"/>
      <c r="CJ151" s="86"/>
      <c r="CK151" s="84"/>
      <c r="CL151" s="84"/>
      <c r="CM151" s="86"/>
      <c r="CN151" s="84"/>
      <c r="CO151" s="84"/>
      <c r="CP151" s="86"/>
      <c r="CS151" s="84"/>
      <c r="CT151" s="5"/>
      <c r="CU151" s="5"/>
      <c r="CV151" s="5"/>
    </row>
    <row r="152" spans="4:100" ht="12.75" customHeight="1" x14ac:dyDescent="0.2">
      <c r="D152" s="84"/>
      <c r="G152" s="84"/>
      <c r="J152" s="84"/>
      <c r="M152" s="84"/>
      <c r="P152" s="84"/>
      <c r="S152" s="84"/>
      <c r="V152" s="84"/>
      <c r="Y152" s="84"/>
      <c r="AB152" s="84"/>
      <c r="AE152" s="84"/>
      <c r="AH152" s="84"/>
      <c r="AK152" s="84"/>
      <c r="AN152" s="84"/>
      <c r="AQ152" s="84"/>
      <c r="AT152" s="84"/>
      <c r="AW152" s="84"/>
      <c r="AZ152" s="84"/>
      <c r="BC152" s="84"/>
      <c r="BF152" s="84"/>
      <c r="BI152" s="84"/>
      <c r="BL152" s="84"/>
      <c r="BO152" s="84"/>
      <c r="BP152" s="84"/>
      <c r="BQ152" s="84"/>
      <c r="BR152" s="84"/>
      <c r="BU152" s="84"/>
      <c r="BX152" s="84"/>
      <c r="CA152" s="84"/>
      <c r="CD152" s="84"/>
      <c r="CE152" s="85"/>
      <c r="CF152" s="84"/>
      <c r="CG152" s="86"/>
      <c r="CH152" s="84"/>
      <c r="CI152" s="84"/>
      <c r="CJ152" s="86"/>
      <c r="CK152" s="84"/>
      <c r="CL152" s="84"/>
      <c r="CM152" s="86"/>
      <c r="CN152" s="84"/>
      <c r="CO152" s="84"/>
      <c r="CP152" s="86"/>
      <c r="CS152" s="84"/>
      <c r="CT152" s="5"/>
      <c r="CU152" s="5"/>
      <c r="CV152" s="5"/>
    </row>
    <row r="153" spans="4:100" ht="12.75" customHeight="1" x14ac:dyDescent="0.2">
      <c r="D153" s="84"/>
      <c r="G153" s="84"/>
      <c r="J153" s="84"/>
      <c r="M153" s="84"/>
      <c r="P153" s="84"/>
      <c r="S153" s="84"/>
      <c r="V153" s="84"/>
      <c r="Y153" s="84"/>
      <c r="AB153" s="84"/>
      <c r="AE153" s="84"/>
      <c r="AH153" s="84"/>
      <c r="AK153" s="84"/>
      <c r="AN153" s="84"/>
      <c r="AQ153" s="84"/>
      <c r="AT153" s="84"/>
      <c r="AW153" s="84"/>
      <c r="AZ153" s="84"/>
      <c r="BC153" s="84"/>
      <c r="BF153" s="84"/>
      <c r="BI153" s="84"/>
      <c r="BL153" s="84"/>
      <c r="BO153" s="84"/>
      <c r="BP153" s="84"/>
      <c r="BQ153" s="84"/>
      <c r="BR153" s="84"/>
      <c r="BU153" s="84"/>
      <c r="BX153" s="84"/>
      <c r="CA153" s="84"/>
      <c r="CD153" s="84"/>
      <c r="CE153" s="85"/>
      <c r="CF153" s="84"/>
      <c r="CG153" s="86"/>
      <c r="CH153" s="84"/>
      <c r="CI153" s="84"/>
      <c r="CJ153" s="86"/>
      <c r="CK153" s="84"/>
      <c r="CL153" s="84"/>
      <c r="CM153" s="86"/>
      <c r="CN153" s="84"/>
      <c r="CO153" s="84"/>
      <c r="CP153" s="86"/>
      <c r="CS153" s="84"/>
      <c r="CT153" s="5"/>
      <c r="CU153" s="5"/>
      <c r="CV153" s="5"/>
    </row>
    <row r="154" spans="4:100" ht="12.75" customHeight="1" x14ac:dyDescent="0.2">
      <c r="D154" s="84"/>
      <c r="G154" s="84"/>
      <c r="J154" s="84"/>
      <c r="M154" s="84"/>
      <c r="P154" s="84"/>
      <c r="S154" s="84"/>
      <c r="V154" s="84"/>
      <c r="Y154" s="84"/>
      <c r="AB154" s="84"/>
      <c r="AE154" s="84"/>
      <c r="AH154" s="84"/>
      <c r="AK154" s="84"/>
      <c r="AN154" s="84"/>
      <c r="AQ154" s="84"/>
      <c r="AT154" s="84"/>
      <c r="AW154" s="84"/>
      <c r="AZ154" s="84"/>
      <c r="BC154" s="84"/>
      <c r="BF154" s="84"/>
      <c r="BI154" s="84"/>
      <c r="BL154" s="84"/>
      <c r="BO154" s="84"/>
      <c r="BP154" s="84"/>
      <c r="BQ154" s="84"/>
      <c r="BR154" s="84"/>
      <c r="BU154" s="84"/>
      <c r="BX154" s="84"/>
      <c r="CA154" s="84"/>
      <c r="CD154" s="84"/>
      <c r="CE154" s="85"/>
      <c r="CF154" s="84"/>
      <c r="CG154" s="86"/>
      <c r="CH154" s="84"/>
      <c r="CI154" s="84"/>
      <c r="CJ154" s="86"/>
      <c r="CK154" s="84"/>
      <c r="CL154" s="84"/>
      <c r="CM154" s="86"/>
      <c r="CN154" s="84"/>
      <c r="CO154" s="84"/>
      <c r="CP154" s="86"/>
      <c r="CS154" s="84"/>
      <c r="CT154" s="5"/>
      <c r="CU154" s="5"/>
      <c r="CV154" s="5"/>
    </row>
    <row r="155" spans="4:100" ht="12.75" customHeight="1" x14ac:dyDescent="0.2">
      <c r="D155" s="84"/>
      <c r="G155" s="84"/>
      <c r="J155" s="84"/>
      <c r="M155" s="84"/>
      <c r="P155" s="84"/>
      <c r="S155" s="84"/>
      <c r="V155" s="84"/>
      <c r="Y155" s="84"/>
      <c r="AB155" s="84"/>
      <c r="AE155" s="84"/>
      <c r="AH155" s="84"/>
      <c r="AK155" s="84"/>
      <c r="AN155" s="84"/>
      <c r="AQ155" s="84"/>
      <c r="AT155" s="84"/>
      <c r="AW155" s="84"/>
      <c r="AZ155" s="84"/>
      <c r="BC155" s="84"/>
      <c r="BF155" s="84"/>
      <c r="BI155" s="84"/>
      <c r="BL155" s="84"/>
      <c r="BO155" s="84"/>
      <c r="BP155" s="84"/>
      <c r="BQ155" s="84"/>
      <c r="BR155" s="84"/>
      <c r="BU155" s="84"/>
      <c r="BX155" s="84"/>
      <c r="CA155" s="84"/>
      <c r="CD155" s="84"/>
      <c r="CE155" s="85"/>
      <c r="CF155" s="84"/>
      <c r="CG155" s="86"/>
      <c r="CH155" s="84"/>
      <c r="CI155" s="84"/>
      <c r="CJ155" s="86"/>
      <c r="CK155" s="84"/>
      <c r="CL155" s="84"/>
      <c r="CM155" s="86"/>
      <c r="CN155" s="84"/>
      <c r="CO155" s="84"/>
      <c r="CP155" s="86"/>
      <c r="CS155" s="84"/>
      <c r="CT155" s="5"/>
      <c r="CU155" s="5"/>
      <c r="CV155" s="5"/>
    </row>
    <row r="156" spans="4:100" ht="12.75" customHeight="1" x14ac:dyDescent="0.2">
      <c r="D156" s="84"/>
      <c r="G156" s="84"/>
      <c r="J156" s="84"/>
      <c r="M156" s="84"/>
      <c r="P156" s="84"/>
      <c r="S156" s="84"/>
      <c r="V156" s="84"/>
      <c r="Y156" s="84"/>
      <c r="AB156" s="84"/>
      <c r="AE156" s="84"/>
      <c r="AH156" s="84"/>
      <c r="AK156" s="84"/>
      <c r="AN156" s="84"/>
      <c r="AQ156" s="84"/>
      <c r="AT156" s="84"/>
      <c r="AW156" s="84"/>
      <c r="AZ156" s="84"/>
      <c r="BC156" s="84"/>
      <c r="BF156" s="84"/>
      <c r="BI156" s="84"/>
      <c r="BL156" s="84"/>
      <c r="BO156" s="84"/>
      <c r="BP156" s="84"/>
      <c r="BQ156" s="84"/>
      <c r="BR156" s="84"/>
      <c r="BU156" s="84"/>
      <c r="BX156" s="84"/>
      <c r="CA156" s="84"/>
      <c r="CD156" s="84"/>
      <c r="CE156" s="85"/>
      <c r="CF156" s="84"/>
      <c r="CG156" s="86"/>
      <c r="CH156" s="84"/>
      <c r="CI156" s="84"/>
      <c r="CJ156" s="86"/>
      <c r="CK156" s="84"/>
      <c r="CL156" s="84"/>
      <c r="CM156" s="86"/>
      <c r="CN156" s="84"/>
      <c r="CO156" s="84"/>
      <c r="CP156" s="86"/>
      <c r="CS156" s="84"/>
      <c r="CT156" s="5"/>
      <c r="CU156" s="5"/>
      <c r="CV156" s="5"/>
    </row>
    <row r="157" spans="4:100" ht="12.75" customHeight="1" x14ac:dyDescent="0.2">
      <c r="D157" s="84"/>
      <c r="G157" s="84"/>
      <c r="J157" s="84"/>
      <c r="M157" s="84"/>
      <c r="P157" s="84"/>
      <c r="S157" s="84"/>
      <c r="V157" s="84"/>
      <c r="Y157" s="84"/>
      <c r="AB157" s="84"/>
      <c r="AE157" s="84"/>
      <c r="AH157" s="84"/>
      <c r="AK157" s="84"/>
      <c r="AN157" s="84"/>
      <c r="AQ157" s="84"/>
      <c r="AT157" s="84"/>
      <c r="AW157" s="84"/>
      <c r="AZ157" s="84"/>
      <c r="BC157" s="84"/>
      <c r="BF157" s="84"/>
      <c r="BI157" s="84"/>
      <c r="BL157" s="84"/>
      <c r="BO157" s="84"/>
      <c r="BP157" s="84"/>
      <c r="BQ157" s="84"/>
      <c r="BR157" s="84"/>
      <c r="BU157" s="84"/>
      <c r="BX157" s="84"/>
      <c r="CA157" s="84"/>
      <c r="CD157" s="84"/>
      <c r="CE157" s="85"/>
      <c r="CF157" s="84"/>
      <c r="CG157" s="86"/>
      <c r="CH157" s="84"/>
      <c r="CI157" s="84"/>
      <c r="CJ157" s="86"/>
      <c r="CK157" s="84"/>
      <c r="CL157" s="84"/>
      <c r="CM157" s="86"/>
      <c r="CN157" s="84"/>
      <c r="CO157" s="84"/>
      <c r="CP157" s="86"/>
      <c r="CS157" s="84"/>
      <c r="CT157" s="5"/>
      <c r="CU157" s="5"/>
      <c r="CV157" s="5"/>
    </row>
    <row r="158" spans="4:100" ht="12.75" customHeight="1" x14ac:dyDescent="0.2">
      <c r="D158" s="84"/>
      <c r="G158" s="84"/>
      <c r="J158" s="84"/>
      <c r="M158" s="84"/>
      <c r="P158" s="84"/>
      <c r="S158" s="84"/>
      <c r="V158" s="84"/>
      <c r="Y158" s="84"/>
      <c r="AB158" s="84"/>
      <c r="AE158" s="84"/>
      <c r="AH158" s="84"/>
      <c r="AK158" s="84"/>
      <c r="AN158" s="84"/>
      <c r="AQ158" s="84"/>
      <c r="AT158" s="84"/>
      <c r="AW158" s="84"/>
      <c r="AZ158" s="84"/>
      <c r="BC158" s="84"/>
      <c r="BF158" s="84"/>
      <c r="BI158" s="84"/>
      <c r="BL158" s="84"/>
      <c r="BO158" s="84"/>
      <c r="BP158" s="84"/>
      <c r="BQ158" s="84"/>
      <c r="BR158" s="84"/>
      <c r="BU158" s="84"/>
      <c r="BX158" s="84"/>
      <c r="CA158" s="84"/>
      <c r="CD158" s="84"/>
      <c r="CE158" s="85"/>
      <c r="CF158" s="84"/>
      <c r="CG158" s="86"/>
      <c r="CH158" s="84"/>
      <c r="CI158" s="84"/>
      <c r="CJ158" s="86"/>
      <c r="CK158" s="84"/>
      <c r="CL158" s="84"/>
      <c r="CM158" s="86"/>
      <c r="CN158" s="84"/>
      <c r="CO158" s="84"/>
      <c r="CP158" s="86"/>
      <c r="CS158" s="84"/>
      <c r="CT158" s="5"/>
      <c r="CU158" s="5"/>
      <c r="CV158" s="5"/>
    </row>
    <row r="159" spans="4:100" ht="12.75" customHeight="1" x14ac:dyDescent="0.2">
      <c r="D159" s="84"/>
      <c r="G159" s="84"/>
      <c r="J159" s="84"/>
      <c r="M159" s="84"/>
      <c r="P159" s="84"/>
      <c r="S159" s="84"/>
      <c r="V159" s="84"/>
      <c r="Y159" s="84"/>
      <c r="AB159" s="84"/>
      <c r="AE159" s="84"/>
      <c r="AH159" s="84"/>
      <c r="AK159" s="84"/>
      <c r="AN159" s="84"/>
      <c r="AQ159" s="84"/>
      <c r="AT159" s="84"/>
      <c r="AW159" s="84"/>
      <c r="AZ159" s="84"/>
      <c r="BC159" s="84"/>
      <c r="BF159" s="84"/>
      <c r="BI159" s="84"/>
      <c r="BL159" s="84"/>
      <c r="BO159" s="84"/>
      <c r="BP159" s="84"/>
      <c r="BQ159" s="84"/>
      <c r="BR159" s="84"/>
      <c r="BU159" s="84"/>
      <c r="BX159" s="84"/>
      <c r="CA159" s="84"/>
      <c r="CD159" s="84"/>
      <c r="CE159" s="85"/>
      <c r="CF159" s="84"/>
      <c r="CG159" s="86"/>
      <c r="CH159" s="84"/>
      <c r="CI159" s="84"/>
      <c r="CJ159" s="86"/>
      <c r="CK159" s="84"/>
      <c r="CL159" s="84"/>
      <c r="CM159" s="86"/>
      <c r="CN159" s="84"/>
      <c r="CO159" s="84"/>
      <c r="CP159" s="86"/>
      <c r="CS159" s="84"/>
      <c r="CT159" s="5"/>
      <c r="CU159" s="5"/>
      <c r="CV159" s="5"/>
    </row>
    <row r="160" spans="4:100" ht="12.75" customHeight="1" x14ac:dyDescent="0.2">
      <c r="D160" s="84"/>
      <c r="G160" s="84"/>
      <c r="J160" s="84"/>
      <c r="M160" s="84"/>
      <c r="P160" s="84"/>
      <c r="S160" s="84"/>
      <c r="V160" s="84"/>
      <c r="Y160" s="84"/>
      <c r="AB160" s="84"/>
      <c r="AE160" s="84"/>
      <c r="AH160" s="84"/>
      <c r="AK160" s="84"/>
      <c r="AN160" s="84"/>
      <c r="AQ160" s="84"/>
      <c r="AT160" s="84"/>
      <c r="AW160" s="84"/>
      <c r="AZ160" s="84"/>
      <c r="BC160" s="84"/>
      <c r="BF160" s="84"/>
      <c r="BI160" s="84"/>
      <c r="BL160" s="84"/>
      <c r="BO160" s="84"/>
      <c r="BP160" s="84"/>
      <c r="BQ160" s="84"/>
      <c r="BR160" s="84"/>
      <c r="BU160" s="84"/>
      <c r="BX160" s="84"/>
      <c r="CA160" s="84"/>
      <c r="CD160" s="84"/>
      <c r="CE160" s="85"/>
      <c r="CF160" s="84"/>
      <c r="CG160" s="86"/>
      <c r="CH160" s="84"/>
      <c r="CI160" s="84"/>
      <c r="CJ160" s="86"/>
      <c r="CK160" s="84"/>
      <c r="CL160" s="84"/>
      <c r="CM160" s="86"/>
      <c r="CN160" s="84"/>
      <c r="CO160" s="84"/>
      <c r="CP160" s="86"/>
      <c r="CS160" s="84"/>
      <c r="CT160" s="5"/>
      <c r="CU160" s="5"/>
      <c r="CV160" s="5"/>
    </row>
    <row r="161" spans="4:100" ht="12.75" customHeight="1" x14ac:dyDescent="0.2">
      <c r="D161" s="84"/>
      <c r="G161" s="84"/>
      <c r="J161" s="84"/>
      <c r="M161" s="84"/>
      <c r="P161" s="84"/>
      <c r="S161" s="84"/>
      <c r="V161" s="84"/>
      <c r="Y161" s="84"/>
      <c r="AB161" s="84"/>
      <c r="AE161" s="84"/>
      <c r="AH161" s="84"/>
      <c r="AK161" s="84"/>
      <c r="AN161" s="84"/>
      <c r="AQ161" s="84"/>
      <c r="AT161" s="84"/>
      <c r="AW161" s="84"/>
      <c r="AZ161" s="84"/>
      <c r="BC161" s="84"/>
      <c r="BF161" s="84"/>
      <c r="BI161" s="84"/>
      <c r="BL161" s="84"/>
      <c r="BO161" s="84"/>
      <c r="BP161" s="84"/>
      <c r="BQ161" s="84"/>
      <c r="BR161" s="84"/>
      <c r="BU161" s="84"/>
      <c r="BX161" s="84"/>
      <c r="CA161" s="84"/>
      <c r="CD161" s="84"/>
      <c r="CE161" s="85"/>
      <c r="CF161" s="84"/>
      <c r="CG161" s="86"/>
      <c r="CH161" s="84"/>
      <c r="CI161" s="84"/>
      <c r="CJ161" s="86"/>
      <c r="CK161" s="84"/>
      <c r="CL161" s="84"/>
      <c r="CM161" s="86"/>
      <c r="CN161" s="84"/>
      <c r="CO161" s="84"/>
      <c r="CP161" s="86"/>
      <c r="CS161" s="84"/>
      <c r="CT161" s="5"/>
      <c r="CU161" s="5"/>
      <c r="CV161" s="5"/>
    </row>
    <row r="162" spans="4:100" ht="12.75" customHeight="1" x14ac:dyDescent="0.2">
      <c r="D162" s="84"/>
      <c r="G162" s="84"/>
      <c r="J162" s="84"/>
      <c r="M162" s="84"/>
      <c r="P162" s="84"/>
      <c r="S162" s="84"/>
      <c r="V162" s="84"/>
      <c r="Y162" s="84"/>
      <c r="AB162" s="84"/>
      <c r="AE162" s="84"/>
      <c r="AH162" s="84"/>
      <c r="AK162" s="84"/>
      <c r="AN162" s="84"/>
      <c r="AQ162" s="84"/>
      <c r="AT162" s="84"/>
      <c r="AW162" s="84"/>
      <c r="AZ162" s="84"/>
      <c r="BC162" s="84"/>
      <c r="BF162" s="84"/>
      <c r="BI162" s="84"/>
      <c r="BL162" s="84"/>
      <c r="BO162" s="84"/>
      <c r="BP162" s="84"/>
      <c r="BQ162" s="84"/>
      <c r="BR162" s="84"/>
      <c r="BU162" s="84"/>
      <c r="BX162" s="84"/>
      <c r="CA162" s="84"/>
      <c r="CD162" s="84"/>
      <c r="CE162" s="85"/>
      <c r="CF162" s="84"/>
      <c r="CG162" s="86"/>
      <c r="CH162" s="84"/>
      <c r="CI162" s="84"/>
      <c r="CJ162" s="86"/>
      <c r="CK162" s="84"/>
      <c r="CL162" s="84"/>
      <c r="CM162" s="86"/>
      <c r="CN162" s="84"/>
      <c r="CO162" s="84"/>
      <c r="CP162" s="86"/>
      <c r="CS162" s="84"/>
      <c r="CT162" s="5"/>
      <c r="CU162" s="5"/>
      <c r="CV162" s="5"/>
    </row>
    <row r="163" spans="4:100" ht="12.75" customHeight="1" x14ac:dyDescent="0.2">
      <c r="D163" s="84"/>
      <c r="G163" s="84"/>
      <c r="J163" s="84"/>
      <c r="M163" s="84"/>
      <c r="P163" s="84"/>
      <c r="S163" s="84"/>
      <c r="V163" s="84"/>
      <c r="Y163" s="84"/>
      <c r="AB163" s="84"/>
      <c r="AE163" s="84"/>
      <c r="AH163" s="84"/>
      <c r="AK163" s="84"/>
      <c r="AN163" s="84"/>
      <c r="AQ163" s="84"/>
      <c r="AT163" s="84"/>
      <c r="AW163" s="84"/>
      <c r="AZ163" s="84"/>
      <c r="BC163" s="84"/>
      <c r="BF163" s="84"/>
      <c r="BI163" s="84"/>
      <c r="BL163" s="84"/>
      <c r="BO163" s="84"/>
      <c r="BP163" s="84"/>
      <c r="BQ163" s="84"/>
      <c r="BR163" s="84"/>
      <c r="BU163" s="84"/>
      <c r="BX163" s="84"/>
      <c r="CA163" s="84"/>
      <c r="CD163" s="84"/>
      <c r="CE163" s="85"/>
      <c r="CF163" s="84"/>
      <c r="CG163" s="86"/>
      <c r="CH163" s="84"/>
      <c r="CI163" s="84"/>
      <c r="CJ163" s="86"/>
      <c r="CK163" s="84"/>
      <c r="CL163" s="84"/>
      <c r="CM163" s="86"/>
      <c r="CN163" s="84"/>
      <c r="CO163" s="84"/>
      <c r="CP163" s="86"/>
      <c r="CS163" s="84"/>
      <c r="CT163" s="5"/>
      <c r="CU163" s="5"/>
      <c r="CV163" s="5"/>
    </row>
    <row r="164" spans="4:100" ht="12.75" customHeight="1" x14ac:dyDescent="0.2">
      <c r="D164" s="84"/>
      <c r="G164" s="84"/>
      <c r="J164" s="84"/>
      <c r="M164" s="84"/>
      <c r="P164" s="84"/>
      <c r="S164" s="84"/>
      <c r="V164" s="84"/>
      <c r="Y164" s="84"/>
      <c r="AB164" s="84"/>
      <c r="AE164" s="84"/>
      <c r="AH164" s="84"/>
      <c r="AK164" s="84"/>
      <c r="AN164" s="84"/>
      <c r="AQ164" s="84"/>
      <c r="AT164" s="84"/>
      <c r="AW164" s="84"/>
      <c r="AZ164" s="84"/>
      <c r="BC164" s="84"/>
      <c r="BF164" s="84"/>
      <c r="BI164" s="84"/>
      <c r="BL164" s="84"/>
      <c r="BO164" s="84"/>
      <c r="BP164" s="84"/>
      <c r="BQ164" s="84"/>
      <c r="BR164" s="84"/>
      <c r="BU164" s="84"/>
      <c r="BX164" s="84"/>
      <c r="CA164" s="84"/>
      <c r="CD164" s="84"/>
      <c r="CE164" s="85"/>
      <c r="CF164" s="84"/>
      <c r="CG164" s="86"/>
      <c r="CH164" s="84"/>
      <c r="CI164" s="84"/>
      <c r="CJ164" s="86"/>
      <c r="CK164" s="84"/>
      <c r="CL164" s="84"/>
      <c r="CM164" s="86"/>
      <c r="CN164" s="84"/>
      <c r="CO164" s="84"/>
      <c r="CP164" s="86"/>
      <c r="CS164" s="84"/>
      <c r="CT164" s="5"/>
      <c r="CU164" s="5"/>
      <c r="CV164" s="5"/>
    </row>
    <row r="165" spans="4:100" ht="12.75" customHeight="1" x14ac:dyDescent="0.2">
      <c r="D165" s="84"/>
      <c r="G165" s="84"/>
      <c r="J165" s="84"/>
      <c r="M165" s="84"/>
      <c r="P165" s="84"/>
      <c r="S165" s="84"/>
      <c r="V165" s="84"/>
      <c r="Y165" s="84"/>
      <c r="AB165" s="84"/>
      <c r="AE165" s="84"/>
      <c r="AH165" s="84"/>
      <c r="AK165" s="84"/>
      <c r="AN165" s="84"/>
      <c r="AQ165" s="84"/>
      <c r="AT165" s="84"/>
      <c r="AW165" s="84"/>
      <c r="AZ165" s="84"/>
      <c r="BC165" s="84"/>
      <c r="BF165" s="84"/>
      <c r="BI165" s="84"/>
      <c r="BL165" s="84"/>
      <c r="BO165" s="84"/>
      <c r="BP165" s="84"/>
      <c r="BQ165" s="84"/>
      <c r="BR165" s="84"/>
      <c r="BU165" s="84"/>
      <c r="BX165" s="84"/>
      <c r="CA165" s="84"/>
      <c r="CD165" s="84"/>
      <c r="CE165" s="85"/>
      <c r="CF165" s="84"/>
      <c r="CG165" s="86"/>
      <c r="CH165" s="84"/>
      <c r="CI165" s="84"/>
      <c r="CJ165" s="86"/>
      <c r="CK165" s="84"/>
      <c r="CL165" s="84"/>
      <c r="CM165" s="86"/>
      <c r="CN165" s="84"/>
      <c r="CO165" s="84"/>
      <c r="CP165" s="86"/>
      <c r="CS165" s="84"/>
      <c r="CT165" s="5"/>
      <c r="CU165" s="5"/>
      <c r="CV165" s="5"/>
    </row>
    <row r="166" spans="4:100" ht="12.75" customHeight="1" x14ac:dyDescent="0.2">
      <c r="D166" s="84"/>
      <c r="G166" s="84"/>
      <c r="J166" s="84"/>
      <c r="M166" s="84"/>
      <c r="P166" s="84"/>
      <c r="S166" s="84"/>
      <c r="V166" s="84"/>
      <c r="Y166" s="84"/>
      <c r="AB166" s="84"/>
      <c r="AE166" s="84"/>
      <c r="AH166" s="84"/>
      <c r="AK166" s="84"/>
      <c r="AN166" s="84"/>
      <c r="AQ166" s="84"/>
      <c r="AT166" s="84"/>
      <c r="AW166" s="84"/>
      <c r="AZ166" s="84"/>
      <c r="BC166" s="84"/>
      <c r="BF166" s="84"/>
      <c r="BI166" s="84"/>
      <c r="BL166" s="84"/>
      <c r="BO166" s="84"/>
      <c r="BP166" s="84"/>
      <c r="BQ166" s="84"/>
      <c r="BR166" s="84"/>
      <c r="BU166" s="84"/>
      <c r="BX166" s="84"/>
      <c r="CA166" s="84"/>
      <c r="CD166" s="84"/>
      <c r="CE166" s="85"/>
      <c r="CF166" s="84"/>
      <c r="CG166" s="86"/>
      <c r="CH166" s="84"/>
      <c r="CI166" s="84"/>
      <c r="CJ166" s="86"/>
      <c r="CK166" s="84"/>
      <c r="CL166" s="84"/>
      <c r="CM166" s="86"/>
      <c r="CN166" s="84"/>
      <c r="CO166" s="84"/>
      <c r="CP166" s="86"/>
      <c r="CS166" s="84"/>
      <c r="CT166" s="5"/>
      <c r="CU166" s="5"/>
      <c r="CV166" s="5"/>
    </row>
    <row r="167" spans="4:100" ht="12.75" customHeight="1" x14ac:dyDescent="0.2">
      <c r="D167" s="84"/>
      <c r="G167" s="84"/>
      <c r="J167" s="84"/>
      <c r="M167" s="84"/>
      <c r="P167" s="84"/>
      <c r="S167" s="84"/>
      <c r="V167" s="84"/>
      <c r="Y167" s="84"/>
      <c r="AB167" s="84"/>
      <c r="AE167" s="84"/>
      <c r="AH167" s="84"/>
      <c r="AK167" s="84"/>
      <c r="AN167" s="84"/>
      <c r="AQ167" s="84"/>
      <c r="AT167" s="84"/>
      <c r="AW167" s="84"/>
      <c r="AZ167" s="84"/>
      <c r="BC167" s="84"/>
      <c r="BF167" s="84"/>
      <c r="BI167" s="84"/>
      <c r="BL167" s="84"/>
      <c r="BO167" s="84"/>
      <c r="BP167" s="84"/>
      <c r="BQ167" s="84"/>
      <c r="BR167" s="84"/>
      <c r="BU167" s="84"/>
      <c r="BX167" s="84"/>
      <c r="CA167" s="84"/>
      <c r="CD167" s="84"/>
      <c r="CE167" s="85"/>
      <c r="CF167" s="84"/>
      <c r="CG167" s="86"/>
      <c r="CH167" s="84"/>
      <c r="CI167" s="84"/>
      <c r="CJ167" s="86"/>
      <c r="CK167" s="84"/>
      <c r="CL167" s="84"/>
      <c r="CM167" s="86"/>
      <c r="CN167" s="84"/>
      <c r="CO167" s="84"/>
      <c r="CP167" s="86"/>
      <c r="CS167" s="84"/>
      <c r="CT167" s="5"/>
      <c r="CU167" s="5"/>
      <c r="CV167" s="5"/>
    </row>
    <row r="168" spans="4:100" ht="12.75" customHeight="1" x14ac:dyDescent="0.2">
      <c r="D168" s="84"/>
      <c r="G168" s="84"/>
      <c r="J168" s="84"/>
      <c r="M168" s="84"/>
      <c r="P168" s="84"/>
      <c r="S168" s="84"/>
      <c r="V168" s="84"/>
      <c r="Y168" s="84"/>
      <c r="AB168" s="84"/>
      <c r="AE168" s="84"/>
      <c r="AH168" s="84"/>
      <c r="AK168" s="84"/>
      <c r="AN168" s="84"/>
      <c r="AQ168" s="84"/>
      <c r="AT168" s="84"/>
      <c r="AW168" s="84"/>
      <c r="AZ168" s="84"/>
      <c r="BC168" s="84"/>
      <c r="BF168" s="84"/>
      <c r="BI168" s="84"/>
      <c r="BL168" s="84"/>
      <c r="BO168" s="84"/>
      <c r="BP168" s="84"/>
      <c r="BQ168" s="84"/>
      <c r="BR168" s="84"/>
      <c r="BU168" s="84"/>
      <c r="BX168" s="84"/>
      <c r="CA168" s="84"/>
      <c r="CD168" s="84"/>
      <c r="CE168" s="85"/>
      <c r="CF168" s="84"/>
      <c r="CG168" s="86"/>
      <c r="CH168" s="84"/>
      <c r="CI168" s="84"/>
      <c r="CJ168" s="86"/>
      <c r="CK168" s="84"/>
      <c r="CL168" s="84"/>
      <c r="CM168" s="86"/>
      <c r="CN168" s="84"/>
      <c r="CO168" s="84"/>
      <c r="CP168" s="86"/>
      <c r="CS168" s="84"/>
      <c r="CT168" s="5"/>
      <c r="CU168" s="5"/>
      <c r="CV168" s="5"/>
    </row>
    <row r="169" spans="4:100" ht="12.75" customHeight="1" x14ac:dyDescent="0.2">
      <c r="D169" s="84"/>
      <c r="G169" s="84"/>
      <c r="J169" s="84"/>
      <c r="M169" s="84"/>
      <c r="P169" s="84"/>
      <c r="S169" s="84"/>
      <c r="V169" s="84"/>
      <c r="Y169" s="84"/>
      <c r="AB169" s="84"/>
      <c r="AE169" s="84"/>
      <c r="AH169" s="84"/>
      <c r="AK169" s="84"/>
      <c r="AN169" s="84"/>
      <c r="AQ169" s="84"/>
      <c r="AT169" s="84"/>
      <c r="AW169" s="84"/>
      <c r="AZ169" s="84"/>
      <c r="BC169" s="84"/>
      <c r="BF169" s="84"/>
      <c r="BI169" s="84"/>
      <c r="BL169" s="84"/>
      <c r="BO169" s="84"/>
      <c r="BP169" s="84"/>
      <c r="BQ169" s="84"/>
      <c r="BR169" s="84"/>
      <c r="BU169" s="84"/>
      <c r="BX169" s="84"/>
      <c r="CA169" s="84"/>
      <c r="CD169" s="84"/>
      <c r="CE169" s="85"/>
      <c r="CF169" s="84"/>
      <c r="CG169" s="86"/>
      <c r="CH169" s="84"/>
      <c r="CI169" s="84"/>
      <c r="CJ169" s="86"/>
      <c r="CK169" s="84"/>
      <c r="CL169" s="84"/>
      <c r="CM169" s="86"/>
      <c r="CN169" s="84"/>
      <c r="CO169" s="84"/>
      <c r="CP169" s="86"/>
      <c r="CS169" s="84"/>
      <c r="CT169" s="5"/>
      <c r="CU169" s="5"/>
      <c r="CV169" s="5"/>
    </row>
    <row r="170" spans="4:100" ht="12.75" customHeight="1" x14ac:dyDescent="0.2">
      <c r="D170" s="84"/>
      <c r="G170" s="84"/>
      <c r="J170" s="84"/>
      <c r="M170" s="84"/>
      <c r="P170" s="84"/>
      <c r="S170" s="84"/>
      <c r="V170" s="84"/>
      <c r="Y170" s="84"/>
      <c r="AB170" s="84"/>
      <c r="AE170" s="84"/>
      <c r="AH170" s="84"/>
      <c r="AK170" s="84"/>
      <c r="AN170" s="84"/>
      <c r="AQ170" s="84"/>
      <c r="AT170" s="84"/>
      <c r="AW170" s="84"/>
      <c r="AZ170" s="84"/>
      <c r="BC170" s="84"/>
      <c r="BF170" s="84"/>
      <c r="BI170" s="84"/>
      <c r="BL170" s="84"/>
      <c r="BO170" s="84"/>
      <c r="BP170" s="84"/>
      <c r="BQ170" s="84"/>
      <c r="BR170" s="84"/>
      <c r="BU170" s="84"/>
      <c r="BX170" s="84"/>
      <c r="CA170" s="84"/>
      <c r="CD170" s="84"/>
      <c r="CE170" s="85"/>
      <c r="CF170" s="84"/>
      <c r="CG170" s="86"/>
      <c r="CH170" s="84"/>
      <c r="CI170" s="84"/>
      <c r="CJ170" s="86"/>
      <c r="CK170" s="84"/>
      <c r="CL170" s="84"/>
      <c r="CM170" s="86"/>
      <c r="CN170" s="84"/>
      <c r="CO170" s="84"/>
      <c r="CP170" s="86"/>
      <c r="CS170" s="84"/>
      <c r="CT170" s="5"/>
      <c r="CU170" s="5"/>
      <c r="CV170" s="5"/>
    </row>
    <row r="171" spans="4:100" ht="12.75" customHeight="1" x14ac:dyDescent="0.2">
      <c r="D171" s="84"/>
      <c r="G171" s="84"/>
      <c r="J171" s="84"/>
      <c r="M171" s="84"/>
      <c r="P171" s="84"/>
      <c r="S171" s="84"/>
      <c r="V171" s="84"/>
      <c r="Y171" s="84"/>
      <c r="AB171" s="84"/>
      <c r="AE171" s="84"/>
      <c r="AH171" s="84"/>
      <c r="AK171" s="84"/>
      <c r="AN171" s="84"/>
      <c r="AQ171" s="84"/>
      <c r="AT171" s="84"/>
      <c r="AW171" s="84"/>
      <c r="AZ171" s="84"/>
      <c r="BC171" s="84"/>
      <c r="BF171" s="84"/>
      <c r="BI171" s="84"/>
      <c r="BL171" s="84"/>
      <c r="BO171" s="84"/>
      <c r="BP171" s="84"/>
      <c r="BQ171" s="84"/>
      <c r="BR171" s="84"/>
      <c r="BU171" s="84"/>
      <c r="BX171" s="84"/>
      <c r="CA171" s="84"/>
      <c r="CD171" s="84"/>
      <c r="CE171" s="85"/>
      <c r="CF171" s="84"/>
      <c r="CG171" s="86"/>
      <c r="CH171" s="84"/>
      <c r="CI171" s="84"/>
      <c r="CJ171" s="86"/>
      <c r="CK171" s="84"/>
      <c r="CL171" s="84"/>
      <c r="CM171" s="86"/>
      <c r="CN171" s="84"/>
      <c r="CO171" s="84"/>
      <c r="CP171" s="86"/>
      <c r="CS171" s="84"/>
      <c r="CT171" s="5"/>
      <c r="CU171" s="5"/>
      <c r="CV171" s="5"/>
    </row>
    <row r="172" spans="4:100" ht="12.75" customHeight="1" x14ac:dyDescent="0.2">
      <c r="D172" s="84"/>
      <c r="G172" s="84"/>
      <c r="J172" s="84"/>
      <c r="M172" s="84"/>
      <c r="P172" s="84"/>
      <c r="S172" s="84"/>
      <c r="V172" s="84"/>
      <c r="Y172" s="84"/>
      <c r="AB172" s="84"/>
      <c r="AE172" s="84"/>
      <c r="AH172" s="84"/>
      <c r="AK172" s="84"/>
      <c r="AN172" s="84"/>
      <c r="AQ172" s="84"/>
      <c r="AT172" s="84"/>
      <c r="AW172" s="84"/>
      <c r="AZ172" s="84"/>
      <c r="BC172" s="84"/>
      <c r="BF172" s="84"/>
      <c r="BI172" s="84"/>
      <c r="BL172" s="84"/>
      <c r="BO172" s="84"/>
      <c r="BP172" s="84"/>
      <c r="BQ172" s="84"/>
      <c r="BR172" s="84"/>
      <c r="BU172" s="84"/>
      <c r="BX172" s="84"/>
      <c r="CA172" s="84"/>
      <c r="CD172" s="84"/>
      <c r="CE172" s="85"/>
      <c r="CF172" s="84"/>
      <c r="CG172" s="86"/>
      <c r="CH172" s="84"/>
      <c r="CI172" s="84"/>
      <c r="CJ172" s="86"/>
      <c r="CK172" s="84"/>
      <c r="CL172" s="84"/>
      <c r="CM172" s="86"/>
      <c r="CN172" s="84"/>
      <c r="CO172" s="84"/>
      <c r="CP172" s="86"/>
      <c r="CS172" s="84"/>
      <c r="CT172" s="5"/>
      <c r="CU172" s="5"/>
      <c r="CV172" s="5"/>
    </row>
    <row r="173" spans="4:100" ht="12.75" customHeight="1" x14ac:dyDescent="0.2">
      <c r="D173" s="84"/>
      <c r="G173" s="84"/>
      <c r="J173" s="84"/>
      <c r="M173" s="84"/>
      <c r="P173" s="84"/>
      <c r="S173" s="84"/>
      <c r="V173" s="84"/>
      <c r="Y173" s="84"/>
      <c r="AB173" s="84"/>
      <c r="AE173" s="84"/>
      <c r="AH173" s="84"/>
      <c r="AK173" s="84"/>
      <c r="AN173" s="84"/>
      <c r="AQ173" s="84"/>
      <c r="AT173" s="84"/>
      <c r="AW173" s="84"/>
      <c r="AZ173" s="84"/>
      <c r="BC173" s="84"/>
      <c r="BF173" s="84"/>
      <c r="BI173" s="84"/>
      <c r="BL173" s="84"/>
      <c r="BO173" s="84"/>
      <c r="BP173" s="84"/>
      <c r="BQ173" s="84"/>
      <c r="BR173" s="84"/>
      <c r="BU173" s="84"/>
      <c r="BX173" s="84"/>
      <c r="CA173" s="84"/>
      <c r="CD173" s="84"/>
      <c r="CE173" s="85"/>
      <c r="CF173" s="84"/>
      <c r="CG173" s="86"/>
      <c r="CH173" s="84"/>
      <c r="CI173" s="84"/>
      <c r="CJ173" s="86"/>
      <c r="CK173" s="84"/>
      <c r="CL173" s="84"/>
      <c r="CM173" s="86"/>
      <c r="CN173" s="84"/>
      <c r="CO173" s="84"/>
      <c r="CP173" s="86"/>
      <c r="CS173" s="84"/>
      <c r="CT173" s="5"/>
      <c r="CU173" s="5"/>
      <c r="CV173" s="5"/>
    </row>
    <row r="174" spans="4:100" ht="12.75" customHeight="1" x14ac:dyDescent="0.2">
      <c r="D174" s="84"/>
      <c r="G174" s="84"/>
      <c r="J174" s="84"/>
      <c r="M174" s="84"/>
      <c r="P174" s="84"/>
      <c r="S174" s="84"/>
      <c r="V174" s="84"/>
      <c r="Y174" s="84"/>
      <c r="AB174" s="84"/>
      <c r="AE174" s="84"/>
      <c r="AH174" s="84"/>
      <c r="AK174" s="84"/>
      <c r="AN174" s="84"/>
      <c r="AQ174" s="84"/>
      <c r="AT174" s="84"/>
      <c r="AW174" s="84"/>
      <c r="AZ174" s="84"/>
      <c r="BC174" s="84"/>
      <c r="BF174" s="84"/>
      <c r="BI174" s="84"/>
      <c r="BL174" s="84"/>
      <c r="BO174" s="84"/>
      <c r="BP174" s="84"/>
      <c r="BQ174" s="84"/>
      <c r="BR174" s="84"/>
      <c r="BU174" s="84"/>
      <c r="BX174" s="84"/>
      <c r="CA174" s="84"/>
      <c r="CD174" s="84"/>
      <c r="CE174" s="85"/>
      <c r="CF174" s="84"/>
      <c r="CG174" s="86"/>
      <c r="CH174" s="84"/>
      <c r="CI174" s="84"/>
      <c r="CJ174" s="86"/>
      <c r="CK174" s="84"/>
      <c r="CL174" s="84"/>
      <c r="CM174" s="86"/>
      <c r="CN174" s="84"/>
      <c r="CO174" s="84"/>
      <c r="CP174" s="86"/>
      <c r="CS174" s="84"/>
      <c r="CT174" s="5"/>
      <c r="CU174" s="5"/>
      <c r="CV174" s="5"/>
    </row>
    <row r="175" spans="4:100" ht="12.75" customHeight="1" x14ac:dyDescent="0.2">
      <c r="D175" s="84"/>
      <c r="G175" s="84"/>
      <c r="J175" s="84"/>
      <c r="M175" s="84"/>
      <c r="P175" s="84"/>
      <c r="S175" s="84"/>
      <c r="V175" s="84"/>
      <c r="Y175" s="84"/>
      <c r="AB175" s="84"/>
      <c r="AE175" s="84"/>
      <c r="AH175" s="84"/>
      <c r="AK175" s="84"/>
      <c r="AN175" s="84"/>
      <c r="AQ175" s="84"/>
      <c r="AT175" s="84"/>
      <c r="AW175" s="84"/>
      <c r="AZ175" s="84"/>
      <c r="BC175" s="84"/>
      <c r="BF175" s="84"/>
      <c r="BI175" s="84"/>
      <c r="BL175" s="84"/>
      <c r="BO175" s="84"/>
      <c r="BP175" s="84"/>
      <c r="BQ175" s="84"/>
      <c r="BR175" s="84"/>
      <c r="BU175" s="84"/>
      <c r="BX175" s="84"/>
      <c r="CA175" s="84"/>
      <c r="CD175" s="84"/>
      <c r="CE175" s="85"/>
      <c r="CF175" s="84"/>
      <c r="CG175" s="86"/>
      <c r="CH175" s="84"/>
      <c r="CI175" s="84"/>
      <c r="CJ175" s="86"/>
      <c r="CK175" s="84"/>
      <c r="CL175" s="84"/>
      <c r="CM175" s="86"/>
      <c r="CN175" s="84"/>
      <c r="CO175" s="84"/>
      <c r="CP175" s="86"/>
      <c r="CS175" s="84"/>
      <c r="CT175" s="5"/>
      <c r="CU175" s="5"/>
      <c r="CV175" s="5"/>
    </row>
    <row r="176" spans="4:100" ht="12.75" customHeight="1" x14ac:dyDescent="0.2">
      <c r="D176" s="84"/>
      <c r="G176" s="84"/>
      <c r="J176" s="84"/>
      <c r="M176" s="84"/>
      <c r="P176" s="84"/>
      <c r="S176" s="84"/>
      <c r="V176" s="84"/>
      <c r="Y176" s="84"/>
      <c r="AB176" s="84"/>
      <c r="AE176" s="84"/>
      <c r="AH176" s="84"/>
      <c r="AK176" s="84"/>
      <c r="AN176" s="84"/>
      <c r="AQ176" s="84"/>
      <c r="AT176" s="84"/>
      <c r="AW176" s="84"/>
      <c r="AZ176" s="84"/>
      <c r="BC176" s="84"/>
      <c r="BF176" s="84"/>
      <c r="BI176" s="84"/>
      <c r="BL176" s="84"/>
      <c r="BO176" s="84"/>
      <c r="BP176" s="84"/>
      <c r="BQ176" s="84"/>
      <c r="BR176" s="84"/>
      <c r="BU176" s="84"/>
      <c r="BX176" s="84"/>
      <c r="CA176" s="84"/>
      <c r="CD176" s="84"/>
      <c r="CE176" s="85"/>
      <c r="CF176" s="84"/>
      <c r="CG176" s="86"/>
      <c r="CH176" s="84"/>
      <c r="CI176" s="84"/>
      <c r="CJ176" s="86"/>
      <c r="CK176" s="84"/>
      <c r="CL176" s="84"/>
      <c r="CM176" s="86"/>
      <c r="CN176" s="84"/>
      <c r="CO176" s="84"/>
      <c r="CP176" s="86"/>
      <c r="CS176" s="84"/>
      <c r="CT176" s="5"/>
      <c r="CU176" s="5"/>
      <c r="CV176" s="5"/>
    </row>
    <row r="177" spans="4:100" ht="12.75" customHeight="1" x14ac:dyDescent="0.2">
      <c r="D177" s="84"/>
      <c r="G177" s="84"/>
      <c r="J177" s="84"/>
      <c r="M177" s="84"/>
      <c r="P177" s="84"/>
      <c r="S177" s="84"/>
      <c r="V177" s="84"/>
      <c r="Y177" s="84"/>
      <c r="AB177" s="84"/>
      <c r="AE177" s="84"/>
      <c r="AH177" s="84"/>
      <c r="AK177" s="84"/>
      <c r="AN177" s="84"/>
      <c r="AQ177" s="84"/>
      <c r="AT177" s="84"/>
      <c r="AW177" s="84"/>
      <c r="AZ177" s="84"/>
      <c r="BC177" s="84"/>
      <c r="BF177" s="84"/>
      <c r="BI177" s="84"/>
      <c r="BL177" s="84"/>
      <c r="BO177" s="84"/>
      <c r="BP177" s="84"/>
      <c r="BQ177" s="84"/>
      <c r="BR177" s="84"/>
      <c r="BU177" s="84"/>
      <c r="BX177" s="84"/>
      <c r="CA177" s="84"/>
      <c r="CD177" s="84"/>
      <c r="CE177" s="85"/>
      <c r="CF177" s="84"/>
      <c r="CG177" s="86"/>
      <c r="CH177" s="84"/>
      <c r="CI177" s="84"/>
      <c r="CJ177" s="86"/>
      <c r="CK177" s="84"/>
      <c r="CL177" s="84"/>
      <c r="CM177" s="86"/>
      <c r="CN177" s="84"/>
      <c r="CO177" s="84"/>
      <c r="CP177" s="86"/>
      <c r="CS177" s="84"/>
      <c r="CT177" s="5"/>
      <c r="CU177" s="5"/>
      <c r="CV177" s="5"/>
    </row>
    <row r="178" spans="4:100" ht="12.75" customHeight="1" x14ac:dyDescent="0.2">
      <c r="D178" s="84"/>
      <c r="G178" s="84"/>
      <c r="J178" s="84"/>
      <c r="M178" s="84"/>
      <c r="P178" s="84"/>
      <c r="S178" s="84"/>
      <c r="V178" s="84"/>
      <c r="Y178" s="84"/>
      <c r="AB178" s="84"/>
      <c r="AE178" s="84"/>
      <c r="AH178" s="84"/>
      <c r="AK178" s="84"/>
      <c r="AN178" s="84"/>
      <c r="AQ178" s="84"/>
      <c r="AT178" s="84"/>
      <c r="AW178" s="84"/>
      <c r="AZ178" s="84"/>
      <c r="BC178" s="84"/>
      <c r="BF178" s="84"/>
      <c r="BI178" s="84"/>
      <c r="BL178" s="84"/>
      <c r="BO178" s="84"/>
      <c r="BP178" s="84"/>
      <c r="BQ178" s="84"/>
      <c r="BR178" s="84"/>
      <c r="BU178" s="84"/>
      <c r="BX178" s="84"/>
      <c r="CA178" s="84"/>
      <c r="CD178" s="84"/>
      <c r="CE178" s="85"/>
      <c r="CF178" s="84"/>
      <c r="CG178" s="86"/>
      <c r="CH178" s="84"/>
      <c r="CI178" s="84"/>
      <c r="CJ178" s="86"/>
      <c r="CK178" s="84"/>
      <c r="CL178" s="84"/>
      <c r="CM178" s="86"/>
      <c r="CN178" s="84"/>
      <c r="CO178" s="84"/>
      <c r="CP178" s="86"/>
      <c r="CS178" s="84"/>
      <c r="CT178" s="5"/>
      <c r="CU178" s="5"/>
      <c r="CV178" s="5"/>
    </row>
    <row r="179" spans="4:100" ht="12.75" customHeight="1" x14ac:dyDescent="0.2">
      <c r="D179" s="84"/>
      <c r="G179" s="84"/>
      <c r="J179" s="84"/>
      <c r="M179" s="84"/>
      <c r="P179" s="84"/>
      <c r="S179" s="84"/>
      <c r="V179" s="84"/>
      <c r="Y179" s="84"/>
      <c r="AB179" s="84"/>
      <c r="AE179" s="84"/>
      <c r="AH179" s="84"/>
      <c r="AK179" s="84"/>
      <c r="AN179" s="84"/>
      <c r="AQ179" s="84"/>
      <c r="AT179" s="84"/>
      <c r="AW179" s="84"/>
      <c r="AZ179" s="84"/>
      <c r="BC179" s="84"/>
      <c r="BF179" s="84"/>
      <c r="BI179" s="84"/>
      <c r="BL179" s="84"/>
      <c r="BO179" s="84"/>
      <c r="BP179" s="84"/>
      <c r="BQ179" s="84"/>
      <c r="BR179" s="84"/>
      <c r="BU179" s="84"/>
      <c r="BX179" s="84"/>
      <c r="CA179" s="84"/>
      <c r="CD179" s="84"/>
      <c r="CE179" s="85"/>
      <c r="CF179" s="84"/>
      <c r="CG179" s="86"/>
      <c r="CH179" s="84"/>
      <c r="CI179" s="84"/>
      <c r="CJ179" s="86"/>
      <c r="CK179" s="84"/>
      <c r="CL179" s="84"/>
      <c r="CM179" s="86"/>
      <c r="CN179" s="84"/>
      <c r="CO179" s="84"/>
      <c r="CP179" s="86"/>
      <c r="CS179" s="84"/>
      <c r="CT179" s="5"/>
      <c r="CU179" s="5"/>
      <c r="CV179" s="5"/>
    </row>
    <row r="180" spans="4:100" ht="12.75" customHeight="1" x14ac:dyDescent="0.2">
      <c r="D180" s="84"/>
      <c r="G180" s="84"/>
      <c r="J180" s="84"/>
      <c r="M180" s="84"/>
      <c r="P180" s="84"/>
      <c r="S180" s="84"/>
      <c r="V180" s="84"/>
      <c r="Y180" s="84"/>
      <c r="AB180" s="84"/>
      <c r="AE180" s="84"/>
      <c r="AH180" s="84"/>
      <c r="AK180" s="84"/>
      <c r="AN180" s="84"/>
      <c r="AQ180" s="84"/>
      <c r="AT180" s="84"/>
      <c r="AW180" s="84"/>
      <c r="AZ180" s="84"/>
      <c r="BC180" s="84"/>
      <c r="BF180" s="84"/>
      <c r="BI180" s="84"/>
      <c r="BL180" s="84"/>
      <c r="BO180" s="84"/>
      <c r="BP180" s="84"/>
      <c r="BQ180" s="84"/>
      <c r="BR180" s="84"/>
      <c r="BU180" s="84"/>
      <c r="BX180" s="84"/>
      <c r="CA180" s="84"/>
      <c r="CD180" s="84"/>
      <c r="CE180" s="85"/>
      <c r="CF180" s="84"/>
      <c r="CG180" s="86"/>
      <c r="CH180" s="84"/>
      <c r="CI180" s="84"/>
      <c r="CJ180" s="86"/>
      <c r="CK180" s="84"/>
      <c r="CL180" s="84"/>
      <c r="CM180" s="86"/>
      <c r="CN180" s="84"/>
      <c r="CO180" s="84"/>
      <c r="CP180" s="86"/>
      <c r="CS180" s="84"/>
      <c r="CT180" s="5"/>
      <c r="CU180" s="5"/>
      <c r="CV180" s="5"/>
    </row>
    <row r="181" spans="4:100" ht="12.75" customHeight="1" x14ac:dyDescent="0.2">
      <c r="D181" s="84"/>
      <c r="G181" s="84"/>
      <c r="J181" s="84"/>
      <c r="M181" s="84"/>
      <c r="P181" s="84"/>
      <c r="S181" s="84"/>
      <c r="V181" s="84"/>
      <c r="Y181" s="84"/>
      <c r="AB181" s="84"/>
      <c r="AE181" s="84"/>
      <c r="AH181" s="84"/>
      <c r="AK181" s="84"/>
      <c r="AN181" s="84"/>
      <c r="AQ181" s="84"/>
      <c r="AT181" s="84"/>
      <c r="AW181" s="84"/>
      <c r="AZ181" s="84"/>
      <c r="BC181" s="84"/>
      <c r="BF181" s="84"/>
      <c r="BI181" s="84"/>
      <c r="BL181" s="84"/>
      <c r="BO181" s="84"/>
      <c r="BP181" s="84"/>
      <c r="BQ181" s="84"/>
      <c r="BR181" s="84"/>
      <c r="BU181" s="84"/>
      <c r="BX181" s="84"/>
      <c r="CA181" s="84"/>
      <c r="CD181" s="84"/>
      <c r="CE181" s="85"/>
      <c r="CF181" s="84"/>
      <c r="CG181" s="86"/>
      <c r="CH181" s="84"/>
      <c r="CI181" s="84"/>
      <c r="CJ181" s="86"/>
      <c r="CK181" s="84"/>
      <c r="CL181" s="84"/>
      <c r="CM181" s="86"/>
      <c r="CN181" s="84"/>
      <c r="CO181" s="84"/>
      <c r="CP181" s="86"/>
      <c r="CS181" s="84"/>
      <c r="CT181" s="5"/>
      <c r="CU181" s="5"/>
      <c r="CV181" s="5"/>
    </row>
    <row r="182" spans="4:100" ht="12.75" customHeight="1" x14ac:dyDescent="0.2">
      <c r="D182" s="84"/>
      <c r="G182" s="84"/>
      <c r="J182" s="84"/>
      <c r="M182" s="84"/>
      <c r="P182" s="84"/>
      <c r="S182" s="84"/>
      <c r="V182" s="84"/>
      <c r="Y182" s="84"/>
      <c r="AB182" s="84"/>
      <c r="AE182" s="84"/>
      <c r="AH182" s="84"/>
      <c r="AK182" s="84"/>
      <c r="AN182" s="84"/>
      <c r="AQ182" s="84"/>
      <c r="AT182" s="84"/>
      <c r="AW182" s="84"/>
      <c r="AZ182" s="84"/>
      <c r="BC182" s="84"/>
      <c r="BF182" s="84"/>
      <c r="BI182" s="84"/>
      <c r="BL182" s="84"/>
      <c r="BO182" s="84"/>
      <c r="BP182" s="84"/>
      <c r="BQ182" s="84"/>
      <c r="BR182" s="84"/>
      <c r="BU182" s="84"/>
      <c r="BX182" s="84"/>
      <c r="CA182" s="84"/>
      <c r="CD182" s="84"/>
      <c r="CE182" s="85"/>
      <c r="CF182" s="84"/>
      <c r="CG182" s="86"/>
      <c r="CH182" s="84"/>
      <c r="CI182" s="84"/>
      <c r="CJ182" s="86"/>
      <c r="CK182" s="84"/>
      <c r="CL182" s="84"/>
      <c r="CM182" s="86"/>
      <c r="CN182" s="84"/>
      <c r="CO182" s="84"/>
      <c r="CP182" s="86"/>
      <c r="CS182" s="84"/>
      <c r="CT182" s="5"/>
      <c r="CU182" s="5"/>
      <c r="CV182" s="5"/>
    </row>
    <row r="183" spans="4:100" ht="12.75" customHeight="1" x14ac:dyDescent="0.2">
      <c r="D183" s="84"/>
      <c r="G183" s="84"/>
      <c r="J183" s="84"/>
      <c r="M183" s="84"/>
      <c r="P183" s="84"/>
      <c r="S183" s="84"/>
      <c r="V183" s="84"/>
      <c r="Y183" s="84"/>
      <c r="AB183" s="84"/>
      <c r="AE183" s="84"/>
      <c r="AH183" s="84"/>
      <c r="AK183" s="84"/>
      <c r="AN183" s="84"/>
      <c r="AQ183" s="84"/>
      <c r="AT183" s="84"/>
      <c r="AW183" s="84"/>
      <c r="AZ183" s="84"/>
      <c r="BC183" s="84"/>
      <c r="BF183" s="84"/>
      <c r="BI183" s="84"/>
      <c r="BL183" s="84"/>
      <c r="BO183" s="84"/>
      <c r="BP183" s="84"/>
      <c r="BQ183" s="84"/>
      <c r="BR183" s="84"/>
      <c r="BU183" s="84"/>
      <c r="BX183" s="84"/>
      <c r="CA183" s="84"/>
      <c r="CD183" s="84"/>
      <c r="CE183" s="85"/>
      <c r="CF183" s="84"/>
      <c r="CG183" s="86"/>
      <c r="CH183" s="84"/>
      <c r="CI183" s="84"/>
      <c r="CJ183" s="86"/>
      <c r="CK183" s="84"/>
      <c r="CL183" s="84"/>
      <c r="CM183" s="86"/>
      <c r="CN183" s="84"/>
      <c r="CO183" s="84"/>
      <c r="CP183" s="86"/>
      <c r="CS183" s="84"/>
      <c r="CT183" s="5"/>
      <c r="CU183" s="5"/>
      <c r="CV183" s="5"/>
    </row>
    <row r="184" spans="4:100" ht="12.75" customHeight="1" x14ac:dyDescent="0.2">
      <c r="D184" s="84"/>
      <c r="G184" s="84"/>
      <c r="J184" s="84"/>
      <c r="M184" s="84"/>
      <c r="P184" s="84"/>
      <c r="S184" s="84"/>
      <c r="V184" s="84"/>
      <c r="Y184" s="84"/>
      <c r="AB184" s="84"/>
      <c r="AE184" s="84"/>
      <c r="AH184" s="84"/>
      <c r="AK184" s="84"/>
      <c r="AN184" s="84"/>
      <c r="AQ184" s="84"/>
      <c r="AT184" s="84"/>
      <c r="AW184" s="84"/>
      <c r="AZ184" s="84"/>
      <c r="BC184" s="84"/>
      <c r="BF184" s="84"/>
      <c r="BI184" s="84"/>
      <c r="BL184" s="84"/>
      <c r="BO184" s="84"/>
      <c r="BP184" s="84"/>
      <c r="BQ184" s="84"/>
      <c r="BR184" s="84"/>
      <c r="BU184" s="84"/>
      <c r="BX184" s="84"/>
      <c r="CA184" s="84"/>
      <c r="CD184" s="84"/>
      <c r="CE184" s="85"/>
      <c r="CF184" s="84"/>
      <c r="CG184" s="86"/>
      <c r="CH184" s="84"/>
      <c r="CI184" s="84"/>
      <c r="CJ184" s="86"/>
      <c r="CK184" s="84"/>
      <c r="CL184" s="84"/>
      <c r="CM184" s="86"/>
      <c r="CN184" s="84"/>
      <c r="CO184" s="84"/>
      <c r="CP184" s="86"/>
      <c r="CS184" s="84"/>
      <c r="CT184" s="5"/>
      <c r="CU184" s="5"/>
      <c r="CV184" s="5"/>
    </row>
    <row r="185" spans="4:100" ht="12.75" customHeight="1" x14ac:dyDescent="0.2">
      <c r="D185" s="84"/>
      <c r="G185" s="84"/>
      <c r="J185" s="84"/>
      <c r="M185" s="84"/>
      <c r="P185" s="84"/>
      <c r="S185" s="84"/>
      <c r="V185" s="84"/>
      <c r="Y185" s="84"/>
      <c r="AB185" s="84"/>
      <c r="AE185" s="84"/>
      <c r="AH185" s="84"/>
      <c r="AK185" s="84"/>
      <c r="AN185" s="84"/>
      <c r="AQ185" s="84"/>
      <c r="AT185" s="84"/>
      <c r="AW185" s="84"/>
      <c r="AZ185" s="84"/>
      <c r="BC185" s="84"/>
      <c r="BF185" s="84"/>
      <c r="BI185" s="84"/>
      <c r="BL185" s="84"/>
      <c r="BO185" s="84"/>
      <c r="BP185" s="84"/>
      <c r="BQ185" s="84"/>
      <c r="BR185" s="84"/>
      <c r="BU185" s="84"/>
      <c r="BX185" s="84"/>
      <c r="CA185" s="84"/>
      <c r="CD185" s="84"/>
      <c r="CE185" s="85"/>
      <c r="CF185" s="84"/>
      <c r="CG185" s="86"/>
      <c r="CH185" s="84"/>
      <c r="CI185" s="84"/>
      <c r="CJ185" s="86"/>
      <c r="CK185" s="84"/>
      <c r="CL185" s="84"/>
      <c r="CM185" s="86"/>
      <c r="CN185" s="84"/>
      <c r="CO185" s="84"/>
      <c r="CP185" s="86"/>
      <c r="CS185" s="84"/>
      <c r="CT185" s="5"/>
      <c r="CU185" s="5"/>
      <c r="CV185" s="5"/>
    </row>
    <row r="186" spans="4:100" ht="12.75" customHeight="1" x14ac:dyDescent="0.2">
      <c r="D186" s="84"/>
      <c r="G186" s="84"/>
      <c r="J186" s="84"/>
      <c r="M186" s="84"/>
      <c r="P186" s="84"/>
      <c r="S186" s="84"/>
      <c r="V186" s="84"/>
      <c r="Y186" s="84"/>
      <c r="AB186" s="84"/>
      <c r="AE186" s="84"/>
      <c r="AH186" s="84"/>
      <c r="AK186" s="84"/>
      <c r="AN186" s="84"/>
      <c r="AQ186" s="84"/>
      <c r="AT186" s="84"/>
      <c r="AW186" s="84"/>
      <c r="AZ186" s="84"/>
      <c r="BC186" s="84"/>
      <c r="BF186" s="84"/>
      <c r="BI186" s="84"/>
      <c r="BL186" s="84"/>
      <c r="BO186" s="84"/>
      <c r="BP186" s="84"/>
      <c r="BQ186" s="84"/>
      <c r="BR186" s="84"/>
      <c r="BU186" s="84"/>
      <c r="BX186" s="84"/>
      <c r="CA186" s="84"/>
      <c r="CD186" s="84"/>
      <c r="CE186" s="85"/>
      <c r="CF186" s="84"/>
      <c r="CG186" s="86"/>
      <c r="CH186" s="84"/>
      <c r="CI186" s="84"/>
      <c r="CJ186" s="86"/>
      <c r="CK186" s="84"/>
      <c r="CL186" s="84"/>
      <c r="CM186" s="86"/>
      <c r="CN186" s="84"/>
      <c r="CO186" s="84"/>
      <c r="CP186" s="86"/>
      <c r="CS186" s="84"/>
      <c r="CT186" s="5"/>
      <c r="CU186" s="5"/>
      <c r="CV186" s="5"/>
    </row>
    <row r="187" spans="4:100" ht="12.75" customHeight="1" x14ac:dyDescent="0.2">
      <c r="D187" s="84"/>
      <c r="G187" s="84"/>
      <c r="J187" s="84"/>
      <c r="M187" s="84"/>
      <c r="P187" s="84"/>
      <c r="S187" s="84"/>
      <c r="V187" s="84"/>
      <c r="Y187" s="84"/>
      <c r="AB187" s="84"/>
      <c r="AE187" s="84"/>
      <c r="AH187" s="84"/>
      <c r="AK187" s="84"/>
      <c r="AN187" s="84"/>
      <c r="AQ187" s="84"/>
      <c r="AT187" s="84"/>
      <c r="AW187" s="84"/>
      <c r="AZ187" s="84"/>
      <c r="BC187" s="84"/>
      <c r="BF187" s="84"/>
      <c r="BI187" s="84"/>
      <c r="BL187" s="84"/>
      <c r="BO187" s="84"/>
      <c r="BP187" s="84"/>
      <c r="BQ187" s="84"/>
      <c r="BR187" s="84"/>
      <c r="BU187" s="84"/>
      <c r="BX187" s="84"/>
      <c r="CA187" s="84"/>
      <c r="CD187" s="84"/>
      <c r="CE187" s="85"/>
      <c r="CF187" s="84"/>
      <c r="CG187" s="86"/>
      <c r="CH187" s="84"/>
      <c r="CI187" s="84"/>
      <c r="CJ187" s="86"/>
      <c r="CK187" s="84"/>
      <c r="CL187" s="84"/>
      <c r="CM187" s="86"/>
      <c r="CN187" s="84"/>
      <c r="CO187" s="84"/>
      <c r="CP187" s="86"/>
      <c r="CS187" s="84"/>
      <c r="CT187" s="5"/>
      <c r="CU187" s="5"/>
      <c r="CV187" s="5"/>
    </row>
    <row r="188" spans="4:100" ht="12.75" customHeight="1" x14ac:dyDescent="0.2">
      <c r="D188" s="84"/>
      <c r="G188" s="84"/>
      <c r="J188" s="84"/>
      <c r="M188" s="84"/>
      <c r="P188" s="84"/>
      <c r="S188" s="84"/>
      <c r="V188" s="84"/>
      <c r="Y188" s="84"/>
      <c r="AB188" s="84"/>
      <c r="AE188" s="84"/>
      <c r="AH188" s="84"/>
      <c r="AK188" s="84"/>
      <c r="AN188" s="84"/>
      <c r="AQ188" s="84"/>
      <c r="AT188" s="84"/>
      <c r="AW188" s="84"/>
      <c r="AZ188" s="84"/>
      <c r="BC188" s="84"/>
      <c r="BF188" s="84"/>
      <c r="BI188" s="84"/>
      <c r="BL188" s="84"/>
      <c r="BO188" s="84"/>
      <c r="BP188" s="84"/>
      <c r="BQ188" s="84"/>
      <c r="BR188" s="84"/>
      <c r="BU188" s="84"/>
      <c r="BX188" s="84"/>
      <c r="CA188" s="84"/>
      <c r="CD188" s="84"/>
      <c r="CE188" s="85"/>
      <c r="CF188" s="84"/>
      <c r="CG188" s="86"/>
      <c r="CH188" s="84"/>
      <c r="CI188" s="84"/>
      <c r="CJ188" s="86"/>
      <c r="CK188" s="84"/>
      <c r="CL188" s="84"/>
      <c r="CM188" s="86"/>
      <c r="CN188" s="84"/>
      <c r="CO188" s="84"/>
      <c r="CP188" s="86"/>
      <c r="CS188" s="84"/>
      <c r="CT188" s="5"/>
      <c r="CU188" s="5"/>
      <c r="CV188" s="5"/>
    </row>
    <row r="189" spans="4:100" ht="12.75" customHeight="1" x14ac:dyDescent="0.2">
      <c r="D189" s="84"/>
      <c r="G189" s="84"/>
      <c r="J189" s="84"/>
      <c r="M189" s="84"/>
      <c r="P189" s="84"/>
      <c r="S189" s="84"/>
      <c r="V189" s="84"/>
      <c r="Y189" s="84"/>
      <c r="AB189" s="84"/>
      <c r="AE189" s="84"/>
      <c r="AH189" s="84"/>
      <c r="AK189" s="84"/>
      <c r="AN189" s="84"/>
      <c r="AQ189" s="84"/>
      <c r="AT189" s="84"/>
      <c r="AW189" s="84"/>
      <c r="AZ189" s="84"/>
      <c r="BC189" s="84"/>
      <c r="BF189" s="84"/>
      <c r="BI189" s="84"/>
      <c r="BL189" s="84"/>
      <c r="BO189" s="84"/>
      <c r="BP189" s="84"/>
      <c r="BQ189" s="84"/>
      <c r="BR189" s="84"/>
      <c r="BU189" s="84"/>
      <c r="BX189" s="84"/>
      <c r="CA189" s="84"/>
      <c r="CD189" s="84"/>
      <c r="CE189" s="85"/>
      <c r="CF189" s="84"/>
      <c r="CG189" s="86"/>
      <c r="CH189" s="84"/>
      <c r="CI189" s="84"/>
      <c r="CJ189" s="86"/>
      <c r="CK189" s="84"/>
      <c r="CL189" s="84"/>
      <c r="CM189" s="86"/>
      <c r="CN189" s="84"/>
      <c r="CO189" s="84"/>
      <c r="CP189" s="86"/>
      <c r="CS189" s="84"/>
      <c r="CT189" s="5"/>
      <c r="CU189" s="5"/>
      <c r="CV189" s="5"/>
    </row>
    <row r="190" spans="4:100" ht="12.75" customHeight="1" x14ac:dyDescent="0.2">
      <c r="D190" s="84"/>
      <c r="G190" s="84"/>
      <c r="J190" s="84"/>
      <c r="M190" s="84"/>
      <c r="P190" s="84"/>
      <c r="S190" s="84"/>
      <c r="V190" s="84"/>
      <c r="Y190" s="84"/>
      <c r="AB190" s="84"/>
      <c r="AE190" s="84"/>
      <c r="AH190" s="84"/>
      <c r="AK190" s="84"/>
      <c r="AN190" s="84"/>
      <c r="AQ190" s="84"/>
      <c r="AT190" s="84"/>
      <c r="AW190" s="84"/>
      <c r="AZ190" s="84"/>
      <c r="BC190" s="84"/>
      <c r="BF190" s="84"/>
      <c r="BI190" s="84"/>
      <c r="BL190" s="84"/>
      <c r="BO190" s="84"/>
      <c r="BP190" s="84"/>
      <c r="BQ190" s="84"/>
      <c r="BR190" s="84"/>
      <c r="BU190" s="84"/>
      <c r="BX190" s="84"/>
      <c r="CA190" s="84"/>
      <c r="CD190" s="84"/>
      <c r="CE190" s="85"/>
      <c r="CF190" s="84"/>
      <c r="CG190" s="86"/>
      <c r="CH190" s="84"/>
      <c r="CI190" s="84"/>
      <c r="CJ190" s="86"/>
      <c r="CK190" s="84"/>
      <c r="CL190" s="84"/>
      <c r="CM190" s="86"/>
      <c r="CN190" s="84"/>
      <c r="CO190" s="84"/>
      <c r="CP190" s="86"/>
      <c r="CS190" s="84"/>
      <c r="CT190" s="5"/>
      <c r="CU190" s="5"/>
      <c r="CV190" s="5"/>
    </row>
    <row r="191" spans="4:100" ht="12.75" customHeight="1" x14ac:dyDescent="0.2">
      <c r="D191" s="84"/>
      <c r="G191" s="84"/>
      <c r="J191" s="84"/>
      <c r="M191" s="84"/>
      <c r="P191" s="84"/>
      <c r="S191" s="84"/>
      <c r="V191" s="84"/>
      <c r="Y191" s="84"/>
      <c r="AB191" s="84"/>
      <c r="AE191" s="84"/>
      <c r="AH191" s="84"/>
      <c r="AK191" s="84"/>
      <c r="AN191" s="84"/>
      <c r="AQ191" s="84"/>
      <c r="AT191" s="84"/>
      <c r="AW191" s="84"/>
      <c r="AZ191" s="84"/>
      <c r="BC191" s="84"/>
      <c r="BF191" s="84"/>
      <c r="BI191" s="84"/>
      <c r="BL191" s="84"/>
      <c r="BO191" s="84"/>
      <c r="BP191" s="84"/>
      <c r="BQ191" s="84"/>
      <c r="BR191" s="84"/>
      <c r="BU191" s="84"/>
      <c r="BX191" s="84"/>
      <c r="CA191" s="84"/>
      <c r="CD191" s="84"/>
      <c r="CE191" s="85"/>
      <c r="CF191" s="84"/>
      <c r="CG191" s="86"/>
      <c r="CH191" s="84"/>
      <c r="CI191" s="84"/>
      <c r="CJ191" s="86"/>
      <c r="CK191" s="84"/>
      <c r="CL191" s="84"/>
      <c r="CM191" s="86"/>
      <c r="CN191" s="84"/>
      <c r="CO191" s="84"/>
      <c r="CP191" s="86"/>
      <c r="CS191" s="84"/>
      <c r="CT191" s="5"/>
      <c r="CU191" s="5"/>
      <c r="CV191" s="5"/>
    </row>
    <row r="192" spans="4:100" ht="12.75" customHeight="1" x14ac:dyDescent="0.2">
      <c r="D192" s="84"/>
      <c r="G192" s="84"/>
      <c r="J192" s="84"/>
      <c r="M192" s="84"/>
      <c r="P192" s="84"/>
      <c r="S192" s="84"/>
      <c r="V192" s="84"/>
      <c r="Y192" s="84"/>
      <c r="AB192" s="84"/>
      <c r="AE192" s="84"/>
      <c r="AH192" s="84"/>
      <c r="AK192" s="84"/>
      <c r="AN192" s="84"/>
      <c r="AQ192" s="84"/>
      <c r="AT192" s="84"/>
      <c r="AW192" s="84"/>
      <c r="AZ192" s="84"/>
      <c r="BC192" s="84"/>
      <c r="BF192" s="84"/>
      <c r="BI192" s="84"/>
      <c r="BL192" s="84"/>
      <c r="BO192" s="84"/>
      <c r="BP192" s="84"/>
      <c r="BQ192" s="84"/>
      <c r="BR192" s="84"/>
      <c r="BU192" s="84"/>
      <c r="BX192" s="84"/>
      <c r="CA192" s="84"/>
      <c r="CD192" s="84"/>
      <c r="CE192" s="85"/>
      <c r="CF192" s="84"/>
      <c r="CG192" s="86"/>
      <c r="CH192" s="84"/>
      <c r="CI192" s="84"/>
      <c r="CJ192" s="86"/>
      <c r="CK192" s="84"/>
      <c r="CL192" s="84"/>
      <c r="CM192" s="86"/>
      <c r="CN192" s="84"/>
      <c r="CO192" s="84"/>
      <c r="CP192" s="86"/>
      <c r="CS192" s="84"/>
      <c r="CT192" s="5"/>
      <c r="CU192" s="5"/>
      <c r="CV192" s="5"/>
    </row>
    <row r="193" spans="4:100" ht="12.75" customHeight="1" x14ac:dyDescent="0.2">
      <c r="D193" s="84"/>
      <c r="G193" s="84"/>
      <c r="J193" s="84"/>
      <c r="M193" s="84"/>
      <c r="P193" s="84"/>
      <c r="S193" s="84"/>
      <c r="V193" s="84"/>
      <c r="Y193" s="84"/>
      <c r="AB193" s="84"/>
      <c r="AE193" s="84"/>
      <c r="AH193" s="84"/>
      <c r="AK193" s="84"/>
      <c r="AN193" s="84"/>
      <c r="AQ193" s="84"/>
      <c r="AT193" s="84"/>
      <c r="AW193" s="84"/>
      <c r="AZ193" s="84"/>
      <c r="BC193" s="84"/>
      <c r="BF193" s="84"/>
      <c r="BI193" s="84"/>
      <c r="BL193" s="84"/>
      <c r="BO193" s="84"/>
      <c r="BP193" s="84"/>
      <c r="BQ193" s="84"/>
      <c r="BR193" s="84"/>
      <c r="BU193" s="84"/>
      <c r="BX193" s="84"/>
      <c r="CA193" s="84"/>
      <c r="CD193" s="84"/>
      <c r="CE193" s="85"/>
      <c r="CF193" s="84"/>
      <c r="CG193" s="86"/>
      <c r="CH193" s="84"/>
      <c r="CI193" s="84"/>
      <c r="CJ193" s="86"/>
      <c r="CK193" s="84"/>
      <c r="CL193" s="84"/>
      <c r="CM193" s="86"/>
      <c r="CN193" s="84"/>
      <c r="CO193" s="84"/>
      <c r="CP193" s="86"/>
      <c r="CS193" s="84"/>
      <c r="CT193" s="5"/>
      <c r="CU193" s="5"/>
      <c r="CV193" s="5"/>
    </row>
    <row r="194" spans="4:100" ht="12.75" customHeight="1" x14ac:dyDescent="0.2">
      <c r="D194" s="84"/>
      <c r="G194" s="84"/>
      <c r="J194" s="84"/>
      <c r="M194" s="84"/>
      <c r="P194" s="84"/>
      <c r="S194" s="84"/>
      <c r="V194" s="84"/>
      <c r="Y194" s="84"/>
      <c r="AB194" s="84"/>
      <c r="AE194" s="84"/>
      <c r="AH194" s="84"/>
      <c r="AK194" s="84"/>
      <c r="AN194" s="84"/>
      <c r="AQ194" s="84"/>
      <c r="AT194" s="84"/>
      <c r="AW194" s="84"/>
      <c r="AZ194" s="84"/>
      <c r="BC194" s="84"/>
      <c r="BF194" s="84"/>
      <c r="BI194" s="84"/>
      <c r="BL194" s="84"/>
      <c r="BO194" s="84"/>
      <c r="BP194" s="84"/>
      <c r="BQ194" s="84"/>
      <c r="BR194" s="84"/>
      <c r="BU194" s="84"/>
      <c r="BX194" s="84"/>
      <c r="CA194" s="84"/>
      <c r="CD194" s="84"/>
      <c r="CE194" s="85"/>
      <c r="CF194" s="84"/>
      <c r="CG194" s="86"/>
      <c r="CH194" s="84"/>
      <c r="CI194" s="84"/>
      <c r="CJ194" s="86"/>
      <c r="CK194" s="84"/>
      <c r="CL194" s="84"/>
      <c r="CM194" s="86"/>
      <c r="CN194" s="84"/>
      <c r="CO194" s="84"/>
      <c r="CP194" s="86"/>
      <c r="CS194" s="84"/>
      <c r="CT194" s="5"/>
      <c r="CU194" s="5"/>
      <c r="CV194" s="5"/>
    </row>
    <row r="195" spans="4:100" ht="12.75" customHeight="1" x14ac:dyDescent="0.2">
      <c r="D195" s="84"/>
      <c r="G195" s="84"/>
      <c r="J195" s="84"/>
      <c r="M195" s="84"/>
      <c r="P195" s="84"/>
      <c r="S195" s="84"/>
      <c r="V195" s="84"/>
      <c r="Y195" s="84"/>
      <c r="AB195" s="84"/>
      <c r="AE195" s="84"/>
      <c r="AH195" s="84"/>
      <c r="AK195" s="84"/>
      <c r="AN195" s="84"/>
      <c r="AQ195" s="84"/>
      <c r="AT195" s="84"/>
      <c r="AW195" s="84"/>
      <c r="AZ195" s="84"/>
      <c r="BC195" s="84"/>
      <c r="BF195" s="84"/>
      <c r="BI195" s="84"/>
      <c r="BL195" s="84"/>
      <c r="BO195" s="84"/>
      <c r="BP195" s="84"/>
      <c r="BQ195" s="84"/>
      <c r="BR195" s="84"/>
      <c r="BU195" s="84"/>
      <c r="BX195" s="84"/>
      <c r="CA195" s="84"/>
      <c r="CD195" s="84"/>
      <c r="CE195" s="85"/>
      <c r="CF195" s="84"/>
      <c r="CG195" s="86"/>
      <c r="CH195" s="84"/>
      <c r="CI195" s="84"/>
      <c r="CJ195" s="86"/>
      <c r="CK195" s="84"/>
      <c r="CL195" s="84"/>
      <c r="CM195" s="86"/>
      <c r="CN195" s="84"/>
      <c r="CO195" s="84"/>
      <c r="CP195" s="86"/>
      <c r="CS195" s="84"/>
      <c r="CT195" s="5"/>
      <c r="CU195" s="5"/>
      <c r="CV195" s="5"/>
    </row>
    <row r="196" spans="4:100" ht="12.75" customHeight="1" x14ac:dyDescent="0.2">
      <c r="D196" s="84"/>
      <c r="G196" s="84"/>
      <c r="J196" s="84"/>
      <c r="M196" s="84"/>
      <c r="P196" s="84"/>
      <c r="S196" s="84"/>
      <c r="V196" s="84"/>
      <c r="Y196" s="84"/>
      <c r="AB196" s="84"/>
      <c r="AE196" s="84"/>
      <c r="AH196" s="84"/>
      <c r="AK196" s="84"/>
      <c r="AN196" s="84"/>
      <c r="AQ196" s="84"/>
      <c r="AT196" s="84"/>
      <c r="AW196" s="84"/>
      <c r="AZ196" s="84"/>
      <c r="BC196" s="84"/>
      <c r="BF196" s="84"/>
      <c r="BI196" s="84"/>
      <c r="BL196" s="84"/>
      <c r="BO196" s="84"/>
      <c r="BP196" s="84"/>
      <c r="BQ196" s="84"/>
      <c r="BR196" s="84"/>
      <c r="BU196" s="84"/>
      <c r="BX196" s="84"/>
      <c r="CA196" s="84"/>
      <c r="CD196" s="84"/>
      <c r="CE196" s="85"/>
      <c r="CF196" s="84"/>
      <c r="CG196" s="86"/>
      <c r="CH196" s="84"/>
      <c r="CI196" s="84"/>
      <c r="CJ196" s="86"/>
      <c r="CK196" s="84"/>
      <c r="CL196" s="84"/>
      <c r="CM196" s="86"/>
      <c r="CN196" s="84"/>
      <c r="CO196" s="84"/>
      <c r="CP196" s="86"/>
      <c r="CS196" s="84"/>
      <c r="CT196" s="5"/>
      <c r="CU196" s="5"/>
      <c r="CV196" s="5"/>
    </row>
    <row r="197" spans="4:100" ht="12.75" customHeight="1" x14ac:dyDescent="0.2">
      <c r="D197" s="84"/>
      <c r="G197" s="84"/>
      <c r="J197" s="84"/>
      <c r="M197" s="84"/>
      <c r="P197" s="84"/>
      <c r="S197" s="84"/>
      <c r="V197" s="84"/>
      <c r="Y197" s="84"/>
      <c r="AB197" s="84"/>
      <c r="AE197" s="84"/>
      <c r="AH197" s="84"/>
      <c r="AK197" s="84"/>
      <c r="AN197" s="84"/>
      <c r="AQ197" s="84"/>
      <c r="AT197" s="84"/>
      <c r="AW197" s="84"/>
      <c r="AZ197" s="84"/>
      <c r="BC197" s="84"/>
      <c r="BF197" s="84"/>
      <c r="BI197" s="84"/>
      <c r="BL197" s="84"/>
      <c r="BO197" s="84"/>
      <c r="BP197" s="84"/>
      <c r="BQ197" s="84"/>
      <c r="BR197" s="84"/>
      <c r="BU197" s="84"/>
      <c r="BX197" s="84"/>
      <c r="CA197" s="84"/>
      <c r="CD197" s="84"/>
      <c r="CE197" s="85"/>
      <c r="CF197" s="84"/>
      <c r="CG197" s="86"/>
      <c r="CH197" s="84"/>
      <c r="CI197" s="84"/>
      <c r="CJ197" s="86"/>
      <c r="CK197" s="84"/>
      <c r="CL197" s="84"/>
      <c r="CM197" s="86"/>
      <c r="CN197" s="84"/>
      <c r="CO197" s="84"/>
      <c r="CP197" s="86"/>
      <c r="CS197" s="84"/>
      <c r="CT197" s="5"/>
      <c r="CU197" s="5"/>
      <c r="CV197" s="5"/>
    </row>
    <row r="198" spans="4:100" ht="12.75" customHeight="1" x14ac:dyDescent="0.2">
      <c r="D198" s="84"/>
      <c r="G198" s="84"/>
      <c r="J198" s="84"/>
      <c r="M198" s="84"/>
      <c r="P198" s="84"/>
      <c r="S198" s="84"/>
      <c r="V198" s="84"/>
      <c r="Y198" s="84"/>
      <c r="AB198" s="84"/>
      <c r="AE198" s="84"/>
      <c r="AH198" s="84"/>
      <c r="AK198" s="84"/>
      <c r="AN198" s="84"/>
      <c r="AQ198" s="84"/>
      <c r="AT198" s="84"/>
      <c r="AW198" s="84"/>
      <c r="AZ198" s="84"/>
      <c r="BC198" s="84"/>
      <c r="BF198" s="84"/>
      <c r="BI198" s="84"/>
      <c r="BL198" s="84"/>
      <c r="BO198" s="84"/>
      <c r="BP198" s="84"/>
      <c r="BQ198" s="84"/>
      <c r="BR198" s="84"/>
      <c r="BU198" s="84"/>
      <c r="BX198" s="84"/>
      <c r="CA198" s="84"/>
      <c r="CD198" s="84"/>
      <c r="CE198" s="85"/>
      <c r="CF198" s="84"/>
      <c r="CG198" s="86"/>
      <c r="CH198" s="84"/>
      <c r="CI198" s="84"/>
      <c r="CJ198" s="86"/>
      <c r="CK198" s="84"/>
      <c r="CL198" s="84"/>
      <c r="CM198" s="86"/>
      <c r="CN198" s="84"/>
      <c r="CO198" s="84"/>
      <c r="CP198" s="86"/>
      <c r="CS198" s="84"/>
      <c r="CT198" s="5"/>
      <c r="CU198" s="5"/>
      <c r="CV198" s="5"/>
    </row>
    <row r="199" spans="4:100" ht="12.75" customHeight="1" x14ac:dyDescent="0.2">
      <c r="D199" s="84"/>
      <c r="G199" s="84"/>
      <c r="J199" s="84"/>
      <c r="M199" s="84"/>
      <c r="P199" s="84"/>
      <c r="S199" s="84"/>
      <c r="V199" s="84"/>
      <c r="Y199" s="84"/>
      <c r="AB199" s="84"/>
      <c r="AE199" s="84"/>
      <c r="AH199" s="84"/>
      <c r="AK199" s="84"/>
      <c r="AN199" s="84"/>
      <c r="AQ199" s="84"/>
      <c r="AT199" s="84"/>
      <c r="AW199" s="84"/>
      <c r="AZ199" s="84"/>
      <c r="BC199" s="84"/>
      <c r="BF199" s="84"/>
      <c r="BI199" s="84"/>
      <c r="BL199" s="84"/>
      <c r="BO199" s="84"/>
      <c r="BP199" s="84"/>
      <c r="BQ199" s="84"/>
      <c r="BR199" s="84"/>
      <c r="BU199" s="84"/>
      <c r="BX199" s="84"/>
      <c r="CA199" s="84"/>
      <c r="CD199" s="84"/>
      <c r="CE199" s="85"/>
      <c r="CF199" s="84"/>
      <c r="CG199" s="86"/>
      <c r="CH199" s="84"/>
      <c r="CI199" s="84"/>
      <c r="CJ199" s="86"/>
      <c r="CK199" s="84"/>
      <c r="CL199" s="84"/>
      <c r="CM199" s="86"/>
      <c r="CN199" s="84"/>
      <c r="CO199" s="84"/>
      <c r="CP199" s="86"/>
      <c r="CS199" s="84"/>
      <c r="CT199" s="5"/>
      <c r="CU199" s="5"/>
      <c r="CV199" s="5"/>
    </row>
    <row r="200" spans="4:100" ht="12.75" customHeight="1" x14ac:dyDescent="0.2">
      <c r="D200" s="84"/>
      <c r="G200" s="84"/>
      <c r="J200" s="84"/>
      <c r="M200" s="84"/>
      <c r="P200" s="84"/>
      <c r="S200" s="84"/>
      <c r="V200" s="84"/>
      <c r="Y200" s="84"/>
      <c r="AB200" s="84"/>
      <c r="AE200" s="84"/>
      <c r="AH200" s="84"/>
      <c r="AK200" s="84"/>
      <c r="AN200" s="84"/>
      <c r="AQ200" s="84"/>
      <c r="AT200" s="84"/>
      <c r="AW200" s="84"/>
      <c r="AZ200" s="84"/>
      <c r="BC200" s="84"/>
      <c r="BF200" s="84"/>
      <c r="BI200" s="84"/>
      <c r="BL200" s="84"/>
      <c r="BO200" s="84"/>
      <c r="BP200" s="84"/>
      <c r="BQ200" s="84"/>
      <c r="BR200" s="84"/>
      <c r="BU200" s="84"/>
      <c r="BX200" s="84"/>
      <c r="CA200" s="84"/>
      <c r="CD200" s="84"/>
      <c r="CE200" s="85"/>
      <c r="CF200" s="84"/>
      <c r="CG200" s="86"/>
      <c r="CH200" s="84"/>
      <c r="CI200" s="84"/>
      <c r="CJ200" s="86"/>
      <c r="CK200" s="84"/>
      <c r="CL200" s="84"/>
      <c r="CM200" s="86"/>
      <c r="CN200" s="84"/>
      <c r="CO200" s="84"/>
      <c r="CP200" s="86"/>
      <c r="CS200" s="84"/>
      <c r="CT200" s="5"/>
      <c r="CU200" s="5"/>
      <c r="CV200" s="5"/>
    </row>
    <row r="201" spans="4:100" ht="12.75" customHeight="1" x14ac:dyDescent="0.2">
      <c r="D201" s="84"/>
      <c r="G201" s="84"/>
      <c r="J201" s="84"/>
      <c r="M201" s="84"/>
      <c r="P201" s="84"/>
      <c r="S201" s="84"/>
      <c r="V201" s="84"/>
      <c r="Y201" s="84"/>
      <c r="AB201" s="84"/>
      <c r="AE201" s="84"/>
      <c r="AH201" s="84"/>
      <c r="AK201" s="84"/>
      <c r="AN201" s="84"/>
      <c r="AQ201" s="84"/>
      <c r="AT201" s="84"/>
      <c r="AW201" s="84"/>
      <c r="AZ201" s="84"/>
      <c r="BC201" s="84"/>
      <c r="BF201" s="84"/>
      <c r="BI201" s="84"/>
      <c r="BL201" s="84"/>
      <c r="BO201" s="84"/>
      <c r="BP201" s="84"/>
      <c r="BQ201" s="84"/>
      <c r="BR201" s="84"/>
      <c r="BU201" s="84"/>
      <c r="BX201" s="84"/>
      <c r="CA201" s="84"/>
      <c r="CD201" s="84"/>
      <c r="CE201" s="85"/>
      <c r="CF201" s="84"/>
      <c r="CG201" s="86"/>
      <c r="CH201" s="84"/>
      <c r="CI201" s="84"/>
      <c r="CJ201" s="86"/>
      <c r="CK201" s="84"/>
      <c r="CL201" s="84"/>
      <c r="CM201" s="86"/>
      <c r="CN201" s="84"/>
      <c r="CO201" s="84"/>
      <c r="CP201" s="86"/>
      <c r="CS201" s="84"/>
      <c r="CT201" s="5"/>
      <c r="CU201" s="5"/>
      <c r="CV201" s="5"/>
    </row>
    <row r="202" spans="4:100" ht="12.75" customHeight="1" x14ac:dyDescent="0.2">
      <c r="D202" s="84"/>
      <c r="G202" s="84"/>
      <c r="J202" s="84"/>
      <c r="M202" s="84"/>
      <c r="P202" s="84"/>
      <c r="S202" s="84"/>
      <c r="V202" s="84"/>
      <c r="Y202" s="84"/>
      <c r="AB202" s="84"/>
      <c r="AE202" s="84"/>
      <c r="AH202" s="84"/>
      <c r="AK202" s="84"/>
      <c r="AN202" s="84"/>
      <c r="AQ202" s="84"/>
      <c r="AT202" s="84"/>
      <c r="AW202" s="84"/>
      <c r="AZ202" s="84"/>
      <c r="BC202" s="84"/>
      <c r="BF202" s="84"/>
      <c r="BI202" s="84"/>
      <c r="BL202" s="84"/>
      <c r="BO202" s="84"/>
      <c r="BP202" s="84"/>
      <c r="BQ202" s="84"/>
      <c r="BR202" s="84"/>
      <c r="BU202" s="84"/>
      <c r="BX202" s="84"/>
      <c r="CA202" s="84"/>
      <c r="CD202" s="84"/>
      <c r="CE202" s="85"/>
      <c r="CF202" s="84"/>
      <c r="CG202" s="86"/>
      <c r="CH202" s="84"/>
      <c r="CI202" s="84"/>
      <c r="CJ202" s="86"/>
      <c r="CK202" s="84"/>
      <c r="CL202" s="84"/>
      <c r="CM202" s="86"/>
      <c r="CN202" s="84"/>
      <c r="CO202" s="84"/>
      <c r="CP202" s="86"/>
      <c r="CS202" s="84"/>
      <c r="CT202" s="5"/>
      <c r="CU202" s="5"/>
      <c r="CV202" s="5"/>
    </row>
    <row r="203" spans="4:100" ht="12.75" customHeight="1" x14ac:dyDescent="0.2">
      <c r="D203" s="84"/>
      <c r="G203" s="84"/>
      <c r="J203" s="84"/>
      <c r="M203" s="84"/>
      <c r="P203" s="84"/>
      <c r="S203" s="84"/>
      <c r="V203" s="84"/>
      <c r="Y203" s="84"/>
      <c r="AB203" s="84"/>
      <c r="AE203" s="84"/>
      <c r="AH203" s="84"/>
      <c r="AK203" s="84"/>
      <c r="AN203" s="84"/>
      <c r="AQ203" s="84"/>
      <c r="AT203" s="84"/>
      <c r="AW203" s="84"/>
      <c r="AZ203" s="84"/>
      <c r="BC203" s="84"/>
      <c r="BF203" s="84"/>
      <c r="BI203" s="84"/>
      <c r="BL203" s="84"/>
      <c r="BO203" s="84"/>
      <c r="BP203" s="84"/>
      <c r="BQ203" s="84"/>
      <c r="BR203" s="84"/>
      <c r="BU203" s="84"/>
      <c r="BX203" s="84"/>
      <c r="CA203" s="84"/>
      <c r="CD203" s="84"/>
      <c r="CE203" s="85"/>
      <c r="CF203" s="84"/>
      <c r="CG203" s="86"/>
      <c r="CH203" s="84"/>
      <c r="CI203" s="84"/>
      <c r="CJ203" s="86"/>
      <c r="CK203" s="84"/>
      <c r="CL203" s="84"/>
      <c r="CM203" s="86"/>
      <c r="CN203" s="84"/>
      <c r="CO203" s="84"/>
      <c r="CP203" s="86"/>
      <c r="CS203" s="84"/>
      <c r="CT203" s="5"/>
      <c r="CU203" s="5"/>
      <c r="CV203" s="5"/>
    </row>
    <row r="204" spans="4:100" ht="12.75" customHeight="1" x14ac:dyDescent="0.2">
      <c r="D204" s="84"/>
      <c r="G204" s="84"/>
      <c r="J204" s="84"/>
      <c r="M204" s="84"/>
      <c r="P204" s="84"/>
      <c r="S204" s="84"/>
      <c r="V204" s="84"/>
      <c r="Y204" s="84"/>
      <c r="AB204" s="84"/>
      <c r="AE204" s="84"/>
      <c r="AH204" s="84"/>
      <c r="AK204" s="84"/>
      <c r="AN204" s="84"/>
      <c r="AQ204" s="84"/>
      <c r="AT204" s="84"/>
      <c r="AW204" s="84"/>
      <c r="AZ204" s="84"/>
      <c r="BC204" s="84"/>
      <c r="BF204" s="84"/>
      <c r="BI204" s="84"/>
      <c r="BL204" s="84"/>
      <c r="BO204" s="84"/>
      <c r="BP204" s="84"/>
      <c r="BQ204" s="84"/>
      <c r="BR204" s="84"/>
      <c r="BU204" s="84"/>
      <c r="BX204" s="84"/>
      <c r="CA204" s="84"/>
      <c r="CD204" s="84"/>
      <c r="CE204" s="85"/>
      <c r="CF204" s="84"/>
      <c r="CG204" s="86"/>
      <c r="CH204" s="84"/>
      <c r="CI204" s="84"/>
      <c r="CJ204" s="86"/>
      <c r="CK204" s="84"/>
      <c r="CL204" s="84"/>
      <c r="CM204" s="86"/>
      <c r="CN204" s="84"/>
      <c r="CO204" s="84"/>
      <c r="CP204" s="86"/>
      <c r="CS204" s="84"/>
      <c r="CT204" s="5"/>
      <c r="CU204" s="5"/>
      <c r="CV204" s="5"/>
    </row>
    <row r="205" spans="4:100" ht="12.75" customHeight="1" x14ac:dyDescent="0.2">
      <c r="D205" s="84"/>
      <c r="G205" s="84"/>
      <c r="J205" s="84"/>
      <c r="M205" s="84"/>
      <c r="P205" s="84"/>
      <c r="S205" s="84"/>
      <c r="V205" s="84"/>
      <c r="Y205" s="84"/>
      <c r="AB205" s="84"/>
      <c r="AE205" s="84"/>
      <c r="AH205" s="84"/>
      <c r="AK205" s="84"/>
      <c r="AN205" s="84"/>
      <c r="AQ205" s="84"/>
      <c r="AT205" s="84"/>
      <c r="AW205" s="84"/>
      <c r="AZ205" s="84"/>
      <c r="BC205" s="84"/>
      <c r="BF205" s="84"/>
      <c r="BI205" s="84"/>
      <c r="BL205" s="84"/>
      <c r="BO205" s="84"/>
      <c r="BP205" s="84"/>
      <c r="BQ205" s="84"/>
      <c r="BR205" s="84"/>
      <c r="BU205" s="84"/>
      <c r="BX205" s="84"/>
      <c r="CA205" s="84"/>
      <c r="CD205" s="84"/>
      <c r="CE205" s="85"/>
      <c r="CF205" s="84"/>
      <c r="CG205" s="86"/>
      <c r="CH205" s="84"/>
      <c r="CI205" s="84"/>
      <c r="CJ205" s="86"/>
      <c r="CK205" s="84"/>
      <c r="CL205" s="84"/>
      <c r="CM205" s="86"/>
      <c r="CN205" s="84"/>
      <c r="CO205" s="84"/>
      <c r="CP205" s="86"/>
      <c r="CS205" s="84"/>
      <c r="CT205" s="5"/>
      <c r="CU205" s="5"/>
      <c r="CV205" s="5"/>
    </row>
    <row r="206" spans="4:100" ht="12.75" customHeight="1" x14ac:dyDescent="0.2">
      <c r="D206" s="84"/>
      <c r="G206" s="84"/>
      <c r="J206" s="84"/>
      <c r="M206" s="84"/>
      <c r="P206" s="84"/>
      <c r="S206" s="84"/>
      <c r="V206" s="84"/>
      <c r="Y206" s="84"/>
      <c r="AB206" s="84"/>
      <c r="AE206" s="84"/>
      <c r="AH206" s="84"/>
      <c r="AK206" s="84"/>
      <c r="AN206" s="84"/>
      <c r="AQ206" s="84"/>
      <c r="AT206" s="84"/>
      <c r="AW206" s="84"/>
      <c r="AZ206" s="84"/>
      <c r="BC206" s="84"/>
      <c r="BF206" s="84"/>
      <c r="BI206" s="84"/>
      <c r="BL206" s="84"/>
      <c r="BO206" s="84"/>
      <c r="BP206" s="84"/>
      <c r="BQ206" s="84"/>
      <c r="BR206" s="84"/>
      <c r="BU206" s="84"/>
      <c r="BX206" s="84"/>
      <c r="CA206" s="84"/>
      <c r="CD206" s="84"/>
      <c r="CE206" s="85"/>
      <c r="CF206" s="84"/>
      <c r="CG206" s="86"/>
      <c r="CH206" s="84"/>
      <c r="CI206" s="84"/>
      <c r="CJ206" s="86"/>
      <c r="CK206" s="84"/>
      <c r="CL206" s="84"/>
      <c r="CM206" s="86"/>
      <c r="CN206" s="84"/>
      <c r="CO206" s="84"/>
      <c r="CP206" s="86"/>
      <c r="CS206" s="84"/>
      <c r="CT206" s="5"/>
      <c r="CU206" s="5"/>
      <c r="CV206" s="5"/>
    </row>
    <row r="207" spans="4:100" ht="12.75" customHeight="1" x14ac:dyDescent="0.2">
      <c r="D207" s="84"/>
      <c r="G207" s="84"/>
      <c r="J207" s="84"/>
      <c r="M207" s="84"/>
      <c r="P207" s="84"/>
      <c r="S207" s="84"/>
      <c r="V207" s="84"/>
      <c r="Y207" s="84"/>
      <c r="AB207" s="84"/>
      <c r="AE207" s="84"/>
      <c r="AH207" s="84"/>
      <c r="AK207" s="84"/>
      <c r="AN207" s="84"/>
      <c r="AQ207" s="84"/>
      <c r="AT207" s="84"/>
      <c r="AW207" s="84"/>
      <c r="AZ207" s="84"/>
      <c r="BC207" s="84"/>
      <c r="BF207" s="84"/>
      <c r="BI207" s="84"/>
      <c r="BL207" s="84"/>
      <c r="BO207" s="84"/>
      <c r="BP207" s="84"/>
      <c r="BQ207" s="84"/>
      <c r="BR207" s="84"/>
      <c r="BU207" s="84"/>
      <c r="BX207" s="84"/>
      <c r="CA207" s="84"/>
      <c r="CD207" s="84"/>
      <c r="CE207" s="85"/>
      <c r="CF207" s="84"/>
      <c r="CG207" s="86"/>
      <c r="CH207" s="84"/>
      <c r="CI207" s="84"/>
      <c r="CJ207" s="86"/>
      <c r="CK207" s="84"/>
      <c r="CL207" s="84"/>
      <c r="CM207" s="86"/>
      <c r="CN207" s="84"/>
      <c r="CO207" s="84"/>
      <c r="CP207" s="86"/>
      <c r="CS207" s="84"/>
      <c r="CT207" s="5"/>
      <c r="CU207" s="5"/>
      <c r="CV207" s="5"/>
    </row>
    <row r="208" spans="4:100" ht="12.75" customHeight="1" x14ac:dyDescent="0.2">
      <c r="D208" s="84"/>
      <c r="G208" s="84"/>
      <c r="J208" s="84"/>
      <c r="M208" s="84"/>
      <c r="P208" s="84"/>
      <c r="S208" s="84"/>
      <c r="V208" s="84"/>
      <c r="Y208" s="84"/>
      <c r="AB208" s="84"/>
      <c r="AE208" s="84"/>
      <c r="AH208" s="84"/>
      <c r="AK208" s="84"/>
      <c r="AN208" s="84"/>
      <c r="AQ208" s="84"/>
      <c r="AT208" s="84"/>
      <c r="AW208" s="84"/>
      <c r="AZ208" s="84"/>
      <c r="BC208" s="84"/>
      <c r="BF208" s="84"/>
      <c r="BI208" s="84"/>
      <c r="BL208" s="84"/>
      <c r="BO208" s="84"/>
      <c r="BP208" s="84"/>
      <c r="BQ208" s="84"/>
      <c r="BR208" s="84"/>
      <c r="BU208" s="84"/>
      <c r="BX208" s="84"/>
      <c r="CA208" s="84"/>
      <c r="CD208" s="84"/>
      <c r="CE208" s="85"/>
      <c r="CF208" s="84"/>
      <c r="CG208" s="86"/>
      <c r="CH208" s="84"/>
      <c r="CI208" s="84"/>
      <c r="CJ208" s="86"/>
      <c r="CK208" s="84"/>
      <c r="CL208" s="84"/>
      <c r="CM208" s="86"/>
      <c r="CN208" s="84"/>
      <c r="CO208" s="84"/>
      <c r="CP208" s="86"/>
      <c r="CS208" s="84"/>
      <c r="CT208" s="5"/>
      <c r="CU208" s="5"/>
      <c r="CV208" s="5"/>
    </row>
    <row r="209" spans="4:100" ht="12.75" customHeight="1" x14ac:dyDescent="0.2">
      <c r="D209" s="84"/>
      <c r="G209" s="84"/>
      <c r="J209" s="84"/>
      <c r="M209" s="84"/>
      <c r="P209" s="84"/>
      <c r="S209" s="84"/>
      <c r="V209" s="84"/>
      <c r="Y209" s="84"/>
      <c r="AB209" s="84"/>
      <c r="AE209" s="84"/>
      <c r="AH209" s="84"/>
      <c r="AK209" s="84"/>
      <c r="AN209" s="84"/>
      <c r="AQ209" s="84"/>
      <c r="AT209" s="84"/>
      <c r="AW209" s="84"/>
      <c r="AZ209" s="84"/>
      <c r="BC209" s="84"/>
      <c r="BF209" s="84"/>
      <c r="BI209" s="84"/>
      <c r="BL209" s="84"/>
      <c r="BO209" s="84"/>
      <c r="BP209" s="84"/>
      <c r="BQ209" s="84"/>
      <c r="BR209" s="84"/>
      <c r="BU209" s="84"/>
      <c r="BX209" s="84"/>
      <c r="CA209" s="84"/>
      <c r="CD209" s="84"/>
      <c r="CE209" s="85"/>
      <c r="CF209" s="84"/>
      <c r="CG209" s="86"/>
      <c r="CH209" s="84"/>
      <c r="CI209" s="84"/>
      <c r="CJ209" s="86"/>
      <c r="CK209" s="84"/>
      <c r="CL209" s="84"/>
      <c r="CM209" s="86"/>
      <c r="CN209" s="84"/>
      <c r="CO209" s="84"/>
      <c r="CP209" s="86"/>
      <c r="CS209" s="84"/>
      <c r="CT209" s="5"/>
      <c r="CU209" s="5"/>
      <c r="CV209" s="5"/>
    </row>
    <row r="210" spans="4:100" ht="12.75" customHeight="1" x14ac:dyDescent="0.2">
      <c r="D210" s="84"/>
      <c r="G210" s="84"/>
      <c r="J210" s="84"/>
      <c r="M210" s="84"/>
      <c r="P210" s="84"/>
      <c r="S210" s="84"/>
      <c r="V210" s="84"/>
      <c r="Y210" s="84"/>
      <c r="AB210" s="84"/>
      <c r="AE210" s="84"/>
      <c r="AH210" s="84"/>
      <c r="AK210" s="84"/>
      <c r="AN210" s="84"/>
      <c r="AQ210" s="84"/>
      <c r="AT210" s="84"/>
      <c r="AW210" s="84"/>
      <c r="AZ210" s="84"/>
      <c r="BC210" s="84"/>
      <c r="BF210" s="84"/>
      <c r="BI210" s="84"/>
      <c r="BL210" s="84"/>
      <c r="BO210" s="84"/>
      <c r="BP210" s="84"/>
      <c r="BQ210" s="84"/>
      <c r="BR210" s="84"/>
      <c r="BU210" s="84"/>
      <c r="BX210" s="84"/>
      <c r="CA210" s="84"/>
      <c r="CD210" s="84"/>
      <c r="CE210" s="85"/>
      <c r="CF210" s="84"/>
      <c r="CG210" s="86"/>
      <c r="CH210" s="84"/>
      <c r="CI210" s="84"/>
      <c r="CJ210" s="86"/>
      <c r="CK210" s="84"/>
      <c r="CL210" s="84"/>
      <c r="CM210" s="86"/>
      <c r="CN210" s="84"/>
      <c r="CO210" s="84"/>
      <c r="CP210" s="86"/>
      <c r="CS210" s="84"/>
      <c r="CT210" s="5"/>
      <c r="CU210" s="5"/>
      <c r="CV210" s="5"/>
    </row>
    <row r="211" spans="4:100" ht="12.75" customHeight="1" x14ac:dyDescent="0.2">
      <c r="D211" s="84"/>
      <c r="G211" s="84"/>
      <c r="J211" s="84"/>
      <c r="M211" s="84"/>
      <c r="P211" s="84"/>
      <c r="S211" s="84"/>
      <c r="V211" s="84"/>
      <c r="Y211" s="84"/>
      <c r="AB211" s="84"/>
      <c r="AE211" s="84"/>
      <c r="AH211" s="84"/>
      <c r="AK211" s="84"/>
      <c r="AN211" s="84"/>
      <c r="AQ211" s="84"/>
      <c r="AT211" s="84"/>
      <c r="AW211" s="84"/>
      <c r="AZ211" s="84"/>
      <c r="BC211" s="84"/>
      <c r="BF211" s="84"/>
      <c r="BI211" s="84"/>
      <c r="BL211" s="84"/>
      <c r="BO211" s="84"/>
      <c r="BP211" s="84"/>
      <c r="BQ211" s="84"/>
      <c r="BR211" s="84"/>
      <c r="BU211" s="84"/>
      <c r="BX211" s="84"/>
      <c r="CA211" s="84"/>
      <c r="CD211" s="84"/>
      <c r="CE211" s="85"/>
      <c r="CF211" s="84"/>
      <c r="CG211" s="86"/>
      <c r="CH211" s="84"/>
      <c r="CI211" s="84"/>
      <c r="CJ211" s="86"/>
      <c r="CK211" s="84"/>
      <c r="CL211" s="84"/>
      <c r="CM211" s="86"/>
      <c r="CN211" s="84"/>
      <c r="CO211" s="84"/>
      <c r="CP211" s="86"/>
      <c r="CS211" s="84"/>
      <c r="CT211" s="5"/>
      <c r="CU211" s="5"/>
      <c r="CV211" s="5"/>
    </row>
    <row r="212" spans="4:100" ht="12.75" customHeight="1" x14ac:dyDescent="0.2">
      <c r="D212" s="84"/>
      <c r="G212" s="84"/>
      <c r="J212" s="84"/>
      <c r="M212" s="84"/>
      <c r="P212" s="84"/>
      <c r="S212" s="84"/>
      <c r="V212" s="84"/>
      <c r="Y212" s="84"/>
      <c r="AB212" s="84"/>
      <c r="AE212" s="84"/>
      <c r="AH212" s="84"/>
      <c r="AK212" s="84"/>
      <c r="AN212" s="84"/>
      <c r="AQ212" s="84"/>
      <c r="AT212" s="84"/>
      <c r="AW212" s="84"/>
      <c r="AZ212" s="84"/>
      <c r="BC212" s="84"/>
      <c r="BF212" s="84"/>
      <c r="BI212" s="84"/>
      <c r="BL212" s="84"/>
      <c r="BO212" s="84"/>
      <c r="BP212" s="84"/>
      <c r="BQ212" s="84"/>
      <c r="BR212" s="84"/>
      <c r="BU212" s="84"/>
      <c r="BX212" s="84"/>
      <c r="CA212" s="84"/>
      <c r="CD212" s="84"/>
      <c r="CE212" s="85"/>
      <c r="CF212" s="84"/>
      <c r="CG212" s="86"/>
      <c r="CH212" s="84"/>
      <c r="CI212" s="84"/>
      <c r="CJ212" s="86"/>
      <c r="CK212" s="84"/>
      <c r="CL212" s="84"/>
      <c r="CM212" s="86"/>
      <c r="CN212" s="84"/>
      <c r="CO212" s="84"/>
      <c r="CP212" s="86"/>
      <c r="CS212" s="84"/>
      <c r="CT212" s="5"/>
      <c r="CU212" s="5"/>
      <c r="CV212" s="5"/>
    </row>
    <row r="213" spans="4:100" ht="12.75" customHeight="1" x14ac:dyDescent="0.2">
      <c r="D213" s="84"/>
      <c r="G213" s="84"/>
      <c r="J213" s="84"/>
      <c r="M213" s="84"/>
      <c r="P213" s="84"/>
      <c r="S213" s="84"/>
      <c r="V213" s="84"/>
      <c r="Y213" s="84"/>
      <c r="AB213" s="84"/>
      <c r="AE213" s="84"/>
      <c r="AH213" s="84"/>
      <c r="AK213" s="84"/>
      <c r="AN213" s="84"/>
      <c r="AQ213" s="84"/>
      <c r="AT213" s="84"/>
      <c r="AW213" s="84"/>
      <c r="AZ213" s="84"/>
      <c r="BC213" s="84"/>
      <c r="BF213" s="84"/>
      <c r="BI213" s="84"/>
      <c r="BL213" s="84"/>
      <c r="BO213" s="84"/>
      <c r="BP213" s="84"/>
      <c r="BQ213" s="84"/>
      <c r="BR213" s="84"/>
      <c r="BU213" s="84"/>
      <c r="BX213" s="84"/>
      <c r="CA213" s="84"/>
      <c r="CD213" s="84"/>
      <c r="CE213" s="85"/>
      <c r="CF213" s="84"/>
      <c r="CG213" s="86"/>
      <c r="CH213" s="84"/>
      <c r="CI213" s="84"/>
      <c r="CJ213" s="86"/>
      <c r="CK213" s="84"/>
      <c r="CL213" s="84"/>
      <c r="CM213" s="86"/>
      <c r="CN213" s="84"/>
      <c r="CO213" s="84"/>
      <c r="CP213" s="86"/>
      <c r="CS213" s="84"/>
      <c r="CT213" s="5"/>
      <c r="CU213" s="5"/>
      <c r="CV213" s="5"/>
    </row>
    <row r="214" spans="4:100" ht="12.75" customHeight="1" x14ac:dyDescent="0.2">
      <c r="D214" s="84"/>
      <c r="G214" s="84"/>
      <c r="J214" s="84"/>
      <c r="M214" s="84"/>
      <c r="P214" s="84"/>
      <c r="S214" s="84"/>
      <c r="V214" s="84"/>
      <c r="Y214" s="84"/>
      <c r="AB214" s="84"/>
      <c r="AE214" s="84"/>
      <c r="AH214" s="84"/>
      <c r="AK214" s="84"/>
      <c r="AN214" s="84"/>
      <c r="AQ214" s="84"/>
      <c r="AT214" s="84"/>
      <c r="AW214" s="84"/>
      <c r="AZ214" s="84"/>
      <c r="BC214" s="84"/>
      <c r="BF214" s="84"/>
      <c r="BI214" s="84"/>
      <c r="BL214" s="84"/>
      <c r="BO214" s="84"/>
      <c r="BP214" s="84"/>
      <c r="BQ214" s="84"/>
      <c r="BR214" s="84"/>
      <c r="BU214" s="84"/>
      <c r="BX214" s="84"/>
      <c r="CA214" s="84"/>
      <c r="CD214" s="84"/>
      <c r="CE214" s="85"/>
      <c r="CF214" s="84"/>
      <c r="CG214" s="86"/>
      <c r="CH214" s="84"/>
      <c r="CI214" s="84"/>
      <c r="CJ214" s="86"/>
      <c r="CK214" s="84"/>
      <c r="CL214" s="84"/>
      <c r="CM214" s="86"/>
      <c r="CN214" s="84"/>
      <c r="CO214" s="84"/>
      <c r="CP214" s="86"/>
      <c r="CS214" s="84"/>
      <c r="CT214" s="5"/>
      <c r="CU214" s="5"/>
      <c r="CV214" s="5"/>
    </row>
    <row r="215" spans="4:100" ht="12.75" customHeight="1" x14ac:dyDescent="0.2">
      <c r="D215" s="84"/>
      <c r="G215" s="84"/>
      <c r="J215" s="84"/>
      <c r="M215" s="84"/>
      <c r="P215" s="84"/>
      <c r="S215" s="84"/>
      <c r="V215" s="84"/>
      <c r="Y215" s="84"/>
      <c r="AB215" s="84"/>
      <c r="AE215" s="84"/>
      <c r="AH215" s="84"/>
      <c r="AK215" s="84"/>
      <c r="AN215" s="84"/>
      <c r="AQ215" s="84"/>
      <c r="AT215" s="84"/>
      <c r="AW215" s="84"/>
      <c r="AZ215" s="84"/>
      <c r="BC215" s="84"/>
      <c r="BF215" s="84"/>
      <c r="BI215" s="84"/>
      <c r="BL215" s="84"/>
      <c r="BO215" s="84"/>
      <c r="BP215" s="84"/>
      <c r="BQ215" s="84"/>
      <c r="BR215" s="84"/>
      <c r="BU215" s="84"/>
      <c r="BX215" s="84"/>
      <c r="CA215" s="84"/>
      <c r="CD215" s="84"/>
      <c r="CE215" s="85"/>
      <c r="CF215" s="84"/>
      <c r="CG215" s="86"/>
      <c r="CH215" s="84"/>
      <c r="CI215" s="84"/>
      <c r="CJ215" s="86"/>
      <c r="CK215" s="84"/>
      <c r="CL215" s="84"/>
      <c r="CM215" s="86"/>
      <c r="CN215" s="84"/>
      <c r="CO215" s="84"/>
      <c r="CP215" s="86"/>
      <c r="CS215" s="84"/>
      <c r="CT215" s="5"/>
      <c r="CU215" s="5"/>
      <c r="CV215" s="5"/>
    </row>
    <row r="216" spans="4:100" ht="12.75" customHeight="1" x14ac:dyDescent="0.2">
      <c r="D216" s="84"/>
      <c r="G216" s="84"/>
      <c r="J216" s="84"/>
      <c r="M216" s="84"/>
      <c r="P216" s="84"/>
      <c r="S216" s="84"/>
      <c r="V216" s="84"/>
      <c r="Y216" s="84"/>
      <c r="AB216" s="84"/>
      <c r="AE216" s="84"/>
      <c r="AH216" s="84"/>
      <c r="AK216" s="84"/>
      <c r="AN216" s="84"/>
      <c r="AQ216" s="84"/>
      <c r="AT216" s="84"/>
      <c r="AW216" s="84"/>
      <c r="AZ216" s="84"/>
      <c r="BC216" s="84"/>
      <c r="BF216" s="84"/>
      <c r="BI216" s="84"/>
      <c r="BL216" s="84"/>
      <c r="BO216" s="84"/>
      <c r="BP216" s="84"/>
      <c r="BQ216" s="84"/>
      <c r="BR216" s="84"/>
      <c r="BU216" s="84"/>
      <c r="BX216" s="84"/>
      <c r="CA216" s="84"/>
      <c r="CD216" s="84"/>
      <c r="CE216" s="85"/>
      <c r="CF216" s="84"/>
      <c r="CG216" s="86"/>
      <c r="CH216" s="84"/>
      <c r="CI216" s="84"/>
      <c r="CJ216" s="86"/>
      <c r="CK216" s="84"/>
      <c r="CL216" s="84"/>
      <c r="CM216" s="86"/>
      <c r="CN216" s="84"/>
      <c r="CO216" s="84"/>
      <c r="CP216" s="86"/>
      <c r="CS216" s="84"/>
      <c r="CT216" s="5"/>
      <c r="CU216" s="5"/>
      <c r="CV216" s="5"/>
    </row>
    <row r="217" spans="4:100" ht="12.75" customHeight="1" x14ac:dyDescent="0.2">
      <c r="D217" s="84"/>
      <c r="G217" s="84"/>
      <c r="J217" s="84"/>
      <c r="M217" s="84"/>
      <c r="P217" s="84"/>
      <c r="S217" s="84"/>
      <c r="V217" s="84"/>
      <c r="Y217" s="84"/>
      <c r="AB217" s="84"/>
      <c r="AE217" s="84"/>
      <c r="AH217" s="84"/>
      <c r="AK217" s="84"/>
      <c r="AN217" s="84"/>
      <c r="AQ217" s="84"/>
      <c r="AT217" s="84"/>
      <c r="AW217" s="84"/>
      <c r="AZ217" s="84"/>
      <c r="BC217" s="84"/>
      <c r="BF217" s="84"/>
      <c r="BI217" s="84"/>
      <c r="BL217" s="84"/>
      <c r="BO217" s="84"/>
      <c r="BP217" s="84"/>
      <c r="BQ217" s="84"/>
      <c r="BR217" s="84"/>
      <c r="BU217" s="84"/>
      <c r="BX217" s="84"/>
      <c r="CA217" s="84"/>
      <c r="CD217" s="84"/>
      <c r="CE217" s="85"/>
      <c r="CF217" s="84"/>
      <c r="CG217" s="86"/>
      <c r="CH217" s="84"/>
      <c r="CI217" s="84"/>
      <c r="CJ217" s="86"/>
      <c r="CK217" s="84"/>
      <c r="CL217" s="84"/>
      <c r="CM217" s="86"/>
      <c r="CN217" s="84"/>
      <c r="CO217" s="84"/>
      <c r="CP217" s="86"/>
      <c r="CS217" s="84"/>
      <c r="CT217" s="5"/>
      <c r="CU217" s="5"/>
      <c r="CV217" s="5"/>
    </row>
    <row r="218" spans="4:100" ht="12.75" customHeight="1" x14ac:dyDescent="0.2">
      <c r="D218" s="84"/>
      <c r="G218" s="84"/>
      <c r="J218" s="84"/>
      <c r="M218" s="84"/>
      <c r="P218" s="84"/>
      <c r="S218" s="84"/>
      <c r="V218" s="84"/>
      <c r="Y218" s="84"/>
      <c r="AB218" s="84"/>
      <c r="AE218" s="84"/>
      <c r="AH218" s="84"/>
      <c r="AK218" s="84"/>
      <c r="AN218" s="84"/>
      <c r="AQ218" s="84"/>
      <c r="AT218" s="84"/>
      <c r="AW218" s="84"/>
      <c r="AZ218" s="84"/>
      <c r="BC218" s="84"/>
      <c r="BF218" s="84"/>
      <c r="BI218" s="84"/>
      <c r="BL218" s="84"/>
      <c r="BO218" s="84"/>
      <c r="BP218" s="84"/>
      <c r="BQ218" s="84"/>
      <c r="BR218" s="84"/>
      <c r="BU218" s="84"/>
      <c r="BX218" s="84"/>
      <c r="CA218" s="84"/>
      <c r="CD218" s="84"/>
      <c r="CE218" s="85"/>
      <c r="CF218" s="84"/>
      <c r="CG218" s="86"/>
      <c r="CH218" s="84"/>
      <c r="CI218" s="84"/>
      <c r="CJ218" s="86"/>
      <c r="CK218" s="84"/>
      <c r="CL218" s="84"/>
      <c r="CM218" s="86"/>
      <c r="CN218" s="84"/>
      <c r="CO218" s="84"/>
      <c r="CP218" s="86"/>
      <c r="CS218" s="84"/>
      <c r="CT218" s="5"/>
      <c r="CU218" s="5"/>
      <c r="CV218" s="5"/>
    </row>
    <row r="219" spans="4:100" ht="12.75" customHeight="1" x14ac:dyDescent="0.2">
      <c r="D219" s="84"/>
      <c r="G219" s="84"/>
      <c r="J219" s="84"/>
      <c r="M219" s="84"/>
      <c r="P219" s="84"/>
      <c r="S219" s="84"/>
      <c r="V219" s="84"/>
      <c r="Y219" s="84"/>
      <c r="AB219" s="84"/>
      <c r="AE219" s="84"/>
      <c r="AH219" s="84"/>
      <c r="AK219" s="84"/>
      <c r="AN219" s="84"/>
      <c r="AQ219" s="84"/>
      <c r="AT219" s="84"/>
      <c r="AW219" s="84"/>
      <c r="AZ219" s="84"/>
      <c r="BC219" s="84"/>
      <c r="BF219" s="84"/>
      <c r="BI219" s="84"/>
      <c r="BL219" s="84"/>
      <c r="BO219" s="84"/>
      <c r="BP219" s="84"/>
      <c r="BQ219" s="84"/>
      <c r="BR219" s="84"/>
      <c r="BU219" s="84"/>
      <c r="BX219" s="84"/>
      <c r="CA219" s="84"/>
      <c r="CD219" s="84"/>
      <c r="CE219" s="85"/>
      <c r="CF219" s="84"/>
      <c r="CG219" s="86"/>
      <c r="CH219" s="84"/>
      <c r="CI219" s="84"/>
      <c r="CJ219" s="86"/>
      <c r="CK219" s="84"/>
      <c r="CL219" s="84"/>
      <c r="CM219" s="86"/>
      <c r="CN219" s="84"/>
      <c r="CO219" s="84"/>
      <c r="CP219" s="86"/>
      <c r="CS219" s="84"/>
      <c r="CT219" s="5"/>
      <c r="CU219" s="5"/>
      <c r="CV219" s="5"/>
    </row>
    <row r="220" spans="4:100" ht="12.75" customHeight="1" x14ac:dyDescent="0.2">
      <c r="D220" s="84"/>
      <c r="G220" s="84"/>
      <c r="J220" s="84"/>
      <c r="M220" s="84"/>
      <c r="P220" s="84"/>
      <c r="S220" s="84"/>
      <c r="V220" s="84"/>
      <c r="Y220" s="84"/>
      <c r="AB220" s="84"/>
      <c r="AE220" s="84"/>
      <c r="AH220" s="84"/>
      <c r="AK220" s="84"/>
      <c r="AN220" s="84"/>
      <c r="AQ220" s="84"/>
      <c r="AT220" s="84"/>
      <c r="AW220" s="84"/>
      <c r="AZ220" s="84"/>
      <c r="BC220" s="84"/>
      <c r="BF220" s="84"/>
      <c r="BI220" s="84"/>
      <c r="BL220" s="84"/>
      <c r="BO220" s="84"/>
      <c r="BP220" s="84"/>
      <c r="BQ220" s="84"/>
      <c r="BR220" s="84"/>
      <c r="BU220" s="84"/>
      <c r="BX220" s="84"/>
      <c r="CA220" s="84"/>
      <c r="CD220" s="84"/>
      <c r="CE220" s="85"/>
      <c r="CF220" s="84"/>
      <c r="CG220" s="86"/>
      <c r="CH220" s="84"/>
      <c r="CI220" s="84"/>
      <c r="CJ220" s="86"/>
      <c r="CK220" s="84"/>
      <c r="CL220" s="84"/>
      <c r="CM220" s="86"/>
      <c r="CN220" s="84"/>
      <c r="CO220" s="84"/>
      <c r="CP220" s="86"/>
      <c r="CS220" s="84"/>
      <c r="CT220" s="5"/>
      <c r="CU220" s="5"/>
      <c r="CV220" s="5"/>
    </row>
    <row r="221" spans="4:100" ht="12.75" customHeight="1" x14ac:dyDescent="0.2">
      <c r="D221" s="84"/>
      <c r="G221" s="84"/>
      <c r="J221" s="84"/>
      <c r="M221" s="84"/>
      <c r="P221" s="84"/>
      <c r="S221" s="84"/>
      <c r="V221" s="84"/>
      <c r="Y221" s="84"/>
      <c r="AB221" s="84"/>
      <c r="AE221" s="84"/>
      <c r="AH221" s="84"/>
      <c r="AK221" s="84"/>
      <c r="AN221" s="84"/>
      <c r="AQ221" s="84"/>
      <c r="AT221" s="84"/>
      <c r="AW221" s="84"/>
      <c r="AZ221" s="84"/>
      <c r="BC221" s="84"/>
      <c r="BF221" s="84"/>
      <c r="BI221" s="84"/>
      <c r="BL221" s="84"/>
      <c r="BO221" s="84"/>
      <c r="BP221" s="84"/>
      <c r="BQ221" s="84"/>
      <c r="BR221" s="84"/>
      <c r="BU221" s="84"/>
      <c r="BX221" s="84"/>
      <c r="CA221" s="84"/>
      <c r="CD221" s="84"/>
      <c r="CE221" s="85"/>
      <c r="CF221" s="84"/>
      <c r="CG221" s="86"/>
      <c r="CH221" s="84"/>
      <c r="CI221" s="84"/>
      <c r="CJ221" s="86"/>
      <c r="CK221" s="84"/>
      <c r="CL221" s="84"/>
      <c r="CM221" s="86"/>
      <c r="CN221" s="84"/>
      <c r="CO221" s="84"/>
      <c r="CP221" s="86"/>
      <c r="CS221" s="84"/>
      <c r="CT221" s="5"/>
      <c r="CU221" s="5"/>
      <c r="CV221" s="5"/>
    </row>
    <row r="222" spans="4:100" ht="12.75" customHeight="1" x14ac:dyDescent="0.2">
      <c r="D222" s="84"/>
      <c r="G222" s="84"/>
      <c r="J222" s="84"/>
      <c r="M222" s="84"/>
      <c r="P222" s="84"/>
      <c r="S222" s="84"/>
      <c r="V222" s="84"/>
      <c r="Y222" s="84"/>
      <c r="AB222" s="84"/>
      <c r="AE222" s="84"/>
      <c r="AH222" s="84"/>
      <c r="AK222" s="84"/>
      <c r="AN222" s="84"/>
      <c r="AQ222" s="84"/>
      <c r="AT222" s="84"/>
      <c r="AW222" s="84"/>
      <c r="AZ222" s="84"/>
      <c r="BC222" s="84"/>
      <c r="BF222" s="84"/>
      <c r="BI222" s="84"/>
      <c r="BL222" s="84"/>
      <c r="BO222" s="84"/>
      <c r="BP222" s="84"/>
      <c r="BQ222" s="84"/>
      <c r="BR222" s="84"/>
      <c r="BU222" s="84"/>
      <c r="BX222" s="84"/>
      <c r="CA222" s="84"/>
      <c r="CD222" s="84"/>
      <c r="CE222" s="85"/>
      <c r="CF222" s="84"/>
      <c r="CG222" s="86"/>
      <c r="CH222" s="84"/>
      <c r="CI222" s="84"/>
      <c r="CJ222" s="86"/>
      <c r="CK222" s="84"/>
      <c r="CL222" s="84"/>
      <c r="CM222" s="86"/>
      <c r="CN222" s="84"/>
      <c r="CO222" s="84"/>
      <c r="CP222" s="86"/>
      <c r="CS222" s="84"/>
      <c r="CT222" s="5"/>
      <c r="CU222" s="5"/>
      <c r="CV222" s="5"/>
    </row>
    <row r="223" spans="4:100" ht="12.75" customHeight="1" x14ac:dyDescent="0.2">
      <c r="D223" s="84"/>
      <c r="G223" s="84"/>
      <c r="J223" s="84"/>
      <c r="M223" s="84"/>
      <c r="P223" s="84"/>
      <c r="S223" s="84"/>
      <c r="V223" s="84"/>
      <c r="Y223" s="84"/>
      <c r="AB223" s="84"/>
      <c r="AE223" s="84"/>
      <c r="AH223" s="84"/>
      <c r="AK223" s="84"/>
      <c r="AN223" s="84"/>
      <c r="AQ223" s="84"/>
      <c r="AT223" s="84"/>
      <c r="AW223" s="84"/>
      <c r="AZ223" s="84"/>
      <c r="BC223" s="84"/>
      <c r="BF223" s="84"/>
      <c r="BI223" s="84"/>
      <c r="BL223" s="84"/>
      <c r="BO223" s="84"/>
      <c r="BP223" s="84"/>
      <c r="BQ223" s="84"/>
      <c r="BR223" s="84"/>
      <c r="BU223" s="84"/>
      <c r="BX223" s="84"/>
      <c r="CA223" s="84"/>
      <c r="CD223" s="84"/>
      <c r="CE223" s="85"/>
      <c r="CF223" s="84"/>
      <c r="CG223" s="86"/>
      <c r="CH223" s="84"/>
      <c r="CI223" s="84"/>
      <c r="CJ223" s="86"/>
      <c r="CK223" s="84"/>
      <c r="CL223" s="84"/>
      <c r="CM223" s="86"/>
      <c r="CN223" s="84"/>
      <c r="CO223" s="84"/>
      <c r="CP223" s="86"/>
      <c r="CS223" s="84"/>
      <c r="CT223" s="5"/>
      <c r="CU223" s="5"/>
      <c r="CV223" s="5"/>
    </row>
    <row r="224" spans="4:100" ht="12.75" customHeight="1" x14ac:dyDescent="0.2">
      <c r="D224" s="84"/>
      <c r="G224" s="84"/>
      <c r="J224" s="84"/>
      <c r="M224" s="84"/>
      <c r="P224" s="84"/>
      <c r="S224" s="84"/>
      <c r="V224" s="84"/>
      <c r="Y224" s="84"/>
      <c r="AB224" s="84"/>
      <c r="AE224" s="84"/>
      <c r="AH224" s="84"/>
      <c r="AK224" s="84"/>
      <c r="AN224" s="84"/>
      <c r="AQ224" s="84"/>
      <c r="AT224" s="84"/>
      <c r="AW224" s="84"/>
      <c r="AZ224" s="84"/>
      <c r="BC224" s="84"/>
      <c r="BF224" s="84"/>
      <c r="BI224" s="84"/>
      <c r="BL224" s="84"/>
      <c r="BO224" s="84"/>
      <c r="BP224" s="84"/>
      <c r="BQ224" s="84"/>
      <c r="BR224" s="84"/>
      <c r="BU224" s="84"/>
      <c r="BX224" s="84"/>
      <c r="CA224" s="84"/>
      <c r="CD224" s="84"/>
      <c r="CE224" s="85"/>
      <c r="CF224" s="84"/>
      <c r="CG224" s="86"/>
      <c r="CH224" s="84"/>
      <c r="CI224" s="84"/>
      <c r="CJ224" s="86"/>
      <c r="CK224" s="84"/>
      <c r="CL224" s="84"/>
      <c r="CM224" s="86"/>
      <c r="CN224" s="84"/>
      <c r="CO224" s="84"/>
      <c r="CP224" s="86"/>
      <c r="CS224" s="84"/>
      <c r="CT224" s="5"/>
      <c r="CU224" s="5"/>
      <c r="CV224" s="5"/>
    </row>
    <row r="225" spans="4:100" ht="12.75" customHeight="1" x14ac:dyDescent="0.2">
      <c r="D225" s="84"/>
      <c r="G225" s="84"/>
      <c r="J225" s="84"/>
      <c r="M225" s="84"/>
      <c r="P225" s="84"/>
      <c r="S225" s="84"/>
      <c r="V225" s="84"/>
      <c r="Y225" s="84"/>
      <c r="AB225" s="84"/>
      <c r="AE225" s="84"/>
      <c r="AH225" s="84"/>
      <c r="AK225" s="84"/>
      <c r="AN225" s="84"/>
      <c r="AQ225" s="84"/>
      <c r="AT225" s="84"/>
      <c r="AW225" s="84"/>
      <c r="AZ225" s="84"/>
      <c r="BC225" s="84"/>
      <c r="BF225" s="84"/>
      <c r="BI225" s="84"/>
      <c r="BL225" s="84"/>
      <c r="BO225" s="84"/>
      <c r="BP225" s="84"/>
      <c r="BQ225" s="84"/>
      <c r="BR225" s="84"/>
      <c r="BU225" s="84"/>
      <c r="BX225" s="84"/>
      <c r="CA225" s="84"/>
      <c r="CD225" s="84"/>
      <c r="CE225" s="85"/>
      <c r="CF225" s="84"/>
      <c r="CG225" s="86"/>
      <c r="CH225" s="84"/>
      <c r="CI225" s="84"/>
      <c r="CJ225" s="86"/>
      <c r="CK225" s="84"/>
      <c r="CL225" s="84"/>
      <c r="CM225" s="86"/>
      <c r="CN225" s="84"/>
      <c r="CO225" s="84"/>
      <c r="CP225" s="86"/>
      <c r="CS225" s="84"/>
      <c r="CT225" s="5"/>
      <c r="CU225" s="5"/>
      <c r="CV225" s="5"/>
    </row>
    <row r="226" spans="4:100" ht="12.75" customHeight="1" x14ac:dyDescent="0.2">
      <c r="D226" s="84"/>
      <c r="G226" s="84"/>
      <c r="J226" s="84"/>
      <c r="M226" s="84"/>
      <c r="P226" s="84"/>
      <c r="S226" s="84"/>
      <c r="V226" s="84"/>
      <c r="Y226" s="84"/>
      <c r="AB226" s="84"/>
      <c r="AE226" s="84"/>
      <c r="AH226" s="84"/>
      <c r="AK226" s="84"/>
      <c r="AN226" s="84"/>
      <c r="AQ226" s="84"/>
      <c r="AT226" s="84"/>
      <c r="AW226" s="84"/>
      <c r="AZ226" s="84"/>
      <c r="BC226" s="84"/>
      <c r="BF226" s="84"/>
      <c r="BI226" s="84"/>
      <c r="BL226" s="84"/>
      <c r="BO226" s="84"/>
      <c r="BP226" s="84"/>
      <c r="BQ226" s="84"/>
      <c r="BR226" s="84"/>
      <c r="BU226" s="84"/>
      <c r="BX226" s="84"/>
      <c r="CA226" s="84"/>
      <c r="CD226" s="84"/>
      <c r="CE226" s="85"/>
      <c r="CF226" s="84"/>
      <c r="CG226" s="86"/>
      <c r="CH226" s="84"/>
      <c r="CI226" s="84"/>
      <c r="CJ226" s="86"/>
      <c r="CK226" s="84"/>
      <c r="CL226" s="84"/>
      <c r="CM226" s="86"/>
      <c r="CN226" s="84"/>
      <c r="CO226" s="84"/>
      <c r="CP226" s="86"/>
      <c r="CS226" s="84"/>
      <c r="CT226" s="5"/>
      <c r="CU226" s="5"/>
      <c r="CV226" s="5"/>
    </row>
    <row r="227" spans="4:100" ht="12.75" customHeight="1" x14ac:dyDescent="0.2">
      <c r="D227" s="84"/>
      <c r="G227" s="84"/>
      <c r="J227" s="84"/>
      <c r="M227" s="84"/>
      <c r="P227" s="84"/>
      <c r="S227" s="84"/>
      <c r="V227" s="84"/>
      <c r="Y227" s="84"/>
      <c r="AB227" s="84"/>
      <c r="AE227" s="84"/>
      <c r="AH227" s="84"/>
      <c r="AK227" s="84"/>
      <c r="AN227" s="84"/>
      <c r="AQ227" s="84"/>
      <c r="AT227" s="84"/>
      <c r="AW227" s="84"/>
      <c r="AZ227" s="84"/>
      <c r="BC227" s="84"/>
      <c r="BF227" s="84"/>
      <c r="BI227" s="84"/>
      <c r="BL227" s="84"/>
      <c r="BO227" s="84"/>
      <c r="BP227" s="84"/>
      <c r="BQ227" s="84"/>
      <c r="BR227" s="84"/>
      <c r="BU227" s="84"/>
      <c r="BX227" s="84"/>
      <c r="CA227" s="84"/>
      <c r="CD227" s="84"/>
      <c r="CE227" s="85"/>
      <c r="CF227" s="84"/>
      <c r="CG227" s="86"/>
      <c r="CH227" s="84"/>
      <c r="CI227" s="84"/>
      <c r="CJ227" s="86"/>
      <c r="CK227" s="84"/>
      <c r="CL227" s="84"/>
      <c r="CM227" s="86"/>
      <c r="CN227" s="84"/>
      <c r="CO227" s="84"/>
      <c r="CP227" s="86"/>
      <c r="CS227" s="84"/>
      <c r="CT227" s="5"/>
      <c r="CU227" s="5"/>
      <c r="CV227" s="5"/>
    </row>
    <row r="228" spans="4:100" ht="12.75" customHeight="1" x14ac:dyDescent="0.2">
      <c r="D228" s="84"/>
      <c r="G228" s="84"/>
      <c r="J228" s="84"/>
      <c r="M228" s="84"/>
      <c r="P228" s="84"/>
      <c r="S228" s="84"/>
      <c r="V228" s="84"/>
      <c r="Y228" s="84"/>
      <c r="AB228" s="84"/>
      <c r="AE228" s="84"/>
      <c r="AH228" s="84"/>
      <c r="AK228" s="84"/>
      <c r="AN228" s="84"/>
      <c r="AQ228" s="84"/>
      <c r="AT228" s="84"/>
      <c r="AW228" s="84"/>
      <c r="AZ228" s="84"/>
      <c r="BC228" s="84"/>
      <c r="BF228" s="84"/>
      <c r="BI228" s="84"/>
      <c r="BL228" s="84"/>
      <c r="BO228" s="84"/>
      <c r="BP228" s="84"/>
      <c r="BQ228" s="84"/>
      <c r="BR228" s="84"/>
      <c r="BU228" s="84"/>
      <c r="BX228" s="84"/>
      <c r="CA228" s="84"/>
      <c r="CD228" s="84"/>
      <c r="CE228" s="85"/>
      <c r="CF228" s="84"/>
      <c r="CG228" s="86"/>
      <c r="CH228" s="84"/>
      <c r="CI228" s="84"/>
      <c r="CJ228" s="86"/>
      <c r="CK228" s="84"/>
      <c r="CL228" s="84"/>
      <c r="CM228" s="86"/>
      <c r="CN228" s="84"/>
      <c r="CO228" s="84"/>
      <c r="CP228" s="86"/>
      <c r="CS228" s="84"/>
      <c r="CT228" s="5"/>
      <c r="CU228" s="5"/>
      <c r="CV228" s="5"/>
    </row>
    <row r="229" spans="4:100" ht="12.75" customHeight="1" x14ac:dyDescent="0.2">
      <c r="D229" s="84"/>
      <c r="G229" s="84"/>
      <c r="J229" s="84"/>
      <c r="M229" s="84"/>
      <c r="P229" s="84"/>
      <c r="S229" s="84"/>
      <c r="V229" s="84"/>
      <c r="Y229" s="84"/>
      <c r="AB229" s="84"/>
      <c r="AE229" s="84"/>
      <c r="AH229" s="84"/>
      <c r="AK229" s="84"/>
      <c r="AN229" s="84"/>
      <c r="AQ229" s="84"/>
      <c r="AT229" s="84"/>
      <c r="AW229" s="84"/>
      <c r="AZ229" s="84"/>
      <c r="BC229" s="84"/>
      <c r="BF229" s="84"/>
      <c r="BI229" s="84"/>
      <c r="BL229" s="84"/>
      <c r="BO229" s="84"/>
      <c r="BP229" s="84"/>
      <c r="BQ229" s="84"/>
      <c r="BR229" s="84"/>
      <c r="BU229" s="84"/>
      <c r="BX229" s="84"/>
      <c r="CA229" s="84"/>
      <c r="CD229" s="84"/>
      <c r="CE229" s="85"/>
      <c r="CF229" s="84"/>
      <c r="CG229" s="86"/>
      <c r="CH229" s="84"/>
      <c r="CI229" s="84"/>
      <c r="CJ229" s="86"/>
      <c r="CK229" s="84"/>
      <c r="CL229" s="84"/>
      <c r="CM229" s="86"/>
      <c r="CN229" s="84"/>
      <c r="CO229" s="84"/>
      <c r="CP229" s="86"/>
      <c r="CS229" s="84"/>
      <c r="CT229" s="5"/>
      <c r="CU229" s="5"/>
      <c r="CV229" s="5"/>
    </row>
    <row r="230" spans="4:100" ht="12.75" customHeight="1" x14ac:dyDescent="0.2">
      <c r="D230" s="84"/>
      <c r="G230" s="84"/>
      <c r="J230" s="84"/>
      <c r="M230" s="84"/>
      <c r="P230" s="84"/>
      <c r="S230" s="84"/>
      <c r="V230" s="84"/>
      <c r="Y230" s="84"/>
      <c r="AB230" s="84"/>
      <c r="AE230" s="84"/>
      <c r="AH230" s="84"/>
      <c r="AK230" s="84"/>
      <c r="AN230" s="84"/>
      <c r="AQ230" s="84"/>
      <c r="AT230" s="84"/>
      <c r="AW230" s="84"/>
      <c r="AZ230" s="84"/>
      <c r="BC230" s="84"/>
      <c r="BF230" s="84"/>
      <c r="BI230" s="84"/>
      <c r="BL230" s="84"/>
      <c r="BO230" s="84"/>
      <c r="BP230" s="84"/>
      <c r="BQ230" s="84"/>
      <c r="BR230" s="84"/>
      <c r="BU230" s="84"/>
      <c r="BX230" s="84"/>
      <c r="CA230" s="84"/>
      <c r="CD230" s="84"/>
      <c r="CE230" s="85"/>
      <c r="CF230" s="84"/>
      <c r="CG230" s="86"/>
      <c r="CH230" s="84"/>
      <c r="CI230" s="84"/>
      <c r="CJ230" s="86"/>
      <c r="CK230" s="84"/>
      <c r="CL230" s="84"/>
      <c r="CM230" s="86"/>
      <c r="CN230" s="84"/>
      <c r="CO230" s="84"/>
      <c r="CP230" s="86"/>
      <c r="CS230" s="84"/>
      <c r="CT230" s="5"/>
      <c r="CU230" s="5"/>
      <c r="CV230" s="5"/>
    </row>
    <row r="231" spans="4:100" ht="12.75" customHeight="1" x14ac:dyDescent="0.2">
      <c r="D231" s="84"/>
      <c r="G231" s="84"/>
      <c r="J231" s="84"/>
      <c r="M231" s="84"/>
      <c r="P231" s="84"/>
      <c r="S231" s="84"/>
      <c r="V231" s="84"/>
      <c r="Y231" s="84"/>
      <c r="AB231" s="84"/>
      <c r="AE231" s="84"/>
      <c r="AH231" s="84"/>
      <c r="AK231" s="84"/>
      <c r="AN231" s="84"/>
      <c r="AQ231" s="84"/>
      <c r="AT231" s="84"/>
      <c r="AW231" s="84"/>
      <c r="AZ231" s="84"/>
      <c r="BC231" s="84"/>
      <c r="BF231" s="84"/>
      <c r="BI231" s="84"/>
      <c r="BL231" s="84"/>
      <c r="BO231" s="84"/>
      <c r="BP231" s="84"/>
      <c r="BQ231" s="84"/>
      <c r="BR231" s="84"/>
      <c r="BU231" s="84"/>
      <c r="BX231" s="84"/>
      <c r="CA231" s="84"/>
      <c r="CD231" s="84"/>
      <c r="CE231" s="85"/>
      <c r="CF231" s="84"/>
      <c r="CG231" s="86"/>
      <c r="CH231" s="84"/>
      <c r="CI231" s="84"/>
      <c r="CJ231" s="86"/>
      <c r="CK231" s="84"/>
      <c r="CL231" s="84"/>
      <c r="CM231" s="86"/>
      <c r="CN231" s="84"/>
      <c r="CO231" s="84"/>
      <c r="CP231" s="86"/>
      <c r="CS231" s="84"/>
      <c r="CT231" s="5"/>
      <c r="CU231" s="5"/>
      <c r="CV231" s="5"/>
    </row>
    <row r="232" spans="4:100" ht="12.75" customHeight="1" x14ac:dyDescent="0.2">
      <c r="D232" s="84"/>
      <c r="G232" s="84"/>
      <c r="J232" s="84"/>
      <c r="M232" s="84"/>
      <c r="P232" s="84"/>
      <c r="S232" s="84"/>
      <c r="V232" s="84"/>
      <c r="Y232" s="84"/>
      <c r="AB232" s="84"/>
      <c r="AE232" s="84"/>
      <c r="AH232" s="84"/>
      <c r="AK232" s="84"/>
      <c r="AN232" s="84"/>
      <c r="AQ232" s="84"/>
      <c r="AT232" s="84"/>
      <c r="AW232" s="84"/>
      <c r="AZ232" s="84"/>
      <c r="BC232" s="84"/>
      <c r="BF232" s="84"/>
      <c r="BI232" s="84"/>
      <c r="BL232" s="84"/>
      <c r="BO232" s="84"/>
      <c r="BP232" s="84"/>
      <c r="BQ232" s="84"/>
      <c r="BR232" s="84"/>
      <c r="BU232" s="84"/>
      <c r="BX232" s="84"/>
      <c r="CA232" s="84"/>
      <c r="CD232" s="84"/>
      <c r="CE232" s="85"/>
      <c r="CF232" s="84"/>
      <c r="CG232" s="86"/>
      <c r="CH232" s="84"/>
      <c r="CI232" s="84"/>
      <c r="CJ232" s="86"/>
      <c r="CK232" s="84"/>
      <c r="CL232" s="84"/>
      <c r="CM232" s="86"/>
      <c r="CN232" s="84"/>
      <c r="CO232" s="84"/>
      <c r="CP232" s="86"/>
      <c r="CS232" s="84"/>
      <c r="CT232" s="5"/>
      <c r="CU232" s="5"/>
      <c r="CV232" s="5"/>
    </row>
    <row r="233" spans="4:100" ht="12.75" customHeight="1" x14ac:dyDescent="0.2">
      <c r="D233" s="84"/>
      <c r="G233" s="84"/>
      <c r="J233" s="84"/>
      <c r="M233" s="84"/>
      <c r="P233" s="84"/>
      <c r="S233" s="84"/>
      <c r="V233" s="84"/>
      <c r="Y233" s="84"/>
      <c r="AB233" s="84"/>
      <c r="AE233" s="84"/>
      <c r="AH233" s="84"/>
      <c r="AK233" s="84"/>
      <c r="AN233" s="84"/>
      <c r="AQ233" s="84"/>
      <c r="AT233" s="84"/>
      <c r="AW233" s="84"/>
      <c r="AZ233" s="84"/>
      <c r="BC233" s="84"/>
      <c r="BF233" s="84"/>
      <c r="BI233" s="84"/>
      <c r="BL233" s="84"/>
      <c r="BO233" s="84"/>
      <c r="BP233" s="84"/>
      <c r="BQ233" s="84"/>
      <c r="BR233" s="84"/>
      <c r="BU233" s="84"/>
      <c r="BX233" s="84"/>
      <c r="CA233" s="84"/>
      <c r="CD233" s="84"/>
      <c r="CE233" s="85"/>
      <c r="CF233" s="84"/>
      <c r="CG233" s="86"/>
      <c r="CH233" s="84"/>
      <c r="CI233" s="84"/>
      <c r="CJ233" s="86"/>
      <c r="CK233" s="84"/>
      <c r="CL233" s="84"/>
      <c r="CM233" s="86"/>
      <c r="CN233" s="84"/>
      <c r="CO233" s="84"/>
      <c r="CP233" s="86"/>
      <c r="CS233" s="84"/>
      <c r="CT233" s="5"/>
      <c r="CU233" s="5"/>
      <c r="CV233" s="5"/>
    </row>
    <row r="234" spans="4:100" ht="12.75" customHeight="1" x14ac:dyDescent="0.2">
      <c r="D234" s="84"/>
      <c r="G234" s="84"/>
      <c r="J234" s="84"/>
      <c r="M234" s="84"/>
      <c r="P234" s="84"/>
      <c r="S234" s="84"/>
      <c r="V234" s="84"/>
      <c r="Y234" s="84"/>
      <c r="AB234" s="84"/>
      <c r="AE234" s="84"/>
      <c r="AH234" s="84"/>
      <c r="AK234" s="84"/>
      <c r="AN234" s="84"/>
      <c r="AQ234" s="84"/>
      <c r="AT234" s="84"/>
      <c r="AW234" s="84"/>
      <c r="AZ234" s="84"/>
      <c r="BC234" s="84"/>
      <c r="BF234" s="84"/>
      <c r="BI234" s="84"/>
      <c r="BL234" s="84"/>
      <c r="BO234" s="84"/>
      <c r="BP234" s="84"/>
      <c r="BQ234" s="84"/>
      <c r="BR234" s="84"/>
      <c r="BU234" s="84"/>
      <c r="BX234" s="84"/>
      <c r="CA234" s="84"/>
      <c r="CD234" s="84"/>
      <c r="CE234" s="85"/>
      <c r="CF234" s="84"/>
      <c r="CG234" s="86"/>
      <c r="CH234" s="84"/>
      <c r="CI234" s="84"/>
      <c r="CJ234" s="86"/>
      <c r="CK234" s="84"/>
      <c r="CL234" s="84"/>
      <c r="CM234" s="86"/>
      <c r="CN234" s="84"/>
      <c r="CO234" s="84"/>
      <c r="CP234" s="86"/>
      <c r="CS234" s="84"/>
      <c r="CT234" s="5"/>
      <c r="CU234" s="5"/>
      <c r="CV234" s="5"/>
    </row>
    <row r="235" spans="4:100" ht="12.75" customHeight="1" x14ac:dyDescent="0.2">
      <c r="D235" s="84"/>
      <c r="G235" s="84"/>
      <c r="J235" s="84"/>
      <c r="M235" s="84"/>
      <c r="P235" s="84"/>
      <c r="S235" s="84"/>
      <c r="V235" s="84"/>
      <c r="Y235" s="84"/>
      <c r="AB235" s="84"/>
      <c r="AE235" s="84"/>
      <c r="AH235" s="84"/>
      <c r="AK235" s="84"/>
      <c r="AN235" s="84"/>
      <c r="AQ235" s="84"/>
      <c r="AT235" s="84"/>
      <c r="AW235" s="84"/>
      <c r="AZ235" s="84"/>
      <c r="BC235" s="84"/>
      <c r="BF235" s="84"/>
      <c r="BI235" s="84"/>
      <c r="BL235" s="84"/>
      <c r="BO235" s="84"/>
      <c r="BP235" s="84"/>
      <c r="BQ235" s="84"/>
      <c r="BR235" s="84"/>
      <c r="BU235" s="84"/>
      <c r="BX235" s="84"/>
      <c r="CA235" s="84"/>
      <c r="CD235" s="84"/>
      <c r="CE235" s="85"/>
      <c r="CF235" s="84"/>
      <c r="CG235" s="86"/>
      <c r="CH235" s="84"/>
      <c r="CI235" s="84"/>
      <c r="CJ235" s="86"/>
      <c r="CK235" s="84"/>
      <c r="CL235" s="84"/>
      <c r="CM235" s="86"/>
      <c r="CN235" s="84"/>
      <c r="CO235" s="84"/>
      <c r="CP235" s="86"/>
      <c r="CS235" s="84"/>
      <c r="CT235" s="5"/>
      <c r="CU235" s="5"/>
      <c r="CV235" s="5"/>
    </row>
    <row r="236" spans="4:100" ht="12.75" customHeight="1" x14ac:dyDescent="0.2">
      <c r="D236" s="84"/>
      <c r="G236" s="84"/>
      <c r="J236" s="84"/>
      <c r="M236" s="84"/>
      <c r="P236" s="84"/>
      <c r="S236" s="84"/>
      <c r="V236" s="84"/>
      <c r="Y236" s="84"/>
      <c r="AB236" s="84"/>
      <c r="AE236" s="84"/>
      <c r="AH236" s="84"/>
      <c r="AK236" s="84"/>
      <c r="AN236" s="84"/>
      <c r="AQ236" s="84"/>
      <c r="AT236" s="84"/>
      <c r="AW236" s="84"/>
      <c r="AZ236" s="84"/>
      <c r="BC236" s="84"/>
      <c r="BF236" s="84"/>
      <c r="BI236" s="84"/>
      <c r="BL236" s="84"/>
      <c r="BO236" s="84"/>
      <c r="BP236" s="84"/>
      <c r="BQ236" s="84"/>
      <c r="BR236" s="84"/>
      <c r="BU236" s="84"/>
      <c r="BX236" s="84"/>
      <c r="CA236" s="84"/>
      <c r="CD236" s="84"/>
      <c r="CE236" s="85"/>
      <c r="CF236" s="84"/>
      <c r="CG236" s="86"/>
      <c r="CH236" s="84"/>
      <c r="CI236" s="84"/>
      <c r="CJ236" s="86"/>
      <c r="CK236" s="84"/>
      <c r="CL236" s="84"/>
      <c r="CM236" s="86"/>
      <c r="CN236" s="84"/>
      <c r="CO236" s="84"/>
      <c r="CP236" s="86"/>
      <c r="CS236" s="84"/>
      <c r="CT236" s="5"/>
      <c r="CU236" s="5"/>
      <c r="CV236" s="5"/>
    </row>
    <row r="237" spans="4:100" ht="12.75" customHeight="1" x14ac:dyDescent="0.2">
      <c r="D237" s="84"/>
      <c r="G237" s="84"/>
      <c r="J237" s="84"/>
      <c r="M237" s="84"/>
      <c r="P237" s="84"/>
      <c r="S237" s="84"/>
      <c r="V237" s="84"/>
      <c r="Y237" s="84"/>
      <c r="AB237" s="84"/>
      <c r="AE237" s="84"/>
      <c r="AH237" s="84"/>
      <c r="AK237" s="84"/>
      <c r="AN237" s="84"/>
      <c r="AQ237" s="84"/>
      <c r="AT237" s="84"/>
      <c r="AW237" s="84"/>
      <c r="AZ237" s="84"/>
      <c r="BC237" s="84"/>
      <c r="BF237" s="84"/>
      <c r="BI237" s="84"/>
      <c r="BL237" s="84"/>
      <c r="BO237" s="84"/>
      <c r="BP237" s="84"/>
      <c r="BQ237" s="84"/>
      <c r="BR237" s="84"/>
      <c r="BU237" s="84"/>
      <c r="BX237" s="84"/>
      <c r="CA237" s="84"/>
      <c r="CD237" s="84"/>
      <c r="CE237" s="85"/>
      <c r="CF237" s="84"/>
      <c r="CG237" s="86"/>
      <c r="CH237" s="84"/>
      <c r="CI237" s="84"/>
      <c r="CJ237" s="86"/>
      <c r="CK237" s="84"/>
      <c r="CL237" s="84"/>
      <c r="CM237" s="86"/>
      <c r="CN237" s="84"/>
      <c r="CO237" s="84"/>
      <c r="CP237" s="86"/>
      <c r="CS237" s="84"/>
      <c r="CT237" s="5"/>
      <c r="CU237" s="5"/>
      <c r="CV237" s="5"/>
    </row>
    <row r="238" spans="4:100" ht="12.75" customHeight="1" x14ac:dyDescent="0.2">
      <c r="D238" s="84"/>
      <c r="G238" s="84"/>
      <c r="J238" s="84"/>
      <c r="M238" s="84"/>
      <c r="P238" s="84"/>
      <c r="S238" s="84"/>
      <c r="V238" s="84"/>
      <c r="Y238" s="84"/>
      <c r="AB238" s="84"/>
      <c r="AE238" s="84"/>
      <c r="AH238" s="84"/>
      <c r="AK238" s="84"/>
      <c r="AN238" s="84"/>
      <c r="AQ238" s="84"/>
      <c r="AT238" s="84"/>
      <c r="AW238" s="84"/>
      <c r="AZ238" s="84"/>
      <c r="BC238" s="84"/>
      <c r="BF238" s="84"/>
      <c r="BI238" s="84"/>
      <c r="BL238" s="84"/>
      <c r="BO238" s="84"/>
      <c r="BP238" s="84"/>
      <c r="BQ238" s="84"/>
      <c r="BR238" s="84"/>
      <c r="BU238" s="84"/>
      <c r="BX238" s="84"/>
      <c r="CA238" s="84"/>
      <c r="CD238" s="84"/>
      <c r="CE238" s="85"/>
      <c r="CF238" s="84"/>
      <c r="CG238" s="86"/>
      <c r="CH238" s="84"/>
      <c r="CI238" s="84"/>
      <c r="CJ238" s="86"/>
      <c r="CK238" s="84"/>
      <c r="CL238" s="84"/>
      <c r="CM238" s="86"/>
      <c r="CN238" s="84"/>
      <c r="CO238" s="84"/>
      <c r="CP238" s="86"/>
      <c r="CS238" s="84"/>
      <c r="CT238" s="5"/>
      <c r="CU238" s="5"/>
      <c r="CV238" s="5"/>
    </row>
    <row r="239" spans="4:100" ht="12.75" customHeight="1" x14ac:dyDescent="0.2">
      <c r="D239" s="84"/>
      <c r="G239" s="84"/>
      <c r="J239" s="84"/>
      <c r="M239" s="84"/>
      <c r="P239" s="84"/>
      <c r="S239" s="84"/>
      <c r="V239" s="84"/>
      <c r="Y239" s="84"/>
      <c r="AB239" s="84"/>
      <c r="AE239" s="84"/>
      <c r="AH239" s="84"/>
      <c r="AK239" s="84"/>
      <c r="AN239" s="84"/>
      <c r="AQ239" s="84"/>
      <c r="AT239" s="84"/>
      <c r="AW239" s="84"/>
      <c r="AZ239" s="84"/>
      <c r="BC239" s="84"/>
      <c r="BF239" s="84"/>
      <c r="BI239" s="84"/>
      <c r="BL239" s="84"/>
      <c r="BO239" s="84"/>
      <c r="BP239" s="84"/>
      <c r="BQ239" s="84"/>
      <c r="BR239" s="84"/>
      <c r="BU239" s="84"/>
      <c r="BX239" s="84"/>
      <c r="CA239" s="84"/>
      <c r="CD239" s="84"/>
      <c r="CE239" s="85"/>
      <c r="CF239" s="84"/>
      <c r="CG239" s="86"/>
      <c r="CH239" s="84"/>
      <c r="CI239" s="84"/>
      <c r="CJ239" s="86"/>
      <c r="CK239" s="84"/>
      <c r="CL239" s="84"/>
      <c r="CM239" s="86"/>
      <c r="CN239" s="84"/>
      <c r="CO239" s="84"/>
      <c r="CP239" s="86"/>
      <c r="CS239" s="84"/>
      <c r="CT239" s="5"/>
      <c r="CU239" s="5"/>
      <c r="CV239" s="5"/>
    </row>
    <row r="240" spans="4:100" ht="12.75" customHeight="1" x14ac:dyDescent="0.2">
      <c r="D240" s="84"/>
      <c r="G240" s="84"/>
      <c r="J240" s="84"/>
      <c r="M240" s="84"/>
      <c r="P240" s="84"/>
      <c r="S240" s="84"/>
      <c r="V240" s="84"/>
      <c r="Y240" s="84"/>
      <c r="AB240" s="84"/>
      <c r="AE240" s="84"/>
      <c r="AH240" s="84"/>
      <c r="AK240" s="84"/>
      <c r="AN240" s="84"/>
      <c r="AQ240" s="84"/>
      <c r="AT240" s="84"/>
      <c r="AW240" s="84"/>
      <c r="AZ240" s="84"/>
      <c r="BC240" s="84"/>
      <c r="BF240" s="84"/>
      <c r="BI240" s="84"/>
      <c r="BL240" s="84"/>
      <c r="BO240" s="84"/>
      <c r="BP240" s="84"/>
      <c r="BQ240" s="84"/>
      <c r="BR240" s="84"/>
      <c r="BU240" s="84"/>
      <c r="BX240" s="84"/>
      <c r="CA240" s="84"/>
      <c r="CD240" s="84"/>
      <c r="CE240" s="85"/>
      <c r="CF240" s="84"/>
      <c r="CG240" s="86"/>
      <c r="CH240" s="84"/>
      <c r="CI240" s="84"/>
      <c r="CJ240" s="86"/>
      <c r="CK240" s="84"/>
      <c r="CL240" s="84"/>
      <c r="CM240" s="86"/>
      <c r="CN240" s="84"/>
      <c r="CO240" s="84"/>
      <c r="CP240" s="86"/>
      <c r="CS240" s="84"/>
      <c r="CT240" s="5"/>
      <c r="CU240" s="5"/>
      <c r="CV240" s="5"/>
    </row>
    <row r="241" spans="4:100" ht="12.75" customHeight="1" x14ac:dyDescent="0.2">
      <c r="D241" s="84"/>
      <c r="G241" s="84"/>
      <c r="J241" s="84"/>
      <c r="M241" s="84"/>
      <c r="P241" s="84"/>
      <c r="S241" s="84"/>
      <c r="V241" s="84"/>
      <c r="Y241" s="84"/>
      <c r="AB241" s="84"/>
      <c r="AE241" s="84"/>
      <c r="AH241" s="84"/>
      <c r="AK241" s="84"/>
      <c r="AN241" s="84"/>
      <c r="AQ241" s="84"/>
      <c r="AT241" s="84"/>
      <c r="AW241" s="84"/>
      <c r="AZ241" s="84"/>
      <c r="BC241" s="84"/>
      <c r="BF241" s="84"/>
      <c r="BI241" s="84"/>
      <c r="BL241" s="84"/>
      <c r="BO241" s="84"/>
      <c r="BP241" s="84"/>
      <c r="BQ241" s="84"/>
      <c r="BR241" s="84"/>
      <c r="BU241" s="84"/>
      <c r="BX241" s="84"/>
      <c r="CA241" s="84"/>
      <c r="CD241" s="84"/>
      <c r="CE241" s="85"/>
      <c r="CF241" s="84"/>
      <c r="CG241" s="86"/>
      <c r="CH241" s="84"/>
      <c r="CI241" s="84"/>
      <c r="CJ241" s="86"/>
      <c r="CK241" s="84"/>
      <c r="CL241" s="84"/>
      <c r="CM241" s="86"/>
      <c r="CN241" s="84"/>
      <c r="CO241" s="84"/>
      <c r="CP241" s="86"/>
      <c r="CS241" s="84"/>
      <c r="CT241" s="5"/>
      <c r="CU241" s="5"/>
      <c r="CV241" s="5"/>
    </row>
    <row r="242" spans="4:100" ht="12.75" customHeight="1" x14ac:dyDescent="0.2">
      <c r="D242" s="84"/>
      <c r="G242" s="84"/>
      <c r="J242" s="84"/>
      <c r="M242" s="84"/>
      <c r="P242" s="84"/>
      <c r="S242" s="84"/>
      <c r="V242" s="84"/>
      <c r="Y242" s="84"/>
      <c r="AB242" s="84"/>
      <c r="AE242" s="84"/>
      <c r="AH242" s="84"/>
      <c r="AK242" s="84"/>
      <c r="AN242" s="84"/>
      <c r="AQ242" s="84"/>
      <c r="AT242" s="84"/>
      <c r="AW242" s="84"/>
      <c r="AZ242" s="84"/>
      <c r="BC242" s="84"/>
      <c r="BF242" s="84"/>
      <c r="BI242" s="84"/>
      <c r="BL242" s="84"/>
      <c r="BO242" s="84"/>
      <c r="BP242" s="84"/>
      <c r="BQ242" s="84"/>
      <c r="BR242" s="84"/>
      <c r="BU242" s="84"/>
      <c r="BX242" s="84"/>
      <c r="CA242" s="84"/>
      <c r="CD242" s="84"/>
      <c r="CE242" s="85"/>
      <c r="CF242" s="84"/>
      <c r="CG242" s="86"/>
      <c r="CH242" s="84"/>
      <c r="CI242" s="84"/>
      <c r="CJ242" s="86"/>
      <c r="CK242" s="84"/>
      <c r="CL242" s="84"/>
      <c r="CM242" s="86"/>
      <c r="CN242" s="84"/>
      <c r="CO242" s="84"/>
      <c r="CP242" s="86"/>
      <c r="CS242" s="84"/>
      <c r="CT242" s="5"/>
      <c r="CU242" s="5"/>
      <c r="CV242" s="5"/>
    </row>
    <row r="243" spans="4:100" ht="12.75" customHeight="1" x14ac:dyDescent="0.2">
      <c r="D243" s="84"/>
      <c r="G243" s="84"/>
      <c r="J243" s="84"/>
      <c r="M243" s="84"/>
      <c r="P243" s="84"/>
      <c r="S243" s="84"/>
      <c r="V243" s="84"/>
      <c r="Y243" s="84"/>
      <c r="AB243" s="84"/>
      <c r="AE243" s="84"/>
      <c r="AH243" s="84"/>
      <c r="AK243" s="84"/>
      <c r="AN243" s="84"/>
      <c r="AQ243" s="84"/>
      <c r="AT243" s="84"/>
      <c r="AW243" s="84"/>
      <c r="AZ243" s="84"/>
      <c r="BC243" s="84"/>
      <c r="BF243" s="84"/>
      <c r="BI243" s="84"/>
      <c r="BL243" s="84"/>
      <c r="BO243" s="84"/>
      <c r="BP243" s="84"/>
      <c r="BQ243" s="84"/>
      <c r="BR243" s="84"/>
      <c r="BU243" s="84"/>
      <c r="BX243" s="84"/>
      <c r="CA243" s="84"/>
      <c r="CD243" s="84"/>
      <c r="CE243" s="85"/>
      <c r="CF243" s="84"/>
      <c r="CG243" s="86"/>
      <c r="CH243" s="84"/>
      <c r="CI243" s="84"/>
      <c r="CJ243" s="86"/>
      <c r="CK243" s="84"/>
      <c r="CL243" s="84"/>
      <c r="CM243" s="86"/>
      <c r="CN243" s="84"/>
      <c r="CO243" s="84"/>
      <c r="CP243" s="86"/>
      <c r="CS243" s="84"/>
      <c r="CT243" s="5"/>
      <c r="CU243" s="5"/>
      <c r="CV243" s="5"/>
    </row>
    <row r="244" spans="4:100" ht="12.75" customHeight="1" x14ac:dyDescent="0.2">
      <c r="D244" s="84"/>
      <c r="G244" s="84"/>
      <c r="J244" s="84"/>
      <c r="M244" s="84"/>
      <c r="P244" s="84"/>
      <c r="S244" s="84"/>
      <c r="V244" s="84"/>
      <c r="Y244" s="84"/>
      <c r="AB244" s="84"/>
      <c r="AE244" s="84"/>
      <c r="AH244" s="84"/>
      <c r="AK244" s="84"/>
      <c r="AN244" s="84"/>
      <c r="AQ244" s="84"/>
      <c r="AT244" s="84"/>
      <c r="AW244" s="84"/>
      <c r="AZ244" s="84"/>
      <c r="BC244" s="84"/>
      <c r="BF244" s="84"/>
      <c r="BI244" s="84"/>
      <c r="BL244" s="84"/>
      <c r="BO244" s="84"/>
      <c r="BP244" s="84"/>
      <c r="BQ244" s="84"/>
      <c r="BR244" s="84"/>
      <c r="BU244" s="84"/>
      <c r="BX244" s="84"/>
      <c r="CA244" s="84"/>
      <c r="CD244" s="84"/>
      <c r="CE244" s="85"/>
      <c r="CF244" s="84"/>
      <c r="CG244" s="86"/>
      <c r="CH244" s="84"/>
      <c r="CI244" s="84"/>
      <c r="CJ244" s="86"/>
      <c r="CK244" s="84"/>
      <c r="CL244" s="84"/>
      <c r="CM244" s="86"/>
      <c r="CN244" s="84"/>
      <c r="CO244" s="84"/>
      <c r="CP244" s="86"/>
      <c r="CS244" s="84"/>
      <c r="CT244" s="5"/>
      <c r="CU244" s="5"/>
      <c r="CV244" s="5"/>
    </row>
    <row r="245" spans="4:100" ht="12.75" customHeight="1" x14ac:dyDescent="0.2">
      <c r="D245" s="84"/>
      <c r="G245" s="84"/>
      <c r="J245" s="84"/>
      <c r="M245" s="84"/>
      <c r="P245" s="84"/>
      <c r="S245" s="84"/>
      <c r="V245" s="84"/>
      <c r="Y245" s="84"/>
      <c r="AB245" s="84"/>
      <c r="AE245" s="84"/>
      <c r="AH245" s="84"/>
      <c r="AK245" s="84"/>
      <c r="AN245" s="84"/>
      <c r="AQ245" s="84"/>
      <c r="AT245" s="84"/>
      <c r="AW245" s="84"/>
      <c r="AZ245" s="84"/>
      <c r="BC245" s="84"/>
      <c r="BF245" s="84"/>
      <c r="BI245" s="84"/>
      <c r="BL245" s="84"/>
      <c r="BO245" s="84"/>
      <c r="BP245" s="84"/>
      <c r="BQ245" s="84"/>
      <c r="BR245" s="84"/>
      <c r="BU245" s="84"/>
      <c r="BX245" s="84"/>
      <c r="CA245" s="84"/>
      <c r="CD245" s="84"/>
      <c r="CE245" s="85"/>
      <c r="CF245" s="84"/>
      <c r="CG245" s="86"/>
      <c r="CH245" s="84"/>
      <c r="CI245" s="84"/>
      <c r="CJ245" s="86"/>
      <c r="CK245" s="84"/>
      <c r="CL245" s="84"/>
      <c r="CM245" s="86"/>
      <c r="CN245" s="84"/>
      <c r="CO245" s="84"/>
      <c r="CP245" s="86"/>
      <c r="CS245" s="84"/>
      <c r="CT245" s="5"/>
      <c r="CU245" s="5"/>
      <c r="CV245" s="5"/>
    </row>
    <row r="246" spans="4:100" ht="12.75" customHeight="1" x14ac:dyDescent="0.2">
      <c r="D246" s="84"/>
      <c r="G246" s="84"/>
      <c r="J246" s="84"/>
      <c r="M246" s="84"/>
      <c r="P246" s="84"/>
      <c r="S246" s="84"/>
      <c r="V246" s="84"/>
      <c r="Y246" s="84"/>
      <c r="AB246" s="84"/>
      <c r="AE246" s="84"/>
      <c r="AH246" s="84"/>
      <c r="AK246" s="84"/>
      <c r="AN246" s="84"/>
      <c r="AQ246" s="84"/>
      <c r="AT246" s="84"/>
      <c r="AW246" s="84"/>
      <c r="AZ246" s="84"/>
      <c r="BC246" s="84"/>
      <c r="BF246" s="84"/>
      <c r="BI246" s="84"/>
      <c r="BL246" s="84"/>
      <c r="BO246" s="84"/>
      <c r="BP246" s="84"/>
      <c r="BQ246" s="84"/>
      <c r="BR246" s="84"/>
      <c r="BU246" s="84"/>
      <c r="BX246" s="84"/>
      <c r="CA246" s="84"/>
      <c r="CD246" s="84"/>
      <c r="CE246" s="85"/>
      <c r="CF246" s="84"/>
      <c r="CG246" s="86"/>
      <c r="CH246" s="84"/>
      <c r="CI246" s="84"/>
      <c r="CJ246" s="86"/>
      <c r="CK246" s="84"/>
      <c r="CL246" s="84"/>
      <c r="CM246" s="86"/>
      <c r="CN246" s="84"/>
      <c r="CO246" s="84"/>
      <c r="CP246" s="86"/>
      <c r="CS246" s="84"/>
      <c r="CT246" s="5"/>
      <c r="CU246" s="5"/>
      <c r="CV246" s="5"/>
    </row>
    <row r="247" spans="4:100" ht="12.75" customHeight="1" x14ac:dyDescent="0.2">
      <c r="D247" s="84"/>
      <c r="G247" s="84"/>
      <c r="J247" s="84"/>
      <c r="M247" s="84"/>
      <c r="P247" s="84"/>
      <c r="S247" s="84"/>
      <c r="V247" s="84"/>
      <c r="Y247" s="84"/>
      <c r="AB247" s="84"/>
      <c r="AE247" s="84"/>
      <c r="AH247" s="84"/>
      <c r="AK247" s="84"/>
      <c r="AN247" s="84"/>
      <c r="AQ247" s="84"/>
      <c r="AT247" s="84"/>
      <c r="AW247" s="84"/>
      <c r="AZ247" s="84"/>
      <c r="BC247" s="84"/>
      <c r="BF247" s="84"/>
      <c r="BI247" s="84"/>
      <c r="BL247" s="84"/>
      <c r="BO247" s="84"/>
      <c r="BP247" s="84"/>
      <c r="BQ247" s="84"/>
      <c r="BR247" s="84"/>
      <c r="BU247" s="84"/>
      <c r="BX247" s="84"/>
      <c r="CA247" s="84"/>
      <c r="CD247" s="84"/>
      <c r="CE247" s="85"/>
      <c r="CF247" s="84"/>
      <c r="CG247" s="86"/>
      <c r="CH247" s="84"/>
      <c r="CI247" s="84"/>
      <c r="CJ247" s="86"/>
      <c r="CK247" s="84"/>
      <c r="CL247" s="84"/>
      <c r="CM247" s="86"/>
      <c r="CN247" s="84"/>
      <c r="CO247" s="84"/>
      <c r="CP247" s="86"/>
      <c r="CS247" s="84"/>
      <c r="CT247" s="5"/>
      <c r="CU247" s="5"/>
      <c r="CV247" s="5"/>
    </row>
    <row r="248" spans="4:100" ht="12.75" customHeight="1" x14ac:dyDescent="0.2">
      <c r="D248" s="84"/>
      <c r="G248" s="84"/>
      <c r="J248" s="84"/>
      <c r="M248" s="84"/>
      <c r="P248" s="84"/>
      <c r="S248" s="84"/>
      <c r="V248" s="84"/>
      <c r="Y248" s="84"/>
      <c r="AB248" s="84"/>
      <c r="AE248" s="84"/>
      <c r="AH248" s="84"/>
      <c r="AK248" s="84"/>
      <c r="AN248" s="84"/>
      <c r="AQ248" s="84"/>
      <c r="AT248" s="84"/>
      <c r="AW248" s="84"/>
      <c r="AZ248" s="84"/>
      <c r="BC248" s="84"/>
      <c r="BF248" s="84"/>
      <c r="BI248" s="84"/>
      <c r="BL248" s="84"/>
      <c r="BO248" s="84"/>
      <c r="BP248" s="84"/>
      <c r="BQ248" s="84"/>
      <c r="BR248" s="84"/>
      <c r="BU248" s="84"/>
      <c r="BX248" s="84"/>
      <c r="CA248" s="84"/>
      <c r="CD248" s="84"/>
      <c r="CE248" s="85"/>
      <c r="CF248" s="84"/>
      <c r="CG248" s="86"/>
      <c r="CH248" s="84"/>
      <c r="CI248" s="84"/>
      <c r="CJ248" s="86"/>
      <c r="CK248" s="84"/>
      <c r="CL248" s="84"/>
      <c r="CM248" s="86"/>
      <c r="CN248" s="84"/>
      <c r="CO248" s="84"/>
      <c r="CP248" s="86"/>
      <c r="CS248" s="84"/>
      <c r="CT248" s="5"/>
      <c r="CU248" s="5"/>
      <c r="CV248" s="5"/>
    </row>
    <row r="249" spans="4:100" ht="12.75" customHeight="1" x14ac:dyDescent="0.2">
      <c r="D249" s="84"/>
      <c r="G249" s="84"/>
      <c r="J249" s="84"/>
      <c r="M249" s="84"/>
      <c r="P249" s="84"/>
      <c r="S249" s="84"/>
      <c r="V249" s="84"/>
      <c r="Y249" s="84"/>
      <c r="AB249" s="84"/>
      <c r="AE249" s="84"/>
      <c r="AH249" s="84"/>
      <c r="AK249" s="84"/>
      <c r="AN249" s="84"/>
      <c r="AQ249" s="84"/>
      <c r="AT249" s="84"/>
      <c r="AW249" s="84"/>
      <c r="AZ249" s="84"/>
      <c r="BC249" s="84"/>
      <c r="BF249" s="84"/>
      <c r="BI249" s="84"/>
      <c r="BL249" s="84"/>
      <c r="BO249" s="84"/>
      <c r="BP249" s="84"/>
      <c r="BQ249" s="84"/>
      <c r="BR249" s="84"/>
      <c r="BU249" s="84"/>
      <c r="BX249" s="84"/>
      <c r="CA249" s="84"/>
      <c r="CD249" s="84"/>
      <c r="CE249" s="85"/>
      <c r="CF249" s="84"/>
      <c r="CG249" s="86"/>
      <c r="CH249" s="84"/>
      <c r="CI249" s="84"/>
      <c r="CJ249" s="86"/>
      <c r="CK249" s="84"/>
      <c r="CL249" s="84"/>
      <c r="CM249" s="86"/>
      <c r="CN249" s="84"/>
      <c r="CO249" s="84"/>
      <c r="CP249" s="86"/>
      <c r="CS249" s="84"/>
      <c r="CT249" s="5"/>
      <c r="CU249" s="5"/>
      <c r="CV249" s="5"/>
    </row>
    <row r="250" spans="4:100" ht="12.75" customHeight="1" x14ac:dyDescent="0.2">
      <c r="D250" s="84"/>
      <c r="G250" s="84"/>
      <c r="J250" s="84"/>
      <c r="M250" s="84"/>
      <c r="P250" s="84"/>
      <c r="S250" s="84"/>
      <c r="V250" s="84"/>
      <c r="Y250" s="84"/>
      <c r="AB250" s="84"/>
      <c r="AE250" s="84"/>
      <c r="AH250" s="84"/>
      <c r="AK250" s="84"/>
      <c r="AN250" s="84"/>
      <c r="AQ250" s="84"/>
      <c r="AT250" s="84"/>
      <c r="AW250" s="84"/>
      <c r="AZ250" s="84"/>
      <c r="BC250" s="84"/>
      <c r="BF250" s="84"/>
      <c r="BI250" s="84"/>
      <c r="BL250" s="84"/>
      <c r="BO250" s="84"/>
      <c r="BP250" s="84"/>
      <c r="BQ250" s="84"/>
      <c r="BR250" s="84"/>
      <c r="BU250" s="84"/>
      <c r="BX250" s="84"/>
      <c r="CA250" s="84"/>
      <c r="CD250" s="84"/>
      <c r="CE250" s="85"/>
      <c r="CF250" s="84"/>
      <c r="CG250" s="86"/>
      <c r="CH250" s="84"/>
      <c r="CI250" s="84"/>
      <c r="CJ250" s="86"/>
      <c r="CK250" s="84"/>
      <c r="CL250" s="84"/>
      <c r="CM250" s="86"/>
      <c r="CN250" s="84"/>
      <c r="CO250" s="84"/>
      <c r="CP250" s="86"/>
      <c r="CS250" s="84"/>
      <c r="CT250" s="5"/>
      <c r="CU250" s="5"/>
      <c r="CV250" s="5"/>
    </row>
    <row r="251" spans="4:100" ht="12.75" customHeight="1" x14ac:dyDescent="0.2">
      <c r="D251" s="84"/>
      <c r="G251" s="84"/>
      <c r="J251" s="84"/>
      <c r="M251" s="84"/>
      <c r="P251" s="84"/>
      <c r="S251" s="84"/>
      <c r="V251" s="84"/>
      <c r="Y251" s="84"/>
      <c r="AB251" s="84"/>
      <c r="AE251" s="84"/>
      <c r="AH251" s="84"/>
      <c r="AK251" s="84"/>
      <c r="AN251" s="84"/>
      <c r="AQ251" s="84"/>
      <c r="AT251" s="84"/>
      <c r="AW251" s="84"/>
      <c r="AZ251" s="84"/>
      <c r="BC251" s="84"/>
      <c r="BF251" s="84"/>
      <c r="BI251" s="84"/>
      <c r="BL251" s="84"/>
      <c r="BO251" s="84"/>
      <c r="BP251" s="84"/>
      <c r="BQ251" s="84"/>
      <c r="BR251" s="84"/>
      <c r="BU251" s="84"/>
      <c r="BX251" s="84"/>
      <c r="CA251" s="84"/>
      <c r="CD251" s="84"/>
      <c r="CE251" s="85"/>
      <c r="CF251" s="84"/>
      <c r="CG251" s="86"/>
      <c r="CH251" s="84"/>
      <c r="CI251" s="84"/>
      <c r="CJ251" s="86"/>
      <c r="CK251" s="84"/>
      <c r="CL251" s="84"/>
      <c r="CM251" s="86"/>
      <c r="CN251" s="84"/>
      <c r="CO251" s="84"/>
      <c r="CP251" s="86"/>
      <c r="CS251" s="84"/>
      <c r="CT251" s="5"/>
      <c r="CU251" s="5"/>
      <c r="CV251" s="5"/>
    </row>
    <row r="252" spans="4:100" ht="12.75" customHeight="1" x14ac:dyDescent="0.2">
      <c r="D252" s="84"/>
      <c r="G252" s="84"/>
      <c r="J252" s="84"/>
      <c r="M252" s="84"/>
      <c r="P252" s="84"/>
      <c r="S252" s="84"/>
      <c r="V252" s="84"/>
      <c r="Y252" s="84"/>
      <c r="AB252" s="84"/>
      <c r="AE252" s="84"/>
      <c r="AH252" s="84"/>
      <c r="AK252" s="84"/>
      <c r="AN252" s="84"/>
      <c r="AQ252" s="84"/>
      <c r="AT252" s="84"/>
      <c r="AW252" s="84"/>
      <c r="AZ252" s="84"/>
      <c r="BC252" s="84"/>
      <c r="BF252" s="84"/>
      <c r="BI252" s="84"/>
      <c r="BL252" s="84"/>
      <c r="BO252" s="84"/>
      <c r="BP252" s="84"/>
      <c r="BQ252" s="84"/>
      <c r="BR252" s="84"/>
      <c r="BU252" s="84"/>
      <c r="BX252" s="84"/>
      <c r="CA252" s="84"/>
      <c r="CD252" s="84"/>
      <c r="CE252" s="85"/>
      <c r="CF252" s="84"/>
      <c r="CG252" s="86"/>
      <c r="CH252" s="84"/>
      <c r="CI252" s="84"/>
      <c r="CJ252" s="86"/>
      <c r="CK252" s="84"/>
      <c r="CL252" s="84"/>
      <c r="CM252" s="86"/>
      <c r="CN252" s="84"/>
      <c r="CO252" s="84"/>
      <c r="CP252" s="86"/>
      <c r="CS252" s="84"/>
      <c r="CT252" s="5"/>
      <c r="CU252" s="5"/>
      <c r="CV252" s="5"/>
    </row>
    <row r="253" spans="4:100" ht="12.75" customHeight="1" x14ac:dyDescent="0.2">
      <c r="D253" s="84"/>
      <c r="G253" s="84"/>
      <c r="J253" s="84"/>
      <c r="M253" s="84"/>
      <c r="P253" s="84"/>
      <c r="S253" s="84"/>
      <c r="V253" s="84"/>
      <c r="Y253" s="84"/>
      <c r="AB253" s="84"/>
      <c r="AE253" s="84"/>
      <c r="AH253" s="84"/>
      <c r="AK253" s="84"/>
      <c r="AN253" s="84"/>
      <c r="AQ253" s="84"/>
      <c r="AT253" s="84"/>
      <c r="AW253" s="84"/>
      <c r="AZ253" s="84"/>
      <c r="BC253" s="84"/>
      <c r="BF253" s="84"/>
      <c r="BI253" s="84"/>
      <c r="BL253" s="84"/>
      <c r="BO253" s="84"/>
      <c r="BP253" s="84"/>
      <c r="BQ253" s="84"/>
      <c r="BR253" s="84"/>
      <c r="BU253" s="84"/>
      <c r="BX253" s="84"/>
      <c r="CA253" s="84"/>
      <c r="CD253" s="84"/>
      <c r="CE253" s="85"/>
      <c r="CF253" s="84"/>
      <c r="CG253" s="86"/>
      <c r="CH253" s="84"/>
      <c r="CI253" s="84"/>
      <c r="CJ253" s="86"/>
      <c r="CK253" s="84"/>
      <c r="CL253" s="84"/>
      <c r="CM253" s="86"/>
      <c r="CN253" s="84"/>
      <c r="CO253" s="84"/>
      <c r="CP253" s="86"/>
      <c r="CS253" s="84"/>
      <c r="CT253" s="5"/>
      <c r="CU253" s="5"/>
      <c r="CV253" s="5"/>
    </row>
    <row r="254" spans="4:100" ht="12.75" customHeight="1" x14ac:dyDescent="0.2">
      <c r="D254" s="84"/>
      <c r="G254" s="84"/>
      <c r="J254" s="84"/>
      <c r="M254" s="84"/>
      <c r="P254" s="84"/>
      <c r="S254" s="84"/>
      <c r="V254" s="84"/>
      <c r="Y254" s="84"/>
      <c r="AB254" s="84"/>
      <c r="AE254" s="84"/>
      <c r="AH254" s="84"/>
      <c r="AK254" s="84"/>
      <c r="AN254" s="84"/>
      <c r="AQ254" s="84"/>
      <c r="AT254" s="84"/>
      <c r="AW254" s="84"/>
      <c r="AZ254" s="84"/>
      <c r="BC254" s="84"/>
      <c r="BF254" s="84"/>
      <c r="BI254" s="84"/>
      <c r="BL254" s="84"/>
      <c r="BO254" s="84"/>
      <c r="BP254" s="84"/>
      <c r="BQ254" s="84"/>
      <c r="BR254" s="84"/>
      <c r="BU254" s="84"/>
      <c r="BX254" s="84"/>
      <c r="CA254" s="84"/>
      <c r="CD254" s="84"/>
      <c r="CE254" s="85"/>
      <c r="CF254" s="84"/>
      <c r="CG254" s="86"/>
      <c r="CH254" s="84"/>
      <c r="CI254" s="84"/>
      <c r="CJ254" s="86"/>
      <c r="CK254" s="84"/>
      <c r="CL254" s="84"/>
      <c r="CM254" s="86"/>
      <c r="CN254" s="84"/>
      <c r="CO254" s="84"/>
      <c r="CP254" s="86"/>
      <c r="CS254" s="84"/>
      <c r="CT254" s="5"/>
      <c r="CU254" s="5"/>
      <c r="CV254" s="5"/>
    </row>
    <row r="255" spans="4:100" ht="12.75" customHeight="1" x14ac:dyDescent="0.2">
      <c r="D255" s="84"/>
      <c r="G255" s="84"/>
      <c r="J255" s="84"/>
      <c r="M255" s="84"/>
      <c r="P255" s="84"/>
      <c r="S255" s="84"/>
      <c r="V255" s="84"/>
      <c r="Y255" s="84"/>
      <c r="AB255" s="84"/>
      <c r="AE255" s="84"/>
      <c r="AH255" s="84"/>
      <c r="AK255" s="84"/>
      <c r="AN255" s="84"/>
      <c r="AQ255" s="84"/>
      <c r="AT255" s="84"/>
      <c r="AW255" s="84"/>
      <c r="AZ255" s="84"/>
      <c r="BC255" s="84"/>
      <c r="BF255" s="84"/>
      <c r="BI255" s="84"/>
      <c r="BL255" s="84"/>
      <c r="BO255" s="84"/>
      <c r="BP255" s="84"/>
      <c r="BQ255" s="84"/>
      <c r="BR255" s="84"/>
      <c r="BU255" s="84"/>
      <c r="BX255" s="84"/>
      <c r="CA255" s="84"/>
      <c r="CD255" s="84"/>
      <c r="CE255" s="85"/>
      <c r="CF255" s="84"/>
      <c r="CG255" s="86"/>
      <c r="CH255" s="84"/>
      <c r="CI255" s="84"/>
      <c r="CJ255" s="86"/>
      <c r="CK255" s="84"/>
      <c r="CL255" s="84"/>
      <c r="CM255" s="86"/>
      <c r="CN255" s="84"/>
      <c r="CO255" s="84"/>
      <c r="CP255" s="86"/>
      <c r="CS255" s="84"/>
      <c r="CT255" s="5"/>
      <c r="CU255" s="5"/>
      <c r="CV255" s="5"/>
    </row>
    <row r="256" spans="4:100" ht="12.75" customHeight="1" x14ac:dyDescent="0.2">
      <c r="D256" s="84"/>
      <c r="G256" s="84"/>
      <c r="J256" s="84"/>
      <c r="M256" s="84"/>
      <c r="P256" s="84"/>
      <c r="S256" s="84"/>
      <c r="V256" s="84"/>
      <c r="Y256" s="84"/>
      <c r="AB256" s="84"/>
      <c r="AE256" s="84"/>
      <c r="AH256" s="84"/>
      <c r="AK256" s="84"/>
      <c r="AN256" s="84"/>
      <c r="AQ256" s="84"/>
      <c r="AT256" s="84"/>
      <c r="AW256" s="84"/>
      <c r="AZ256" s="84"/>
      <c r="BC256" s="84"/>
      <c r="BF256" s="84"/>
      <c r="BI256" s="84"/>
      <c r="BL256" s="84"/>
      <c r="BO256" s="84"/>
      <c r="BP256" s="84"/>
      <c r="BQ256" s="84"/>
      <c r="BR256" s="84"/>
      <c r="BU256" s="84"/>
      <c r="BX256" s="84"/>
      <c r="CA256" s="84"/>
      <c r="CD256" s="84"/>
      <c r="CE256" s="85"/>
      <c r="CF256" s="84"/>
      <c r="CG256" s="86"/>
      <c r="CH256" s="84"/>
      <c r="CI256" s="84"/>
      <c r="CJ256" s="86"/>
      <c r="CK256" s="84"/>
      <c r="CL256" s="84"/>
      <c r="CM256" s="86"/>
      <c r="CN256" s="84"/>
      <c r="CO256" s="84"/>
      <c r="CP256" s="86"/>
      <c r="CS256" s="84"/>
      <c r="CT256" s="5"/>
      <c r="CU256" s="5"/>
      <c r="CV256" s="5"/>
    </row>
    <row r="257" spans="4:100" ht="12.75" customHeight="1" x14ac:dyDescent="0.2">
      <c r="D257" s="84"/>
      <c r="G257" s="84"/>
      <c r="J257" s="84"/>
      <c r="M257" s="84"/>
      <c r="P257" s="84"/>
      <c r="S257" s="84"/>
      <c r="V257" s="84"/>
      <c r="Y257" s="84"/>
      <c r="AB257" s="84"/>
      <c r="AE257" s="84"/>
      <c r="AH257" s="84"/>
      <c r="AK257" s="84"/>
      <c r="AN257" s="84"/>
      <c r="AQ257" s="84"/>
      <c r="AT257" s="84"/>
      <c r="AW257" s="84"/>
      <c r="AZ257" s="84"/>
      <c r="BC257" s="84"/>
      <c r="BF257" s="84"/>
      <c r="BI257" s="84"/>
      <c r="BL257" s="84"/>
      <c r="BO257" s="84"/>
      <c r="BP257" s="84"/>
      <c r="BQ257" s="84"/>
      <c r="BR257" s="84"/>
      <c r="BU257" s="84"/>
      <c r="BX257" s="84"/>
      <c r="CA257" s="84"/>
      <c r="CD257" s="84"/>
      <c r="CE257" s="85"/>
      <c r="CF257" s="84"/>
      <c r="CG257" s="86"/>
      <c r="CH257" s="84"/>
      <c r="CI257" s="84"/>
      <c r="CJ257" s="86"/>
      <c r="CK257" s="84"/>
      <c r="CL257" s="84"/>
      <c r="CM257" s="86"/>
      <c r="CN257" s="84"/>
      <c r="CO257" s="84"/>
      <c r="CP257" s="86"/>
      <c r="CS257" s="84"/>
      <c r="CT257" s="5"/>
      <c r="CU257" s="5"/>
      <c r="CV257" s="5"/>
    </row>
    <row r="258" spans="4:100" ht="12.75" customHeight="1" x14ac:dyDescent="0.2">
      <c r="D258" s="84"/>
      <c r="G258" s="84"/>
      <c r="J258" s="84"/>
      <c r="M258" s="84"/>
      <c r="P258" s="84"/>
      <c r="S258" s="84"/>
      <c r="V258" s="84"/>
      <c r="Y258" s="84"/>
      <c r="AB258" s="84"/>
      <c r="AE258" s="84"/>
      <c r="AH258" s="84"/>
      <c r="AK258" s="84"/>
      <c r="AN258" s="84"/>
      <c r="AQ258" s="84"/>
      <c r="AT258" s="84"/>
      <c r="AW258" s="84"/>
      <c r="AZ258" s="84"/>
      <c r="BC258" s="84"/>
      <c r="BF258" s="84"/>
      <c r="BI258" s="84"/>
      <c r="BL258" s="84"/>
      <c r="BO258" s="84"/>
      <c r="BP258" s="84"/>
      <c r="BQ258" s="84"/>
      <c r="BR258" s="84"/>
      <c r="BU258" s="84"/>
      <c r="BX258" s="84"/>
      <c r="CA258" s="84"/>
      <c r="CD258" s="84"/>
      <c r="CE258" s="85"/>
      <c r="CF258" s="84"/>
      <c r="CG258" s="86"/>
      <c r="CH258" s="84"/>
      <c r="CI258" s="84"/>
      <c r="CJ258" s="86"/>
      <c r="CK258" s="84"/>
      <c r="CL258" s="84"/>
      <c r="CM258" s="86"/>
      <c r="CN258" s="84"/>
      <c r="CO258" s="84"/>
      <c r="CP258" s="86"/>
      <c r="CS258" s="84"/>
      <c r="CT258" s="5"/>
      <c r="CU258" s="5"/>
      <c r="CV258" s="5"/>
    </row>
    <row r="259" spans="4:100" ht="12.75" customHeight="1" x14ac:dyDescent="0.2">
      <c r="D259" s="84"/>
      <c r="G259" s="84"/>
      <c r="J259" s="84"/>
      <c r="M259" s="84"/>
      <c r="P259" s="84"/>
      <c r="S259" s="84"/>
      <c r="V259" s="84"/>
      <c r="Y259" s="84"/>
      <c r="AB259" s="84"/>
      <c r="AE259" s="84"/>
      <c r="AH259" s="84"/>
      <c r="AK259" s="84"/>
      <c r="AN259" s="84"/>
      <c r="AQ259" s="84"/>
      <c r="AT259" s="84"/>
      <c r="AW259" s="84"/>
      <c r="AZ259" s="84"/>
      <c r="BC259" s="84"/>
      <c r="BF259" s="84"/>
      <c r="BI259" s="84"/>
      <c r="BL259" s="84"/>
      <c r="BO259" s="84"/>
      <c r="BP259" s="84"/>
      <c r="BQ259" s="84"/>
      <c r="BR259" s="84"/>
      <c r="BU259" s="84"/>
      <c r="BX259" s="84"/>
      <c r="CA259" s="84"/>
      <c r="CD259" s="84"/>
      <c r="CE259" s="85"/>
      <c r="CF259" s="84"/>
      <c r="CG259" s="86"/>
      <c r="CH259" s="84"/>
      <c r="CI259" s="84"/>
      <c r="CJ259" s="86"/>
      <c r="CK259" s="84"/>
      <c r="CL259" s="84"/>
      <c r="CM259" s="86"/>
      <c r="CN259" s="84"/>
      <c r="CO259" s="84"/>
      <c r="CP259" s="86"/>
      <c r="CS259" s="84"/>
      <c r="CT259" s="5"/>
      <c r="CU259" s="5"/>
      <c r="CV259" s="5"/>
    </row>
    <row r="260" spans="4:100" ht="12.75" customHeight="1" x14ac:dyDescent="0.2">
      <c r="D260" s="84"/>
      <c r="G260" s="84"/>
      <c r="J260" s="84"/>
      <c r="M260" s="84"/>
      <c r="P260" s="84"/>
      <c r="S260" s="84"/>
      <c r="V260" s="84"/>
      <c r="Y260" s="84"/>
      <c r="AB260" s="84"/>
      <c r="AE260" s="84"/>
      <c r="AH260" s="84"/>
      <c r="AK260" s="84"/>
      <c r="AN260" s="84"/>
      <c r="AQ260" s="84"/>
      <c r="AT260" s="84"/>
      <c r="AW260" s="84"/>
      <c r="AZ260" s="84"/>
      <c r="BC260" s="84"/>
      <c r="BF260" s="84"/>
      <c r="BI260" s="84"/>
      <c r="BL260" s="84"/>
      <c r="BO260" s="84"/>
      <c r="BP260" s="84"/>
      <c r="BQ260" s="84"/>
      <c r="BR260" s="84"/>
      <c r="BU260" s="84"/>
      <c r="BX260" s="84"/>
      <c r="CA260" s="84"/>
      <c r="CD260" s="84"/>
      <c r="CE260" s="85"/>
      <c r="CF260" s="84"/>
      <c r="CG260" s="86"/>
      <c r="CH260" s="84"/>
      <c r="CI260" s="84"/>
      <c r="CJ260" s="86"/>
      <c r="CK260" s="84"/>
      <c r="CL260" s="84"/>
      <c r="CM260" s="86"/>
      <c r="CN260" s="84"/>
      <c r="CO260" s="84"/>
      <c r="CP260" s="86"/>
      <c r="CS260" s="84"/>
      <c r="CT260" s="5"/>
      <c r="CU260" s="5"/>
      <c r="CV260" s="5"/>
    </row>
    <row r="261" spans="4:100" ht="12.75" customHeight="1" x14ac:dyDescent="0.2">
      <c r="D261" s="84"/>
      <c r="G261" s="84"/>
      <c r="J261" s="84"/>
      <c r="M261" s="84"/>
      <c r="P261" s="84"/>
      <c r="S261" s="84"/>
      <c r="V261" s="84"/>
      <c r="Y261" s="84"/>
      <c r="AB261" s="84"/>
      <c r="AE261" s="84"/>
      <c r="AH261" s="84"/>
      <c r="AK261" s="84"/>
      <c r="AN261" s="84"/>
      <c r="AQ261" s="84"/>
      <c r="AT261" s="84"/>
      <c r="AW261" s="84"/>
      <c r="AZ261" s="84"/>
      <c r="BC261" s="84"/>
      <c r="BF261" s="84"/>
      <c r="BI261" s="84"/>
      <c r="BL261" s="84"/>
      <c r="BO261" s="84"/>
      <c r="BP261" s="84"/>
      <c r="BQ261" s="84"/>
      <c r="BR261" s="84"/>
      <c r="BU261" s="84"/>
      <c r="BX261" s="84"/>
      <c r="CA261" s="84"/>
      <c r="CD261" s="84"/>
      <c r="CE261" s="85"/>
      <c r="CF261" s="84"/>
      <c r="CG261" s="86"/>
      <c r="CH261" s="84"/>
      <c r="CI261" s="84"/>
      <c r="CJ261" s="86"/>
      <c r="CK261" s="84"/>
      <c r="CL261" s="84"/>
      <c r="CM261" s="86"/>
      <c r="CN261" s="84"/>
      <c r="CO261" s="84"/>
      <c r="CP261" s="86"/>
      <c r="CS261" s="84"/>
      <c r="CT261" s="5"/>
      <c r="CU261" s="5"/>
      <c r="CV261" s="5"/>
    </row>
    <row r="262" spans="4:100" ht="12.75" customHeight="1" x14ac:dyDescent="0.2">
      <c r="D262" s="84"/>
      <c r="G262" s="84"/>
      <c r="J262" s="84"/>
      <c r="M262" s="84"/>
      <c r="P262" s="84"/>
      <c r="S262" s="84"/>
      <c r="V262" s="84"/>
      <c r="Y262" s="84"/>
      <c r="AB262" s="84"/>
      <c r="AE262" s="84"/>
      <c r="AH262" s="84"/>
      <c r="AK262" s="84"/>
      <c r="AN262" s="84"/>
      <c r="AQ262" s="84"/>
      <c r="AT262" s="84"/>
      <c r="AW262" s="84"/>
      <c r="AZ262" s="84"/>
      <c r="BC262" s="84"/>
      <c r="BF262" s="84"/>
      <c r="BI262" s="84"/>
      <c r="BL262" s="84"/>
      <c r="BO262" s="84"/>
      <c r="BP262" s="84"/>
      <c r="BQ262" s="84"/>
      <c r="BR262" s="84"/>
      <c r="BU262" s="84"/>
      <c r="BX262" s="84"/>
      <c r="CA262" s="84"/>
      <c r="CD262" s="84"/>
      <c r="CE262" s="85"/>
      <c r="CF262" s="84"/>
      <c r="CG262" s="86"/>
      <c r="CH262" s="84"/>
      <c r="CI262" s="84"/>
      <c r="CJ262" s="86"/>
      <c r="CK262" s="84"/>
      <c r="CL262" s="84"/>
      <c r="CM262" s="86"/>
      <c r="CN262" s="84"/>
      <c r="CO262" s="84"/>
      <c r="CP262" s="86"/>
      <c r="CS262" s="84"/>
      <c r="CT262" s="5"/>
      <c r="CU262" s="5"/>
      <c r="CV262" s="5"/>
    </row>
    <row r="263" spans="4:100" ht="12.75" customHeight="1" x14ac:dyDescent="0.2">
      <c r="D263" s="84"/>
      <c r="G263" s="84"/>
      <c r="J263" s="84"/>
      <c r="M263" s="84"/>
      <c r="P263" s="84"/>
      <c r="S263" s="84"/>
      <c r="V263" s="84"/>
      <c r="Y263" s="84"/>
      <c r="AB263" s="84"/>
      <c r="AE263" s="84"/>
      <c r="AH263" s="84"/>
      <c r="AK263" s="84"/>
      <c r="AN263" s="84"/>
      <c r="AQ263" s="84"/>
      <c r="AT263" s="84"/>
      <c r="AW263" s="84"/>
      <c r="AZ263" s="84"/>
      <c r="BC263" s="84"/>
      <c r="BF263" s="84"/>
      <c r="BI263" s="84"/>
      <c r="BL263" s="84"/>
      <c r="BO263" s="84"/>
      <c r="BP263" s="84"/>
      <c r="BQ263" s="84"/>
      <c r="BR263" s="84"/>
      <c r="BU263" s="84"/>
      <c r="BX263" s="84"/>
      <c r="CA263" s="84"/>
      <c r="CD263" s="84"/>
      <c r="CE263" s="85"/>
      <c r="CF263" s="84"/>
      <c r="CG263" s="86"/>
      <c r="CH263" s="84"/>
      <c r="CI263" s="84"/>
      <c r="CJ263" s="86"/>
      <c r="CK263" s="84"/>
      <c r="CL263" s="84"/>
      <c r="CM263" s="86"/>
      <c r="CN263" s="84"/>
      <c r="CO263" s="84"/>
      <c r="CP263" s="86"/>
      <c r="CS263" s="84"/>
      <c r="CT263" s="5"/>
      <c r="CU263" s="5"/>
      <c r="CV263" s="5"/>
    </row>
    <row r="264" spans="4:100" ht="12.75" customHeight="1" x14ac:dyDescent="0.2">
      <c r="D264" s="84"/>
      <c r="G264" s="84"/>
      <c r="J264" s="84"/>
      <c r="M264" s="84"/>
      <c r="P264" s="84"/>
      <c r="S264" s="84"/>
      <c r="V264" s="84"/>
      <c r="Y264" s="84"/>
      <c r="AB264" s="84"/>
      <c r="AE264" s="84"/>
      <c r="AH264" s="84"/>
      <c r="AK264" s="84"/>
      <c r="AN264" s="84"/>
      <c r="AQ264" s="84"/>
      <c r="AT264" s="84"/>
      <c r="AW264" s="84"/>
      <c r="AZ264" s="84"/>
      <c r="BC264" s="84"/>
      <c r="BF264" s="84"/>
      <c r="BI264" s="84"/>
      <c r="BL264" s="84"/>
      <c r="BO264" s="84"/>
      <c r="BP264" s="84"/>
      <c r="BQ264" s="84"/>
      <c r="BR264" s="84"/>
      <c r="BU264" s="84"/>
      <c r="BX264" s="84"/>
      <c r="CA264" s="84"/>
      <c r="CD264" s="84"/>
      <c r="CE264" s="85"/>
      <c r="CF264" s="84"/>
      <c r="CG264" s="86"/>
      <c r="CH264" s="84"/>
      <c r="CI264" s="84"/>
      <c r="CJ264" s="86"/>
      <c r="CK264" s="84"/>
      <c r="CL264" s="84"/>
      <c r="CM264" s="86"/>
      <c r="CN264" s="84"/>
      <c r="CO264" s="84"/>
      <c r="CP264" s="86"/>
      <c r="CS264" s="84"/>
      <c r="CT264" s="5"/>
      <c r="CU264" s="5"/>
      <c r="CV264" s="5"/>
    </row>
    <row r="265" spans="4:100" ht="12.75" customHeight="1" x14ac:dyDescent="0.2">
      <c r="D265" s="84"/>
      <c r="G265" s="84"/>
      <c r="J265" s="84"/>
      <c r="M265" s="84"/>
      <c r="P265" s="84"/>
      <c r="S265" s="84"/>
      <c r="V265" s="84"/>
      <c r="Y265" s="84"/>
      <c r="AB265" s="84"/>
      <c r="AE265" s="84"/>
      <c r="AH265" s="84"/>
      <c r="AK265" s="84"/>
      <c r="AN265" s="84"/>
      <c r="AQ265" s="84"/>
      <c r="AT265" s="84"/>
      <c r="AW265" s="84"/>
      <c r="AZ265" s="84"/>
      <c r="BC265" s="84"/>
      <c r="BF265" s="84"/>
      <c r="BI265" s="84"/>
      <c r="BL265" s="84"/>
      <c r="BO265" s="84"/>
      <c r="BP265" s="84"/>
      <c r="BQ265" s="84"/>
      <c r="BR265" s="84"/>
      <c r="BU265" s="84"/>
      <c r="BX265" s="84"/>
      <c r="CA265" s="84"/>
      <c r="CD265" s="84"/>
      <c r="CE265" s="85"/>
      <c r="CF265" s="84"/>
      <c r="CG265" s="86"/>
      <c r="CH265" s="84"/>
      <c r="CI265" s="84"/>
      <c r="CJ265" s="86"/>
      <c r="CK265" s="84"/>
      <c r="CL265" s="84"/>
      <c r="CM265" s="86"/>
      <c r="CN265" s="84"/>
      <c r="CO265" s="84"/>
      <c r="CP265" s="86"/>
      <c r="CS265" s="84"/>
      <c r="CT265" s="5"/>
      <c r="CU265" s="5"/>
      <c r="CV265" s="5"/>
    </row>
    <row r="266" spans="4:100" ht="12.75" customHeight="1" x14ac:dyDescent="0.2">
      <c r="D266" s="84"/>
      <c r="G266" s="84"/>
      <c r="J266" s="84"/>
      <c r="M266" s="84"/>
      <c r="P266" s="84"/>
      <c r="S266" s="84"/>
      <c r="V266" s="84"/>
      <c r="Y266" s="84"/>
      <c r="AB266" s="84"/>
      <c r="AE266" s="84"/>
      <c r="AH266" s="84"/>
      <c r="AK266" s="84"/>
      <c r="AN266" s="84"/>
      <c r="AQ266" s="84"/>
      <c r="AT266" s="84"/>
      <c r="AW266" s="84"/>
      <c r="AZ266" s="84"/>
      <c r="BC266" s="84"/>
      <c r="BF266" s="84"/>
      <c r="BI266" s="84"/>
      <c r="BL266" s="84"/>
      <c r="BO266" s="84"/>
      <c r="BP266" s="84"/>
      <c r="BQ266" s="84"/>
      <c r="BR266" s="84"/>
      <c r="BU266" s="84"/>
      <c r="BX266" s="84"/>
      <c r="CA266" s="84"/>
      <c r="CD266" s="84"/>
      <c r="CE266" s="85"/>
      <c r="CF266" s="84"/>
      <c r="CG266" s="86"/>
      <c r="CH266" s="84"/>
      <c r="CI266" s="84"/>
      <c r="CJ266" s="86"/>
      <c r="CK266" s="84"/>
      <c r="CL266" s="84"/>
      <c r="CM266" s="86"/>
      <c r="CN266" s="84"/>
      <c r="CO266" s="84"/>
      <c r="CP266" s="86"/>
      <c r="CS266" s="84"/>
      <c r="CT266" s="5"/>
      <c r="CU266" s="5"/>
      <c r="CV266" s="5"/>
    </row>
    <row r="267" spans="4:100" ht="12.75" customHeight="1" x14ac:dyDescent="0.2">
      <c r="D267" s="84"/>
      <c r="G267" s="84"/>
      <c r="J267" s="84"/>
      <c r="M267" s="84"/>
      <c r="P267" s="84"/>
      <c r="S267" s="84"/>
      <c r="V267" s="84"/>
      <c r="Y267" s="84"/>
      <c r="AB267" s="84"/>
      <c r="AE267" s="84"/>
      <c r="AH267" s="84"/>
      <c r="AK267" s="84"/>
      <c r="AN267" s="84"/>
      <c r="AQ267" s="84"/>
      <c r="AT267" s="84"/>
      <c r="AW267" s="84"/>
      <c r="AZ267" s="84"/>
      <c r="BC267" s="84"/>
      <c r="BF267" s="84"/>
      <c r="BI267" s="84"/>
      <c r="BL267" s="84"/>
      <c r="BO267" s="84"/>
      <c r="BP267" s="84"/>
      <c r="BQ267" s="84"/>
      <c r="BR267" s="84"/>
      <c r="BU267" s="84"/>
      <c r="BX267" s="84"/>
      <c r="CA267" s="84"/>
      <c r="CD267" s="84"/>
      <c r="CE267" s="85"/>
      <c r="CF267" s="84"/>
      <c r="CG267" s="86"/>
      <c r="CH267" s="84"/>
      <c r="CI267" s="84"/>
      <c r="CJ267" s="86"/>
      <c r="CK267" s="84"/>
      <c r="CL267" s="84"/>
      <c r="CM267" s="86"/>
      <c r="CN267" s="84"/>
      <c r="CO267" s="84"/>
      <c r="CP267" s="86"/>
      <c r="CS267" s="84"/>
      <c r="CT267" s="5"/>
      <c r="CU267" s="5"/>
      <c r="CV267" s="5"/>
    </row>
    <row r="268" spans="4:100" ht="12.75" customHeight="1" x14ac:dyDescent="0.2">
      <c r="D268" s="84"/>
      <c r="G268" s="84"/>
      <c r="J268" s="84"/>
      <c r="M268" s="84"/>
      <c r="P268" s="84"/>
      <c r="S268" s="84"/>
      <c r="V268" s="84"/>
      <c r="Y268" s="84"/>
      <c r="AB268" s="84"/>
      <c r="AE268" s="84"/>
      <c r="AH268" s="84"/>
      <c r="AK268" s="84"/>
      <c r="AN268" s="84"/>
      <c r="AQ268" s="84"/>
      <c r="AT268" s="84"/>
      <c r="AW268" s="84"/>
      <c r="AZ268" s="84"/>
      <c r="BC268" s="84"/>
      <c r="BF268" s="84"/>
      <c r="BI268" s="84"/>
      <c r="BL268" s="84"/>
      <c r="BO268" s="84"/>
      <c r="BP268" s="84"/>
      <c r="BQ268" s="84"/>
      <c r="BR268" s="84"/>
      <c r="BU268" s="84"/>
      <c r="BX268" s="84"/>
      <c r="CA268" s="84"/>
      <c r="CD268" s="84"/>
      <c r="CE268" s="85"/>
      <c r="CF268" s="84"/>
      <c r="CG268" s="86"/>
      <c r="CH268" s="84"/>
      <c r="CI268" s="84"/>
      <c r="CJ268" s="86"/>
      <c r="CK268" s="84"/>
      <c r="CL268" s="84"/>
      <c r="CM268" s="86"/>
      <c r="CN268" s="84"/>
      <c r="CO268" s="84"/>
      <c r="CP268" s="86"/>
      <c r="CS268" s="84"/>
      <c r="CT268" s="5"/>
      <c r="CU268" s="5"/>
      <c r="CV268" s="5"/>
    </row>
    <row r="269" spans="4:100" ht="12.75" customHeight="1" x14ac:dyDescent="0.2">
      <c r="D269" s="84"/>
      <c r="G269" s="84"/>
      <c r="J269" s="84"/>
      <c r="M269" s="84"/>
      <c r="P269" s="84"/>
      <c r="S269" s="84"/>
      <c r="V269" s="84"/>
      <c r="Y269" s="84"/>
      <c r="AB269" s="84"/>
      <c r="AE269" s="84"/>
      <c r="AH269" s="84"/>
      <c r="AK269" s="84"/>
      <c r="AN269" s="84"/>
      <c r="AQ269" s="84"/>
      <c r="AT269" s="84"/>
      <c r="AW269" s="84"/>
      <c r="AZ269" s="84"/>
      <c r="BC269" s="84"/>
      <c r="BF269" s="84"/>
      <c r="BI269" s="84"/>
      <c r="BL269" s="84"/>
      <c r="BO269" s="84"/>
      <c r="BP269" s="84"/>
      <c r="BQ269" s="84"/>
      <c r="BR269" s="84"/>
      <c r="BU269" s="84"/>
      <c r="BX269" s="84"/>
      <c r="CA269" s="84"/>
      <c r="CD269" s="84"/>
      <c r="CE269" s="85"/>
      <c r="CF269" s="84"/>
      <c r="CG269" s="86"/>
      <c r="CH269" s="84"/>
      <c r="CI269" s="84"/>
      <c r="CJ269" s="86"/>
      <c r="CK269" s="84"/>
      <c r="CL269" s="84"/>
      <c r="CM269" s="86"/>
      <c r="CN269" s="84"/>
      <c r="CO269" s="84"/>
      <c r="CP269" s="86"/>
      <c r="CS269" s="84"/>
      <c r="CT269" s="5"/>
      <c r="CU269" s="5"/>
      <c r="CV269" s="5"/>
    </row>
    <row r="270" spans="4:100" ht="12.75" customHeight="1" x14ac:dyDescent="0.2">
      <c r="D270" s="84"/>
      <c r="G270" s="84"/>
      <c r="J270" s="84"/>
      <c r="M270" s="84"/>
      <c r="P270" s="84"/>
      <c r="S270" s="84"/>
      <c r="V270" s="84"/>
      <c r="Y270" s="84"/>
      <c r="AB270" s="84"/>
      <c r="AE270" s="84"/>
      <c r="AH270" s="84"/>
      <c r="AK270" s="84"/>
      <c r="AN270" s="84"/>
      <c r="AQ270" s="84"/>
      <c r="AT270" s="84"/>
      <c r="AW270" s="84"/>
      <c r="AZ270" s="84"/>
      <c r="BC270" s="84"/>
      <c r="BF270" s="84"/>
      <c r="BI270" s="84"/>
      <c r="BL270" s="84"/>
      <c r="BO270" s="84"/>
      <c r="BP270" s="84"/>
      <c r="BQ270" s="84"/>
      <c r="BR270" s="84"/>
      <c r="BU270" s="84"/>
      <c r="BX270" s="84"/>
      <c r="CA270" s="84"/>
      <c r="CD270" s="84"/>
      <c r="CE270" s="85"/>
      <c r="CF270" s="84"/>
      <c r="CG270" s="86"/>
      <c r="CH270" s="84"/>
      <c r="CI270" s="84"/>
      <c r="CJ270" s="86"/>
      <c r="CK270" s="84"/>
      <c r="CL270" s="84"/>
      <c r="CM270" s="86"/>
      <c r="CN270" s="84"/>
      <c r="CO270" s="84"/>
      <c r="CP270" s="86"/>
      <c r="CS270" s="84"/>
      <c r="CT270" s="5"/>
      <c r="CU270" s="5"/>
      <c r="CV270" s="5"/>
    </row>
    <row r="271" spans="4:100" ht="12.75" customHeight="1" x14ac:dyDescent="0.2">
      <c r="D271" s="84"/>
      <c r="G271" s="84"/>
      <c r="J271" s="84"/>
      <c r="M271" s="84"/>
      <c r="P271" s="84"/>
      <c r="S271" s="84"/>
      <c r="V271" s="84"/>
      <c r="Y271" s="84"/>
      <c r="AB271" s="84"/>
      <c r="AE271" s="84"/>
      <c r="AH271" s="84"/>
      <c r="AK271" s="84"/>
      <c r="AN271" s="84"/>
      <c r="AQ271" s="84"/>
      <c r="AT271" s="84"/>
      <c r="AW271" s="84"/>
      <c r="AZ271" s="84"/>
      <c r="BC271" s="84"/>
      <c r="BF271" s="84"/>
      <c r="BI271" s="84"/>
      <c r="BL271" s="84"/>
      <c r="BO271" s="84"/>
      <c r="BP271" s="84"/>
      <c r="BQ271" s="84"/>
      <c r="BR271" s="84"/>
      <c r="BU271" s="84"/>
      <c r="BX271" s="84"/>
      <c r="CA271" s="84"/>
      <c r="CD271" s="84"/>
      <c r="CE271" s="85"/>
      <c r="CF271" s="84"/>
      <c r="CG271" s="86"/>
      <c r="CH271" s="84"/>
      <c r="CI271" s="84"/>
      <c r="CJ271" s="86"/>
      <c r="CK271" s="84"/>
      <c r="CL271" s="84"/>
      <c r="CM271" s="86"/>
      <c r="CN271" s="84"/>
      <c r="CO271" s="84"/>
      <c r="CP271" s="86"/>
      <c r="CS271" s="84"/>
      <c r="CT271" s="5"/>
      <c r="CU271" s="5"/>
      <c r="CV271" s="5"/>
    </row>
    <row r="272" spans="4:100" ht="12.75" customHeight="1" x14ac:dyDescent="0.2">
      <c r="D272" s="84"/>
      <c r="G272" s="84"/>
      <c r="J272" s="84"/>
      <c r="M272" s="84"/>
      <c r="P272" s="84"/>
      <c r="S272" s="84"/>
      <c r="V272" s="84"/>
      <c r="Y272" s="84"/>
      <c r="AB272" s="84"/>
      <c r="AE272" s="84"/>
      <c r="AH272" s="84"/>
      <c r="AK272" s="84"/>
      <c r="AN272" s="84"/>
      <c r="AQ272" s="84"/>
      <c r="AT272" s="84"/>
      <c r="AW272" s="84"/>
      <c r="AZ272" s="84"/>
      <c r="BC272" s="84"/>
      <c r="BF272" s="84"/>
      <c r="BI272" s="84"/>
      <c r="BL272" s="84"/>
      <c r="BO272" s="84"/>
      <c r="BP272" s="84"/>
      <c r="BQ272" s="84"/>
      <c r="BR272" s="84"/>
      <c r="BU272" s="84"/>
      <c r="BX272" s="84"/>
      <c r="CA272" s="84"/>
      <c r="CD272" s="84"/>
      <c r="CE272" s="85"/>
      <c r="CF272" s="84"/>
      <c r="CG272" s="86"/>
      <c r="CH272" s="84"/>
      <c r="CI272" s="84"/>
      <c r="CJ272" s="86"/>
      <c r="CK272" s="84"/>
      <c r="CL272" s="84"/>
      <c r="CM272" s="86"/>
      <c r="CN272" s="84"/>
      <c r="CO272" s="84"/>
      <c r="CP272" s="86"/>
      <c r="CS272" s="84"/>
      <c r="CT272" s="5"/>
      <c r="CU272" s="5"/>
      <c r="CV272" s="5"/>
    </row>
    <row r="273" spans="4:100" ht="12.75" customHeight="1" x14ac:dyDescent="0.2">
      <c r="D273" s="84"/>
      <c r="G273" s="84"/>
      <c r="J273" s="84"/>
      <c r="M273" s="84"/>
      <c r="P273" s="84"/>
      <c r="S273" s="84"/>
      <c r="V273" s="84"/>
      <c r="Y273" s="84"/>
      <c r="AB273" s="84"/>
      <c r="AE273" s="84"/>
      <c r="AH273" s="84"/>
      <c r="AK273" s="84"/>
      <c r="AN273" s="84"/>
      <c r="AQ273" s="84"/>
      <c r="AT273" s="84"/>
      <c r="AW273" s="84"/>
      <c r="AZ273" s="84"/>
      <c r="BC273" s="84"/>
      <c r="BF273" s="84"/>
      <c r="BI273" s="84"/>
      <c r="BL273" s="84"/>
      <c r="BO273" s="84"/>
      <c r="BP273" s="84"/>
      <c r="BQ273" s="84"/>
      <c r="BR273" s="84"/>
      <c r="BU273" s="84"/>
      <c r="BX273" s="84"/>
      <c r="CA273" s="84"/>
      <c r="CD273" s="84"/>
      <c r="CE273" s="85"/>
      <c r="CF273" s="84"/>
      <c r="CG273" s="86"/>
      <c r="CH273" s="84"/>
      <c r="CI273" s="84"/>
      <c r="CJ273" s="86"/>
      <c r="CK273" s="84"/>
      <c r="CL273" s="84"/>
      <c r="CM273" s="86"/>
      <c r="CN273" s="84"/>
      <c r="CO273" s="84"/>
      <c r="CP273" s="86"/>
      <c r="CS273" s="84"/>
      <c r="CT273" s="5"/>
      <c r="CU273" s="5"/>
      <c r="CV273" s="5"/>
    </row>
    <row r="274" spans="4:100" ht="12.75" customHeight="1" x14ac:dyDescent="0.2">
      <c r="D274" s="84"/>
      <c r="G274" s="84"/>
      <c r="J274" s="84"/>
      <c r="M274" s="84"/>
      <c r="P274" s="84"/>
      <c r="S274" s="84"/>
      <c r="V274" s="84"/>
      <c r="Y274" s="84"/>
      <c r="AB274" s="84"/>
      <c r="AE274" s="84"/>
      <c r="AH274" s="84"/>
      <c r="AK274" s="84"/>
      <c r="AN274" s="84"/>
      <c r="AQ274" s="84"/>
      <c r="AT274" s="84"/>
      <c r="AW274" s="84"/>
      <c r="AZ274" s="84"/>
      <c r="BC274" s="84"/>
      <c r="BF274" s="84"/>
      <c r="BI274" s="84"/>
      <c r="BL274" s="84"/>
      <c r="BO274" s="84"/>
      <c r="BP274" s="84"/>
      <c r="BQ274" s="84"/>
      <c r="BR274" s="84"/>
      <c r="BU274" s="84"/>
      <c r="BX274" s="84"/>
      <c r="CA274" s="84"/>
      <c r="CD274" s="84"/>
      <c r="CE274" s="85"/>
      <c r="CF274" s="84"/>
      <c r="CG274" s="86"/>
      <c r="CH274" s="84"/>
      <c r="CI274" s="84"/>
      <c r="CJ274" s="86"/>
      <c r="CK274" s="84"/>
      <c r="CL274" s="84"/>
      <c r="CM274" s="86"/>
      <c r="CN274" s="84"/>
      <c r="CO274" s="84"/>
      <c r="CP274" s="86"/>
      <c r="CS274" s="84"/>
      <c r="CT274" s="5"/>
      <c r="CU274" s="5"/>
      <c r="CV274" s="5"/>
    </row>
    <row r="275" spans="4:100" ht="12.75" customHeight="1" x14ac:dyDescent="0.2">
      <c r="D275" s="84"/>
      <c r="G275" s="84"/>
      <c r="J275" s="84"/>
      <c r="M275" s="84"/>
      <c r="P275" s="84"/>
      <c r="S275" s="84"/>
      <c r="V275" s="84"/>
      <c r="Y275" s="84"/>
      <c r="AB275" s="84"/>
      <c r="AE275" s="84"/>
      <c r="AH275" s="84"/>
      <c r="AK275" s="84"/>
      <c r="AN275" s="84"/>
      <c r="AQ275" s="84"/>
      <c r="AT275" s="84"/>
      <c r="AW275" s="84"/>
      <c r="AZ275" s="84"/>
      <c r="BC275" s="84"/>
      <c r="BF275" s="84"/>
      <c r="BI275" s="84"/>
      <c r="BL275" s="84"/>
      <c r="BO275" s="84"/>
      <c r="BP275" s="84"/>
      <c r="BQ275" s="84"/>
      <c r="BR275" s="84"/>
      <c r="BU275" s="84"/>
      <c r="BX275" s="84"/>
      <c r="CA275" s="84"/>
      <c r="CD275" s="84"/>
      <c r="CE275" s="85"/>
      <c r="CF275" s="84"/>
      <c r="CG275" s="86"/>
      <c r="CH275" s="84"/>
      <c r="CI275" s="84"/>
      <c r="CJ275" s="86"/>
      <c r="CK275" s="84"/>
      <c r="CL275" s="84"/>
      <c r="CM275" s="86"/>
      <c r="CN275" s="84"/>
      <c r="CO275" s="84"/>
      <c r="CP275" s="86"/>
      <c r="CS275" s="84"/>
      <c r="CT275" s="5"/>
      <c r="CU275" s="5"/>
      <c r="CV275" s="5"/>
    </row>
    <row r="276" spans="4:100" ht="12.75" customHeight="1" x14ac:dyDescent="0.2">
      <c r="D276" s="84"/>
      <c r="G276" s="84"/>
      <c r="J276" s="84"/>
      <c r="M276" s="84"/>
      <c r="P276" s="84"/>
      <c r="S276" s="84"/>
      <c r="V276" s="84"/>
      <c r="Y276" s="84"/>
      <c r="AB276" s="84"/>
      <c r="AE276" s="84"/>
      <c r="AH276" s="84"/>
      <c r="AK276" s="84"/>
      <c r="AN276" s="84"/>
      <c r="AQ276" s="84"/>
      <c r="AT276" s="84"/>
      <c r="AW276" s="84"/>
      <c r="AZ276" s="84"/>
      <c r="BC276" s="84"/>
      <c r="BF276" s="84"/>
      <c r="BI276" s="84"/>
      <c r="BL276" s="84"/>
      <c r="BO276" s="84"/>
      <c r="BP276" s="84"/>
      <c r="BQ276" s="84"/>
      <c r="BR276" s="84"/>
      <c r="BU276" s="84"/>
      <c r="BX276" s="84"/>
      <c r="CA276" s="84"/>
      <c r="CD276" s="84"/>
      <c r="CE276" s="85"/>
      <c r="CF276" s="84"/>
      <c r="CG276" s="86"/>
      <c r="CH276" s="84"/>
      <c r="CI276" s="84"/>
      <c r="CJ276" s="86"/>
      <c r="CK276" s="84"/>
      <c r="CL276" s="84"/>
      <c r="CM276" s="86"/>
      <c r="CN276" s="84"/>
      <c r="CO276" s="84"/>
      <c r="CP276" s="86"/>
      <c r="CS276" s="84"/>
      <c r="CT276" s="5"/>
      <c r="CU276" s="5"/>
      <c r="CV276" s="5"/>
    </row>
    <row r="277" spans="4:100" ht="12.75" customHeight="1" x14ac:dyDescent="0.2">
      <c r="D277" s="84"/>
      <c r="G277" s="84"/>
      <c r="J277" s="84"/>
      <c r="M277" s="84"/>
      <c r="P277" s="84"/>
      <c r="S277" s="84"/>
      <c r="V277" s="84"/>
      <c r="Y277" s="84"/>
      <c r="AB277" s="84"/>
      <c r="AE277" s="84"/>
      <c r="AH277" s="84"/>
      <c r="AK277" s="84"/>
      <c r="AN277" s="84"/>
      <c r="AQ277" s="84"/>
      <c r="AT277" s="84"/>
      <c r="AW277" s="84"/>
      <c r="AZ277" s="84"/>
      <c r="BC277" s="84"/>
      <c r="BF277" s="84"/>
      <c r="BI277" s="84"/>
      <c r="BL277" s="84"/>
      <c r="BO277" s="84"/>
      <c r="BP277" s="84"/>
      <c r="BQ277" s="84"/>
      <c r="BR277" s="84"/>
      <c r="BU277" s="84"/>
      <c r="BX277" s="84"/>
      <c r="CA277" s="84"/>
      <c r="CD277" s="84"/>
      <c r="CE277" s="85"/>
      <c r="CF277" s="84"/>
      <c r="CG277" s="86"/>
      <c r="CH277" s="84"/>
      <c r="CI277" s="84"/>
      <c r="CJ277" s="86"/>
      <c r="CK277" s="84"/>
      <c r="CL277" s="84"/>
      <c r="CM277" s="86"/>
      <c r="CN277" s="84"/>
      <c r="CO277" s="84"/>
      <c r="CP277" s="86"/>
      <c r="CS277" s="84"/>
      <c r="CT277" s="5"/>
      <c r="CU277" s="5"/>
      <c r="CV277" s="5"/>
    </row>
    <row r="278" spans="4:100" ht="12.75" customHeight="1" x14ac:dyDescent="0.2">
      <c r="D278" s="84"/>
      <c r="G278" s="84"/>
      <c r="J278" s="84"/>
      <c r="M278" s="84"/>
      <c r="P278" s="84"/>
      <c r="S278" s="84"/>
      <c r="V278" s="84"/>
      <c r="Y278" s="84"/>
      <c r="AB278" s="84"/>
      <c r="AE278" s="84"/>
      <c r="AH278" s="84"/>
      <c r="AK278" s="84"/>
      <c r="AN278" s="84"/>
      <c r="AQ278" s="84"/>
      <c r="AT278" s="84"/>
      <c r="AW278" s="84"/>
      <c r="AZ278" s="84"/>
      <c r="BC278" s="84"/>
      <c r="BF278" s="84"/>
      <c r="BI278" s="84"/>
      <c r="BL278" s="84"/>
      <c r="BO278" s="84"/>
      <c r="BP278" s="84"/>
      <c r="BQ278" s="84"/>
      <c r="BR278" s="84"/>
      <c r="BU278" s="84"/>
      <c r="BX278" s="84"/>
      <c r="CA278" s="84"/>
      <c r="CD278" s="84"/>
      <c r="CE278" s="85"/>
      <c r="CF278" s="84"/>
      <c r="CG278" s="86"/>
      <c r="CH278" s="84"/>
      <c r="CI278" s="84"/>
      <c r="CJ278" s="86"/>
      <c r="CK278" s="84"/>
      <c r="CL278" s="84"/>
      <c r="CM278" s="86"/>
      <c r="CN278" s="84"/>
      <c r="CO278" s="84"/>
      <c r="CP278" s="86"/>
      <c r="CS278" s="84"/>
      <c r="CT278" s="5"/>
      <c r="CU278" s="5"/>
      <c r="CV278" s="5"/>
    </row>
    <row r="279" spans="4:100" ht="12.75" customHeight="1" x14ac:dyDescent="0.2">
      <c r="D279" s="84"/>
      <c r="G279" s="84"/>
      <c r="J279" s="84"/>
      <c r="M279" s="84"/>
      <c r="P279" s="84"/>
      <c r="S279" s="84"/>
      <c r="V279" s="84"/>
      <c r="Y279" s="84"/>
      <c r="AB279" s="84"/>
      <c r="AE279" s="84"/>
      <c r="AH279" s="84"/>
      <c r="AK279" s="84"/>
      <c r="AN279" s="84"/>
      <c r="AQ279" s="84"/>
      <c r="AT279" s="84"/>
      <c r="AW279" s="84"/>
      <c r="AZ279" s="84"/>
      <c r="BC279" s="84"/>
      <c r="BF279" s="84"/>
      <c r="BI279" s="84"/>
      <c r="BL279" s="84"/>
      <c r="BO279" s="84"/>
      <c r="BP279" s="84"/>
      <c r="BQ279" s="84"/>
      <c r="BR279" s="84"/>
      <c r="BU279" s="84"/>
      <c r="BX279" s="84"/>
      <c r="CA279" s="84"/>
      <c r="CD279" s="84"/>
      <c r="CE279" s="85"/>
      <c r="CF279" s="84"/>
      <c r="CG279" s="86"/>
      <c r="CH279" s="84"/>
      <c r="CI279" s="84"/>
      <c r="CJ279" s="86"/>
      <c r="CK279" s="84"/>
      <c r="CL279" s="84"/>
      <c r="CM279" s="86"/>
      <c r="CN279" s="84"/>
      <c r="CO279" s="84"/>
      <c r="CP279" s="86"/>
      <c r="CS279" s="84"/>
      <c r="CT279" s="5"/>
      <c r="CU279" s="5"/>
      <c r="CV279" s="5"/>
    </row>
    <row r="280" spans="4:100" ht="12.75" customHeight="1" x14ac:dyDescent="0.2">
      <c r="D280" s="84"/>
      <c r="G280" s="84"/>
      <c r="J280" s="84"/>
      <c r="M280" s="84"/>
      <c r="P280" s="84"/>
      <c r="S280" s="84"/>
      <c r="V280" s="84"/>
      <c r="Y280" s="84"/>
      <c r="AB280" s="84"/>
      <c r="AE280" s="84"/>
      <c r="AH280" s="84"/>
      <c r="AK280" s="84"/>
      <c r="AN280" s="84"/>
      <c r="AQ280" s="84"/>
      <c r="AT280" s="84"/>
      <c r="AW280" s="84"/>
      <c r="AZ280" s="84"/>
      <c r="BC280" s="84"/>
      <c r="BF280" s="84"/>
      <c r="BI280" s="84"/>
      <c r="BL280" s="84"/>
      <c r="BO280" s="84"/>
      <c r="BP280" s="84"/>
      <c r="BQ280" s="84"/>
      <c r="BR280" s="84"/>
      <c r="BU280" s="84"/>
      <c r="BX280" s="84"/>
      <c r="CA280" s="84"/>
      <c r="CD280" s="84"/>
      <c r="CE280" s="85"/>
      <c r="CF280" s="84"/>
      <c r="CG280" s="86"/>
      <c r="CH280" s="84"/>
      <c r="CI280" s="84"/>
      <c r="CJ280" s="86"/>
      <c r="CK280" s="84"/>
      <c r="CL280" s="84"/>
      <c r="CM280" s="86"/>
      <c r="CN280" s="84"/>
      <c r="CO280" s="84"/>
      <c r="CP280" s="86"/>
      <c r="CS280" s="84"/>
      <c r="CT280" s="5"/>
      <c r="CU280" s="5"/>
      <c r="CV280" s="5"/>
    </row>
    <row r="281" spans="4:100" ht="12.75" customHeight="1" x14ac:dyDescent="0.2">
      <c r="D281" s="84"/>
      <c r="G281" s="84"/>
      <c r="J281" s="84"/>
      <c r="M281" s="84"/>
      <c r="P281" s="84"/>
      <c r="S281" s="84"/>
      <c r="V281" s="84"/>
      <c r="Y281" s="84"/>
      <c r="AB281" s="84"/>
      <c r="AE281" s="84"/>
      <c r="AH281" s="84"/>
      <c r="AK281" s="84"/>
      <c r="AN281" s="84"/>
      <c r="AQ281" s="84"/>
      <c r="AT281" s="84"/>
      <c r="AW281" s="84"/>
      <c r="AZ281" s="84"/>
      <c r="BC281" s="84"/>
      <c r="BF281" s="84"/>
      <c r="BI281" s="84"/>
      <c r="BL281" s="84"/>
      <c r="BO281" s="84"/>
      <c r="BP281" s="84"/>
      <c r="BQ281" s="84"/>
      <c r="BR281" s="84"/>
      <c r="BU281" s="84"/>
      <c r="BX281" s="84"/>
      <c r="CA281" s="84"/>
      <c r="CD281" s="84"/>
      <c r="CE281" s="85"/>
      <c r="CF281" s="84"/>
      <c r="CG281" s="86"/>
      <c r="CH281" s="84"/>
      <c r="CI281" s="84"/>
      <c r="CJ281" s="86"/>
      <c r="CK281" s="84"/>
      <c r="CL281" s="84"/>
      <c r="CM281" s="86"/>
      <c r="CN281" s="84"/>
      <c r="CO281" s="84"/>
      <c r="CP281" s="86"/>
      <c r="CS281" s="84"/>
      <c r="CT281" s="5"/>
      <c r="CU281" s="5"/>
      <c r="CV281" s="5"/>
    </row>
    <row r="282" spans="4:100" ht="12.75" customHeight="1" x14ac:dyDescent="0.2">
      <c r="D282" s="84"/>
      <c r="G282" s="84"/>
      <c r="J282" s="84"/>
      <c r="M282" s="84"/>
      <c r="P282" s="84"/>
      <c r="S282" s="84"/>
      <c r="V282" s="84"/>
      <c r="Y282" s="84"/>
      <c r="AB282" s="84"/>
      <c r="AE282" s="84"/>
      <c r="AH282" s="84"/>
      <c r="AK282" s="84"/>
      <c r="AN282" s="84"/>
      <c r="AQ282" s="84"/>
      <c r="AT282" s="84"/>
      <c r="AW282" s="84"/>
      <c r="AZ282" s="84"/>
      <c r="BC282" s="84"/>
      <c r="BF282" s="84"/>
      <c r="BI282" s="84"/>
      <c r="BL282" s="84"/>
      <c r="BO282" s="84"/>
      <c r="BP282" s="84"/>
      <c r="BQ282" s="84"/>
      <c r="BR282" s="84"/>
      <c r="BU282" s="84"/>
      <c r="BX282" s="84"/>
      <c r="CA282" s="84"/>
      <c r="CD282" s="84"/>
      <c r="CE282" s="85"/>
      <c r="CF282" s="84"/>
      <c r="CG282" s="86"/>
      <c r="CH282" s="84"/>
      <c r="CI282" s="84"/>
      <c r="CJ282" s="86"/>
      <c r="CK282" s="84"/>
      <c r="CL282" s="84"/>
      <c r="CM282" s="86"/>
      <c r="CN282" s="84"/>
      <c r="CO282" s="84"/>
      <c r="CP282" s="86"/>
      <c r="CS282" s="84"/>
      <c r="CT282" s="5"/>
      <c r="CU282" s="5"/>
      <c r="CV282" s="5"/>
    </row>
    <row r="283" spans="4:100" ht="12.75" customHeight="1" x14ac:dyDescent="0.2">
      <c r="D283" s="84"/>
      <c r="G283" s="84"/>
      <c r="J283" s="84"/>
      <c r="M283" s="84"/>
      <c r="P283" s="84"/>
      <c r="S283" s="84"/>
      <c r="V283" s="84"/>
      <c r="Y283" s="84"/>
      <c r="AB283" s="84"/>
      <c r="AE283" s="84"/>
      <c r="AH283" s="84"/>
      <c r="AK283" s="84"/>
      <c r="AN283" s="84"/>
      <c r="AQ283" s="84"/>
      <c r="AT283" s="84"/>
      <c r="AW283" s="84"/>
      <c r="AZ283" s="84"/>
      <c r="BC283" s="84"/>
      <c r="BF283" s="84"/>
      <c r="BI283" s="84"/>
      <c r="BL283" s="84"/>
      <c r="BO283" s="84"/>
      <c r="BP283" s="84"/>
      <c r="BQ283" s="84"/>
      <c r="BR283" s="84"/>
      <c r="BU283" s="84"/>
      <c r="BX283" s="84"/>
      <c r="CA283" s="84"/>
      <c r="CD283" s="84"/>
      <c r="CE283" s="85"/>
      <c r="CF283" s="84"/>
      <c r="CG283" s="86"/>
      <c r="CH283" s="84"/>
      <c r="CI283" s="84"/>
      <c r="CJ283" s="86"/>
      <c r="CK283" s="84"/>
      <c r="CL283" s="84"/>
      <c r="CM283" s="86"/>
      <c r="CN283" s="84"/>
      <c r="CO283" s="84"/>
      <c r="CP283" s="86"/>
      <c r="CS283" s="84"/>
      <c r="CT283" s="5"/>
      <c r="CU283" s="5"/>
      <c r="CV283" s="5"/>
    </row>
    <row r="284" spans="4:100" ht="12.75" customHeight="1" x14ac:dyDescent="0.2">
      <c r="D284" s="84"/>
      <c r="G284" s="84"/>
      <c r="J284" s="84"/>
      <c r="M284" s="84"/>
      <c r="P284" s="84"/>
      <c r="S284" s="84"/>
      <c r="V284" s="84"/>
      <c r="Y284" s="84"/>
      <c r="AB284" s="84"/>
      <c r="AE284" s="84"/>
      <c r="AH284" s="84"/>
      <c r="AK284" s="84"/>
      <c r="AN284" s="84"/>
      <c r="AQ284" s="84"/>
      <c r="AT284" s="84"/>
      <c r="AW284" s="84"/>
      <c r="AZ284" s="84"/>
      <c r="BC284" s="84"/>
      <c r="BF284" s="84"/>
      <c r="BI284" s="84"/>
      <c r="BL284" s="84"/>
      <c r="BO284" s="84"/>
      <c r="BP284" s="84"/>
      <c r="BQ284" s="84"/>
      <c r="BR284" s="84"/>
      <c r="BU284" s="84"/>
      <c r="BX284" s="84"/>
      <c r="CA284" s="84"/>
      <c r="CD284" s="84"/>
      <c r="CE284" s="85"/>
      <c r="CF284" s="84"/>
      <c r="CG284" s="86"/>
      <c r="CH284" s="84"/>
      <c r="CI284" s="84"/>
      <c r="CJ284" s="86"/>
      <c r="CK284" s="84"/>
      <c r="CL284" s="84"/>
      <c r="CM284" s="86"/>
      <c r="CN284" s="84"/>
      <c r="CO284" s="84"/>
      <c r="CP284" s="86"/>
      <c r="CS284" s="84"/>
      <c r="CT284" s="5"/>
      <c r="CU284" s="5"/>
      <c r="CV284" s="5"/>
    </row>
    <row r="285" spans="4:100" ht="12.75" customHeight="1" x14ac:dyDescent="0.2">
      <c r="D285" s="84"/>
      <c r="G285" s="84"/>
      <c r="J285" s="84"/>
      <c r="M285" s="84"/>
      <c r="P285" s="84"/>
      <c r="S285" s="84"/>
      <c r="V285" s="84"/>
      <c r="Y285" s="84"/>
      <c r="AB285" s="84"/>
      <c r="AE285" s="84"/>
      <c r="AH285" s="84"/>
      <c r="AK285" s="84"/>
      <c r="AN285" s="84"/>
      <c r="AQ285" s="84"/>
      <c r="AT285" s="84"/>
      <c r="AW285" s="84"/>
      <c r="AZ285" s="84"/>
      <c r="BC285" s="84"/>
      <c r="BF285" s="84"/>
      <c r="BI285" s="84"/>
      <c r="BL285" s="84"/>
      <c r="BO285" s="84"/>
      <c r="BP285" s="84"/>
      <c r="BQ285" s="84"/>
      <c r="BR285" s="84"/>
      <c r="BU285" s="84"/>
      <c r="BX285" s="84"/>
      <c r="CA285" s="84"/>
      <c r="CD285" s="84"/>
      <c r="CE285" s="85"/>
      <c r="CF285" s="84"/>
      <c r="CG285" s="86"/>
      <c r="CH285" s="84"/>
      <c r="CI285" s="84"/>
      <c r="CJ285" s="86"/>
      <c r="CK285" s="84"/>
      <c r="CL285" s="84"/>
      <c r="CM285" s="86"/>
      <c r="CN285" s="84"/>
      <c r="CO285" s="84"/>
      <c r="CP285" s="86"/>
      <c r="CS285" s="84"/>
      <c r="CT285" s="5"/>
      <c r="CU285" s="5"/>
      <c r="CV285" s="5"/>
    </row>
    <row r="286" spans="4:100" ht="12.75" customHeight="1" x14ac:dyDescent="0.2">
      <c r="D286" s="84"/>
      <c r="G286" s="84"/>
      <c r="J286" s="84"/>
      <c r="M286" s="84"/>
      <c r="P286" s="84"/>
      <c r="S286" s="84"/>
      <c r="V286" s="84"/>
      <c r="Y286" s="84"/>
      <c r="AB286" s="84"/>
      <c r="AE286" s="84"/>
      <c r="AH286" s="84"/>
      <c r="AK286" s="84"/>
      <c r="AN286" s="84"/>
      <c r="AQ286" s="84"/>
      <c r="AT286" s="84"/>
      <c r="AW286" s="84"/>
      <c r="AZ286" s="84"/>
      <c r="BC286" s="84"/>
      <c r="BF286" s="84"/>
      <c r="BI286" s="84"/>
      <c r="BL286" s="84"/>
      <c r="BO286" s="84"/>
      <c r="BP286" s="84"/>
      <c r="BQ286" s="84"/>
      <c r="BR286" s="84"/>
      <c r="BU286" s="84"/>
      <c r="BX286" s="84"/>
      <c r="CA286" s="84"/>
      <c r="CD286" s="84"/>
      <c r="CE286" s="85"/>
      <c r="CF286" s="84"/>
      <c r="CG286" s="86"/>
      <c r="CH286" s="84"/>
      <c r="CI286" s="84"/>
      <c r="CJ286" s="86"/>
      <c r="CK286" s="84"/>
      <c r="CL286" s="84"/>
      <c r="CM286" s="86"/>
      <c r="CN286" s="84"/>
      <c r="CO286" s="84"/>
      <c r="CP286" s="86"/>
      <c r="CS286" s="84"/>
      <c r="CT286" s="5"/>
      <c r="CU286" s="5"/>
      <c r="CV286" s="5"/>
    </row>
    <row r="287" spans="4:100" ht="12.75" customHeight="1" x14ac:dyDescent="0.2">
      <c r="D287" s="84"/>
      <c r="G287" s="84"/>
      <c r="J287" s="84"/>
      <c r="M287" s="84"/>
      <c r="P287" s="84"/>
      <c r="S287" s="84"/>
      <c r="V287" s="84"/>
      <c r="Y287" s="84"/>
      <c r="AB287" s="84"/>
      <c r="AE287" s="84"/>
      <c r="AH287" s="84"/>
      <c r="AK287" s="84"/>
      <c r="AN287" s="84"/>
      <c r="AQ287" s="84"/>
      <c r="AT287" s="84"/>
      <c r="AW287" s="84"/>
      <c r="AZ287" s="84"/>
      <c r="BC287" s="84"/>
      <c r="BF287" s="84"/>
      <c r="BI287" s="84"/>
      <c r="BL287" s="84"/>
      <c r="BO287" s="84"/>
      <c r="BP287" s="84"/>
      <c r="BQ287" s="84"/>
      <c r="BR287" s="84"/>
      <c r="BU287" s="84"/>
      <c r="BX287" s="84"/>
      <c r="CA287" s="84"/>
      <c r="CD287" s="84"/>
      <c r="CE287" s="85"/>
      <c r="CF287" s="84"/>
      <c r="CG287" s="86"/>
      <c r="CH287" s="84"/>
      <c r="CI287" s="84"/>
      <c r="CJ287" s="86"/>
      <c r="CK287" s="84"/>
      <c r="CL287" s="84"/>
      <c r="CM287" s="86"/>
      <c r="CN287" s="84"/>
      <c r="CO287" s="84"/>
      <c r="CP287" s="86"/>
      <c r="CS287" s="84"/>
      <c r="CT287" s="5"/>
      <c r="CU287" s="5"/>
      <c r="CV287" s="5"/>
    </row>
    <row r="288" spans="4:100" ht="12.75" customHeight="1" x14ac:dyDescent="0.2">
      <c r="D288" s="84"/>
      <c r="G288" s="84"/>
      <c r="J288" s="84"/>
      <c r="M288" s="84"/>
      <c r="P288" s="84"/>
      <c r="S288" s="84"/>
      <c r="V288" s="84"/>
      <c r="Y288" s="84"/>
      <c r="AB288" s="84"/>
      <c r="AE288" s="84"/>
      <c r="AH288" s="84"/>
      <c r="AK288" s="84"/>
      <c r="AN288" s="84"/>
      <c r="AQ288" s="84"/>
      <c r="AT288" s="84"/>
      <c r="AW288" s="84"/>
      <c r="AZ288" s="84"/>
      <c r="BC288" s="84"/>
      <c r="BF288" s="84"/>
      <c r="BI288" s="84"/>
      <c r="BL288" s="84"/>
      <c r="BO288" s="84"/>
      <c r="BP288" s="84"/>
      <c r="BQ288" s="84"/>
      <c r="BR288" s="84"/>
      <c r="BU288" s="84"/>
      <c r="BX288" s="84"/>
      <c r="CA288" s="84"/>
      <c r="CD288" s="84"/>
      <c r="CE288" s="85"/>
      <c r="CF288" s="84"/>
      <c r="CG288" s="86"/>
      <c r="CH288" s="84"/>
      <c r="CI288" s="84"/>
      <c r="CJ288" s="86"/>
      <c r="CK288" s="84"/>
      <c r="CL288" s="84"/>
      <c r="CM288" s="86"/>
      <c r="CN288" s="84"/>
      <c r="CO288" s="84"/>
      <c r="CP288" s="86"/>
      <c r="CS288" s="84"/>
      <c r="CT288" s="5"/>
      <c r="CU288" s="5"/>
      <c r="CV288" s="5"/>
    </row>
    <row r="289" spans="4:100" ht="12.75" customHeight="1" x14ac:dyDescent="0.2">
      <c r="D289" s="84"/>
      <c r="G289" s="84"/>
      <c r="J289" s="84"/>
      <c r="M289" s="84"/>
      <c r="P289" s="84"/>
      <c r="S289" s="84"/>
      <c r="V289" s="84"/>
      <c r="Y289" s="84"/>
      <c r="AB289" s="84"/>
      <c r="AE289" s="84"/>
      <c r="AH289" s="84"/>
      <c r="AK289" s="84"/>
      <c r="AN289" s="84"/>
      <c r="AQ289" s="84"/>
      <c r="AT289" s="84"/>
      <c r="AW289" s="84"/>
      <c r="AZ289" s="84"/>
      <c r="BC289" s="84"/>
      <c r="BF289" s="84"/>
      <c r="BI289" s="84"/>
      <c r="BL289" s="84"/>
      <c r="BO289" s="84"/>
      <c r="BP289" s="84"/>
      <c r="BQ289" s="84"/>
      <c r="BR289" s="84"/>
      <c r="BU289" s="84"/>
      <c r="BX289" s="84"/>
      <c r="CA289" s="84"/>
      <c r="CD289" s="84"/>
      <c r="CE289" s="85"/>
      <c r="CF289" s="84"/>
      <c r="CG289" s="86"/>
      <c r="CH289" s="84"/>
      <c r="CI289" s="84"/>
      <c r="CJ289" s="86"/>
      <c r="CK289" s="84"/>
      <c r="CL289" s="84"/>
      <c r="CM289" s="86"/>
      <c r="CN289" s="84"/>
      <c r="CO289" s="84"/>
      <c r="CP289" s="86"/>
      <c r="CS289" s="84"/>
      <c r="CT289" s="5"/>
      <c r="CU289" s="5"/>
      <c r="CV289" s="5"/>
    </row>
    <row r="290" spans="4:100" ht="12.75" customHeight="1" x14ac:dyDescent="0.2">
      <c r="D290" s="84"/>
      <c r="G290" s="84"/>
      <c r="J290" s="84"/>
      <c r="M290" s="84"/>
      <c r="P290" s="84"/>
      <c r="S290" s="84"/>
      <c r="V290" s="84"/>
      <c r="Y290" s="84"/>
      <c r="AB290" s="84"/>
      <c r="AE290" s="84"/>
      <c r="AH290" s="84"/>
      <c r="AK290" s="84"/>
      <c r="AN290" s="84"/>
      <c r="AQ290" s="84"/>
      <c r="AT290" s="84"/>
      <c r="AW290" s="84"/>
      <c r="AZ290" s="84"/>
      <c r="BC290" s="84"/>
      <c r="BF290" s="84"/>
      <c r="BI290" s="84"/>
      <c r="BL290" s="84"/>
      <c r="BO290" s="84"/>
      <c r="BP290" s="84"/>
      <c r="BQ290" s="84"/>
      <c r="BR290" s="84"/>
      <c r="BU290" s="84"/>
      <c r="BX290" s="84"/>
      <c r="CA290" s="84"/>
      <c r="CD290" s="84"/>
      <c r="CE290" s="85"/>
      <c r="CF290" s="84"/>
      <c r="CG290" s="86"/>
      <c r="CH290" s="84"/>
      <c r="CI290" s="84"/>
      <c r="CJ290" s="86"/>
      <c r="CK290" s="84"/>
      <c r="CL290" s="84"/>
      <c r="CM290" s="86"/>
      <c r="CN290" s="84"/>
      <c r="CO290" s="84"/>
      <c r="CP290" s="86"/>
      <c r="CS290" s="84"/>
      <c r="CT290" s="5"/>
      <c r="CU290" s="5"/>
      <c r="CV290" s="5"/>
    </row>
    <row r="291" spans="4:100" ht="12.75" customHeight="1" x14ac:dyDescent="0.2">
      <c r="D291" s="84"/>
      <c r="G291" s="84"/>
      <c r="J291" s="84"/>
      <c r="M291" s="84"/>
      <c r="P291" s="84"/>
      <c r="S291" s="84"/>
      <c r="V291" s="84"/>
      <c r="Y291" s="84"/>
      <c r="AB291" s="84"/>
      <c r="AE291" s="84"/>
      <c r="AH291" s="84"/>
      <c r="AK291" s="84"/>
      <c r="AN291" s="84"/>
      <c r="AQ291" s="84"/>
      <c r="AT291" s="84"/>
      <c r="AW291" s="84"/>
      <c r="AZ291" s="84"/>
      <c r="BC291" s="84"/>
      <c r="BF291" s="84"/>
      <c r="BI291" s="84"/>
      <c r="BL291" s="84"/>
      <c r="BO291" s="84"/>
      <c r="BP291" s="84"/>
      <c r="BQ291" s="84"/>
      <c r="BR291" s="84"/>
      <c r="BU291" s="84"/>
      <c r="BX291" s="84"/>
      <c r="CA291" s="84"/>
      <c r="CD291" s="84"/>
      <c r="CE291" s="85"/>
      <c r="CF291" s="84"/>
      <c r="CG291" s="86"/>
      <c r="CH291" s="84"/>
      <c r="CI291" s="84"/>
      <c r="CJ291" s="86"/>
      <c r="CK291" s="84"/>
      <c r="CL291" s="84"/>
      <c r="CM291" s="86"/>
      <c r="CN291" s="84"/>
      <c r="CO291" s="84"/>
      <c r="CP291" s="86"/>
      <c r="CS291" s="84"/>
      <c r="CT291" s="5"/>
      <c r="CU291" s="5"/>
      <c r="CV291" s="5"/>
    </row>
    <row r="292" spans="4:100" ht="12.75" customHeight="1" x14ac:dyDescent="0.2">
      <c r="D292" s="84"/>
      <c r="G292" s="84"/>
      <c r="J292" s="84"/>
      <c r="M292" s="84"/>
      <c r="P292" s="84"/>
      <c r="S292" s="84"/>
      <c r="V292" s="84"/>
      <c r="Y292" s="84"/>
      <c r="AB292" s="84"/>
      <c r="AE292" s="84"/>
      <c r="AH292" s="84"/>
      <c r="AK292" s="84"/>
      <c r="AN292" s="84"/>
      <c r="AQ292" s="84"/>
      <c r="AT292" s="84"/>
      <c r="AW292" s="84"/>
      <c r="AZ292" s="84"/>
      <c r="BC292" s="84"/>
      <c r="BF292" s="84"/>
      <c r="BI292" s="84"/>
      <c r="BL292" s="84"/>
      <c r="BO292" s="84"/>
      <c r="BP292" s="84"/>
      <c r="BQ292" s="84"/>
      <c r="BR292" s="84"/>
      <c r="BU292" s="84"/>
      <c r="BX292" s="84"/>
      <c r="CA292" s="84"/>
      <c r="CD292" s="84"/>
      <c r="CE292" s="85"/>
      <c r="CF292" s="84"/>
      <c r="CG292" s="86"/>
      <c r="CH292" s="84"/>
      <c r="CI292" s="84"/>
      <c r="CJ292" s="86"/>
      <c r="CK292" s="84"/>
      <c r="CL292" s="84"/>
      <c r="CM292" s="86"/>
      <c r="CN292" s="84"/>
      <c r="CO292" s="84"/>
      <c r="CP292" s="86"/>
      <c r="CS292" s="84"/>
      <c r="CT292" s="5"/>
      <c r="CU292" s="5"/>
      <c r="CV292" s="5"/>
    </row>
    <row r="293" spans="4:100" ht="12.75" customHeight="1" x14ac:dyDescent="0.2">
      <c r="D293" s="84"/>
      <c r="G293" s="84"/>
      <c r="J293" s="84"/>
      <c r="M293" s="84"/>
      <c r="P293" s="84"/>
      <c r="S293" s="84"/>
      <c r="V293" s="84"/>
      <c r="Y293" s="84"/>
      <c r="AB293" s="84"/>
      <c r="AE293" s="84"/>
      <c r="AH293" s="84"/>
      <c r="AK293" s="84"/>
      <c r="AN293" s="84"/>
      <c r="AQ293" s="84"/>
      <c r="AT293" s="84"/>
      <c r="AW293" s="84"/>
      <c r="AZ293" s="84"/>
      <c r="BC293" s="84"/>
      <c r="BF293" s="84"/>
      <c r="BI293" s="84"/>
      <c r="BL293" s="84"/>
      <c r="BO293" s="84"/>
      <c r="BP293" s="84"/>
      <c r="BQ293" s="84"/>
      <c r="BR293" s="84"/>
      <c r="BU293" s="84"/>
      <c r="BX293" s="84"/>
      <c r="CA293" s="84"/>
      <c r="CD293" s="84"/>
      <c r="CE293" s="85"/>
      <c r="CF293" s="84"/>
      <c r="CG293" s="86"/>
      <c r="CH293" s="84"/>
      <c r="CI293" s="84"/>
      <c r="CJ293" s="86"/>
      <c r="CK293" s="84"/>
      <c r="CL293" s="84"/>
      <c r="CM293" s="86"/>
      <c r="CN293" s="84"/>
      <c r="CO293" s="84"/>
      <c r="CP293" s="86"/>
      <c r="CS293" s="84"/>
      <c r="CT293" s="5"/>
      <c r="CU293" s="5"/>
      <c r="CV293" s="5"/>
    </row>
    <row r="294" spans="4:100" ht="12.75" customHeight="1" x14ac:dyDescent="0.2">
      <c r="D294" s="84"/>
      <c r="G294" s="84"/>
      <c r="J294" s="84"/>
      <c r="M294" s="84"/>
      <c r="P294" s="84"/>
      <c r="S294" s="84"/>
      <c r="V294" s="84"/>
      <c r="Y294" s="84"/>
      <c r="AB294" s="84"/>
      <c r="AE294" s="84"/>
      <c r="AH294" s="84"/>
      <c r="AK294" s="84"/>
      <c r="AN294" s="84"/>
      <c r="AQ294" s="84"/>
      <c r="AT294" s="84"/>
      <c r="AW294" s="84"/>
      <c r="AZ294" s="84"/>
      <c r="BC294" s="84"/>
      <c r="BF294" s="84"/>
      <c r="BI294" s="84"/>
      <c r="BL294" s="84"/>
      <c r="BO294" s="84"/>
      <c r="BP294" s="84"/>
      <c r="BQ294" s="84"/>
      <c r="BR294" s="84"/>
      <c r="BU294" s="84"/>
      <c r="BX294" s="84"/>
      <c r="CA294" s="84"/>
      <c r="CD294" s="84"/>
      <c r="CE294" s="85"/>
      <c r="CF294" s="84"/>
      <c r="CG294" s="86"/>
      <c r="CH294" s="84"/>
      <c r="CI294" s="84"/>
      <c r="CJ294" s="86"/>
      <c r="CK294" s="84"/>
      <c r="CL294" s="84"/>
      <c r="CM294" s="86"/>
      <c r="CN294" s="84"/>
      <c r="CO294" s="84"/>
      <c r="CP294" s="86"/>
      <c r="CS294" s="84"/>
      <c r="CT294" s="5"/>
      <c r="CU294" s="5"/>
      <c r="CV294" s="5"/>
    </row>
    <row r="295" spans="4:100" ht="12.75" customHeight="1" x14ac:dyDescent="0.2">
      <c r="D295" s="84"/>
      <c r="G295" s="84"/>
      <c r="J295" s="84"/>
      <c r="M295" s="84"/>
      <c r="P295" s="84"/>
      <c r="S295" s="84"/>
      <c r="V295" s="84"/>
      <c r="Y295" s="84"/>
      <c r="AB295" s="84"/>
      <c r="AE295" s="84"/>
      <c r="AH295" s="84"/>
      <c r="AK295" s="84"/>
      <c r="AN295" s="84"/>
      <c r="AQ295" s="84"/>
      <c r="AT295" s="84"/>
      <c r="AW295" s="84"/>
      <c r="AZ295" s="84"/>
      <c r="BC295" s="84"/>
      <c r="BF295" s="84"/>
      <c r="BI295" s="84"/>
      <c r="BL295" s="84"/>
      <c r="BO295" s="84"/>
      <c r="BP295" s="84"/>
      <c r="BQ295" s="84"/>
      <c r="BR295" s="84"/>
      <c r="BU295" s="84"/>
      <c r="BX295" s="84"/>
      <c r="CA295" s="84"/>
      <c r="CD295" s="84"/>
      <c r="CE295" s="85"/>
      <c r="CF295" s="84"/>
      <c r="CG295" s="86"/>
      <c r="CH295" s="84"/>
      <c r="CI295" s="84"/>
      <c r="CJ295" s="86"/>
      <c r="CK295" s="84"/>
      <c r="CL295" s="84"/>
      <c r="CM295" s="86"/>
      <c r="CN295" s="84"/>
      <c r="CO295" s="84"/>
      <c r="CP295" s="86"/>
      <c r="CS295" s="84"/>
      <c r="CT295" s="5"/>
      <c r="CU295" s="5"/>
      <c r="CV295" s="5"/>
    </row>
    <row r="296" spans="4:100" ht="12.75" customHeight="1" x14ac:dyDescent="0.2">
      <c r="D296" s="84"/>
      <c r="G296" s="84"/>
      <c r="J296" s="84"/>
      <c r="M296" s="84"/>
      <c r="P296" s="84"/>
      <c r="S296" s="84"/>
      <c r="V296" s="84"/>
      <c r="Y296" s="84"/>
      <c r="AB296" s="84"/>
      <c r="AE296" s="84"/>
      <c r="AH296" s="84"/>
      <c r="AK296" s="84"/>
      <c r="AN296" s="84"/>
      <c r="AQ296" s="84"/>
      <c r="AT296" s="84"/>
      <c r="AW296" s="84"/>
      <c r="AZ296" s="84"/>
      <c r="BC296" s="84"/>
      <c r="BF296" s="84"/>
      <c r="BI296" s="84"/>
      <c r="BL296" s="84"/>
      <c r="BO296" s="84"/>
      <c r="BP296" s="84"/>
      <c r="BQ296" s="84"/>
      <c r="BR296" s="84"/>
      <c r="BU296" s="84"/>
      <c r="BX296" s="84"/>
      <c r="CA296" s="84"/>
      <c r="CD296" s="84"/>
      <c r="CE296" s="85"/>
      <c r="CF296" s="84"/>
      <c r="CG296" s="86"/>
      <c r="CH296" s="84"/>
      <c r="CI296" s="84"/>
      <c r="CJ296" s="86"/>
      <c r="CK296" s="84"/>
      <c r="CL296" s="84"/>
      <c r="CM296" s="86"/>
      <c r="CN296" s="84"/>
      <c r="CO296" s="84"/>
      <c r="CP296" s="86"/>
      <c r="CS296" s="84"/>
      <c r="CT296" s="5"/>
      <c r="CU296" s="5"/>
      <c r="CV296" s="5"/>
    </row>
    <row r="297" spans="4:100" ht="12.75" customHeight="1" x14ac:dyDescent="0.2">
      <c r="D297" s="84"/>
      <c r="G297" s="84"/>
      <c r="J297" s="84"/>
      <c r="M297" s="84"/>
      <c r="P297" s="84"/>
      <c r="S297" s="84"/>
      <c r="V297" s="84"/>
      <c r="Y297" s="84"/>
      <c r="AB297" s="84"/>
      <c r="AE297" s="84"/>
      <c r="AH297" s="84"/>
      <c r="AK297" s="84"/>
      <c r="AN297" s="84"/>
      <c r="AQ297" s="84"/>
      <c r="AT297" s="84"/>
      <c r="AW297" s="84"/>
      <c r="AZ297" s="84"/>
      <c r="BC297" s="84"/>
      <c r="BF297" s="84"/>
      <c r="BI297" s="84"/>
      <c r="BL297" s="84"/>
      <c r="BO297" s="84"/>
      <c r="BP297" s="84"/>
      <c r="BQ297" s="84"/>
      <c r="BR297" s="84"/>
      <c r="BU297" s="84"/>
      <c r="BX297" s="84"/>
      <c r="CA297" s="84"/>
      <c r="CD297" s="84"/>
      <c r="CE297" s="85"/>
      <c r="CF297" s="84"/>
      <c r="CG297" s="86"/>
      <c r="CH297" s="84"/>
      <c r="CI297" s="84"/>
      <c r="CJ297" s="86"/>
      <c r="CK297" s="84"/>
      <c r="CL297" s="84"/>
      <c r="CM297" s="86"/>
      <c r="CN297" s="84"/>
      <c r="CO297" s="84"/>
      <c r="CP297" s="86"/>
      <c r="CS297" s="84"/>
      <c r="CT297" s="5"/>
      <c r="CU297" s="5"/>
      <c r="CV297" s="5"/>
    </row>
    <row r="298" spans="4:100" ht="12.75" customHeight="1" x14ac:dyDescent="0.2">
      <c r="D298" s="84"/>
      <c r="G298" s="84"/>
      <c r="J298" s="84"/>
      <c r="M298" s="84"/>
      <c r="P298" s="84"/>
      <c r="S298" s="84"/>
      <c r="V298" s="84"/>
      <c r="Y298" s="84"/>
      <c r="AB298" s="84"/>
      <c r="AE298" s="84"/>
      <c r="AH298" s="84"/>
      <c r="AK298" s="84"/>
      <c r="AN298" s="84"/>
      <c r="AQ298" s="84"/>
      <c r="AT298" s="84"/>
      <c r="AW298" s="84"/>
      <c r="AZ298" s="84"/>
      <c r="BC298" s="84"/>
      <c r="BF298" s="84"/>
      <c r="BI298" s="84"/>
      <c r="BL298" s="84"/>
      <c r="BO298" s="84"/>
      <c r="BP298" s="84"/>
      <c r="BQ298" s="84"/>
      <c r="BR298" s="84"/>
      <c r="BU298" s="84"/>
      <c r="BX298" s="84"/>
      <c r="CA298" s="84"/>
      <c r="CD298" s="84"/>
      <c r="CE298" s="85"/>
      <c r="CF298" s="84"/>
      <c r="CG298" s="86"/>
      <c r="CH298" s="84"/>
      <c r="CI298" s="84"/>
      <c r="CJ298" s="86"/>
      <c r="CK298" s="84"/>
      <c r="CL298" s="84"/>
      <c r="CM298" s="86"/>
      <c r="CN298" s="84"/>
      <c r="CO298" s="84"/>
      <c r="CP298" s="86"/>
      <c r="CS298" s="84"/>
      <c r="CT298" s="5"/>
      <c r="CU298" s="5"/>
      <c r="CV298" s="5"/>
    </row>
    <row r="299" spans="4:100" ht="12.75" customHeight="1" x14ac:dyDescent="0.2">
      <c r="D299" s="84"/>
      <c r="G299" s="84"/>
      <c r="J299" s="84"/>
      <c r="M299" s="84"/>
      <c r="P299" s="84"/>
      <c r="S299" s="84"/>
      <c r="V299" s="84"/>
      <c r="Y299" s="84"/>
      <c r="AB299" s="84"/>
      <c r="AE299" s="84"/>
      <c r="AH299" s="84"/>
      <c r="AK299" s="84"/>
      <c r="AN299" s="84"/>
      <c r="AQ299" s="84"/>
      <c r="AT299" s="84"/>
      <c r="AW299" s="84"/>
      <c r="AZ299" s="84"/>
      <c r="BC299" s="84"/>
      <c r="BF299" s="84"/>
      <c r="BI299" s="84"/>
      <c r="BL299" s="84"/>
      <c r="BO299" s="84"/>
      <c r="BP299" s="84"/>
      <c r="BQ299" s="84"/>
      <c r="BR299" s="84"/>
      <c r="BU299" s="84"/>
      <c r="BX299" s="84"/>
      <c r="CA299" s="84"/>
      <c r="CD299" s="84"/>
      <c r="CE299" s="85"/>
      <c r="CF299" s="84"/>
      <c r="CG299" s="86"/>
      <c r="CH299" s="84"/>
      <c r="CI299" s="84"/>
      <c r="CJ299" s="86"/>
      <c r="CK299" s="84"/>
      <c r="CL299" s="84"/>
      <c r="CM299" s="86"/>
      <c r="CN299" s="84"/>
      <c r="CO299" s="84"/>
      <c r="CP299" s="86"/>
      <c r="CS299" s="84"/>
      <c r="CT299" s="5"/>
      <c r="CU299" s="5"/>
      <c r="CV299" s="5"/>
    </row>
    <row r="300" spans="4:100" ht="12.75" customHeight="1" x14ac:dyDescent="0.2">
      <c r="D300" s="84"/>
      <c r="G300" s="84"/>
      <c r="J300" s="84"/>
      <c r="M300" s="84"/>
      <c r="P300" s="84"/>
      <c r="S300" s="84"/>
      <c r="V300" s="84"/>
      <c r="Y300" s="84"/>
      <c r="AB300" s="84"/>
      <c r="AE300" s="84"/>
      <c r="AH300" s="84"/>
      <c r="AK300" s="84"/>
      <c r="AN300" s="84"/>
      <c r="AQ300" s="84"/>
      <c r="AT300" s="84"/>
      <c r="AW300" s="84"/>
      <c r="AZ300" s="84"/>
      <c r="BC300" s="84"/>
      <c r="BF300" s="84"/>
      <c r="BI300" s="84"/>
      <c r="BL300" s="84"/>
      <c r="BO300" s="84"/>
      <c r="BP300" s="84"/>
      <c r="BQ300" s="84"/>
      <c r="BR300" s="84"/>
      <c r="BU300" s="84"/>
      <c r="BX300" s="84"/>
      <c r="CA300" s="84"/>
      <c r="CD300" s="84"/>
      <c r="CE300" s="85"/>
      <c r="CF300" s="84"/>
      <c r="CG300" s="86"/>
      <c r="CH300" s="84"/>
      <c r="CI300" s="84"/>
      <c r="CJ300" s="86"/>
      <c r="CK300" s="84"/>
      <c r="CL300" s="84"/>
      <c r="CM300" s="86"/>
      <c r="CN300" s="84"/>
      <c r="CO300" s="84"/>
      <c r="CP300" s="86"/>
      <c r="CS300" s="84"/>
      <c r="CT300" s="5"/>
      <c r="CU300" s="5"/>
      <c r="CV300" s="5"/>
    </row>
    <row r="301" spans="4:100" ht="12.75" customHeight="1" x14ac:dyDescent="0.2">
      <c r="D301" s="84"/>
      <c r="G301" s="84"/>
      <c r="J301" s="84"/>
      <c r="M301" s="84"/>
      <c r="P301" s="84"/>
      <c r="S301" s="84"/>
      <c r="V301" s="84"/>
      <c r="Y301" s="84"/>
      <c r="AB301" s="84"/>
      <c r="AE301" s="84"/>
      <c r="AH301" s="84"/>
      <c r="AK301" s="84"/>
      <c r="AN301" s="84"/>
      <c r="AQ301" s="84"/>
      <c r="AT301" s="84"/>
      <c r="AW301" s="84"/>
      <c r="AZ301" s="84"/>
      <c r="BC301" s="84"/>
      <c r="BF301" s="84"/>
      <c r="BI301" s="84"/>
      <c r="BL301" s="84"/>
      <c r="BO301" s="84"/>
      <c r="BP301" s="84"/>
      <c r="BQ301" s="84"/>
      <c r="BR301" s="84"/>
      <c r="BU301" s="84"/>
      <c r="BX301" s="84"/>
      <c r="CA301" s="84"/>
      <c r="CD301" s="84"/>
      <c r="CE301" s="85"/>
      <c r="CF301" s="84"/>
      <c r="CG301" s="86"/>
      <c r="CH301" s="84"/>
      <c r="CI301" s="84"/>
      <c r="CJ301" s="86"/>
      <c r="CK301" s="84"/>
      <c r="CL301" s="84"/>
      <c r="CM301" s="86"/>
      <c r="CN301" s="84"/>
      <c r="CO301" s="84"/>
      <c r="CP301" s="86"/>
      <c r="CS301" s="84"/>
      <c r="CT301" s="5"/>
      <c r="CU301" s="5"/>
      <c r="CV301" s="5"/>
    </row>
    <row r="302" spans="4:100" ht="12.75" customHeight="1" x14ac:dyDescent="0.2">
      <c r="D302" s="84"/>
      <c r="G302" s="84"/>
      <c r="J302" s="84"/>
      <c r="M302" s="84"/>
      <c r="P302" s="84"/>
      <c r="S302" s="84"/>
      <c r="V302" s="84"/>
      <c r="Y302" s="84"/>
      <c r="AB302" s="84"/>
      <c r="AE302" s="84"/>
      <c r="AH302" s="84"/>
      <c r="AK302" s="84"/>
      <c r="AN302" s="84"/>
      <c r="AQ302" s="84"/>
      <c r="AT302" s="84"/>
      <c r="AW302" s="84"/>
      <c r="AZ302" s="84"/>
      <c r="BC302" s="84"/>
      <c r="BF302" s="84"/>
      <c r="BI302" s="84"/>
      <c r="BL302" s="84"/>
      <c r="BO302" s="84"/>
      <c r="BP302" s="84"/>
      <c r="BQ302" s="84"/>
      <c r="BR302" s="84"/>
      <c r="BU302" s="84"/>
      <c r="BX302" s="84"/>
      <c r="CA302" s="84"/>
      <c r="CD302" s="84"/>
      <c r="CE302" s="85"/>
      <c r="CF302" s="84"/>
      <c r="CG302" s="86"/>
      <c r="CH302" s="84"/>
      <c r="CI302" s="84"/>
      <c r="CJ302" s="86"/>
      <c r="CK302" s="84"/>
      <c r="CL302" s="84"/>
      <c r="CM302" s="86"/>
      <c r="CN302" s="84"/>
      <c r="CO302" s="84"/>
      <c r="CP302" s="86"/>
      <c r="CS302" s="84"/>
      <c r="CT302" s="5"/>
      <c r="CU302" s="5"/>
      <c r="CV302" s="5"/>
    </row>
    <row r="303" spans="4:100" ht="12.75" customHeight="1" x14ac:dyDescent="0.2">
      <c r="D303" s="84"/>
      <c r="G303" s="84"/>
      <c r="J303" s="84"/>
      <c r="M303" s="84"/>
      <c r="P303" s="84"/>
      <c r="S303" s="84"/>
      <c r="V303" s="84"/>
      <c r="Y303" s="84"/>
      <c r="AB303" s="84"/>
      <c r="AE303" s="84"/>
      <c r="AH303" s="84"/>
      <c r="AK303" s="84"/>
      <c r="AN303" s="84"/>
      <c r="AQ303" s="84"/>
      <c r="AT303" s="84"/>
      <c r="AW303" s="84"/>
      <c r="AZ303" s="84"/>
      <c r="BC303" s="84"/>
      <c r="BF303" s="84"/>
      <c r="BI303" s="84"/>
      <c r="BL303" s="84"/>
      <c r="BO303" s="84"/>
      <c r="BP303" s="84"/>
      <c r="BQ303" s="84"/>
      <c r="BR303" s="84"/>
      <c r="BU303" s="84"/>
      <c r="BX303" s="84"/>
      <c r="CA303" s="84"/>
      <c r="CD303" s="84"/>
      <c r="CE303" s="85"/>
      <c r="CF303" s="84"/>
      <c r="CG303" s="86"/>
      <c r="CH303" s="84"/>
      <c r="CI303" s="84"/>
      <c r="CJ303" s="86"/>
      <c r="CK303" s="84"/>
      <c r="CL303" s="84"/>
      <c r="CM303" s="86"/>
      <c r="CN303" s="84"/>
      <c r="CO303" s="84"/>
      <c r="CP303" s="86"/>
      <c r="CS303" s="84"/>
      <c r="CT303" s="5"/>
      <c r="CU303" s="5"/>
      <c r="CV303" s="5"/>
    </row>
    <row r="304" spans="4:100" ht="12.75" customHeight="1" x14ac:dyDescent="0.2">
      <c r="D304" s="84"/>
      <c r="G304" s="84"/>
      <c r="J304" s="84"/>
      <c r="M304" s="84"/>
      <c r="P304" s="84"/>
      <c r="S304" s="84"/>
      <c r="V304" s="84"/>
      <c r="Y304" s="84"/>
      <c r="AB304" s="84"/>
      <c r="AE304" s="84"/>
      <c r="AH304" s="84"/>
      <c r="AK304" s="84"/>
      <c r="AN304" s="84"/>
      <c r="AQ304" s="84"/>
      <c r="AT304" s="84"/>
      <c r="AW304" s="84"/>
      <c r="AZ304" s="84"/>
      <c r="BC304" s="84"/>
      <c r="BF304" s="84"/>
      <c r="BI304" s="84"/>
      <c r="BL304" s="84"/>
      <c r="BO304" s="84"/>
      <c r="BP304" s="84"/>
      <c r="BQ304" s="84"/>
      <c r="BR304" s="84"/>
      <c r="BU304" s="84"/>
      <c r="BX304" s="84"/>
      <c r="CA304" s="84"/>
      <c r="CD304" s="84"/>
      <c r="CE304" s="85"/>
      <c r="CF304" s="84"/>
      <c r="CG304" s="86"/>
      <c r="CH304" s="84"/>
      <c r="CI304" s="84"/>
      <c r="CJ304" s="86"/>
      <c r="CK304" s="84"/>
      <c r="CL304" s="84"/>
      <c r="CM304" s="86"/>
      <c r="CN304" s="84"/>
      <c r="CO304" s="84"/>
      <c r="CP304" s="86"/>
      <c r="CS304" s="84"/>
      <c r="CT304" s="5"/>
      <c r="CU304" s="5"/>
      <c r="CV304" s="5"/>
    </row>
    <row r="305" spans="4:100" ht="12.75" customHeight="1" x14ac:dyDescent="0.2">
      <c r="D305" s="84"/>
      <c r="G305" s="84"/>
      <c r="J305" s="84"/>
      <c r="M305" s="84"/>
      <c r="P305" s="84"/>
      <c r="S305" s="84"/>
      <c r="V305" s="84"/>
      <c r="Y305" s="84"/>
      <c r="AB305" s="84"/>
      <c r="AE305" s="84"/>
      <c r="AH305" s="84"/>
      <c r="AK305" s="84"/>
      <c r="AN305" s="84"/>
      <c r="AQ305" s="84"/>
      <c r="AT305" s="84"/>
      <c r="AW305" s="84"/>
      <c r="AZ305" s="84"/>
      <c r="BC305" s="84"/>
      <c r="BF305" s="84"/>
      <c r="BI305" s="84"/>
      <c r="BL305" s="84"/>
      <c r="BO305" s="84"/>
      <c r="BP305" s="84"/>
      <c r="BQ305" s="84"/>
      <c r="BR305" s="84"/>
      <c r="BU305" s="84"/>
      <c r="BX305" s="84"/>
      <c r="CA305" s="84"/>
      <c r="CD305" s="84"/>
      <c r="CE305" s="85"/>
      <c r="CF305" s="84"/>
      <c r="CG305" s="86"/>
      <c r="CH305" s="84"/>
      <c r="CI305" s="84"/>
      <c r="CJ305" s="86"/>
      <c r="CK305" s="84"/>
      <c r="CL305" s="84"/>
      <c r="CM305" s="86"/>
      <c r="CN305" s="84"/>
      <c r="CO305" s="84"/>
      <c r="CP305" s="86"/>
      <c r="CS305" s="84"/>
      <c r="CT305" s="5"/>
      <c r="CU305" s="5"/>
      <c r="CV305" s="5"/>
    </row>
    <row r="306" spans="4:100" ht="12.75" customHeight="1" x14ac:dyDescent="0.2">
      <c r="D306" s="84"/>
      <c r="G306" s="84"/>
      <c r="J306" s="84"/>
      <c r="M306" s="84"/>
      <c r="P306" s="84"/>
      <c r="S306" s="84"/>
      <c r="V306" s="84"/>
      <c r="Y306" s="84"/>
      <c r="AB306" s="84"/>
      <c r="AE306" s="84"/>
      <c r="AH306" s="84"/>
      <c r="AK306" s="84"/>
      <c r="AN306" s="84"/>
      <c r="AQ306" s="84"/>
      <c r="AT306" s="84"/>
      <c r="AW306" s="84"/>
      <c r="AZ306" s="84"/>
      <c r="BC306" s="84"/>
      <c r="BF306" s="84"/>
      <c r="BI306" s="84"/>
      <c r="BL306" s="84"/>
      <c r="BO306" s="84"/>
      <c r="BP306" s="84"/>
      <c r="BQ306" s="84"/>
      <c r="BR306" s="84"/>
      <c r="BU306" s="84"/>
      <c r="BX306" s="84"/>
      <c r="CA306" s="84"/>
      <c r="CD306" s="84"/>
      <c r="CE306" s="85"/>
      <c r="CF306" s="84"/>
      <c r="CG306" s="86"/>
      <c r="CH306" s="84"/>
      <c r="CI306" s="84"/>
      <c r="CJ306" s="86"/>
      <c r="CK306" s="84"/>
      <c r="CL306" s="84"/>
      <c r="CM306" s="86"/>
      <c r="CN306" s="84"/>
      <c r="CO306" s="84"/>
      <c r="CP306" s="86"/>
      <c r="CS306" s="84"/>
      <c r="CT306" s="5"/>
      <c r="CU306" s="5"/>
      <c r="CV306" s="5"/>
    </row>
    <row r="307" spans="4:100" ht="12.75" customHeight="1" x14ac:dyDescent="0.2">
      <c r="D307" s="84"/>
      <c r="G307" s="84"/>
      <c r="J307" s="84"/>
      <c r="M307" s="84"/>
      <c r="P307" s="84"/>
      <c r="S307" s="84"/>
      <c r="V307" s="84"/>
      <c r="Y307" s="84"/>
      <c r="AB307" s="84"/>
      <c r="AE307" s="84"/>
      <c r="AH307" s="84"/>
      <c r="AK307" s="84"/>
      <c r="AN307" s="84"/>
      <c r="AQ307" s="84"/>
      <c r="AT307" s="84"/>
      <c r="AW307" s="84"/>
      <c r="AZ307" s="84"/>
      <c r="BC307" s="84"/>
      <c r="BF307" s="84"/>
      <c r="BI307" s="84"/>
      <c r="BL307" s="84"/>
      <c r="BO307" s="84"/>
      <c r="BP307" s="84"/>
      <c r="BQ307" s="84"/>
      <c r="BR307" s="84"/>
      <c r="BU307" s="84"/>
      <c r="BX307" s="84"/>
      <c r="CA307" s="84"/>
      <c r="CD307" s="84"/>
      <c r="CE307" s="85"/>
      <c r="CF307" s="84"/>
      <c r="CG307" s="86"/>
      <c r="CH307" s="84"/>
      <c r="CI307" s="84"/>
      <c r="CJ307" s="86"/>
      <c r="CK307" s="84"/>
      <c r="CL307" s="84"/>
      <c r="CM307" s="86"/>
      <c r="CN307" s="84"/>
      <c r="CO307" s="84"/>
      <c r="CP307" s="86"/>
      <c r="CS307" s="84"/>
      <c r="CT307" s="5"/>
      <c r="CU307" s="5"/>
      <c r="CV307" s="5"/>
    </row>
    <row r="308" spans="4:100" ht="12.75" customHeight="1" x14ac:dyDescent="0.2">
      <c r="D308" s="84"/>
      <c r="G308" s="84"/>
      <c r="J308" s="84"/>
      <c r="M308" s="84"/>
      <c r="P308" s="84"/>
      <c r="S308" s="84"/>
      <c r="V308" s="84"/>
      <c r="Y308" s="84"/>
      <c r="AB308" s="84"/>
      <c r="AE308" s="84"/>
      <c r="AH308" s="84"/>
      <c r="AK308" s="84"/>
      <c r="AN308" s="84"/>
      <c r="AQ308" s="84"/>
      <c r="AT308" s="84"/>
      <c r="AW308" s="84"/>
      <c r="AZ308" s="84"/>
      <c r="BC308" s="84"/>
      <c r="BF308" s="84"/>
      <c r="BI308" s="84"/>
      <c r="BL308" s="84"/>
      <c r="BO308" s="84"/>
      <c r="BP308" s="84"/>
      <c r="BQ308" s="84"/>
      <c r="BR308" s="84"/>
      <c r="BU308" s="84"/>
      <c r="BX308" s="84"/>
      <c r="CA308" s="84"/>
      <c r="CD308" s="84"/>
      <c r="CE308" s="85"/>
      <c r="CF308" s="84"/>
      <c r="CG308" s="86"/>
      <c r="CH308" s="84"/>
      <c r="CI308" s="84"/>
      <c r="CJ308" s="86"/>
      <c r="CK308" s="84"/>
      <c r="CL308" s="84"/>
      <c r="CM308" s="86"/>
      <c r="CN308" s="84"/>
      <c r="CO308" s="84"/>
      <c r="CP308" s="86"/>
      <c r="CS308" s="84"/>
      <c r="CT308" s="5"/>
      <c r="CU308" s="5"/>
      <c r="CV308" s="5"/>
    </row>
    <row r="309" spans="4:100" ht="12.75" customHeight="1" x14ac:dyDescent="0.2">
      <c r="D309" s="84"/>
      <c r="G309" s="84"/>
      <c r="J309" s="84"/>
      <c r="M309" s="84"/>
      <c r="P309" s="84"/>
      <c r="S309" s="84"/>
      <c r="V309" s="84"/>
      <c r="Y309" s="84"/>
      <c r="AB309" s="84"/>
      <c r="AE309" s="84"/>
      <c r="AH309" s="84"/>
      <c r="AK309" s="84"/>
      <c r="AN309" s="84"/>
      <c r="AQ309" s="84"/>
      <c r="AT309" s="84"/>
      <c r="AW309" s="84"/>
      <c r="AZ309" s="84"/>
      <c r="BC309" s="84"/>
      <c r="BF309" s="84"/>
      <c r="BI309" s="84"/>
      <c r="BL309" s="84"/>
      <c r="BO309" s="84"/>
      <c r="BP309" s="84"/>
      <c r="BQ309" s="84"/>
      <c r="BR309" s="84"/>
      <c r="BU309" s="84"/>
      <c r="BX309" s="84"/>
      <c r="CA309" s="84"/>
      <c r="CD309" s="84"/>
      <c r="CE309" s="85"/>
      <c r="CF309" s="84"/>
      <c r="CG309" s="86"/>
      <c r="CH309" s="84"/>
      <c r="CI309" s="84"/>
      <c r="CJ309" s="86"/>
      <c r="CK309" s="84"/>
      <c r="CL309" s="84"/>
      <c r="CM309" s="86"/>
      <c r="CN309" s="84"/>
      <c r="CO309" s="84"/>
      <c r="CP309" s="86"/>
      <c r="CS309" s="84"/>
      <c r="CT309" s="5"/>
      <c r="CU309" s="5"/>
      <c r="CV309" s="5"/>
    </row>
    <row r="310" spans="4:100" ht="12.75" customHeight="1" x14ac:dyDescent="0.2">
      <c r="D310" s="84"/>
      <c r="G310" s="84"/>
      <c r="J310" s="84"/>
      <c r="M310" s="84"/>
      <c r="P310" s="84"/>
      <c r="S310" s="84"/>
      <c r="V310" s="84"/>
      <c r="Y310" s="84"/>
      <c r="AB310" s="84"/>
      <c r="AE310" s="84"/>
      <c r="AH310" s="84"/>
      <c r="AK310" s="84"/>
      <c r="AN310" s="84"/>
      <c r="AQ310" s="84"/>
      <c r="AT310" s="84"/>
      <c r="AW310" s="84"/>
      <c r="AZ310" s="84"/>
      <c r="BC310" s="84"/>
      <c r="BF310" s="84"/>
      <c r="BI310" s="84"/>
      <c r="BL310" s="84"/>
      <c r="BO310" s="84"/>
      <c r="BP310" s="84"/>
      <c r="BQ310" s="84"/>
      <c r="BR310" s="84"/>
      <c r="BU310" s="84"/>
      <c r="BX310" s="84"/>
      <c r="CA310" s="84"/>
      <c r="CD310" s="84"/>
      <c r="CE310" s="85"/>
      <c r="CF310" s="84"/>
      <c r="CG310" s="86"/>
      <c r="CH310" s="84"/>
      <c r="CI310" s="84"/>
      <c r="CJ310" s="86"/>
      <c r="CK310" s="84"/>
      <c r="CL310" s="84"/>
      <c r="CM310" s="86"/>
      <c r="CN310" s="84"/>
      <c r="CO310" s="84"/>
      <c r="CP310" s="86"/>
      <c r="CS310" s="84"/>
      <c r="CT310" s="5"/>
      <c r="CU310" s="5"/>
      <c r="CV310" s="5"/>
    </row>
    <row r="311" spans="4:100" ht="12.75" customHeight="1" x14ac:dyDescent="0.2">
      <c r="D311" s="84"/>
      <c r="G311" s="84"/>
      <c r="J311" s="84"/>
      <c r="M311" s="84"/>
      <c r="P311" s="84"/>
      <c r="S311" s="84"/>
      <c r="V311" s="84"/>
      <c r="Y311" s="84"/>
      <c r="AB311" s="84"/>
      <c r="AE311" s="84"/>
      <c r="AH311" s="84"/>
      <c r="AK311" s="84"/>
      <c r="AN311" s="84"/>
      <c r="AQ311" s="84"/>
      <c r="AT311" s="84"/>
      <c r="AW311" s="84"/>
      <c r="AZ311" s="84"/>
      <c r="BC311" s="84"/>
      <c r="BF311" s="84"/>
      <c r="BI311" s="84"/>
      <c r="BL311" s="84"/>
      <c r="BO311" s="84"/>
      <c r="BP311" s="84"/>
      <c r="BQ311" s="84"/>
      <c r="BR311" s="84"/>
      <c r="BU311" s="84"/>
      <c r="BX311" s="84"/>
      <c r="CA311" s="84"/>
      <c r="CD311" s="84"/>
      <c r="CE311" s="85"/>
      <c r="CF311" s="84"/>
      <c r="CG311" s="86"/>
      <c r="CH311" s="84"/>
      <c r="CI311" s="84"/>
      <c r="CJ311" s="86"/>
      <c r="CK311" s="84"/>
      <c r="CL311" s="84"/>
      <c r="CM311" s="86"/>
      <c r="CN311" s="84"/>
      <c r="CO311" s="84"/>
      <c r="CP311" s="86"/>
      <c r="CS311" s="84"/>
      <c r="CT311" s="5"/>
      <c r="CU311" s="5"/>
      <c r="CV311" s="5"/>
    </row>
    <row r="312" spans="4:100" ht="12.75" customHeight="1" x14ac:dyDescent="0.2">
      <c r="D312" s="84"/>
      <c r="G312" s="84"/>
      <c r="J312" s="84"/>
      <c r="M312" s="84"/>
      <c r="P312" s="84"/>
      <c r="S312" s="84"/>
      <c r="V312" s="84"/>
      <c r="Y312" s="84"/>
      <c r="AB312" s="84"/>
      <c r="AE312" s="84"/>
      <c r="AH312" s="84"/>
      <c r="AK312" s="84"/>
      <c r="AN312" s="84"/>
      <c r="AQ312" s="84"/>
      <c r="AT312" s="84"/>
      <c r="AW312" s="84"/>
      <c r="AZ312" s="84"/>
      <c r="BC312" s="84"/>
      <c r="BF312" s="84"/>
      <c r="BI312" s="84"/>
      <c r="BL312" s="84"/>
      <c r="BO312" s="84"/>
      <c r="BP312" s="84"/>
      <c r="BQ312" s="84"/>
      <c r="BR312" s="84"/>
      <c r="BU312" s="84"/>
      <c r="BX312" s="84"/>
      <c r="CA312" s="84"/>
      <c r="CD312" s="84"/>
      <c r="CE312" s="85"/>
      <c r="CF312" s="84"/>
      <c r="CG312" s="86"/>
      <c r="CH312" s="84"/>
      <c r="CI312" s="84"/>
      <c r="CJ312" s="86"/>
      <c r="CK312" s="84"/>
      <c r="CL312" s="84"/>
      <c r="CM312" s="86"/>
      <c r="CN312" s="84"/>
      <c r="CO312" s="84"/>
      <c r="CP312" s="86"/>
      <c r="CS312" s="84"/>
      <c r="CT312" s="5"/>
      <c r="CU312" s="5"/>
      <c r="CV312" s="5"/>
    </row>
    <row r="313" spans="4:100" ht="12.75" customHeight="1" x14ac:dyDescent="0.2">
      <c r="D313" s="84"/>
      <c r="G313" s="84"/>
      <c r="J313" s="84"/>
      <c r="M313" s="84"/>
      <c r="P313" s="84"/>
      <c r="S313" s="84"/>
      <c r="V313" s="84"/>
      <c r="Y313" s="84"/>
      <c r="AB313" s="84"/>
      <c r="AE313" s="84"/>
      <c r="AH313" s="84"/>
      <c r="AK313" s="84"/>
      <c r="AN313" s="84"/>
      <c r="AQ313" s="84"/>
      <c r="AT313" s="84"/>
      <c r="AW313" s="84"/>
      <c r="AZ313" s="84"/>
      <c r="BC313" s="84"/>
      <c r="BF313" s="84"/>
      <c r="BI313" s="84"/>
      <c r="BL313" s="84"/>
      <c r="BO313" s="84"/>
      <c r="BP313" s="84"/>
      <c r="BQ313" s="84"/>
      <c r="BR313" s="84"/>
      <c r="BU313" s="84"/>
      <c r="BX313" s="84"/>
      <c r="CA313" s="84"/>
      <c r="CD313" s="84"/>
      <c r="CE313" s="85"/>
      <c r="CF313" s="84"/>
      <c r="CG313" s="86"/>
      <c r="CH313" s="84"/>
      <c r="CI313" s="84"/>
      <c r="CJ313" s="86"/>
      <c r="CK313" s="84"/>
      <c r="CL313" s="84"/>
      <c r="CM313" s="86"/>
      <c r="CN313" s="84"/>
      <c r="CO313" s="84"/>
      <c r="CP313" s="86"/>
      <c r="CS313" s="84"/>
      <c r="CT313" s="5"/>
      <c r="CU313" s="5"/>
      <c r="CV313" s="5"/>
    </row>
    <row r="314" spans="4:100" ht="12.75" customHeight="1" x14ac:dyDescent="0.2">
      <c r="D314" s="84"/>
      <c r="G314" s="84"/>
      <c r="J314" s="84"/>
      <c r="M314" s="84"/>
      <c r="P314" s="84"/>
      <c r="S314" s="84"/>
      <c r="V314" s="84"/>
      <c r="Y314" s="84"/>
      <c r="AB314" s="84"/>
      <c r="AE314" s="84"/>
      <c r="AH314" s="84"/>
      <c r="AK314" s="84"/>
      <c r="AN314" s="84"/>
      <c r="AQ314" s="84"/>
      <c r="AT314" s="84"/>
      <c r="AW314" s="84"/>
      <c r="AZ314" s="84"/>
      <c r="BC314" s="84"/>
      <c r="BF314" s="84"/>
      <c r="BI314" s="84"/>
      <c r="BL314" s="84"/>
      <c r="BO314" s="84"/>
      <c r="BP314" s="84"/>
      <c r="BQ314" s="84"/>
      <c r="BR314" s="84"/>
      <c r="BU314" s="84"/>
      <c r="BX314" s="84"/>
      <c r="CA314" s="84"/>
      <c r="CD314" s="84"/>
      <c r="CE314" s="85"/>
      <c r="CF314" s="84"/>
      <c r="CG314" s="86"/>
      <c r="CH314" s="84"/>
      <c r="CI314" s="84"/>
      <c r="CJ314" s="86"/>
      <c r="CK314" s="84"/>
      <c r="CL314" s="84"/>
      <c r="CM314" s="86"/>
      <c r="CN314" s="84"/>
      <c r="CO314" s="84"/>
      <c r="CP314" s="86"/>
      <c r="CS314" s="84"/>
      <c r="CT314" s="5"/>
      <c r="CU314" s="5"/>
      <c r="CV314" s="5"/>
    </row>
    <row r="315" spans="4:100" ht="12.75" customHeight="1" x14ac:dyDescent="0.2">
      <c r="D315" s="84"/>
      <c r="G315" s="84"/>
      <c r="J315" s="84"/>
      <c r="M315" s="84"/>
      <c r="P315" s="84"/>
      <c r="S315" s="84"/>
      <c r="V315" s="84"/>
      <c r="Y315" s="84"/>
      <c r="AB315" s="84"/>
      <c r="AE315" s="84"/>
      <c r="AH315" s="84"/>
      <c r="AK315" s="84"/>
      <c r="AN315" s="84"/>
      <c r="AQ315" s="84"/>
      <c r="AT315" s="84"/>
      <c r="AW315" s="84"/>
      <c r="AZ315" s="84"/>
      <c r="BC315" s="84"/>
      <c r="BF315" s="84"/>
      <c r="BI315" s="84"/>
      <c r="BL315" s="84"/>
      <c r="BO315" s="84"/>
      <c r="BP315" s="84"/>
      <c r="BQ315" s="84"/>
      <c r="BR315" s="84"/>
      <c r="BU315" s="84"/>
      <c r="BX315" s="84"/>
      <c r="CA315" s="84"/>
      <c r="CD315" s="84"/>
      <c r="CE315" s="85"/>
      <c r="CF315" s="84"/>
      <c r="CG315" s="86"/>
      <c r="CH315" s="84"/>
      <c r="CI315" s="84"/>
      <c r="CJ315" s="86"/>
      <c r="CK315" s="84"/>
      <c r="CL315" s="84"/>
      <c r="CM315" s="86"/>
      <c r="CN315" s="84"/>
      <c r="CO315" s="84"/>
      <c r="CP315" s="86"/>
      <c r="CS315" s="84"/>
      <c r="CT315" s="5"/>
      <c r="CU315" s="5"/>
      <c r="CV315" s="5"/>
    </row>
    <row r="316" spans="4:100" ht="12.75" customHeight="1" x14ac:dyDescent="0.2">
      <c r="D316" s="84"/>
      <c r="G316" s="84"/>
      <c r="J316" s="84"/>
      <c r="M316" s="84"/>
      <c r="P316" s="84"/>
      <c r="S316" s="84"/>
      <c r="V316" s="84"/>
      <c r="Y316" s="84"/>
      <c r="AB316" s="84"/>
      <c r="AE316" s="84"/>
      <c r="AH316" s="84"/>
      <c r="AK316" s="84"/>
      <c r="AN316" s="84"/>
      <c r="AQ316" s="84"/>
      <c r="AT316" s="84"/>
      <c r="AW316" s="84"/>
      <c r="AZ316" s="84"/>
      <c r="BC316" s="84"/>
      <c r="BF316" s="84"/>
      <c r="BI316" s="84"/>
      <c r="BL316" s="84"/>
      <c r="BO316" s="84"/>
      <c r="BP316" s="84"/>
      <c r="BQ316" s="84"/>
      <c r="BR316" s="84"/>
      <c r="BU316" s="84"/>
      <c r="BX316" s="84"/>
      <c r="CA316" s="84"/>
      <c r="CD316" s="84"/>
      <c r="CE316" s="85"/>
      <c r="CF316" s="84"/>
      <c r="CG316" s="86"/>
      <c r="CH316" s="84"/>
      <c r="CI316" s="84"/>
      <c r="CJ316" s="86"/>
      <c r="CK316" s="84"/>
      <c r="CL316" s="84"/>
      <c r="CM316" s="86"/>
      <c r="CN316" s="84"/>
      <c r="CO316" s="84"/>
      <c r="CP316" s="86"/>
      <c r="CS316" s="84"/>
      <c r="CT316" s="5"/>
      <c r="CU316" s="5"/>
      <c r="CV316" s="5"/>
    </row>
    <row r="317" spans="4:100" ht="12.75" customHeight="1" x14ac:dyDescent="0.2">
      <c r="D317" s="84"/>
      <c r="G317" s="84"/>
      <c r="J317" s="84"/>
      <c r="M317" s="84"/>
      <c r="P317" s="84"/>
      <c r="S317" s="84"/>
      <c r="V317" s="84"/>
      <c r="Y317" s="84"/>
      <c r="AB317" s="84"/>
      <c r="AE317" s="84"/>
      <c r="AH317" s="84"/>
      <c r="AK317" s="84"/>
      <c r="AN317" s="84"/>
      <c r="AQ317" s="84"/>
      <c r="AT317" s="84"/>
      <c r="AW317" s="84"/>
      <c r="AZ317" s="84"/>
      <c r="BC317" s="84"/>
      <c r="BF317" s="84"/>
      <c r="BI317" s="84"/>
      <c r="BL317" s="84"/>
      <c r="BO317" s="84"/>
      <c r="BP317" s="84"/>
      <c r="BQ317" s="84"/>
      <c r="BR317" s="84"/>
      <c r="BU317" s="84"/>
      <c r="BX317" s="84"/>
      <c r="CA317" s="84"/>
      <c r="CD317" s="84"/>
      <c r="CE317" s="85"/>
      <c r="CF317" s="84"/>
      <c r="CG317" s="86"/>
      <c r="CH317" s="84"/>
      <c r="CI317" s="84"/>
      <c r="CJ317" s="86"/>
      <c r="CK317" s="84"/>
      <c r="CL317" s="84"/>
      <c r="CM317" s="86"/>
      <c r="CN317" s="84"/>
      <c r="CO317" s="84"/>
      <c r="CP317" s="86"/>
      <c r="CS317" s="84"/>
      <c r="CT317" s="5"/>
      <c r="CU317" s="5"/>
      <c r="CV317" s="5"/>
    </row>
    <row r="318" spans="4:100" ht="12.75" customHeight="1" x14ac:dyDescent="0.2">
      <c r="D318" s="84"/>
      <c r="G318" s="84"/>
      <c r="J318" s="84"/>
      <c r="M318" s="84"/>
      <c r="P318" s="84"/>
      <c r="S318" s="84"/>
      <c r="V318" s="84"/>
      <c r="Y318" s="84"/>
      <c r="AB318" s="84"/>
      <c r="AE318" s="84"/>
      <c r="AH318" s="84"/>
      <c r="AK318" s="84"/>
      <c r="AN318" s="84"/>
      <c r="AQ318" s="84"/>
      <c r="AT318" s="84"/>
      <c r="AW318" s="84"/>
      <c r="AZ318" s="84"/>
      <c r="BC318" s="84"/>
      <c r="BF318" s="84"/>
      <c r="BI318" s="84"/>
      <c r="BL318" s="84"/>
      <c r="BO318" s="84"/>
      <c r="BP318" s="84"/>
      <c r="BQ318" s="84"/>
      <c r="BR318" s="84"/>
      <c r="BU318" s="84"/>
      <c r="BX318" s="84"/>
      <c r="CA318" s="84"/>
      <c r="CD318" s="84"/>
      <c r="CE318" s="85"/>
      <c r="CF318" s="84"/>
      <c r="CG318" s="86"/>
      <c r="CH318" s="84"/>
      <c r="CI318" s="84"/>
      <c r="CJ318" s="86"/>
      <c r="CK318" s="84"/>
      <c r="CL318" s="84"/>
      <c r="CM318" s="86"/>
      <c r="CN318" s="84"/>
      <c r="CO318" s="84"/>
      <c r="CP318" s="86"/>
      <c r="CS318" s="84"/>
      <c r="CT318" s="5"/>
      <c r="CU318" s="5"/>
      <c r="CV318" s="5"/>
    </row>
    <row r="319" spans="4:100" ht="12.75" customHeight="1" x14ac:dyDescent="0.2">
      <c r="D319" s="84"/>
      <c r="G319" s="84"/>
      <c r="J319" s="84"/>
      <c r="M319" s="84"/>
      <c r="P319" s="84"/>
      <c r="S319" s="84"/>
      <c r="V319" s="84"/>
      <c r="Y319" s="84"/>
      <c r="AB319" s="84"/>
      <c r="AE319" s="84"/>
      <c r="AH319" s="84"/>
      <c r="AK319" s="84"/>
      <c r="AN319" s="84"/>
      <c r="AQ319" s="84"/>
      <c r="AT319" s="84"/>
      <c r="AW319" s="84"/>
      <c r="AZ319" s="84"/>
      <c r="BC319" s="84"/>
      <c r="BF319" s="84"/>
      <c r="BI319" s="84"/>
      <c r="BL319" s="84"/>
      <c r="BO319" s="84"/>
      <c r="BP319" s="84"/>
      <c r="BQ319" s="84"/>
      <c r="BR319" s="84"/>
      <c r="BU319" s="84"/>
      <c r="BX319" s="84"/>
      <c r="CA319" s="84"/>
      <c r="CD319" s="84"/>
      <c r="CE319" s="85"/>
      <c r="CF319" s="84"/>
      <c r="CG319" s="86"/>
      <c r="CH319" s="84"/>
      <c r="CI319" s="84"/>
      <c r="CJ319" s="86"/>
      <c r="CK319" s="84"/>
      <c r="CL319" s="84"/>
      <c r="CM319" s="86"/>
      <c r="CN319" s="84"/>
      <c r="CO319" s="84"/>
      <c r="CP319" s="86"/>
      <c r="CS319" s="84"/>
      <c r="CT319" s="5"/>
      <c r="CU319" s="5"/>
      <c r="CV319" s="5"/>
    </row>
    <row r="320" spans="4:100" ht="12.75" customHeight="1" x14ac:dyDescent="0.2">
      <c r="D320" s="84"/>
      <c r="G320" s="84"/>
      <c r="J320" s="84"/>
      <c r="M320" s="84"/>
      <c r="P320" s="84"/>
      <c r="S320" s="84"/>
      <c r="V320" s="84"/>
      <c r="Y320" s="84"/>
      <c r="AB320" s="84"/>
      <c r="AE320" s="84"/>
      <c r="AH320" s="84"/>
      <c r="AK320" s="84"/>
      <c r="AN320" s="84"/>
      <c r="AQ320" s="84"/>
      <c r="AT320" s="84"/>
      <c r="AW320" s="84"/>
      <c r="AZ320" s="84"/>
      <c r="BC320" s="84"/>
      <c r="BF320" s="84"/>
      <c r="BI320" s="84"/>
      <c r="BL320" s="84"/>
      <c r="BO320" s="84"/>
      <c r="BP320" s="84"/>
      <c r="BQ320" s="84"/>
      <c r="BR320" s="84"/>
      <c r="BU320" s="84"/>
      <c r="BX320" s="84"/>
      <c r="CA320" s="84"/>
      <c r="CD320" s="84"/>
      <c r="CE320" s="85"/>
      <c r="CF320" s="84"/>
      <c r="CG320" s="86"/>
      <c r="CH320" s="84"/>
      <c r="CI320" s="84"/>
      <c r="CJ320" s="86"/>
      <c r="CK320" s="84"/>
      <c r="CL320" s="84"/>
      <c r="CM320" s="86"/>
      <c r="CN320" s="84"/>
      <c r="CO320" s="84"/>
      <c r="CP320" s="86"/>
      <c r="CS320" s="84"/>
      <c r="CT320" s="5"/>
      <c r="CU320" s="5"/>
      <c r="CV320" s="5"/>
    </row>
    <row r="321" spans="4:100" ht="12.75" customHeight="1" x14ac:dyDescent="0.2">
      <c r="D321" s="84"/>
      <c r="G321" s="84"/>
      <c r="J321" s="84"/>
      <c r="M321" s="84"/>
      <c r="P321" s="84"/>
      <c r="S321" s="84"/>
      <c r="V321" s="84"/>
      <c r="Y321" s="84"/>
      <c r="AB321" s="84"/>
      <c r="AE321" s="84"/>
      <c r="AH321" s="84"/>
      <c r="AK321" s="84"/>
      <c r="AN321" s="84"/>
      <c r="AQ321" s="84"/>
      <c r="AT321" s="84"/>
      <c r="AW321" s="84"/>
      <c r="AZ321" s="84"/>
      <c r="BC321" s="84"/>
      <c r="BF321" s="84"/>
      <c r="BI321" s="84"/>
      <c r="BL321" s="84"/>
      <c r="BO321" s="84"/>
      <c r="BP321" s="84"/>
      <c r="BQ321" s="84"/>
      <c r="BR321" s="84"/>
      <c r="BU321" s="84"/>
      <c r="BX321" s="84"/>
      <c r="CA321" s="84"/>
      <c r="CD321" s="84"/>
      <c r="CE321" s="85"/>
      <c r="CF321" s="84"/>
      <c r="CG321" s="86"/>
      <c r="CH321" s="84"/>
      <c r="CI321" s="84"/>
      <c r="CJ321" s="86"/>
      <c r="CK321" s="84"/>
      <c r="CL321" s="84"/>
      <c r="CM321" s="86"/>
      <c r="CN321" s="84"/>
      <c r="CO321" s="84"/>
      <c r="CP321" s="86"/>
      <c r="CS321" s="84"/>
      <c r="CT321" s="5"/>
      <c r="CU321" s="5"/>
      <c r="CV321" s="5"/>
    </row>
    <row r="322" spans="4:100" ht="12.75" customHeight="1" x14ac:dyDescent="0.2">
      <c r="D322" s="84"/>
      <c r="G322" s="84"/>
      <c r="J322" s="84"/>
      <c r="M322" s="84"/>
      <c r="P322" s="84"/>
      <c r="S322" s="84"/>
      <c r="V322" s="84"/>
      <c r="Y322" s="84"/>
      <c r="AB322" s="84"/>
      <c r="AE322" s="84"/>
      <c r="AH322" s="84"/>
      <c r="AK322" s="84"/>
      <c r="AN322" s="84"/>
      <c r="AQ322" s="84"/>
      <c r="AT322" s="84"/>
      <c r="AW322" s="84"/>
      <c r="AZ322" s="84"/>
      <c r="BC322" s="84"/>
      <c r="BF322" s="84"/>
      <c r="BI322" s="84"/>
      <c r="BL322" s="84"/>
      <c r="BO322" s="84"/>
      <c r="BP322" s="84"/>
      <c r="BQ322" s="84"/>
      <c r="BR322" s="84"/>
      <c r="BU322" s="84"/>
      <c r="BX322" s="84"/>
      <c r="CA322" s="84"/>
      <c r="CD322" s="84"/>
      <c r="CE322" s="85"/>
      <c r="CF322" s="84"/>
      <c r="CG322" s="86"/>
      <c r="CH322" s="84"/>
      <c r="CI322" s="84"/>
      <c r="CJ322" s="86"/>
      <c r="CK322" s="84"/>
      <c r="CL322" s="84"/>
      <c r="CM322" s="86"/>
      <c r="CN322" s="84"/>
      <c r="CO322" s="84"/>
      <c r="CP322" s="86"/>
      <c r="CS322" s="84"/>
      <c r="CT322" s="5"/>
      <c r="CU322" s="5"/>
      <c r="CV322" s="5"/>
    </row>
    <row r="323" spans="4:100" ht="12.75" customHeight="1" x14ac:dyDescent="0.2">
      <c r="D323" s="84"/>
      <c r="G323" s="84"/>
      <c r="J323" s="84"/>
      <c r="M323" s="84"/>
      <c r="P323" s="84"/>
      <c r="S323" s="84"/>
      <c r="V323" s="84"/>
      <c r="Y323" s="84"/>
      <c r="AB323" s="84"/>
      <c r="AE323" s="84"/>
      <c r="AH323" s="84"/>
      <c r="AK323" s="84"/>
      <c r="AN323" s="84"/>
      <c r="AQ323" s="84"/>
      <c r="AT323" s="84"/>
      <c r="AW323" s="84"/>
      <c r="AZ323" s="84"/>
      <c r="BC323" s="84"/>
      <c r="BF323" s="84"/>
      <c r="BI323" s="84"/>
      <c r="BL323" s="84"/>
      <c r="BO323" s="84"/>
      <c r="BP323" s="84"/>
      <c r="BQ323" s="84"/>
      <c r="BR323" s="84"/>
      <c r="BU323" s="84"/>
      <c r="BX323" s="84"/>
      <c r="CA323" s="84"/>
      <c r="CD323" s="84"/>
      <c r="CE323" s="85"/>
      <c r="CF323" s="84"/>
      <c r="CG323" s="86"/>
      <c r="CH323" s="84"/>
      <c r="CI323" s="84"/>
      <c r="CJ323" s="86"/>
      <c r="CK323" s="84"/>
      <c r="CL323" s="84"/>
      <c r="CM323" s="86"/>
      <c r="CN323" s="84"/>
      <c r="CO323" s="84"/>
      <c r="CP323" s="86"/>
      <c r="CS323" s="84"/>
      <c r="CT323" s="5"/>
      <c r="CU323" s="5"/>
      <c r="CV323" s="5"/>
    </row>
    <row r="324" spans="4:100" ht="12.75" customHeight="1" x14ac:dyDescent="0.2">
      <c r="D324" s="84"/>
      <c r="G324" s="84"/>
      <c r="J324" s="84"/>
      <c r="M324" s="84"/>
      <c r="P324" s="84"/>
      <c r="S324" s="84"/>
      <c r="V324" s="84"/>
      <c r="Y324" s="84"/>
      <c r="AB324" s="84"/>
      <c r="AE324" s="84"/>
      <c r="AH324" s="84"/>
      <c r="AK324" s="84"/>
      <c r="AN324" s="84"/>
      <c r="AQ324" s="84"/>
      <c r="AT324" s="84"/>
      <c r="AW324" s="84"/>
      <c r="AZ324" s="84"/>
      <c r="BC324" s="84"/>
      <c r="BF324" s="84"/>
      <c r="BI324" s="84"/>
      <c r="BL324" s="84"/>
      <c r="BO324" s="84"/>
      <c r="BP324" s="84"/>
      <c r="BQ324" s="84"/>
      <c r="BR324" s="84"/>
      <c r="BU324" s="84"/>
      <c r="BX324" s="84"/>
      <c r="CA324" s="84"/>
      <c r="CD324" s="84"/>
      <c r="CE324" s="85"/>
      <c r="CF324" s="84"/>
      <c r="CG324" s="86"/>
      <c r="CH324" s="84"/>
      <c r="CI324" s="84"/>
      <c r="CJ324" s="86"/>
      <c r="CK324" s="84"/>
      <c r="CL324" s="84"/>
      <c r="CM324" s="86"/>
      <c r="CN324" s="84"/>
      <c r="CO324" s="84"/>
      <c r="CP324" s="86"/>
      <c r="CS324" s="84"/>
      <c r="CT324" s="5"/>
      <c r="CU324" s="5"/>
      <c r="CV324" s="5"/>
    </row>
    <row r="325" spans="4:100" ht="12.75" customHeight="1" x14ac:dyDescent="0.2">
      <c r="D325" s="84"/>
      <c r="G325" s="84"/>
      <c r="J325" s="84"/>
      <c r="M325" s="84"/>
      <c r="P325" s="84"/>
      <c r="S325" s="84"/>
      <c r="V325" s="84"/>
      <c r="Y325" s="84"/>
      <c r="AB325" s="84"/>
      <c r="AE325" s="84"/>
      <c r="AH325" s="84"/>
      <c r="AK325" s="84"/>
      <c r="AN325" s="84"/>
      <c r="AQ325" s="84"/>
      <c r="AT325" s="84"/>
      <c r="AW325" s="84"/>
      <c r="AZ325" s="84"/>
      <c r="BC325" s="84"/>
      <c r="BF325" s="84"/>
      <c r="BI325" s="84"/>
      <c r="BL325" s="84"/>
      <c r="BO325" s="84"/>
      <c r="BP325" s="84"/>
      <c r="BQ325" s="84"/>
      <c r="BR325" s="84"/>
      <c r="BU325" s="84"/>
      <c r="BX325" s="84"/>
      <c r="CA325" s="84"/>
      <c r="CD325" s="84"/>
      <c r="CE325" s="85"/>
      <c r="CF325" s="84"/>
      <c r="CG325" s="86"/>
      <c r="CH325" s="84"/>
      <c r="CI325" s="84"/>
      <c r="CJ325" s="86"/>
      <c r="CK325" s="84"/>
      <c r="CL325" s="84"/>
      <c r="CM325" s="86"/>
      <c r="CN325" s="84"/>
      <c r="CO325" s="84"/>
      <c r="CP325" s="86"/>
      <c r="CS325" s="84"/>
      <c r="CT325" s="5"/>
      <c r="CU325" s="5"/>
      <c r="CV325" s="5"/>
    </row>
    <row r="326" spans="4:100" ht="12.75" customHeight="1" x14ac:dyDescent="0.2">
      <c r="D326" s="84"/>
      <c r="G326" s="84"/>
      <c r="J326" s="84"/>
      <c r="M326" s="84"/>
      <c r="P326" s="84"/>
      <c r="S326" s="84"/>
      <c r="V326" s="84"/>
      <c r="Y326" s="84"/>
      <c r="AB326" s="84"/>
      <c r="AE326" s="84"/>
      <c r="AH326" s="84"/>
      <c r="AK326" s="84"/>
      <c r="AN326" s="84"/>
      <c r="AQ326" s="84"/>
      <c r="AT326" s="84"/>
      <c r="AW326" s="84"/>
      <c r="AZ326" s="84"/>
      <c r="BC326" s="84"/>
      <c r="BF326" s="84"/>
      <c r="BI326" s="84"/>
      <c r="BL326" s="84"/>
      <c r="BO326" s="84"/>
      <c r="BP326" s="84"/>
      <c r="BQ326" s="84"/>
      <c r="BR326" s="84"/>
      <c r="BU326" s="84"/>
      <c r="BX326" s="84"/>
      <c r="CA326" s="84"/>
      <c r="CD326" s="84"/>
      <c r="CE326" s="85"/>
      <c r="CF326" s="84"/>
      <c r="CG326" s="86"/>
      <c r="CH326" s="84"/>
      <c r="CI326" s="84"/>
      <c r="CJ326" s="86"/>
      <c r="CK326" s="84"/>
      <c r="CL326" s="84"/>
      <c r="CM326" s="86"/>
      <c r="CN326" s="84"/>
      <c r="CO326" s="84"/>
      <c r="CP326" s="86"/>
      <c r="CS326" s="84"/>
      <c r="CT326" s="5"/>
      <c r="CU326" s="5"/>
      <c r="CV326" s="5"/>
    </row>
    <row r="327" spans="4:100" ht="12.75" customHeight="1" x14ac:dyDescent="0.2">
      <c r="D327" s="84"/>
      <c r="G327" s="84"/>
      <c r="J327" s="84"/>
      <c r="M327" s="84"/>
      <c r="P327" s="84"/>
      <c r="S327" s="84"/>
      <c r="V327" s="84"/>
      <c r="Y327" s="84"/>
      <c r="AB327" s="84"/>
      <c r="AE327" s="84"/>
      <c r="AH327" s="84"/>
      <c r="AK327" s="84"/>
      <c r="AN327" s="84"/>
      <c r="AQ327" s="84"/>
      <c r="AT327" s="84"/>
      <c r="AW327" s="84"/>
      <c r="AZ327" s="84"/>
      <c r="BC327" s="84"/>
      <c r="BF327" s="84"/>
      <c r="BI327" s="84"/>
      <c r="BL327" s="84"/>
      <c r="BO327" s="84"/>
      <c r="BP327" s="84"/>
      <c r="BQ327" s="84"/>
      <c r="BR327" s="84"/>
      <c r="BU327" s="84"/>
      <c r="BX327" s="84"/>
      <c r="CA327" s="84"/>
      <c r="CD327" s="84"/>
      <c r="CE327" s="85"/>
      <c r="CF327" s="84"/>
      <c r="CG327" s="86"/>
      <c r="CH327" s="84"/>
      <c r="CI327" s="84"/>
      <c r="CJ327" s="86"/>
      <c r="CK327" s="84"/>
      <c r="CL327" s="84"/>
      <c r="CM327" s="86"/>
      <c r="CN327" s="84"/>
      <c r="CO327" s="84"/>
      <c r="CP327" s="86"/>
      <c r="CS327" s="84"/>
      <c r="CT327" s="5"/>
      <c r="CU327" s="5"/>
      <c r="CV327" s="5"/>
    </row>
    <row r="328" spans="4:100" ht="12.75" customHeight="1" x14ac:dyDescent="0.2">
      <c r="D328" s="84"/>
      <c r="G328" s="84"/>
      <c r="J328" s="84"/>
      <c r="M328" s="84"/>
      <c r="P328" s="84"/>
      <c r="S328" s="84"/>
      <c r="V328" s="84"/>
      <c r="Y328" s="84"/>
      <c r="AB328" s="84"/>
      <c r="AE328" s="84"/>
      <c r="AH328" s="84"/>
      <c r="AK328" s="84"/>
      <c r="AN328" s="84"/>
      <c r="AQ328" s="84"/>
      <c r="AT328" s="84"/>
      <c r="AW328" s="84"/>
      <c r="AZ328" s="84"/>
      <c r="BC328" s="84"/>
      <c r="BF328" s="84"/>
      <c r="BI328" s="84"/>
      <c r="BL328" s="84"/>
      <c r="BO328" s="84"/>
      <c r="BP328" s="84"/>
      <c r="BQ328" s="84"/>
      <c r="BR328" s="84"/>
      <c r="BU328" s="84"/>
      <c r="BX328" s="84"/>
      <c r="CA328" s="84"/>
      <c r="CD328" s="84"/>
      <c r="CE328" s="85"/>
      <c r="CF328" s="84"/>
      <c r="CG328" s="86"/>
      <c r="CH328" s="84"/>
      <c r="CI328" s="84"/>
      <c r="CJ328" s="86"/>
      <c r="CK328" s="84"/>
      <c r="CL328" s="84"/>
      <c r="CM328" s="86"/>
      <c r="CN328" s="84"/>
      <c r="CO328" s="84"/>
      <c r="CP328" s="86"/>
      <c r="CS328" s="84"/>
      <c r="CT328" s="5"/>
      <c r="CU328" s="5"/>
      <c r="CV328" s="5"/>
    </row>
    <row r="329" spans="4:100" ht="12.75" customHeight="1" x14ac:dyDescent="0.2">
      <c r="D329" s="84"/>
      <c r="G329" s="84"/>
      <c r="J329" s="84"/>
      <c r="M329" s="84"/>
      <c r="P329" s="84"/>
      <c r="S329" s="84"/>
      <c r="V329" s="84"/>
      <c r="Y329" s="84"/>
      <c r="AB329" s="84"/>
      <c r="AE329" s="84"/>
      <c r="AH329" s="84"/>
      <c r="AK329" s="84"/>
      <c r="AN329" s="84"/>
      <c r="AQ329" s="84"/>
      <c r="AT329" s="84"/>
      <c r="AW329" s="84"/>
      <c r="AZ329" s="84"/>
      <c r="BC329" s="84"/>
      <c r="BF329" s="84"/>
      <c r="BI329" s="84"/>
      <c r="BL329" s="84"/>
      <c r="BO329" s="84"/>
      <c r="BP329" s="84"/>
      <c r="BQ329" s="84"/>
      <c r="BR329" s="84"/>
      <c r="BU329" s="84"/>
      <c r="BX329" s="84"/>
      <c r="CA329" s="84"/>
      <c r="CD329" s="84"/>
      <c r="CE329" s="85"/>
      <c r="CF329" s="84"/>
      <c r="CG329" s="86"/>
      <c r="CH329" s="84"/>
      <c r="CI329" s="84"/>
      <c r="CJ329" s="86"/>
      <c r="CK329" s="84"/>
      <c r="CL329" s="84"/>
      <c r="CM329" s="86"/>
      <c r="CN329" s="84"/>
      <c r="CO329" s="84"/>
      <c r="CP329" s="86"/>
      <c r="CS329" s="84"/>
      <c r="CT329" s="5"/>
      <c r="CU329" s="5"/>
      <c r="CV329" s="5"/>
    </row>
    <row r="330" spans="4:100" ht="12.75" customHeight="1" x14ac:dyDescent="0.2">
      <c r="D330" s="84"/>
      <c r="G330" s="84"/>
      <c r="J330" s="84"/>
      <c r="M330" s="84"/>
      <c r="P330" s="84"/>
      <c r="S330" s="84"/>
      <c r="V330" s="84"/>
      <c r="Y330" s="84"/>
      <c r="AB330" s="84"/>
      <c r="AE330" s="84"/>
      <c r="AH330" s="84"/>
      <c r="AK330" s="84"/>
      <c r="AN330" s="84"/>
      <c r="AQ330" s="84"/>
      <c r="AT330" s="84"/>
      <c r="AW330" s="84"/>
      <c r="AZ330" s="84"/>
      <c r="BC330" s="84"/>
      <c r="BF330" s="84"/>
      <c r="BI330" s="84"/>
      <c r="BL330" s="84"/>
      <c r="BO330" s="84"/>
      <c r="BP330" s="84"/>
      <c r="BQ330" s="84"/>
      <c r="BR330" s="84"/>
      <c r="BU330" s="84"/>
      <c r="BX330" s="84"/>
      <c r="CA330" s="84"/>
      <c r="CD330" s="84"/>
      <c r="CE330" s="85"/>
      <c r="CF330" s="84"/>
      <c r="CG330" s="86"/>
      <c r="CH330" s="84"/>
      <c r="CI330" s="84"/>
      <c r="CJ330" s="86"/>
      <c r="CK330" s="84"/>
      <c r="CL330" s="84"/>
      <c r="CM330" s="86"/>
      <c r="CN330" s="84"/>
      <c r="CO330" s="84"/>
      <c r="CP330" s="86"/>
      <c r="CS330" s="84"/>
      <c r="CT330" s="5"/>
      <c r="CU330" s="5"/>
      <c r="CV330" s="5"/>
    </row>
    <row r="331" spans="4:100" ht="12.75" customHeight="1" x14ac:dyDescent="0.2">
      <c r="D331" s="84"/>
      <c r="G331" s="84"/>
      <c r="J331" s="84"/>
      <c r="M331" s="84"/>
      <c r="P331" s="84"/>
      <c r="S331" s="84"/>
      <c r="V331" s="84"/>
      <c r="Y331" s="84"/>
      <c r="AB331" s="84"/>
      <c r="AE331" s="84"/>
      <c r="AH331" s="84"/>
      <c r="AK331" s="84"/>
      <c r="AN331" s="84"/>
      <c r="AQ331" s="84"/>
      <c r="AT331" s="84"/>
      <c r="AW331" s="84"/>
      <c r="AZ331" s="84"/>
      <c r="BC331" s="84"/>
      <c r="BF331" s="84"/>
      <c r="BI331" s="84"/>
      <c r="BL331" s="84"/>
      <c r="BO331" s="84"/>
      <c r="BP331" s="84"/>
      <c r="BQ331" s="84"/>
      <c r="BR331" s="84"/>
      <c r="BU331" s="84"/>
      <c r="BX331" s="84"/>
      <c r="CA331" s="84"/>
      <c r="CD331" s="84"/>
      <c r="CE331" s="85"/>
      <c r="CF331" s="84"/>
      <c r="CG331" s="86"/>
      <c r="CH331" s="84"/>
      <c r="CI331" s="84"/>
      <c r="CJ331" s="86"/>
      <c r="CK331" s="84"/>
      <c r="CL331" s="84"/>
      <c r="CM331" s="86"/>
      <c r="CN331" s="84"/>
      <c r="CO331" s="84"/>
      <c r="CP331" s="86"/>
      <c r="CS331" s="84"/>
      <c r="CT331" s="5"/>
      <c r="CU331" s="5"/>
      <c r="CV331" s="5"/>
    </row>
    <row r="332" spans="4:100" ht="12.75" customHeight="1" x14ac:dyDescent="0.2">
      <c r="D332" s="84"/>
      <c r="G332" s="84"/>
      <c r="J332" s="84"/>
      <c r="M332" s="84"/>
      <c r="P332" s="84"/>
      <c r="S332" s="84"/>
      <c r="V332" s="84"/>
      <c r="Y332" s="84"/>
      <c r="AB332" s="84"/>
      <c r="AE332" s="84"/>
      <c r="AH332" s="84"/>
      <c r="AK332" s="84"/>
      <c r="AN332" s="84"/>
      <c r="AQ332" s="84"/>
      <c r="AT332" s="84"/>
      <c r="AW332" s="84"/>
      <c r="AZ332" s="84"/>
      <c r="BC332" s="84"/>
      <c r="BF332" s="84"/>
      <c r="BI332" s="84"/>
      <c r="BL332" s="84"/>
      <c r="BO332" s="84"/>
      <c r="BP332" s="84"/>
      <c r="BQ332" s="84"/>
      <c r="BR332" s="84"/>
      <c r="BU332" s="84"/>
      <c r="BX332" s="84"/>
      <c r="CA332" s="84"/>
      <c r="CD332" s="84"/>
      <c r="CE332" s="85"/>
      <c r="CF332" s="84"/>
      <c r="CG332" s="86"/>
      <c r="CH332" s="84"/>
      <c r="CI332" s="84"/>
      <c r="CJ332" s="86"/>
      <c r="CK332" s="84"/>
      <c r="CL332" s="84"/>
      <c r="CM332" s="86"/>
      <c r="CN332" s="84"/>
      <c r="CO332" s="84"/>
      <c r="CP332" s="86"/>
      <c r="CS332" s="84"/>
      <c r="CT332" s="5"/>
      <c r="CU332" s="5"/>
      <c r="CV332" s="5"/>
    </row>
    <row r="333" spans="4:100" ht="12.75" customHeight="1" x14ac:dyDescent="0.2">
      <c r="D333" s="84"/>
      <c r="G333" s="84"/>
      <c r="J333" s="84"/>
      <c r="M333" s="84"/>
      <c r="P333" s="84"/>
      <c r="S333" s="84"/>
      <c r="V333" s="84"/>
      <c r="Y333" s="84"/>
      <c r="AB333" s="84"/>
      <c r="AE333" s="84"/>
      <c r="AH333" s="84"/>
      <c r="AK333" s="84"/>
      <c r="AN333" s="84"/>
      <c r="AQ333" s="84"/>
      <c r="AT333" s="84"/>
      <c r="AW333" s="84"/>
      <c r="AZ333" s="84"/>
      <c r="BC333" s="84"/>
      <c r="BF333" s="84"/>
      <c r="BI333" s="84"/>
      <c r="BL333" s="84"/>
      <c r="BO333" s="84"/>
      <c r="BP333" s="84"/>
      <c r="BQ333" s="84"/>
      <c r="BR333" s="84"/>
      <c r="BU333" s="84"/>
      <c r="BX333" s="84"/>
      <c r="CA333" s="84"/>
      <c r="CD333" s="84"/>
      <c r="CE333" s="85"/>
      <c r="CF333" s="84"/>
      <c r="CG333" s="86"/>
      <c r="CH333" s="84"/>
      <c r="CI333" s="84"/>
      <c r="CJ333" s="86"/>
      <c r="CK333" s="84"/>
      <c r="CL333" s="84"/>
      <c r="CM333" s="86"/>
      <c r="CN333" s="84"/>
      <c r="CO333" s="84"/>
      <c r="CP333" s="86"/>
      <c r="CS333" s="84"/>
      <c r="CT333" s="5"/>
      <c r="CU333" s="5"/>
      <c r="CV333" s="5"/>
    </row>
    <row r="334" spans="4:100" ht="12.75" customHeight="1" x14ac:dyDescent="0.2">
      <c r="D334" s="84"/>
      <c r="G334" s="84"/>
      <c r="J334" s="84"/>
      <c r="M334" s="84"/>
      <c r="P334" s="84"/>
      <c r="S334" s="84"/>
      <c r="V334" s="84"/>
      <c r="Y334" s="84"/>
      <c r="AB334" s="84"/>
      <c r="AE334" s="84"/>
      <c r="AH334" s="84"/>
      <c r="AK334" s="84"/>
      <c r="AN334" s="84"/>
      <c r="AQ334" s="84"/>
      <c r="AT334" s="84"/>
      <c r="AW334" s="84"/>
      <c r="AZ334" s="84"/>
      <c r="BC334" s="84"/>
      <c r="BF334" s="84"/>
      <c r="BI334" s="84"/>
      <c r="BL334" s="84"/>
      <c r="BO334" s="84"/>
      <c r="BP334" s="84"/>
      <c r="BQ334" s="84"/>
      <c r="BR334" s="84"/>
      <c r="BU334" s="84"/>
      <c r="BX334" s="84"/>
      <c r="CA334" s="84"/>
      <c r="CD334" s="84"/>
      <c r="CE334" s="85"/>
      <c r="CF334" s="84"/>
      <c r="CG334" s="86"/>
      <c r="CH334" s="84"/>
      <c r="CI334" s="84"/>
      <c r="CJ334" s="86"/>
      <c r="CK334" s="84"/>
      <c r="CL334" s="84"/>
      <c r="CM334" s="86"/>
      <c r="CN334" s="84"/>
      <c r="CO334" s="84"/>
      <c r="CP334" s="86"/>
      <c r="CS334" s="84"/>
      <c r="CT334" s="5"/>
      <c r="CU334" s="5"/>
      <c r="CV334" s="5"/>
    </row>
    <row r="335" spans="4:100" ht="12.75" customHeight="1" x14ac:dyDescent="0.2">
      <c r="D335" s="84"/>
      <c r="G335" s="84"/>
      <c r="J335" s="84"/>
      <c r="M335" s="84"/>
      <c r="P335" s="84"/>
      <c r="S335" s="84"/>
      <c r="V335" s="84"/>
      <c r="Y335" s="84"/>
      <c r="AB335" s="84"/>
      <c r="AE335" s="84"/>
      <c r="AH335" s="84"/>
      <c r="AK335" s="84"/>
      <c r="AN335" s="84"/>
      <c r="AQ335" s="84"/>
      <c r="AT335" s="84"/>
      <c r="AW335" s="84"/>
      <c r="AZ335" s="84"/>
      <c r="BC335" s="84"/>
      <c r="BF335" s="84"/>
      <c r="BI335" s="84"/>
      <c r="BL335" s="84"/>
      <c r="BO335" s="84"/>
      <c r="BP335" s="84"/>
      <c r="BQ335" s="84"/>
      <c r="BR335" s="84"/>
      <c r="BU335" s="84"/>
      <c r="BX335" s="84"/>
      <c r="CA335" s="84"/>
      <c r="CD335" s="84"/>
      <c r="CE335" s="85"/>
      <c r="CF335" s="84"/>
      <c r="CG335" s="86"/>
      <c r="CH335" s="84"/>
      <c r="CI335" s="84"/>
      <c r="CJ335" s="86"/>
      <c r="CK335" s="84"/>
      <c r="CL335" s="84"/>
      <c r="CM335" s="86"/>
      <c r="CN335" s="84"/>
      <c r="CO335" s="84"/>
      <c r="CP335" s="86"/>
      <c r="CS335" s="84"/>
      <c r="CT335" s="5"/>
      <c r="CU335" s="5"/>
      <c r="CV335" s="5"/>
    </row>
    <row r="336" spans="4:100" ht="12.75" customHeight="1" x14ac:dyDescent="0.2">
      <c r="D336" s="84"/>
      <c r="G336" s="84"/>
      <c r="J336" s="84"/>
      <c r="M336" s="84"/>
      <c r="P336" s="84"/>
      <c r="S336" s="84"/>
      <c r="V336" s="84"/>
      <c r="Y336" s="84"/>
      <c r="AB336" s="84"/>
      <c r="AE336" s="84"/>
      <c r="AH336" s="84"/>
      <c r="AK336" s="84"/>
      <c r="AN336" s="84"/>
      <c r="AQ336" s="84"/>
      <c r="AT336" s="84"/>
      <c r="AW336" s="84"/>
      <c r="AZ336" s="84"/>
      <c r="BC336" s="84"/>
      <c r="BF336" s="84"/>
      <c r="BI336" s="84"/>
      <c r="BL336" s="84"/>
      <c r="BO336" s="84"/>
      <c r="BP336" s="84"/>
      <c r="BQ336" s="84"/>
      <c r="BR336" s="84"/>
      <c r="BU336" s="84"/>
      <c r="BX336" s="84"/>
      <c r="CA336" s="84"/>
      <c r="CD336" s="84"/>
      <c r="CE336" s="85"/>
      <c r="CF336" s="84"/>
      <c r="CG336" s="86"/>
      <c r="CH336" s="84"/>
      <c r="CI336" s="84"/>
      <c r="CJ336" s="86"/>
      <c r="CK336" s="84"/>
      <c r="CL336" s="84"/>
      <c r="CM336" s="86"/>
      <c r="CN336" s="84"/>
      <c r="CO336" s="84"/>
      <c r="CP336" s="86"/>
      <c r="CS336" s="84"/>
      <c r="CT336" s="5"/>
      <c r="CU336" s="5"/>
      <c r="CV336" s="5"/>
    </row>
    <row r="337" spans="4:100" ht="12.75" customHeight="1" x14ac:dyDescent="0.2">
      <c r="D337" s="84"/>
      <c r="G337" s="84"/>
      <c r="J337" s="84"/>
      <c r="M337" s="84"/>
      <c r="P337" s="84"/>
      <c r="S337" s="84"/>
      <c r="V337" s="84"/>
      <c r="Y337" s="84"/>
      <c r="AB337" s="84"/>
      <c r="AE337" s="84"/>
      <c r="AH337" s="84"/>
      <c r="AK337" s="84"/>
      <c r="AN337" s="84"/>
      <c r="AQ337" s="84"/>
      <c r="AT337" s="84"/>
      <c r="AW337" s="84"/>
      <c r="AZ337" s="84"/>
      <c r="BC337" s="84"/>
      <c r="BF337" s="84"/>
      <c r="BI337" s="84"/>
      <c r="BL337" s="84"/>
      <c r="BO337" s="84"/>
      <c r="BP337" s="84"/>
      <c r="BQ337" s="84"/>
      <c r="BR337" s="84"/>
      <c r="BU337" s="84"/>
      <c r="BX337" s="84"/>
      <c r="CA337" s="84"/>
      <c r="CD337" s="84"/>
      <c r="CE337" s="85"/>
      <c r="CF337" s="84"/>
      <c r="CG337" s="86"/>
      <c r="CH337" s="84"/>
      <c r="CI337" s="84"/>
      <c r="CJ337" s="86"/>
      <c r="CK337" s="84"/>
      <c r="CL337" s="84"/>
      <c r="CM337" s="86"/>
      <c r="CN337" s="84"/>
      <c r="CO337" s="84"/>
      <c r="CP337" s="86"/>
      <c r="CS337" s="84"/>
      <c r="CT337" s="5"/>
      <c r="CU337" s="5"/>
      <c r="CV337" s="5"/>
    </row>
    <row r="338" spans="4:100" ht="12.75" customHeight="1" x14ac:dyDescent="0.2">
      <c r="D338" s="84"/>
      <c r="G338" s="84"/>
      <c r="J338" s="84"/>
      <c r="M338" s="84"/>
      <c r="P338" s="84"/>
      <c r="S338" s="84"/>
      <c r="V338" s="84"/>
      <c r="Y338" s="84"/>
      <c r="AB338" s="84"/>
      <c r="AE338" s="84"/>
      <c r="AH338" s="84"/>
      <c r="AK338" s="84"/>
      <c r="AN338" s="84"/>
      <c r="AQ338" s="84"/>
      <c r="AT338" s="84"/>
      <c r="AW338" s="84"/>
      <c r="AZ338" s="84"/>
      <c r="BC338" s="84"/>
      <c r="BF338" s="84"/>
      <c r="BI338" s="84"/>
      <c r="BL338" s="84"/>
      <c r="BO338" s="84"/>
      <c r="BP338" s="84"/>
      <c r="BQ338" s="84"/>
      <c r="BR338" s="84"/>
      <c r="BU338" s="84"/>
      <c r="BX338" s="84"/>
      <c r="CA338" s="84"/>
      <c r="CD338" s="84"/>
      <c r="CE338" s="85"/>
      <c r="CF338" s="84"/>
      <c r="CG338" s="86"/>
      <c r="CH338" s="84"/>
      <c r="CI338" s="84"/>
      <c r="CJ338" s="86"/>
      <c r="CK338" s="84"/>
      <c r="CL338" s="84"/>
      <c r="CM338" s="86"/>
      <c r="CN338" s="84"/>
      <c r="CO338" s="84"/>
      <c r="CP338" s="86"/>
      <c r="CS338" s="84"/>
      <c r="CT338" s="5"/>
      <c r="CU338" s="5"/>
      <c r="CV338" s="5"/>
    </row>
    <row r="339" spans="4:100" ht="12.75" customHeight="1" x14ac:dyDescent="0.2">
      <c r="D339" s="84"/>
      <c r="G339" s="84"/>
      <c r="J339" s="84"/>
      <c r="M339" s="84"/>
      <c r="P339" s="84"/>
      <c r="S339" s="84"/>
      <c r="V339" s="84"/>
      <c r="Y339" s="84"/>
      <c r="AB339" s="84"/>
      <c r="AE339" s="84"/>
      <c r="AH339" s="84"/>
      <c r="AK339" s="84"/>
      <c r="AN339" s="84"/>
      <c r="AQ339" s="84"/>
      <c r="AT339" s="84"/>
      <c r="AW339" s="84"/>
      <c r="AZ339" s="84"/>
      <c r="BC339" s="84"/>
      <c r="BF339" s="84"/>
      <c r="BI339" s="84"/>
      <c r="BL339" s="84"/>
      <c r="BO339" s="84"/>
      <c r="BP339" s="84"/>
      <c r="BQ339" s="84"/>
      <c r="BR339" s="84"/>
      <c r="BU339" s="84"/>
      <c r="BX339" s="84"/>
      <c r="CA339" s="84"/>
      <c r="CD339" s="84"/>
      <c r="CE339" s="85"/>
      <c r="CF339" s="84"/>
      <c r="CG339" s="86"/>
      <c r="CH339" s="84"/>
      <c r="CI339" s="84"/>
      <c r="CJ339" s="86"/>
      <c r="CK339" s="84"/>
      <c r="CL339" s="84"/>
      <c r="CM339" s="86"/>
      <c r="CN339" s="84"/>
      <c r="CO339" s="84"/>
      <c r="CP339" s="86"/>
      <c r="CS339" s="84"/>
      <c r="CT339" s="5"/>
      <c r="CU339" s="5"/>
      <c r="CV339" s="5"/>
    </row>
    <row r="340" spans="4:100" ht="12.75" customHeight="1" x14ac:dyDescent="0.2">
      <c r="D340" s="84"/>
      <c r="G340" s="84"/>
      <c r="J340" s="84"/>
      <c r="M340" s="84"/>
      <c r="P340" s="84"/>
      <c r="S340" s="84"/>
      <c r="V340" s="84"/>
      <c r="Y340" s="84"/>
      <c r="AB340" s="84"/>
      <c r="AE340" s="84"/>
      <c r="AH340" s="84"/>
      <c r="AK340" s="84"/>
      <c r="AN340" s="84"/>
      <c r="AQ340" s="84"/>
      <c r="AT340" s="84"/>
      <c r="AW340" s="84"/>
      <c r="AZ340" s="84"/>
      <c r="BC340" s="84"/>
      <c r="BF340" s="84"/>
      <c r="BI340" s="84"/>
      <c r="BL340" s="84"/>
      <c r="BO340" s="84"/>
      <c r="BP340" s="84"/>
      <c r="BQ340" s="84"/>
      <c r="BR340" s="84"/>
      <c r="BU340" s="84"/>
      <c r="BX340" s="84"/>
      <c r="CA340" s="84"/>
      <c r="CD340" s="84"/>
      <c r="CE340" s="85"/>
      <c r="CF340" s="84"/>
      <c r="CG340" s="86"/>
      <c r="CH340" s="84"/>
      <c r="CI340" s="84"/>
      <c r="CJ340" s="86"/>
      <c r="CK340" s="84"/>
      <c r="CL340" s="84"/>
      <c r="CM340" s="86"/>
      <c r="CN340" s="84"/>
      <c r="CO340" s="84"/>
      <c r="CP340" s="86"/>
      <c r="CS340" s="84"/>
      <c r="CT340" s="5"/>
      <c r="CU340" s="5"/>
      <c r="CV340" s="5"/>
    </row>
    <row r="341" spans="4:100" ht="12.75" customHeight="1" x14ac:dyDescent="0.2">
      <c r="D341" s="84"/>
      <c r="G341" s="84"/>
      <c r="J341" s="84"/>
      <c r="M341" s="84"/>
      <c r="P341" s="84"/>
      <c r="S341" s="84"/>
      <c r="V341" s="84"/>
      <c r="Y341" s="84"/>
      <c r="AB341" s="84"/>
      <c r="AE341" s="84"/>
      <c r="AH341" s="84"/>
      <c r="AK341" s="84"/>
      <c r="AN341" s="84"/>
      <c r="AQ341" s="84"/>
      <c r="AT341" s="84"/>
      <c r="AW341" s="84"/>
      <c r="AZ341" s="84"/>
      <c r="BC341" s="84"/>
      <c r="BF341" s="84"/>
      <c r="BI341" s="84"/>
      <c r="BL341" s="84"/>
      <c r="BO341" s="84"/>
      <c r="BP341" s="84"/>
      <c r="BQ341" s="84"/>
      <c r="BR341" s="84"/>
      <c r="BU341" s="84"/>
      <c r="BX341" s="84"/>
      <c r="CA341" s="84"/>
      <c r="CD341" s="84"/>
      <c r="CE341" s="85"/>
      <c r="CF341" s="84"/>
      <c r="CG341" s="86"/>
      <c r="CH341" s="84"/>
      <c r="CI341" s="84"/>
      <c r="CJ341" s="86"/>
      <c r="CK341" s="84"/>
      <c r="CL341" s="84"/>
      <c r="CM341" s="86"/>
      <c r="CN341" s="84"/>
      <c r="CO341" s="84"/>
      <c r="CP341" s="86"/>
      <c r="CS341" s="84"/>
      <c r="CT341" s="5"/>
      <c r="CU341" s="5"/>
      <c r="CV341" s="5"/>
    </row>
    <row r="342" spans="4:100" ht="12.75" customHeight="1" x14ac:dyDescent="0.2">
      <c r="D342" s="84"/>
      <c r="G342" s="84"/>
      <c r="J342" s="84"/>
      <c r="M342" s="84"/>
      <c r="P342" s="84"/>
      <c r="S342" s="84"/>
      <c r="V342" s="84"/>
      <c r="Y342" s="84"/>
      <c r="AB342" s="84"/>
      <c r="AE342" s="84"/>
      <c r="AH342" s="84"/>
      <c r="AK342" s="84"/>
      <c r="AN342" s="84"/>
      <c r="AQ342" s="84"/>
      <c r="AT342" s="84"/>
      <c r="AW342" s="84"/>
      <c r="AZ342" s="84"/>
      <c r="BC342" s="84"/>
      <c r="BF342" s="84"/>
      <c r="BI342" s="84"/>
      <c r="BL342" s="84"/>
      <c r="BO342" s="84"/>
      <c r="BP342" s="84"/>
      <c r="BQ342" s="84"/>
      <c r="BR342" s="84"/>
      <c r="BU342" s="84"/>
      <c r="BX342" s="84"/>
      <c r="CA342" s="84"/>
      <c r="CD342" s="84"/>
      <c r="CE342" s="85"/>
      <c r="CF342" s="84"/>
      <c r="CG342" s="86"/>
      <c r="CH342" s="84"/>
      <c r="CI342" s="84"/>
      <c r="CJ342" s="86"/>
      <c r="CK342" s="84"/>
      <c r="CL342" s="84"/>
      <c r="CM342" s="86"/>
      <c r="CN342" s="84"/>
      <c r="CO342" s="84"/>
      <c r="CP342" s="86"/>
      <c r="CS342" s="84"/>
      <c r="CT342" s="5"/>
      <c r="CU342" s="5"/>
      <c r="CV342" s="5"/>
    </row>
    <row r="343" spans="4:100" ht="12.75" customHeight="1" x14ac:dyDescent="0.2">
      <c r="D343" s="84"/>
      <c r="G343" s="84"/>
      <c r="J343" s="84"/>
      <c r="M343" s="84"/>
      <c r="P343" s="84"/>
      <c r="S343" s="84"/>
      <c r="V343" s="84"/>
      <c r="Y343" s="84"/>
      <c r="AB343" s="84"/>
      <c r="AE343" s="84"/>
      <c r="AH343" s="84"/>
      <c r="AK343" s="84"/>
      <c r="AN343" s="84"/>
      <c r="AQ343" s="84"/>
      <c r="AT343" s="84"/>
      <c r="AW343" s="84"/>
      <c r="AZ343" s="84"/>
      <c r="BC343" s="84"/>
      <c r="BF343" s="84"/>
      <c r="BI343" s="84"/>
      <c r="BL343" s="84"/>
      <c r="BO343" s="84"/>
      <c r="BP343" s="84"/>
      <c r="BQ343" s="84"/>
      <c r="BR343" s="84"/>
      <c r="BU343" s="84"/>
      <c r="BX343" s="84"/>
      <c r="CA343" s="84"/>
      <c r="CD343" s="84"/>
      <c r="CE343" s="85"/>
      <c r="CF343" s="84"/>
      <c r="CG343" s="86"/>
      <c r="CH343" s="84"/>
      <c r="CI343" s="84"/>
      <c r="CJ343" s="86"/>
      <c r="CK343" s="84"/>
      <c r="CL343" s="84"/>
      <c r="CM343" s="86"/>
      <c r="CN343" s="84"/>
      <c r="CO343" s="84"/>
      <c r="CP343" s="86"/>
      <c r="CS343" s="84"/>
      <c r="CT343" s="5"/>
      <c r="CU343" s="5"/>
      <c r="CV343" s="5"/>
    </row>
    <row r="344" spans="4:100" ht="12.75" customHeight="1" x14ac:dyDescent="0.2">
      <c r="D344" s="84"/>
      <c r="G344" s="84"/>
      <c r="J344" s="84"/>
      <c r="M344" s="84"/>
      <c r="P344" s="84"/>
      <c r="S344" s="84"/>
      <c r="V344" s="84"/>
      <c r="Y344" s="84"/>
      <c r="AB344" s="84"/>
      <c r="AE344" s="84"/>
      <c r="AH344" s="84"/>
      <c r="AK344" s="84"/>
      <c r="AN344" s="84"/>
      <c r="AQ344" s="84"/>
      <c r="AT344" s="84"/>
      <c r="AW344" s="84"/>
      <c r="AZ344" s="84"/>
      <c r="BC344" s="84"/>
      <c r="BF344" s="84"/>
      <c r="BI344" s="84"/>
      <c r="BL344" s="84"/>
      <c r="BO344" s="84"/>
      <c r="BP344" s="84"/>
      <c r="BQ344" s="84"/>
      <c r="BR344" s="84"/>
      <c r="BU344" s="84"/>
      <c r="BX344" s="84"/>
      <c r="CA344" s="84"/>
      <c r="CD344" s="84"/>
      <c r="CE344" s="85"/>
      <c r="CF344" s="84"/>
      <c r="CG344" s="86"/>
      <c r="CH344" s="84"/>
      <c r="CI344" s="84"/>
      <c r="CJ344" s="86"/>
      <c r="CK344" s="84"/>
      <c r="CL344" s="84"/>
      <c r="CM344" s="86"/>
      <c r="CN344" s="84"/>
      <c r="CO344" s="84"/>
      <c r="CP344" s="86"/>
      <c r="CS344" s="84"/>
      <c r="CT344" s="5"/>
      <c r="CU344" s="5"/>
      <c r="CV344" s="5"/>
    </row>
    <row r="345" spans="4:100" ht="12.75" customHeight="1" x14ac:dyDescent="0.2">
      <c r="D345" s="84"/>
      <c r="G345" s="84"/>
      <c r="J345" s="84"/>
      <c r="M345" s="84"/>
      <c r="P345" s="84"/>
      <c r="S345" s="84"/>
      <c r="V345" s="84"/>
      <c r="Y345" s="84"/>
      <c r="AB345" s="84"/>
      <c r="AE345" s="84"/>
      <c r="AH345" s="84"/>
      <c r="AK345" s="84"/>
      <c r="AN345" s="84"/>
      <c r="AQ345" s="84"/>
      <c r="AT345" s="84"/>
      <c r="AW345" s="84"/>
      <c r="AZ345" s="84"/>
      <c r="BC345" s="84"/>
      <c r="BF345" s="84"/>
      <c r="BI345" s="84"/>
      <c r="BL345" s="84"/>
      <c r="BO345" s="84"/>
      <c r="BP345" s="84"/>
      <c r="BQ345" s="84"/>
      <c r="BR345" s="84"/>
      <c r="BU345" s="84"/>
      <c r="BX345" s="84"/>
      <c r="CA345" s="84"/>
      <c r="CD345" s="84"/>
      <c r="CE345" s="85"/>
      <c r="CF345" s="84"/>
      <c r="CG345" s="86"/>
      <c r="CH345" s="84"/>
      <c r="CI345" s="84"/>
      <c r="CJ345" s="86"/>
      <c r="CK345" s="84"/>
      <c r="CL345" s="84"/>
      <c r="CM345" s="86"/>
      <c r="CN345" s="84"/>
      <c r="CO345" s="84"/>
      <c r="CP345" s="86"/>
      <c r="CS345" s="84"/>
      <c r="CT345" s="5"/>
      <c r="CU345" s="5"/>
      <c r="CV345" s="5"/>
    </row>
    <row r="346" spans="4:100" ht="12.75" customHeight="1" x14ac:dyDescent="0.2">
      <c r="D346" s="84"/>
      <c r="G346" s="84"/>
      <c r="J346" s="84"/>
      <c r="M346" s="84"/>
      <c r="P346" s="84"/>
      <c r="S346" s="84"/>
      <c r="V346" s="84"/>
      <c r="Y346" s="84"/>
      <c r="AB346" s="84"/>
      <c r="AE346" s="84"/>
      <c r="AH346" s="84"/>
      <c r="AK346" s="84"/>
      <c r="AN346" s="84"/>
      <c r="AQ346" s="84"/>
      <c r="AT346" s="84"/>
      <c r="AW346" s="84"/>
      <c r="AZ346" s="84"/>
      <c r="BC346" s="84"/>
      <c r="BF346" s="84"/>
      <c r="BI346" s="84"/>
      <c r="BL346" s="84"/>
      <c r="BO346" s="84"/>
      <c r="BP346" s="84"/>
      <c r="BQ346" s="84"/>
      <c r="BR346" s="84"/>
      <c r="BU346" s="84"/>
      <c r="BX346" s="84"/>
      <c r="CA346" s="84"/>
      <c r="CD346" s="84"/>
      <c r="CE346" s="85"/>
      <c r="CF346" s="84"/>
      <c r="CG346" s="86"/>
      <c r="CH346" s="84"/>
      <c r="CI346" s="84"/>
      <c r="CJ346" s="86"/>
      <c r="CK346" s="84"/>
      <c r="CL346" s="84"/>
      <c r="CM346" s="86"/>
      <c r="CN346" s="84"/>
      <c r="CO346" s="84"/>
      <c r="CP346" s="86"/>
      <c r="CS346" s="84"/>
      <c r="CT346" s="5"/>
      <c r="CU346" s="5"/>
      <c r="CV346" s="5"/>
    </row>
    <row r="347" spans="4:100" ht="12.75" customHeight="1" x14ac:dyDescent="0.2">
      <c r="D347" s="84"/>
      <c r="G347" s="84"/>
      <c r="J347" s="84"/>
      <c r="M347" s="84"/>
      <c r="P347" s="84"/>
      <c r="S347" s="84"/>
      <c r="V347" s="84"/>
      <c r="Y347" s="84"/>
      <c r="AB347" s="84"/>
      <c r="AE347" s="84"/>
      <c r="AH347" s="84"/>
      <c r="AK347" s="84"/>
      <c r="AN347" s="84"/>
      <c r="AQ347" s="84"/>
      <c r="AT347" s="84"/>
      <c r="AW347" s="84"/>
      <c r="AZ347" s="84"/>
      <c r="BC347" s="84"/>
      <c r="BF347" s="84"/>
      <c r="BI347" s="84"/>
      <c r="BL347" s="84"/>
      <c r="BO347" s="84"/>
      <c r="BP347" s="84"/>
      <c r="BQ347" s="84"/>
      <c r="BR347" s="84"/>
      <c r="BU347" s="84"/>
      <c r="BX347" s="84"/>
      <c r="CA347" s="84"/>
      <c r="CD347" s="84"/>
      <c r="CE347" s="85"/>
      <c r="CF347" s="84"/>
      <c r="CG347" s="86"/>
      <c r="CH347" s="84"/>
      <c r="CI347" s="84"/>
      <c r="CJ347" s="86"/>
      <c r="CK347" s="84"/>
      <c r="CL347" s="84"/>
      <c r="CM347" s="86"/>
      <c r="CN347" s="84"/>
      <c r="CO347" s="84"/>
      <c r="CP347" s="86"/>
      <c r="CS347" s="84"/>
      <c r="CT347" s="5"/>
      <c r="CU347" s="5"/>
      <c r="CV347" s="5"/>
    </row>
    <row r="348" spans="4:100" ht="12.75" customHeight="1" x14ac:dyDescent="0.2">
      <c r="D348" s="84"/>
      <c r="G348" s="84"/>
      <c r="J348" s="84"/>
      <c r="M348" s="84"/>
      <c r="P348" s="84"/>
      <c r="S348" s="84"/>
      <c r="V348" s="84"/>
      <c r="Y348" s="84"/>
      <c r="AB348" s="84"/>
      <c r="AE348" s="84"/>
      <c r="AH348" s="84"/>
      <c r="AK348" s="84"/>
      <c r="AN348" s="84"/>
      <c r="AQ348" s="84"/>
      <c r="AT348" s="84"/>
      <c r="AW348" s="84"/>
      <c r="AZ348" s="84"/>
      <c r="BC348" s="84"/>
      <c r="BF348" s="84"/>
      <c r="BI348" s="84"/>
      <c r="BL348" s="84"/>
      <c r="BO348" s="84"/>
      <c r="BP348" s="84"/>
      <c r="BQ348" s="84"/>
      <c r="BR348" s="84"/>
      <c r="BU348" s="84"/>
      <c r="BX348" s="84"/>
      <c r="CA348" s="84"/>
      <c r="CD348" s="84"/>
      <c r="CE348" s="85"/>
      <c r="CF348" s="84"/>
      <c r="CG348" s="86"/>
      <c r="CH348" s="84"/>
      <c r="CI348" s="84"/>
      <c r="CJ348" s="86"/>
      <c r="CK348" s="84"/>
      <c r="CL348" s="84"/>
      <c r="CM348" s="86"/>
      <c r="CN348" s="84"/>
      <c r="CO348" s="84"/>
      <c r="CP348" s="86"/>
      <c r="CS348" s="84"/>
      <c r="CT348" s="5"/>
      <c r="CU348" s="5"/>
      <c r="CV348" s="5"/>
    </row>
    <row r="349" spans="4:100" ht="12.75" customHeight="1" x14ac:dyDescent="0.2">
      <c r="D349" s="84"/>
      <c r="G349" s="84"/>
      <c r="J349" s="84"/>
      <c r="M349" s="84"/>
      <c r="P349" s="84"/>
      <c r="S349" s="84"/>
      <c r="V349" s="84"/>
      <c r="Y349" s="84"/>
      <c r="AB349" s="84"/>
      <c r="AE349" s="84"/>
      <c r="AH349" s="84"/>
      <c r="AK349" s="84"/>
      <c r="AN349" s="84"/>
      <c r="AQ349" s="84"/>
      <c r="AT349" s="84"/>
      <c r="AW349" s="84"/>
      <c r="AZ349" s="84"/>
      <c r="BC349" s="84"/>
      <c r="BF349" s="84"/>
      <c r="BI349" s="84"/>
      <c r="BL349" s="84"/>
      <c r="BO349" s="84"/>
      <c r="BP349" s="84"/>
      <c r="BQ349" s="84"/>
      <c r="BR349" s="84"/>
      <c r="BU349" s="84"/>
      <c r="BX349" s="84"/>
      <c r="CA349" s="84"/>
      <c r="CD349" s="84"/>
      <c r="CE349" s="85"/>
      <c r="CF349" s="84"/>
      <c r="CG349" s="86"/>
      <c r="CH349" s="84"/>
      <c r="CI349" s="84"/>
      <c r="CJ349" s="86"/>
      <c r="CK349" s="84"/>
      <c r="CL349" s="84"/>
      <c r="CM349" s="86"/>
      <c r="CN349" s="84"/>
      <c r="CO349" s="84"/>
      <c r="CP349" s="86"/>
      <c r="CS349" s="84"/>
      <c r="CT349" s="5"/>
      <c r="CU349" s="5"/>
      <c r="CV349" s="5"/>
    </row>
    <row r="350" spans="4:100" ht="12.75" customHeight="1" x14ac:dyDescent="0.2">
      <c r="D350" s="84"/>
      <c r="G350" s="84"/>
      <c r="J350" s="84"/>
      <c r="M350" s="84"/>
      <c r="P350" s="84"/>
      <c r="S350" s="84"/>
      <c r="V350" s="84"/>
      <c r="Y350" s="84"/>
      <c r="AB350" s="84"/>
      <c r="AE350" s="84"/>
      <c r="AH350" s="84"/>
      <c r="AK350" s="84"/>
      <c r="AN350" s="84"/>
      <c r="AQ350" s="84"/>
      <c r="AT350" s="84"/>
      <c r="AW350" s="84"/>
      <c r="AZ350" s="84"/>
      <c r="BC350" s="84"/>
      <c r="BF350" s="84"/>
      <c r="BI350" s="84"/>
      <c r="BL350" s="84"/>
      <c r="BO350" s="84"/>
      <c r="BP350" s="84"/>
      <c r="BQ350" s="84"/>
      <c r="BR350" s="84"/>
      <c r="BU350" s="84"/>
      <c r="BX350" s="84"/>
      <c r="CA350" s="84"/>
      <c r="CD350" s="84"/>
      <c r="CE350" s="85"/>
      <c r="CF350" s="84"/>
      <c r="CG350" s="86"/>
      <c r="CH350" s="84"/>
      <c r="CI350" s="84"/>
      <c r="CJ350" s="86"/>
      <c r="CK350" s="84"/>
      <c r="CL350" s="84"/>
      <c r="CM350" s="86"/>
      <c r="CN350" s="84"/>
      <c r="CO350" s="84"/>
      <c r="CP350" s="86"/>
      <c r="CS350" s="84"/>
      <c r="CT350" s="5"/>
      <c r="CU350" s="5"/>
      <c r="CV350" s="5"/>
    </row>
    <row r="351" spans="4:100" ht="12.75" customHeight="1" x14ac:dyDescent="0.2">
      <c r="D351" s="84"/>
      <c r="G351" s="84"/>
      <c r="J351" s="84"/>
      <c r="M351" s="84"/>
      <c r="P351" s="84"/>
      <c r="S351" s="84"/>
      <c r="V351" s="84"/>
      <c r="Y351" s="84"/>
      <c r="AB351" s="84"/>
      <c r="AE351" s="84"/>
      <c r="AH351" s="84"/>
      <c r="AK351" s="84"/>
      <c r="AN351" s="84"/>
      <c r="AQ351" s="84"/>
      <c r="AT351" s="84"/>
      <c r="AW351" s="84"/>
      <c r="AZ351" s="84"/>
      <c r="BC351" s="84"/>
      <c r="BF351" s="84"/>
      <c r="BI351" s="84"/>
      <c r="BL351" s="84"/>
      <c r="BO351" s="84"/>
      <c r="BP351" s="84"/>
      <c r="BQ351" s="84"/>
      <c r="BR351" s="84"/>
      <c r="BU351" s="84"/>
      <c r="BX351" s="84"/>
      <c r="CA351" s="84"/>
      <c r="CD351" s="84"/>
      <c r="CE351" s="85"/>
      <c r="CF351" s="84"/>
      <c r="CG351" s="86"/>
      <c r="CH351" s="84"/>
      <c r="CI351" s="84"/>
      <c r="CJ351" s="86"/>
      <c r="CK351" s="84"/>
      <c r="CL351" s="84"/>
      <c r="CM351" s="86"/>
      <c r="CN351" s="84"/>
      <c r="CO351" s="84"/>
      <c r="CP351" s="86"/>
      <c r="CS351" s="84"/>
      <c r="CT351" s="5"/>
      <c r="CU351" s="5"/>
      <c r="CV351" s="5"/>
    </row>
    <row r="352" spans="4:100" ht="12.75" customHeight="1" x14ac:dyDescent="0.2">
      <c r="D352" s="84"/>
      <c r="G352" s="84"/>
      <c r="J352" s="84"/>
      <c r="M352" s="84"/>
      <c r="P352" s="84"/>
      <c r="S352" s="84"/>
      <c r="V352" s="84"/>
      <c r="Y352" s="84"/>
      <c r="AB352" s="84"/>
      <c r="AE352" s="84"/>
      <c r="AH352" s="84"/>
      <c r="AK352" s="84"/>
      <c r="AN352" s="84"/>
      <c r="AQ352" s="84"/>
      <c r="AT352" s="84"/>
      <c r="AW352" s="84"/>
      <c r="AZ352" s="84"/>
      <c r="BC352" s="84"/>
      <c r="BF352" s="84"/>
      <c r="BI352" s="84"/>
      <c r="BL352" s="84"/>
      <c r="BO352" s="84"/>
      <c r="BP352" s="84"/>
      <c r="BQ352" s="84"/>
      <c r="BR352" s="84"/>
      <c r="BU352" s="84"/>
      <c r="BX352" s="84"/>
      <c r="CA352" s="84"/>
      <c r="CD352" s="84"/>
      <c r="CE352" s="85"/>
      <c r="CF352" s="84"/>
      <c r="CG352" s="86"/>
      <c r="CH352" s="84"/>
      <c r="CI352" s="84"/>
      <c r="CJ352" s="86"/>
      <c r="CK352" s="84"/>
      <c r="CL352" s="84"/>
      <c r="CM352" s="86"/>
      <c r="CN352" s="84"/>
      <c r="CO352" s="84"/>
      <c r="CP352" s="86"/>
      <c r="CS352" s="84"/>
      <c r="CT352" s="5"/>
      <c r="CU352" s="5"/>
      <c r="CV352" s="5"/>
    </row>
    <row r="353" spans="4:100" ht="12.75" customHeight="1" x14ac:dyDescent="0.2">
      <c r="D353" s="84"/>
      <c r="G353" s="84"/>
      <c r="J353" s="84"/>
      <c r="M353" s="84"/>
      <c r="P353" s="84"/>
      <c r="S353" s="84"/>
      <c r="V353" s="84"/>
      <c r="Y353" s="84"/>
      <c r="AB353" s="84"/>
      <c r="AE353" s="84"/>
      <c r="AH353" s="84"/>
      <c r="AK353" s="84"/>
      <c r="AN353" s="84"/>
      <c r="AQ353" s="84"/>
      <c r="AT353" s="84"/>
      <c r="AW353" s="84"/>
      <c r="AZ353" s="84"/>
      <c r="BC353" s="84"/>
      <c r="BF353" s="84"/>
      <c r="BI353" s="84"/>
      <c r="BL353" s="84"/>
      <c r="BO353" s="84"/>
      <c r="BP353" s="84"/>
      <c r="BQ353" s="84"/>
      <c r="BR353" s="84"/>
      <c r="BU353" s="84"/>
      <c r="BX353" s="84"/>
      <c r="CA353" s="84"/>
      <c r="CD353" s="84"/>
      <c r="CE353" s="85"/>
      <c r="CF353" s="84"/>
      <c r="CG353" s="86"/>
      <c r="CH353" s="84"/>
      <c r="CI353" s="84"/>
      <c r="CJ353" s="86"/>
      <c r="CK353" s="84"/>
      <c r="CL353" s="84"/>
      <c r="CM353" s="86"/>
      <c r="CN353" s="84"/>
      <c r="CO353" s="84"/>
      <c r="CP353" s="86"/>
      <c r="CS353" s="84"/>
      <c r="CT353" s="5"/>
      <c r="CU353" s="5"/>
      <c r="CV353" s="5"/>
    </row>
    <row r="354" spans="4:100" ht="12.75" customHeight="1" x14ac:dyDescent="0.2">
      <c r="D354" s="84"/>
      <c r="G354" s="84"/>
      <c r="J354" s="84"/>
      <c r="M354" s="84"/>
      <c r="P354" s="84"/>
      <c r="S354" s="84"/>
      <c r="V354" s="84"/>
      <c r="Y354" s="84"/>
      <c r="AB354" s="84"/>
      <c r="AE354" s="84"/>
      <c r="AH354" s="84"/>
      <c r="AK354" s="84"/>
      <c r="AN354" s="84"/>
      <c r="AQ354" s="84"/>
      <c r="AT354" s="84"/>
      <c r="AW354" s="84"/>
      <c r="AZ354" s="84"/>
      <c r="BC354" s="84"/>
      <c r="BF354" s="84"/>
      <c r="BI354" s="84"/>
      <c r="BL354" s="84"/>
      <c r="BO354" s="84"/>
      <c r="BP354" s="84"/>
      <c r="BQ354" s="84"/>
      <c r="BR354" s="84"/>
      <c r="BU354" s="84"/>
      <c r="BX354" s="84"/>
      <c r="CA354" s="84"/>
      <c r="CD354" s="84"/>
      <c r="CE354" s="85"/>
      <c r="CF354" s="84"/>
      <c r="CG354" s="86"/>
      <c r="CH354" s="84"/>
      <c r="CI354" s="84"/>
      <c r="CJ354" s="86"/>
      <c r="CK354" s="84"/>
      <c r="CL354" s="84"/>
      <c r="CM354" s="86"/>
      <c r="CN354" s="84"/>
      <c r="CO354" s="84"/>
      <c r="CP354" s="86"/>
      <c r="CS354" s="84"/>
      <c r="CT354" s="5"/>
      <c r="CU354" s="5"/>
      <c r="CV354" s="5"/>
    </row>
    <row r="355" spans="4:100" ht="12.75" customHeight="1" x14ac:dyDescent="0.2">
      <c r="D355" s="84"/>
      <c r="G355" s="84"/>
      <c r="J355" s="84"/>
      <c r="M355" s="84"/>
      <c r="P355" s="84"/>
      <c r="S355" s="84"/>
      <c r="V355" s="84"/>
      <c r="Y355" s="84"/>
      <c r="AB355" s="84"/>
      <c r="AE355" s="84"/>
      <c r="AH355" s="84"/>
      <c r="AK355" s="84"/>
      <c r="AN355" s="84"/>
      <c r="AQ355" s="84"/>
      <c r="AT355" s="84"/>
      <c r="AW355" s="84"/>
      <c r="AZ355" s="84"/>
      <c r="BC355" s="84"/>
      <c r="BF355" s="84"/>
      <c r="BI355" s="84"/>
      <c r="BL355" s="84"/>
      <c r="BO355" s="84"/>
      <c r="BP355" s="84"/>
      <c r="BQ355" s="84"/>
      <c r="BR355" s="84"/>
      <c r="BU355" s="84"/>
      <c r="BX355" s="84"/>
      <c r="CA355" s="84"/>
      <c r="CD355" s="84"/>
      <c r="CE355" s="85"/>
      <c r="CF355" s="84"/>
      <c r="CG355" s="86"/>
      <c r="CH355" s="84"/>
      <c r="CI355" s="84"/>
      <c r="CJ355" s="86"/>
      <c r="CK355" s="84"/>
      <c r="CL355" s="84"/>
      <c r="CM355" s="86"/>
      <c r="CN355" s="84"/>
      <c r="CO355" s="84"/>
      <c r="CP355" s="86"/>
      <c r="CS355" s="84"/>
      <c r="CT355" s="5"/>
      <c r="CU355" s="5"/>
      <c r="CV355" s="5"/>
    </row>
    <row r="356" spans="4:100" ht="12.75" customHeight="1" x14ac:dyDescent="0.2">
      <c r="D356" s="84"/>
      <c r="G356" s="84"/>
      <c r="J356" s="84"/>
      <c r="M356" s="84"/>
      <c r="P356" s="84"/>
      <c r="S356" s="84"/>
      <c r="V356" s="84"/>
      <c r="Y356" s="84"/>
      <c r="AB356" s="84"/>
      <c r="AE356" s="84"/>
      <c r="AH356" s="84"/>
      <c r="AK356" s="84"/>
      <c r="AN356" s="84"/>
      <c r="AQ356" s="84"/>
      <c r="AT356" s="84"/>
      <c r="AW356" s="84"/>
      <c r="AZ356" s="84"/>
      <c r="BC356" s="84"/>
      <c r="BF356" s="84"/>
      <c r="BI356" s="84"/>
      <c r="BL356" s="84"/>
      <c r="BO356" s="84"/>
      <c r="BP356" s="84"/>
      <c r="BQ356" s="84"/>
      <c r="BR356" s="84"/>
      <c r="BU356" s="84"/>
      <c r="BX356" s="84"/>
      <c r="CA356" s="84"/>
      <c r="CD356" s="84"/>
      <c r="CE356" s="85"/>
      <c r="CF356" s="84"/>
      <c r="CG356" s="86"/>
      <c r="CH356" s="84"/>
      <c r="CI356" s="84"/>
      <c r="CJ356" s="86"/>
      <c r="CK356" s="84"/>
      <c r="CL356" s="84"/>
      <c r="CM356" s="86"/>
      <c r="CN356" s="84"/>
      <c r="CO356" s="84"/>
      <c r="CP356" s="86"/>
      <c r="CS356" s="84"/>
      <c r="CT356" s="5"/>
      <c r="CU356" s="5"/>
      <c r="CV356" s="5"/>
    </row>
    <row r="357" spans="4:100" ht="12.75" customHeight="1" x14ac:dyDescent="0.2">
      <c r="D357" s="84"/>
      <c r="G357" s="84"/>
      <c r="J357" s="84"/>
      <c r="M357" s="84"/>
      <c r="P357" s="84"/>
      <c r="S357" s="84"/>
      <c r="V357" s="84"/>
      <c r="Y357" s="84"/>
      <c r="AB357" s="84"/>
      <c r="AE357" s="84"/>
      <c r="AH357" s="84"/>
      <c r="AK357" s="84"/>
      <c r="AN357" s="84"/>
      <c r="AQ357" s="84"/>
      <c r="AT357" s="84"/>
      <c r="AW357" s="84"/>
      <c r="AZ357" s="84"/>
      <c r="BC357" s="84"/>
      <c r="BF357" s="84"/>
      <c r="BI357" s="84"/>
      <c r="BL357" s="84"/>
      <c r="BO357" s="84"/>
      <c r="BP357" s="84"/>
      <c r="BQ357" s="84"/>
      <c r="BR357" s="84"/>
      <c r="BU357" s="84"/>
      <c r="BX357" s="84"/>
      <c r="CA357" s="84"/>
      <c r="CD357" s="84"/>
      <c r="CE357" s="85"/>
      <c r="CF357" s="84"/>
      <c r="CG357" s="86"/>
      <c r="CH357" s="84"/>
      <c r="CI357" s="84"/>
      <c r="CJ357" s="86"/>
      <c r="CK357" s="84"/>
      <c r="CL357" s="84"/>
      <c r="CM357" s="86"/>
      <c r="CN357" s="84"/>
      <c r="CO357" s="84"/>
      <c r="CP357" s="86"/>
      <c r="CS357" s="84"/>
      <c r="CT357" s="5"/>
      <c r="CU357" s="5"/>
      <c r="CV357" s="5"/>
    </row>
    <row r="358" spans="4:100" ht="12.75" customHeight="1" x14ac:dyDescent="0.2">
      <c r="D358" s="84"/>
      <c r="G358" s="84"/>
      <c r="J358" s="84"/>
      <c r="M358" s="84"/>
      <c r="P358" s="84"/>
      <c r="S358" s="84"/>
      <c r="V358" s="84"/>
      <c r="Y358" s="84"/>
      <c r="AB358" s="84"/>
      <c r="AE358" s="84"/>
      <c r="AH358" s="84"/>
      <c r="AK358" s="84"/>
      <c r="AN358" s="84"/>
      <c r="AQ358" s="84"/>
      <c r="AT358" s="84"/>
      <c r="AW358" s="84"/>
      <c r="AZ358" s="84"/>
      <c r="BC358" s="84"/>
      <c r="BF358" s="84"/>
      <c r="BI358" s="84"/>
      <c r="BL358" s="84"/>
      <c r="BO358" s="84"/>
      <c r="BP358" s="84"/>
      <c r="BQ358" s="84"/>
      <c r="BR358" s="84"/>
      <c r="BU358" s="84"/>
      <c r="BX358" s="84"/>
      <c r="CA358" s="84"/>
      <c r="CD358" s="84"/>
      <c r="CE358" s="85"/>
      <c r="CF358" s="84"/>
      <c r="CG358" s="86"/>
      <c r="CH358" s="84"/>
      <c r="CI358" s="84"/>
      <c r="CJ358" s="86"/>
      <c r="CK358" s="84"/>
      <c r="CL358" s="84"/>
      <c r="CM358" s="86"/>
      <c r="CN358" s="84"/>
      <c r="CO358" s="84"/>
      <c r="CP358" s="86"/>
      <c r="CS358" s="84"/>
      <c r="CT358" s="5"/>
      <c r="CU358" s="5"/>
      <c r="CV358" s="5"/>
    </row>
    <row r="359" spans="4:100" ht="12.75" customHeight="1" x14ac:dyDescent="0.2">
      <c r="D359" s="84"/>
      <c r="G359" s="84"/>
      <c r="J359" s="84"/>
      <c r="M359" s="84"/>
      <c r="P359" s="84"/>
      <c r="S359" s="84"/>
      <c r="V359" s="84"/>
      <c r="Y359" s="84"/>
      <c r="AB359" s="84"/>
      <c r="AE359" s="84"/>
      <c r="AH359" s="84"/>
      <c r="AK359" s="84"/>
      <c r="AN359" s="84"/>
      <c r="AQ359" s="84"/>
      <c r="AT359" s="84"/>
      <c r="AW359" s="84"/>
      <c r="AZ359" s="84"/>
      <c r="BC359" s="84"/>
      <c r="BF359" s="84"/>
      <c r="BI359" s="84"/>
      <c r="BL359" s="84"/>
      <c r="BO359" s="84"/>
      <c r="BP359" s="84"/>
      <c r="BQ359" s="84"/>
      <c r="BR359" s="84"/>
      <c r="BU359" s="84"/>
      <c r="BX359" s="84"/>
      <c r="CA359" s="84"/>
      <c r="CD359" s="84"/>
      <c r="CE359" s="85"/>
      <c r="CF359" s="84"/>
      <c r="CG359" s="86"/>
      <c r="CH359" s="84"/>
      <c r="CI359" s="84"/>
      <c r="CJ359" s="86"/>
      <c r="CK359" s="84"/>
      <c r="CL359" s="84"/>
      <c r="CM359" s="86"/>
      <c r="CN359" s="84"/>
      <c r="CO359" s="84"/>
      <c r="CP359" s="86"/>
      <c r="CS359" s="84"/>
      <c r="CT359" s="5"/>
      <c r="CU359" s="5"/>
      <c r="CV359" s="5"/>
    </row>
    <row r="360" spans="4:100" ht="12.75" customHeight="1" x14ac:dyDescent="0.2">
      <c r="D360" s="84"/>
      <c r="G360" s="84"/>
      <c r="J360" s="84"/>
      <c r="M360" s="84"/>
      <c r="P360" s="84"/>
      <c r="S360" s="84"/>
      <c r="V360" s="84"/>
      <c r="Y360" s="84"/>
      <c r="AB360" s="84"/>
      <c r="AE360" s="84"/>
      <c r="AH360" s="84"/>
      <c r="AK360" s="84"/>
      <c r="AN360" s="84"/>
      <c r="AQ360" s="84"/>
      <c r="AT360" s="84"/>
      <c r="AW360" s="84"/>
      <c r="AZ360" s="84"/>
      <c r="BC360" s="84"/>
      <c r="BF360" s="84"/>
      <c r="BI360" s="84"/>
      <c r="BL360" s="84"/>
      <c r="BO360" s="84"/>
      <c r="BP360" s="84"/>
      <c r="BQ360" s="84"/>
      <c r="BR360" s="84"/>
      <c r="BU360" s="84"/>
      <c r="BX360" s="84"/>
      <c r="CA360" s="84"/>
      <c r="CD360" s="84"/>
      <c r="CE360" s="85"/>
      <c r="CF360" s="84"/>
      <c r="CG360" s="86"/>
      <c r="CH360" s="84"/>
      <c r="CI360" s="84"/>
      <c r="CJ360" s="86"/>
      <c r="CK360" s="84"/>
      <c r="CL360" s="84"/>
      <c r="CM360" s="86"/>
      <c r="CN360" s="84"/>
      <c r="CO360" s="84"/>
      <c r="CP360" s="86"/>
      <c r="CS360" s="84"/>
      <c r="CT360" s="5"/>
      <c r="CU360" s="5"/>
      <c r="CV360" s="5"/>
    </row>
    <row r="361" spans="4:100" ht="12.75" customHeight="1" x14ac:dyDescent="0.2">
      <c r="D361" s="84"/>
      <c r="G361" s="84"/>
      <c r="J361" s="84"/>
      <c r="M361" s="84"/>
      <c r="P361" s="84"/>
      <c r="S361" s="84"/>
      <c r="V361" s="84"/>
      <c r="Y361" s="84"/>
      <c r="AB361" s="84"/>
      <c r="AE361" s="84"/>
      <c r="AH361" s="84"/>
      <c r="AK361" s="84"/>
      <c r="AN361" s="84"/>
      <c r="AQ361" s="84"/>
      <c r="AT361" s="84"/>
      <c r="AW361" s="84"/>
      <c r="AZ361" s="84"/>
      <c r="BC361" s="84"/>
      <c r="BF361" s="84"/>
      <c r="BI361" s="84"/>
      <c r="BL361" s="84"/>
      <c r="BO361" s="84"/>
      <c r="BP361" s="84"/>
      <c r="BQ361" s="84"/>
      <c r="BR361" s="84"/>
      <c r="BU361" s="84"/>
      <c r="BX361" s="84"/>
      <c r="CA361" s="84"/>
      <c r="CD361" s="84"/>
      <c r="CE361" s="85"/>
      <c r="CF361" s="84"/>
      <c r="CG361" s="86"/>
      <c r="CH361" s="84"/>
      <c r="CI361" s="84"/>
      <c r="CJ361" s="86"/>
      <c r="CK361" s="84"/>
      <c r="CL361" s="84"/>
      <c r="CM361" s="86"/>
      <c r="CN361" s="84"/>
      <c r="CO361" s="84"/>
      <c r="CP361" s="86"/>
      <c r="CS361" s="84"/>
      <c r="CT361" s="5"/>
      <c r="CU361" s="5"/>
      <c r="CV361" s="5"/>
    </row>
    <row r="362" spans="4:100" ht="12.75" customHeight="1" x14ac:dyDescent="0.2">
      <c r="D362" s="84"/>
      <c r="G362" s="84"/>
      <c r="J362" s="84"/>
      <c r="M362" s="84"/>
      <c r="P362" s="84"/>
      <c r="S362" s="84"/>
      <c r="V362" s="84"/>
      <c r="Y362" s="84"/>
      <c r="AB362" s="84"/>
      <c r="AE362" s="84"/>
      <c r="AH362" s="84"/>
      <c r="AK362" s="84"/>
      <c r="AN362" s="84"/>
      <c r="AQ362" s="84"/>
      <c r="AT362" s="84"/>
      <c r="AW362" s="84"/>
      <c r="AZ362" s="84"/>
      <c r="BC362" s="84"/>
      <c r="BF362" s="84"/>
      <c r="BI362" s="84"/>
      <c r="BL362" s="84"/>
      <c r="BO362" s="84"/>
      <c r="BP362" s="84"/>
      <c r="BQ362" s="84"/>
      <c r="BR362" s="84"/>
      <c r="BU362" s="84"/>
      <c r="BX362" s="84"/>
      <c r="CA362" s="84"/>
      <c r="CD362" s="84"/>
      <c r="CE362" s="85"/>
      <c r="CF362" s="84"/>
      <c r="CG362" s="86"/>
      <c r="CH362" s="84"/>
      <c r="CI362" s="84"/>
      <c r="CJ362" s="86"/>
      <c r="CK362" s="84"/>
      <c r="CL362" s="84"/>
      <c r="CM362" s="86"/>
      <c r="CN362" s="84"/>
      <c r="CO362" s="84"/>
      <c r="CP362" s="86"/>
      <c r="CS362" s="84"/>
      <c r="CT362" s="5"/>
      <c r="CU362" s="5"/>
      <c r="CV362" s="5"/>
    </row>
    <row r="363" spans="4:100" ht="12.75" customHeight="1" x14ac:dyDescent="0.2">
      <c r="D363" s="84"/>
      <c r="G363" s="84"/>
      <c r="J363" s="84"/>
      <c r="M363" s="84"/>
      <c r="P363" s="84"/>
      <c r="S363" s="84"/>
      <c r="V363" s="84"/>
      <c r="Y363" s="84"/>
      <c r="AB363" s="84"/>
      <c r="AE363" s="84"/>
      <c r="AH363" s="84"/>
      <c r="AK363" s="84"/>
      <c r="AN363" s="84"/>
      <c r="AQ363" s="84"/>
      <c r="AT363" s="84"/>
      <c r="AW363" s="84"/>
      <c r="AZ363" s="84"/>
      <c r="BC363" s="84"/>
      <c r="BF363" s="84"/>
      <c r="BI363" s="84"/>
      <c r="BL363" s="84"/>
      <c r="BO363" s="84"/>
      <c r="BP363" s="84"/>
      <c r="BQ363" s="84"/>
      <c r="BR363" s="84"/>
      <c r="BU363" s="84"/>
      <c r="BX363" s="84"/>
      <c r="CA363" s="84"/>
      <c r="CD363" s="84"/>
      <c r="CE363" s="85"/>
      <c r="CF363" s="84"/>
      <c r="CG363" s="86"/>
      <c r="CH363" s="84"/>
      <c r="CI363" s="84"/>
      <c r="CJ363" s="86"/>
      <c r="CK363" s="84"/>
      <c r="CL363" s="84"/>
      <c r="CM363" s="86"/>
      <c r="CN363" s="84"/>
      <c r="CO363" s="84"/>
      <c r="CP363" s="86"/>
      <c r="CS363" s="84"/>
      <c r="CT363" s="5"/>
      <c r="CU363" s="5"/>
      <c r="CV363" s="5"/>
    </row>
    <row r="364" spans="4:100" ht="12.75" customHeight="1" x14ac:dyDescent="0.2">
      <c r="D364" s="84"/>
      <c r="G364" s="84"/>
      <c r="J364" s="84"/>
      <c r="M364" s="84"/>
      <c r="P364" s="84"/>
      <c r="S364" s="84"/>
      <c r="V364" s="84"/>
      <c r="Y364" s="84"/>
      <c r="AB364" s="84"/>
      <c r="AE364" s="84"/>
      <c r="AH364" s="84"/>
      <c r="AK364" s="84"/>
      <c r="AN364" s="84"/>
      <c r="AQ364" s="84"/>
      <c r="AT364" s="84"/>
      <c r="AW364" s="84"/>
      <c r="AZ364" s="84"/>
      <c r="BC364" s="84"/>
      <c r="BF364" s="84"/>
      <c r="BI364" s="84"/>
      <c r="BL364" s="84"/>
      <c r="BO364" s="84"/>
      <c r="BP364" s="84"/>
      <c r="BQ364" s="84"/>
      <c r="BR364" s="84"/>
      <c r="BU364" s="84"/>
      <c r="BX364" s="84"/>
      <c r="CA364" s="84"/>
      <c r="CD364" s="84"/>
      <c r="CE364" s="85"/>
      <c r="CF364" s="84"/>
      <c r="CG364" s="86"/>
      <c r="CH364" s="84"/>
      <c r="CI364" s="84"/>
      <c r="CJ364" s="86"/>
      <c r="CK364" s="84"/>
      <c r="CL364" s="84"/>
      <c r="CM364" s="86"/>
      <c r="CN364" s="84"/>
      <c r="CO364" s="84"/>
      <c r="CP364" s="86"/>
      <c r="CS364" s="84"/>
      <c r="CT364" s="5"/>
      <c r="CU364" s="5"/>
      <c r="CV364" s="5"/>
    </row>
    <row r="365" spans="4:100" ht="12.75" customHeight="1" x14ac:dyDescent="0.2">
      <c r="D365" s="84"/>
      <c r="G365" s="84"/>
      <c r="J365" s="84"/>
      <c r="M365" s="84"/>
      <c r="P365" s="84"/>
      <c r="S365" s="84"/>
      <c r="V365" s="84"/>
      <c r="Y365" s="84"/>
      <c r="AB365" s="84"/>
      <c r="AE365" s="84"/>
      <c r="AH365" s="84"/>
      <c r="AK365" s="84"/>
      <c r="AN365" s="84"/>
      <c r="AQ365" s="84"/>
      <c r="AT365" s="84"/>
      <c r="AW365" s="84"/>
      <c r="AZ365" s="84"/>
      <c r="BC365" s="84"/>
      <c r="BF365" s="84"/>
      <c r="BI365" s="84"/>
      <c r="BL365" s="84"/>
      <c r="BO365" s="84"/>
      <c r="BP365" s="84"/>
      <c r="BQ365" s="84"/>
      <c r="BR365" s="84"/>
      <c r="BU365" s="84"/>
      <c r="BX365" s="84"/>
      <c r="CA365" s="84"/>
      <c r="CD365" s="84"/>
      <c r="CE365" s="85"/>
      <c r="CF365" s="84"/>
      <c r="CG365" s="86"/>
      <c r="CH365" s="84"/>
      <c r="CI365" s="84"/>
      <c r="CJ365" s="86"/>
      <c r="CK365" s="84"/>
      <c r="CL365" s="84"/>
      <c r="CM365" s="86"/>
      <c r="CN365" s="84"/>
      <c r="CO365" s="84"/>
      <c r="CP365" s="86"/>
      <c r="CS365" s="84"/>
      <c r="CT365" s="5"/>
      <c r="CU365" s="5"/>
      <c r="CV365" s="5"/>
    </row>
    <row r="366" spans="4:100" ht="12.75" customHeight="1" x14ac:dyDescent="0.2">
      <c r="D366" s="84"/>
      <c r="G366" s="84"/>
      <c r="J366" s="84"/>
      <c r="M366" s="84"/>
      <c r="P366" s="84"/>
      <c r="S366" s="84"/>
      <c r="V366" s="84"/>
      <c r="Y366" s="84"/>
      <c r="AB366" s="84"/>
      <c r="AE366" s="84"/>
      <c r="AH366" s="84"/>
      <c r="AK366" s="84"/>
      <c r="AN366" s="84"/>
      <c r="AQ366" s="84"/>
      <c r="AT366" s="84"/>
      <c r="AW366" s="84"/>
      <c r="AZ366" s="84"/>
      <c r="BC366" s="84"/>
      <c r="BF366" s="84"/>
      <c r="BI366" s="84"/>
      <c r="BL366" s="84"/>
      <c r="BO366" s="84"/>
      <c r="BP366" s="84"/>
      <c r="BQ366" s="84"/>
      <c r="BR366" s="84"/>
      <c r="BU366" s="84"/>
      <c r="BX366" s="84"/>
      <c r="CA366" s="84"/>
      <c r="CD366" s="84"/>
      <c r="CE366" s="85"/>
      <c r="CF366" s="84"/>
      <c r="CG366" s="86"/>
      <c r="CH366" s="84"/>
      <c r="CI366" s="84"/>
      <c r="CJ366" s="86"/>
      <c r="CK366" s="84"/>
      <c r="CL366" s="84"/>
      <c r="CM366" s="86"/>
      <c r="CN366" s="84"/>
      <c r="CO366" s="84"/>
      <c r="CP366" s="86"/>
      <c r="CS366" s="84"/>
      <c r="CT366" s="5"/>
      <c r="CU366" s="5"/>
      <c r="CV366" s="5"/>
    </row>
    <row r="367" spans="4:100" ht="12.75" customHeight="1" x14ac:dyDescent="0.2">
      <c r="D367" s="84"/>
      <c r="G367" s="84"/>
      <c r="J367" s="84"/>
      <c r="M367" s="84"/>
      <c r="P367" s="84"/>
      <c r="S367" s="84"/>
      <c r="V367" s="84"/>
      <c r="Y367" s="84"/>
      <c r="AB367" s="84"/>
      <c r="AE367" s="84"/>
      <c r="AH367" s="84"/>
      <c r="AK367" s="84"/>
      <c r="AN367" s="84"/>
      <c r="AQ367" s="84"/>
      <c r="AT367" s="84"/>
      <c r="AW367" s="84"/>
      <c r="AZ367" s="84"/>
      <c r="BC367" s="84"/>
      <c r="BF367" s="84"/>
      <c r="BI367" s="84"/>
      <c r="BL367" s="84"/>
      <c r="BO367" s="84"/>
      <c r="BP367" s="84"/>
      <c r="BQ367" s="84"/>
      <c r="BR367" s="84"/>
      <c r="BU367" s="84"/>
      <c r="BX367" s="84"/>
      <c r="CA367" s="84"/>
      <c r="CD367" s="84"/>
      <c r="CE367" s="85"/>
      <c r="CF367" s="84"/>
      <c r="CG367" s="86"/>
      <c r="CH367" s="84"/>
      <c r="CI367" s="84"/>
      <c r="CJ367" s="86"/>
      <c r="CK367" s="84"/>
      <c r="CL367" s="84"/>
      <c r="CM367" s="86"/>
      <c r="CN367" s="84"/>
      <c r="CO367" s="84"/>
      <c r="CP367" s="86"/>
      <c r="CS367" s="84"/>
      <c r="CT367" s="5"/>
      <c r="CU367" s="5"/>
      <c r="CV367" s="5"/>
    </row>
    <row r="368" spans="4:100" ht="12.75" customHeight="1" x14ac:dyDescent="0.2">
      <c r="D368" s="84"/>
      <c r="G368" s="84"/>
      <c r="J368" s="84"/>
      <c r="M368" s="84"/>
      <c r="P368" s="84"/>
      <c r="S368" s="84"/>
      <c r="V368" s="84"/>
      <c r="Y368" s="84"/>
      <c r="AB368" s="84"/>
      <c r="AE368" s="84"/>
      <c r="AH368" s="84"/>
      <c r="AK368" s="84"/>
      <c r="AN368" s="84"/>
      <c r="AQ368" s="84"/>
      <c r="AT368" s="84"/>
      <c r="AW368" s="84"/>
      <c r="AZ368" s="84"/>
      <c r="BC368" s="84"/>
      <c r="BF368" s="84"/>
      <c r="BI368" s="84"/>
      <c r="BL368" s="84"/>
      <c r="BO368" s="84"/>
      <c r="BP368" s="84"/>
      <c r="BQ368" s="84"/>
      <c r="BR368" s="84"/>
      <c r="BU368" s="84"/>
      <c r="BX368" s="84"/>
      <c r="CA368" s="84"/>
      <c r="CD368" s="84"/>
      <c r="CE368" s="85"/>
      <c r="CF368" s="84"/>
      <c r="CG368" s="86"/>
      <c r="CH368" s="84"/>
      <c r="CI368" s="84"/>
      <c r="CJ368" s="86"/>
      <c r="CK368" s="84"/>
      <c r="CL368" s="84"/>
      <c r="CM368" s="86"/>
      <c r="CN368" s="84"/>
      <c r="CO368" s="84"/>
      <c r="CP368" s="86"/>
      <c r="CS368" s="84"/>
      <c r="CT368" s="5"/>
      <c r="CU368" s="5"/>
      <c r="CV368" s="5"/>
    </row>
    <row r="369" spans="4:100" ht="12.75" customHeight="1" x14ac:dyDescent="0.2">
      <c r="D369" s="84"/>
      <c r="G369" s="84"/>
      <c r="J369" s="84"/>
      <c r="M369" s="84"/>
      <c r="P369" s="84"/>
      <c r="S369" s="84"/>
      <c r="V369" s="84"/>
      <c r="Y369" s="84"/>
      <c r="AB369" s="84"/>
      <c r="AE369" s="84"/>
      <c r="AH369" s="84"/>
      <c r="AK369" s="84"/>
      <c r="AN369" s="84"/>
      <c r="AQ369" s="84"/>
      <c r="AT369" s="84"/>
      <c r="AW369" s="84"/>
      <c r="AZ369" s="84"/>
      <c r="BC369" s="84"/>
      <c r="BF369" s="84"/>
      <c r="BI369" s="84"/>
      <c r="BL369" s="84"/>
      <c r="BO369" s="84"/>
      <c r="BP369" s="84"/>
      <c r="BQ369" s="84"/>
      <c r="BR369" s="84"/>
      <c r="BU369" s="84"/>
      <c r="BX369" s="84"/>
      <c r="CA369" s="84"/>
      <c r="CD369" s="84"/>
      <c r="CE369" s="85"/>
      <c r="CF369" s="84"/>
      <c r="CG369" s="86"/>
      <c r="CH369" s="84"/>
      <c r="CI369" s="84"/>
      <c r="CJ369" s="86"/>
      <c r="CK369" s="84"/>
      <c r="CL369" s="84"/>
      <c r="CM369" s="86"/>
      <c r="CN369" s="84"/>
      <c r="CO369" s="84"/>
      <c r="CP369" s="86"/>
      <c r="CS369" s="84"/>
      <c r="CT369" s="5"/>
      <c r="CU369" s="5"/>
      <c r="CV369" s="5"/>
    </row>
    <row r="370" spans="4:100" ht="12.75" customHeight="1" x14ac:dyDescent="0.2">
      <c r="D370" s="84"/>
      <c r="G370" s="84"/>
      <c r="J370" s="84"/>
      <c r="M370" s="84"/>
      <c r="P370" s="84"/>
      <c r="S370" s="84"/>
      <c r="V370" s="84"/>
      <c r="Y370" s="84"/>
      <c r="AB370" s="84"/>
      <c r="AE370" s="84"/>
      <c r="AH370" s="84"/>
      <c r="AK370" s="84"/>
      <c r="AN370" s="84"/>
      <c r="AQ370" s="84"/>
      <c r="AT370" s="84"/>
      <c r="AW370" s="84"/>
      <c r="AZ370" s="84"/>
      <c r="BC370" s="84"/>
      <c r="BF370" s="84"/>
      <c r="BI370" s="84"/>
      <c r="BL370" s="84"/>
      <c r="BO370" s="84"/>
      <c r="BP370" s="84"/>
      <c r="BQ370" s="84"/>
      <c r="BR370" s="84"/>
      <c r="BU370" s="84"/>
      <c r="BX370" s="84"/>
      <c r="CA370" s="84"/>
      <c r="CD370" s="84"/>
      <c r="CE370" s="85"/>
      <c r="CF370" s="84"/>
      <c r="CG370" s="86"/>
      <c r="CH370" s="84"/>
      <c r="CI370" s="84"/>
      <c r="CJ370" s="86"/>
      <c r="CK370" s="84"/>
      <c r="CL370" s="84"/>
      <c r="CM370" s="86"/>
      <c r="CN370" s="84"/>
      <c r="CO370" s="84"/>
      <c r="CP370" s="86"/>
      <c r="CS370" s="84"/>
      <c r="CT370" s="5"/>
      <c r="CU370" s="5"/>
      <c r="CV370" s="5"/>
    </row>
    <row r="371" spans="4:100" ht="12.75" customHeight="1" x14ac:dyDescent="0.2">
      <c r="D371" s="84"/>
      <c r="G371" s="84"/>
      <c r="J371" s="84"/>
      <c r="M371" s="84"/>
      <c r="P371" s="84"/>
      <c r="S371" s="84"/>
      <c r="V371" s="84"/>
      <c r="Y371" s="84"/>
      <c r="AB371" s="84"/>
      <c r="AE371" s="84"/>
      <c r="AH371" s="84"/>
      <c r="AK371" s="84"/>
      <c r="AN371" s="84"/>
      <c r="AQ371" s="84"/>
      <c r="AT371" s="84"/>
      <c r="AW371" s="84"/>
      <c r="AZ371" s="84"/>
      <c r="BC371" s="84"/>
      <c r="BF371" s="84"/>
      <c r="BI371" s="84"/>
      <c r="BL371" s="84"/>
      <c r="BO371" s="84"/>
      <c r="BP371" s="84"/>
      <c r="BQ371" s="84"/>
      <c r="BR371" s="84"/>
      <c r="BU371" s="84"/>
      <c r="BX371" s="84"/>
      <c r="CA371" s="84"/>
      <c r="CD371" s="84"/>
      <c r="CE371" s="85"/>
      <c r="CF371" s="84"/>
      <c r="CG371" s="86"/>
      <c r="CH371" s="84"/>
      <c r="CI371" s="84"/>
      <c r="CJ371" s="86"/>
      <c r="CK371" s="84"/>
      <c r="CL371" s="84"/>
      <c r="CM371" s="86"/>
      <c r="CN371" s="84"/>
      <c r="CO371" s="84"/>
      <c r="CP371" s="86"/>
      <c r="CS371" s="84"/>
      <c r="CT371" s="5"/>
      <c r="CU371" s="5"/>
      <c r="CV371" s="5"/>
    </row>
    <row r="372" spans="4:100" ht="12.75" customHeight="1" x14ac:dyDescent="0.2">
      <c r="D372" s="84"/>
      <c r="G372" s="84"/>
      <c r="J372" s="84"/>
      <c r="M372" s="84"/>
      <c r="P372" s="84"/>
      <c r="S372" s="84"/>
      <c r="V372" s="84"/>
      <c r="Y372" s="84"/>
      <c r="AB372" s="84"/>
      <c r="AE372" s="84"/>
      <c r="AH372" s="84"/>
      <c r="AK372" s="84"/>
      <c r="AN372" s="84"/>
      <c r="AQ372" s="84"/>
      <c r="AT372" s="84"/>
      <c r="AW372" s="84"/>
      <c r="AZ372" s="84"/>
      <c r="BC372" s="84"/>
      <c r="BF372" s="84"/>
      <c r="BI372" s="84"/>
      <c r="BL372" s="84"/>
      <c r="BO372" s="84"/>
      <c r="BP372" s="84"/>
      <c r="BQ372" s="84"/>
      <c r="BR372" s="84"/>
      <c r="BU372" s="84"/>
      <c r="BX372" s="84"/>
      <c r="CA372" s="84"/>
      <c r="CD372" s="84"/>
      <c r="CE372" s="85"/>
      <c r="CF372" s="84"/>
      <c r="CG372" s="86"/>
      <c r="CH372" s="84"/>
      <c r="CI372" s="84"/>
      <c r="CJ372" s="86"/>
      <c r="CK372" s="84"/>
      <c r="CL372" s="84"/>
      <c r="CM372" s="86"/>
      <c r="CN372" s="84"/>
      <c r="CO372" s="84"/>
      <c r="CP372" s="86"/>
      <c r="CS372" s="84"/>
      <c r="CT372" s="5"/>
      <c r="CU372" s="5"/>
      <c r="CV372" s="5"/>
    </row>
    <row r="373" spans="4:100" ht="12.75" customHeight="1" x14ac:dyDescent="0.2">
      <c r="D373" s="84"/>
      <c r="G373" s="84"/>
      <c r="J373" s="84"/>
      <c r="M373" s="84"/>
      <c r="P373" s="84"/>
      <c r="S373" s="84"/>
      <c r="V373" s="84"/>
      <c r="Y373" s="84"/>
      <c r="AB373" s="84"/>
      <c r="AE373" s="84"/>
      <c r="AH373" s="84"/>
      <c r="AK373" s="84"/>
      <c r="AN373" s="84"/>
      <c r="AQ373" s="84"/>
      <c r="AT373" s="84"/>
      <c r="AW373" s="84"/>
      <c r="AZ373" s="84"/>
      <c r="BC373" s="84"/>
      <c r="BF373" s="84"/>
      <c r="BI373" s="84"/>
      <c r="BL373" s="84"/>
      <c r="BO373" s="84"/>
      <c r="BP373" s="84"/>
      <c r="BQ373" s="84"/>
      <c r="BR373" s="84"/>
      <c r="BU373" s="84"/>
      <c r="BX373" s="84"/>
      <c r="CA373" s="84"/>
      <c r="CD373" s="84"/>
      <c r="CE373" s="85"/>
      <c r="CF373" s="84"/>
      <c r="CG373" s="86"/>
      <c r="CH373" s="84"/>
      <c r="CI373" s="84"/>
      <c r="CJ373" s="86"/>
      <c r="CK373" s="84"/>
      <c r="CL373" s="84"/>
      <c r="CM373" s="86"/>
      <c r="CN373" s="84"/>
      <c r="CO373" s="84"/>
      <c r="CP373" s="86"/>
      <c r="CS373" s="84"/>
      <c r="CT373" s="5"/>
      <c r="CU373" s="5"/>
      <c r="CV373" s="5"/>
    </row>
    <row r="374" spans="4:100" ht="12.75" customHeight="1" x14ac:dyDescent="0.2">
      <c r="D374" s="84"/>
      <c r="G374" s="84"/>
      <c r="J374" s="84"/>
      <c r="M374" s="84"/>
      <c r="P374" s="84"/>
      <c r="S374" s="84"/>
      <c r="V374" s="84"/>
      <c r="Y374" s="84"/>
      <c r="AB374" s="84"/>
      <c r="AE374" s="84"/>
      <c r="AH374" s="84"/>
      <c r="AK374" s="84"/>
      <c r="AN374" s="84"/>
      <c r="AQ374" s="84"/>
      <c r="AT374" s="84"/>
      <c r="AW374" s="84"/>
      <c r="AZ374" s="84"/>
      <c r="BC374" s="84"/>
      <c r="BF374" s="84"/>
      <c r="BI374" s="84"/>
      <c r="BL374" s="84"/>
      <c r="BO374" s="84"/>
      <c r="BP374" s="84"/>
      <c r="BQ374" s="84"/>
      <c r="BR374" s="84"/>
      <c r="BU374" s="84"/>
      <c r="BX374" s="84"/>
      <c r="CA374" s="84"/>
      <c r="CD374" s="84"/>
      <c r="CE374" s="85"/>
      <c r="CF374" s="84"/>
      <c r="CG374" s="86"/>
      <c r="CH374" s="84"/>
      <c r="CI374" s="84"/>
      <c r="CJ374" s="86"/>
      <c r="CK374" s="84"/>
      <c r="CL374" s="84"/>
      <c r="CM374" s="86"/>
      <c r="CN374" s="84"/>
      <c r="CO374" s="84"/>
      <c r="CP374" s="86"/>
      <c r="CS374" s="84"/>
      <c r="CT374" s="5"/>
      <c r="CU374" s="5"/>
      <c r="CV374" s="5"/>
    </row>
    <row r="375" spans="4:100" ht="12.75" customHeight="1" x14ac:dyDescent="0.2">
      <c r="D375" s="84"/>
      <c r="G375" s="84"/>
      <c r="J375" s="84"/>
      <c r="M375" s="84"/>
      <c r="P375" s="84"/>
      <c r="S375" s="84"/>
      <c r="V375" s="84"/>
      <c r="Y375" s="84"/>
      <c r="AB375" s="84"/>
      <c r="AE375" s="84"/>
      <c r="AH375" s="84"/>
      <c r="AK375" s="84"/>
      <c r="AN375" s="84"/>
      <c r="AQ375" s="84"/>
      <c r="AT375" s="84"/>
      <c r="AW375" s="84"/>
      <c r="AZ375" s="84"/>
      <c r="BC375" s="84"/>
      <c r="BF375" s="84"/>
      <c r="BI375" s="84"/>
      <c r="BL375" s="84"/>
      <c r="BO375" s="84"/>
      <c r="BP375" s="84"/>
      <c r="BQ375" s="84"/>
      <c r="BR375" s="84"/>
      <c r="BU375" s="84"/>
      <c r="BX375" s="84"/>
      <c r="CA375" s="84"/>
      <c r="CD375" s="84"/>
      <c r="CE375" s="85"/>
      <c r="CF375" s="84"/>
      <c r="CG375" s="86"/>
      <c r="CH375" s="84"/>
      <c r="CI375" s="84"/>
      <c r="CJ375" s="86"/>
      <c r="CK375" s="84"/>
      <c r="CL375" s="84"/>
      <c r="CM375" s="86"/>
      <c r="CN375" s="84"/>
      <c r="CO375" s="84"/>
      <c r="CP375" s="86"/>
      <c r="CS375" s="84"/>
      <c r="CT375" s="5"/>
      <c r="CU375" s="5"/>
      <c r="CV375" s="5"/>
    </row>
    <row r="376" spans="4:100" ht="12.75" customHeight="1" x14ac:dyDescent="0.2">
      <c r="D376" s="84"/>
      <c r="G376" s="84"/>
      <c r="J376" s="84"/>
      <c r="M376" s="84"/>
      <c r="P376" s="84"/>
      <c r="S376" s="84"/>
      <c r="V376" s="84"/>
      <c r="Y376" s="84"/>
      <c r="AB376" s="84"/>
      <c r="AE376" s="84"/>
      <c r="AH376" s="84"/>
      <c r="AK376" s="84"/>
      <c r="AN376" s="84"/>
      <c r="AQ376" s="84"/>
      <c r="AT376" s="84"/>
      <c r="AW376" s="84"/>
      <c r="AZ376" s="84"/>
      <c r="BC376" s="84"/>
      <c r="BF376" s="84"/>
      <c r="BI376" s="84"/>
      <c r="BL376" s="84"/>
      <c r="BO376" s="84"/>
      <c r="BP376" s="84"/>
      <c r="BQ376" s="84"/>
      <c r="BR376" s="84"/>
      <c r="BU376" s="84"/>
      <c r="BX376" s="84"/>
      <c r="CA376" s="84"/>
      <c r="CD376" s="84"/>
      <c r="CE376" s="85"/>
      <c r="CF376" s="84"/>
      <c r="CG376" s="86"/>
      <c r="CH376" s="84"/>
      <c r="CI376" s="84"/>
      <c r="CJ376" s="86"/>
      <c r="CK376" s="84"/>
      <c r="CL376" s="84"/>
      <c r="CM376" s="86"/>
      <c r="CN376" s="84"/>
      <c r="CO376" s="84"/>
      <c r="CP376" s="86"/>
      <c r="CS376" s="84"/>
      <c r="CT376" s="5"/>
      <c r="CU376" s="5"/>
      <c r="CV376" s="5"/>
    </row>
    <row r="377" spans="4:100" ht="12.75" customHeight="1" x14ac:dyDescent="0.2">
      <c r="D377" s="84"/>
      <c r="G377" s="84"/>
      <c r="J377" s="84"/>
      <c r="M377" s="84"/>
      <c r="P377" s="84"/>
      <c r="S377" s="84"/>
      <c r="V377" s="84"/>
      <c r="Y377" s="84"/>
      <c r="AB377" s="84"/>
      <c r="AE377" s="84"/>
      <c r="AH377" s="84"/>
      <c r="AK377" s="84"/>
      <c r="AN377" s="84"/>
      <c r="AQ377" s="84"/>
      <c r="AT377" s="84"/>
      <c r="AW377" s="84"/>
      <c r="AZ377" s="84"/>
      <c r="BC377" s="84"/>
      <c r="BF377" s="84"/>
      <c r="BI377" s="84"/>
      <c r="BL377" s="84"/>
      <c r="BO377" s="84"/>
      <c r="BP377" s="84"/>
      <c r="BQ377" s="84"/>
      <c r="BR377" s="84"/>
      <c r="BU377" s="84"/>
      <c r="BX377" s="84"/>
      <c r="CA377" s="84"/>
      <c r="CD377" s="84"/>
      <c r="CE377" s="85"/>
      <c r="CF377" s="84"/>
      <c r="CG377" s="86"/>
      <c r="CH377" s="84"/>
      <c r="CI377" s="84"/>
      <c r="CJ377" s="86"/>
      <c r="CK377" s="84"/>
      <c r="CL377" s="84"/>
      <c r="CM377" s="86"/>
      <c r="CN377" s="84"/>
      <c r="CO377" s="84"/>
      <c r="CP377" s="86"/>
      <c r="CS377" s="84"/>
      <c r="CT377" s="5"/>
      <c r="CU377" s="5"/>
      <c r="CV377" s="5"/>
    </row>
    <row r="378" spans="4:100" ht="12.75" customHeight="1" x14ac:dyDescent="0.2">
      <c r="D378" s="84"/>
      <c r="G378" s="84"/>
      <c r="J378" s="84"/>
      <c r="M378" s="84"/>
      <c r="P378" s="84"/>
      <c r="S378" s="84"/>
      <c r="V378" s="84"/>
      <c r="Y378" s="84"/>
      <c r="AB378" s="84"/>
      <c r="AE378" s="84"/>
      <c r="AH378" s="84"/>
      <c r="AK378" s="84"/>
      <c r="AN378" s="84"/>
      <c r="AQ378" s="84"/>
      <c r="AT378" s="84"/>
      <c r="AW378" s="84"/>
      <c r="AZ378" s="84"/>
      <c r="BC378" s="84"/>
      <c r="BF378" s="84"/>
      <c r="BI378" s="84"/>
      <c r="BL378" s="84"/>
      <c r="BO378" s="84"/>
      <c r="BP378" s="84"/>
      <c r="BQ378" s="84"/>
      <c r="BR378" s="84"/>
      <c r="BU378" s="84"/>
      <c r="BX378" s="84"/>
      <c r="CA378" s="84"/>
      <c r="CD378" s="84"/>
      <c r="CE378" s="85"/>
      <c r="CF378" s="84"/>
      <c r="CG378" s="86"/>
      <c r="CH378" s="84"/>
      <c r="CI378" s="84"/>
      <c r="CJ378" s="86"/>
      <c r="CK378" s="84"/>
      <c r="CL378" s="84"/>
      <c r="CM378" s="86"/>
      <c r="CN378" s="84"/>
      <c r="CO378" s="84"/>
      <c r="CP378" s="86"/>
      <c r="CS378" s="84"/>
      <c r="CT378" s="5"/>
      <c r="CU378" s="5"/>
      <c r="CV378" s="5"/>
    </row>
    <row r="379" spans="4:100" ht="12.75" customHeight="1" x14ac:dyDescent="0.2">
      <c r="D379" s="84"/>
      <c r="G379" s="84"/>
      <c r="J379" s="84"/>
      <c r="M379" s="84"/>
      <c r="P379" s="84"/>
      <c r="S379" s="84"/>
      <c r="V379" s="84"/>
      <c r="Y379" s="84"/>
      <c r="AB379" s="84"/>
      <c r="AE379" s="84"/>
      <c r="AH379" s="84"/>
      <c r="AK379" s="84"/>
      <c r="AN379" s="84"/>
      <c r="AQ379" s="84"/>
      <c r="AT379" s="84"/>
      <c r="AW379" s="84"/>
      <c r="AZ379" s="84"/>
      <c r="BC379" s="84"/>
      <c r="BF379" s="84"/>
      <c r="BI379" s="84"/>
      <c r="BL379" s="84"/>
      <c r="BO379" s="84"/>
      <c r="BP379" s="84"/>
      <c r="BQ379" s="84"/>
      <c r="BR379" s="84"/>
      <c r="BU379" s="84"/>
      <c r="BX379" s="84"/>
      <c r="CA379" s="84"/>
      <c r="CD379" s="84"/>
      <c r="CE379" s="85"/>
      <c r="CF379" s="84"/>
      <c r="CG379" s="86"/>
      <c r="CH379" s="84"/>
      <c r="CI379" s="84"/>
      <c r="CJ379" s="86"/>
      <c r="CK379" s="84"/>
      <c r="CL379" s="84"/>
      <c r="CM379" s="86"/>
      <c r="CN379" s="84"/>
      <c r="CO379" s="84"/>
      <c r="CP379" s="86"/>
      <c r="CS379" s="84"/>
      <c r="CT379" s="5"/>
      <c r="CU379" s="5"/>
      <c r="CV379" s="5"/>
    </row>
    <row r="380" spans="4:100" ht="12.75" customHeight="1" x14ac:dyDescent="0.2">
      <c r="D380" s="84"/>
      <c r="G380" s="84"/>
      <c r="J380" s="84"/>
      <c r="M380" s="84"/>
      <c r="P380" s="84"/>
      <c r="S380" s="84"/>
      <c r="V380" s="84"/>
      <c r="Y380" s="84"/>
      <c r="AB380" s="84"/>
      <c r="AE380" s="84"/>
      <c r="AH380" s="84"/>
      <c r="AK380" s="84"/>
      <c r="AN380" s="84"/>
      <c r="AQ380" s="84"/>
      <c r="AT380" s="84"/>
      <c r="AW380" s="84"/>
      <c r="AZ380" s="84"/>
      <c r="BC380" s="84"/>
      <c r="BF380" s="84"/>
      <c r="BI380" s="84"/>
      <c r="BL380" s="84"/>
      <c r="BO380" s="84"/>
      <c r="BP380" s="84"/>
      <c r="BQ380" s="84"/>
      <c r="BR380" s="84"/>
      <c r="BU380" s="84"/>
      <c r="BX380" s="84"/>
      <c r="CA380" s="84"/>
      <c r="CD380" s="84"/>
      <c r="CE380" s="85"/>
      <c r="CF380" s="84"/>
      <c r="CG380" s="86"/>
      <c r="CH380" s="84"/>
      <c r="CI380" s="84"/>
      <c r="CJ380" s="86"/>
      <c r="CK380" s="84"/>
      <c r="CL380" s="84"/>
      <c r="CM380" s="86"/>
      <c r="CN380" s="84"/>
      <c r="CO380" s="84"/>
      <c r="CP380" s="86"/>
      <c r="CS380" s="84"/>
      <c r="CT380" s="5"/>
      <c r="CU380" s="5"/>
      <c r="CV380" s="5"/>
    </row>
    <row r="381" spans="4:100" ht="12.75" customHeight="1" x14ac:dyDescent="0.2">
      <c r="D381" s="84"/>
      <c r="G381" s="84"/>
      <c r="J381" s="84"/>
      <c r="M381" s="84"/>
      <c r="P381" s="84"/>
      <c r="S381" s="84"/>
      <c r="V381" s="84"/>
      <c r="Y381" s="84"/>
      <c r="AB381" s="84"/>
      <c r="AE381" s="84"/>
      <c r="AH381" s="84"/>
      <c r="AK381" s="84"/>
      <c r="AN381" s="84"/>
      <c r="AQ381" s="84"/>
      <c r="AT381" s="84"/>
      <c r="AW381" s="84"/>
      <c r="AZ381" s="84"/>
      <c r="BC381" s="84"/>
      <c r="BF381" s="84"/>
      <c r="BI381" s="84"/>
      <c r="BL381" s="84"/>
      <c r="BO381" s="84"/>
      <c r="BP381" s="84"/>
      <c r="BQ381" s="84"/>
      <c r="BR381" s="84"/>
      <c r="BU381" s="84"/>
      <c r="BX381" s="84"/>
      <c r="CA381" s="84"/>
      <c r="CD381" s="84"/>
      <c r="CE381" s="85"/>
      <c r="CF381" s="84"/>
      <c r="CG381" s="86"/>
      <c r="CH381" s="84"/>
      <c r="CI381" s="84"/>
      <c r="CJ381" s="86"/>
      <c r="CK381" s="84"/>
      <c r="CL381" s="84"/>
      <c r="CM381" s="86"/>
      <c r="CN381" s="84"/>
      <c r="CO381" s="84"/>
      <c r="CP381" s="86"/>
      <c r="CS381" s="84"/>
      <c r="CT381" s="5"/>
      <c r="CU381" s="5"/>
      <c r="CV381" s="5"/>
    </row>
    <row r="382" spans="4:100" ht="12.75" customHeight="1" x14ac:dyDescent="0.2">
      <c r="D382" s="84"/>
      <c r="G382" s="84"/>
      <c r="J382" s="84"/>
      <c r="M382" s="84"/>
      <c r="P382" s="84"/>
      <c r="S382" s="84"/>
      <c r="V382" s="84"/>
      <c r="Y382" s="84"/>
      <c r="AB382" s="84"/>
      <c r="AE382" s="84"/>
      <c r="AH382" s="84"/>
      <c r="AK382" s="84"/>
      <c r="AN382" s="84"/>
      <c r="AQ382" s="84"/>
      <c r="AT382" s="84"/>
      <c r="AW382" s="84"/>
      <c r="AZ382" s="84"/>
      <c r="BC382" s="84"/>
      <c r="BF382" s="84"/>
      <c r="BI382" s="84"/>
      <c r="BL382" s="84"/>
      <c r="BO382" s="84"/>
      <c r="BP382" s="84"/>
      <c r="BQ382" s="84"/>
      <c r="BR382" s="84"/>
      <c r="BU382" s="84"/>
      <c r="BX382" s="84"/>
      <c r="CA382" s="84"/>
      <c r="CD382" s="84"/>
      <c r="CE382" s="85"/>
      <c r="CF382" s="84"/>
      <c r="CG382" s="86"/>
      <c r="CH382" s="84"/>
      <c r="CI382" s="84"/>
      <c r="CJ382" s="86"/>
      <c r="CK382" s="84"/>
      <c r="CL382" s="84"/>
      <c r="CM382" s="86"/>
      <c r="CN382" s="84"/>
      <c r="CO382" s="84"/>
      <c r="CP382" s="86"/>
      <c r="CS382" s="84"/>
      <c r="CT382" s="5"/>
      <c r="CU382" s="5"/>
      <c r="CV382" s="5"/>
    </row>
    <row r="383" spans="4:100" ht="12.75" customHeight="1" x14ac:dyDescent="0.2">
      <c r="D383" s="84"/>
      <c r="G383" s="84"/>
      <c r="J383" s="84"/>
      <c r="M383" s="84"/>
      <c r="P383" s="84"/>
      <c r="S383" s="84"/>
      <c r="V383" s="84"/>
      <c r="Y383" s="84"/>
      <c r="AB383" s="84"/>
      <c r="AE383" s="84"/>
      <c r="AH383" s="84"/>
      <c r="AK383" s="84"/>
      <c r="AN383" s="84"/>
      <c r="AQ383" s="84"/>
      <c r="AT383" s="84"/>
      <c r="AW383" s="84"/>
      <c r="AZ383" s="84"/>
      <c r="BC383" s="84"/>
      <c r="BF383" s="84"/>
      <c r="BI383" s="84"/>
      <c r="BL383" s="84"/>
      <c r="BO383" s="84"/>
      <c r="BP383" s="84"/>
      <c r="BQ383" s="84"/>
      <c r="BR383" s="84"/>
      <c r="BU383" s="84"/>
      <c r="BX383" s="84"/>
      <c r="CA383" s="84"/>
      <c r="CD383" s="84"/>
      <c r="CE383" s="85"/>
      <c r="CF383" s="84"/>
      <c r="CG383" s="86"/>
      <c r="CH383" s="84"/>
      <c r="CI383" s="84"/>
      <c r="CJ383" s="86"/>
      <c r="CK383" s="84"/>
      <c r="CL383" s="84"/>
      <c r="CM383" s="86"/>
      <c r="CN383" s="84"/>
      <c r="CO383" s="84"/>
      <c r="CP383" s="86"/>
      <c r="CS383" s="84"/>
      <c r="CT383" s="5"/>
      <c r="CU383" s="5"/>
      <c r="CV383" s="5"/>
    </row>
    <row r="384" spans="4:100" ht="12.75" customHeight="1" x14ac:dyDescent="0.2">
      <c r="D384" s="84"/>
      <c r="G384" s="84"/>
      <c r="J384" s="84"/>
      <c r="M384" s="84"/>
      <c r="P384" s="84"/>
      <c r="S384" s="84"/>
      <c r="V384" s="84"/>
      <c r="Y384" s="84"/>
      <c r="AB384" s="84"/>
      <c r="AE384" s="84"/>
      <c r="AH384" s="84"/>
      <c r="AK384" s="84"/>
      <c r="AN384" s="84"/>
      <c r="AQ384" s="84"/>
      <c r="AT384" s="84"/>
      <c r="AW384" s="84"/>
      <c r="AZ384" s="84"/>
      <c r="BC384" s="84"/>
      <c r="BF384" s="84"/>
      <c r="BI384" s="84"/>
      <c r="BL384" s="84"/>
      <c r="BO384" s="84"/>
      <c r="BP384" s="84"/>
      <c r="BQ384" s="84"/>
      <c r="BR384" s="84"/>
      <c r="BU384" s="84"/>
      <c r="BX384" s="84"/>
      <c r="CA384" s="84"/>
      <c r="CD384" s="84"/>
      <c r="CE384" s="85"/>
      <c r="CF384" s="84"/>
      <c r="CG384" s="86"/>
      <c r="CH384" s="84"/>
      <c r="CI384" s="84"/>
      <c r="CJ384" s="86"/>
      <c r="CK384" s="84"/>
      <c r="CL384" s="84"/>
      <c r="CM384" s="86"/>
      <c r="CN384" s="84"/>
      <c r="CO384" s="84"/>
      <c r="CP384" s="86"/>
      <c r="CS384" s="84"/>
      <c r="CT384" s="5"/>
      <c r="CU384" s="5"/>
      <c r="CV384" s="5"/>
    </row>
    <row r="385" spans="4:100" ht="12.75" customHeight="1" x14ac:dyDescent="0.2">
      <c r="D385" s="84"/>
      <c r="G385" s="84"/>
      <c r="J385" s="84"/>
      <c r="M385" s="84"/>
      <c r="P385" s="84"/>
      <c r="S385" s="84"/>
      <c r="V385" s="84"/>
      <c r="Y385" s="84"/>
      <c r="AB385" s="84"/>
      <c r="AE385" s="84"/>
      <c r="AH385" s="84"/>
      <c r="AK385" s="84"/>
      <c r="AN385" s="84"/>
      <c r="AQ385" s="84"/>
      <c r="AT385" s="84"/>
      <c r="AW385" s="84"/>
      <c r="AZ385" s="84"/>
      <c r="BC385" s="84"/>
      <c r="BF385" s="84"/>
      <c r="BI385" s="84"/>
      <c r="BL385" s="84"/>
      <c r="BO385" s="84"/>
      <c r="BP385" s="84"/>
      <c r="BQ385" s="84"/>
      <c r="BR385" s="84"/>
      <c r="BU385" s="84"/>
      <c r="BX385" s="84"/>
      <c r="CA385" s="84"/>
      <c r="CD385" s="84"/>
      <c r="CE385" s="85"/>
      <c r="CF385" s="84"/>
      <c r="CG385" s="86"/>
      <c r="CH385" s="84"/>
      <c r="CI385" s="84"/>
      <c r="CJ385" s="86"/>
      <c r="CK385" s="84"/>
      <c r="CL385" s="84"/>
      <c r="CM385" s="86"/>
      <c r="CN385" s="84"/>
      <c r="CO385" s="84"/>
      <c r="CP385" s="86"/>
      <c r="CS385" s="84"/>
      <c r="CT385" s="5"/>
      <c r="CU385" s="5"/>
      <c r="CV385" s="5"/>
    </row>
    <row r="386" spans="4:100" ht="12.75" customHeight="1" x14ac:dyDescent="0.2">
      <c r="D386" s="84"/>
      <c r="G386" s="84"/>
      <c r="J386" s="84"/>
      <c r="M386" s="84"/>
      <c r="P386" s="84"/>
      <c r="S386" s="84"/>
      <c r="V386" s="84"/>
      <c r="Y386" s="84"/>
      <c r="AB386" s="84"/>
      <c r="AE386" s="84"/>
      <c r="AH386" s="84"/>
      <c r="AK386" s="84"/>
      <c r="AN386" s="84"/>
      <c r="AQ386" s="84"/>
      <c r="AT386" s="84"/>
      <c r="AW386" s="84"/>
      <c r="AZ386" s="84"/>
      <c r="BC386" s="84"/>
      <c r="BF386" s="84"/>
      <c r="BI386" s="84"/>
      <c r="BL386" s="84"/>
      <c r="BO386" s="84"/>
      <c r="BP386" s="84"/>
      <c r="BQ386" s="84"/>
      <c r="BR386" s="84"/>
      <c r="BU386" s="84"/>
      <c r="BX386" s="84"/>
      <c r="CA386" s="84"/>
      <c r="CD386" s="84"/>
      <c r="CE386" s="85"/>
      <c r="CF386" s="84"/>
      <c r="CG386" s="86"/>
      <c r="CH386" s="84"/>
      <c r="CI386" s="84"/>
      <c r="CJ386" s="86"/>
      <c r="CK386" s="84"/>
      <c r="CL386" s="84"/>
      <c r="CM386" s="86"/>
      <c r="CN386" s="84"/>
      <c r="CO386" s="84"/>
      <c r="CP386" s="86"/>
      <c r="CS386" s="84"/>
      <c r="CT386" s="5"/>
      <c r="CU386" s="5"/>
      <c r="CV386" s="5"/>
    </row>
    <row r="387" spans="4:100" ht="12.75" customHeight="1" x14ac:dyDescent="0.2">
      <c r="D387" s="84"/>
      <c r="G387" s="84"/>
      <c r="J387" s="84"/>
      <c r="M387" s="84"/>
      <c r="P387" s="84"/>
      <c r="S387" s="84"/>
      <c r="V387" s="84"/>
      <c r="Y387" s="84"/>
      <c r="AB387" s="84"/>
      <c r="AE387" s="84"/>
      <c r="AH387" s="84"/>
      <c r="AK387" s="84"/>
      <c r="AN387" s="84"/>
      <c r="AQ387" s="84"/>
      <c r="AT387" s="84"/>
      <c r="AW387" s="84"/>
      <c r="AZ387" s="84"/>
      <c r="BC387" s="84"/>
      <c r="BF387" s="84"/>
      <c r="BI387" s="84"/>
      <c r="BL387" s="84"/>
      <c r="BO387" s="84"/>
      <c r="BP387" s="84"/>
      <c r="BQ387" s="84"/>
      <c r="BR387" s="84"/>
      <c r="BU387" s="84"/>
      <c r="BX387" s="84"/>
      <c r="CA387" s="84"/>
      <c r="CD387" s="84"/>
      <c r="CE387" s="85"/>
      <c r="CF387" s="84"/>
      <c r="CG387" s="86"/>
      <c r="CH387" s="84"/>
      <c r="CI387" s="84"/>
      <c r="CJ387" s="86"/>
      <c r="CK387" s="84"/>
      <c r="CL387" s="84"/>
      <c r="CM387" s="86"/>
      <c r="CN387" s="84"/>
      <c r="CO387" s="84"/>
      <c r="CP387" s="86"/>
      <c r="CS387" s="84"/>
      <c r="CT387" s="5"/>
      <c r="CU387" s="5"/>
      <c r="CV387" s="5"/>
    </row>
    <row r="388" spans="4:100" ht="12.75" customHeight="1" x14ac:dyDescent="0.2">
      <c r="D388" s="84"/>
      <c r="G388" s="84"/>
      <c r="J388" s="84"/>
      <c r="M388" s="84"/>
      <c r="P388" s="84"/>
      <c r="S388" s="84"/>
      <c r="V388" s="84"/>
      <c r="Y388" s="84"/>
      <c r="AB388" s="84"/>
      <c r="AE388" s="84"/>
      <c r="AH388" s="84"/>
      <c r="AK388" s="84"/>
      <c r="AN388" s="84"/>
      <c r="AQ388" s="84"/>
      <c r="AT388" s="84"/>
      <c r="AW388" s="84"/>
      <c r="AZ388" s="84"/>
      <c r="BC388" s="84"/>
      <c r="BF388" s="84"/>
      <c r="BI388" s="84"/>
      <c r="BL388" s="84"/>
      <c r="BO388" s="84"/>
      <c r="BP388" s="84"/>
      <c r="BQ388" s="84"/>
      <c r="BR388" s="84"/>
      <c r="BU388" s="84"/>
      <c r="BX388" s="84"/>
      <c r="CA388" s="84"/>
      <c r="CD388" s="84"/>
      <c r="CE388" s="85"/>
      <c r="CF388" s="84"/>
      <c r="CG388" s="86"/>
      <c r="CH388" s="84"/>
      <c r="CI388" s="84"/>
      <c r="CJ388" s="86"/>
      <c r="CK388" s="84"/>
      <c r="CL388" s="84"/>
      <c r="CM388" s="86"/>
      <c r="CN388" s="84"/>
      <c r="CO388" s="84"/>
      <c r="CP388" s="86"/>
      <c r="CS388" s="84"/>
      <c r="CT388" s="5"/>
      <c r="CU388" s="5"/>
      <c r="CV388" s="5"/>
    </row>
    <row r="389" spans="4:100" ht="12.75" customHeight="1" x14ac:dyDescent="0.2">
      <c r="D389" s="84"/>
      <c r="G389" s="84"/>
      <c r="J389" s="84"/>
      <c r="M389" s="84"/>
      <c r="P389" s="84"/>
      <c r="S389" s="84"/>
      <c r="V389" s="84"/>
      <c r="Y389" s="84"/>
      <c r="AB389" s="84"/>
      <c r="AE389" s="84"/>
      <c r="AH389" s="84"/>
      <c r="AK389" s="84"/>
      <c r="AN389" s="84"/>
      <c r="AQ389" s="84"/>
      <c r="AT389" s="84"/>
      <c r="AW389" s="84"/>
      <c r="AZ389" s="84"/>
      <c r="BC389" s="84"/>
      <c r="BF389" s="84"/>
      <c r="BI389" s="84"/>
      <c r="BL389" s="84"/>
      <c r="BO389" s="84"/>
      <c r="BP389" s="84"/>
      <c r="BQ389" s="84"/>
      <c r="BR389" s="84"/>
      <c r="BU389" s="84"/>
      <c r="BX389" s="84"/>
      <c r="CA389" s="84"/>
      <c r="CD389" s="84"/>
      <c r="CE389" s="85"/>
      <c r="CF389" s="84"/>
      <c r="CG389" s="86"/>
      <c r="CH389" s="84"/>
      <c r="CI389" s="84"/>
      <c r="CJ389" s="86"/>
      <c r="CK389" s="84"/>
      <c r="CL389" s="84"/>
      <c r="CM389" s="86"/>
      <c r="CN389" s="84"/>
      <c r="CO389" s="84"/>
      <c r="CP389" s="86"/>
      <c r="CS389" s="84"/>
      <c r="CT389" s="5"/>
      <c r="CU389" s="5"/>
      <c r="CV389" s="5"/>
    </row>
    <row r="390" spans="4:100" ht="12.75" customHeight="1" x14ac:dyDescent="0.2">
      <c r="D390" s="84"/>
      <c r="G390" s="84"/>
      <c r="J390" s="84"/>
      <c r="M390" s="84"/>
      <c r="P390" s="84"/>
      <c r="S390" s="84"/>
      <c r="V390" s="84"/>
      <c r="Y390" s="84"/>
      <c r="AB390" s="84"/>
      <c r="AE390" s="84"/>
      <c r="AH390" s="84"/>
      <c r="AK390" s="84"/>
      <c r="AN390" s="84"/>
      <c r="AQ390" s="84"/>
      <c r="AT390" s="84"/>
      <c r="AW390" s="84"/>
      <c r="AZ390" s="84"/>
      <c r="BC390" s="84"/>
      <c r="BF390" s="84"/>
      <c r="BI390" s="84"/>
      <c r="BL390" s="84"/>
      <c r="BO390" s="84"/>
      <c r="BP390" s="84"/>
      <c r="BQ390" s="84"/>
      <c r="BR390" s="84"/>
      <c r="BU390" s="84"/>
      <c r="BX390" s="84"/>
      <c r="CA390" s="84"/>
      <c r="CD390" s="84"/>
      <c r="CE390" s="85"/>
      <c r="CF390" s="84"/>
      <c r="CG390" s="86"/>
      <c r="CH390" s="84"/>
      <c r="CI390" s="84"/>
      <c r="CJ390" s="86"/>
      <c r="CK390" s="84"/>
      <c r="CL390" s="84"/>
      <c r="CM390" s="86"/>
      <c r="CN390" s="84"/>
      <c r="CO390" s="84"/>
      <c r="CP390" s="86"/>
      <c r="CS390" s="84"/>
      <c r="CT390" s="5"/>
      <c r="CU390" s="5"/>
      <c r="CV390" s="5"/>
    </row>
    <row r="391" spans="4:100" ht="12.75" customHeight="1" x14ac:dyDescent="0.2">
      <c r="D391" s="84"/>
      <c r="G391" s="84"/>
      <c r="J391" s="84"/>
      <c r="M391" s="84"/>
      <c r="P391" s="84"/>
      <c r="S391" s="84"/>
      <c r="V391" s="84"/>
      <c r="Y391" s="84"/>
      <c r="AB391" s="84"/>
      <c r="AE391" s="84"/>
      <c r="AH391" s="84"/>
      <c r="AK391" s="84"/>
      <c r="AN391" s="84"/>
      <c r="AQ391" s="84"/>
      <c r="AT391" s="84"/>
      <c r="AW391" s="84"/>
      <c r="AZ391" s="84"/>
      <c r="BC391" s="84"/>
      <c r="BF391" s="84"/>
      <c r="BI391" s="84"/>
      <c r="BL391" s="84"/>
      <c r="BO391" s="84"/>
      <c r="BP391" s="84"/>
      <c r="BQ391" s="84"/>
      <c r="BR391" s="84"/>
      <c r="BU391" s="84"/>
      <c r="BX391" s="84"/>
      <c r="CA391" s="84"/>
      <c r="CD391" s="84"/>
      <c r="CE391" s="85"/>
      <c r="CF391" s="84"/>
      <c r="CG391" s="86"/>
      <c r="CH391" s="84"/>
      <c r="CI391" s="84"/>
      <c r="CJ391" s="86"/>
      <c r="CK391" s="84"/>
      <c r="CL391" s="84"/>
      <c r="CM391" s="86"/>
      <c r="CN391" s="84"/>
      <c r="CO391" s="84"/>
      <c r="CP391" s="86"/>
      <c r="CS391" s="84"/>
      <c r="CT391" s="5"/>
      <c r="CU391" s="5"/>
      <c r="CV391" s="5"/>
    </row>
    <row r="392" spans="4:100" ht="12.75" customHeight="1" x14ac:dyDescent="0.2">
      <c r="D392" s="84"/>
      <c r="G392" s="84"/>
      <c r="J392" s="84"/>
      <c r="M392" s="84"/>
      <c r="P392" s="84"/>
      <c r="S392" s="84"/>
      <c r="V392" s="84"/>
      <c r="Y392" s="84"/>
      <c r="AB392" s="84"/>
      <c r="AE392" s="84"/>
      <c r="AH392" s="84"/>
      <c r="AK392" s="84"/>
      <c r="AN392" s="84"/>
      <c r="AQ392" s="84"/>
      <c r="AT392" s="84"/>
      <c r="AW392" s="84"/>
      <c r="AZ392" s="84"/>
      <c r="BC392" s="84"/>
      <c r="BF392" s="84"/>
      <c r="BI392" s="84"/>
      <c r="BL392" s="84"/>
      <c r="BO392" s="84"/>
      <c r="BP392" s="84"/>
      <c r="BQ392" s="84"/>
      <c r="BR392" s="84"/>
      <c r="BU392" s="84"/>
      <c r="BX392" s="84"/>
      <c r="CA392" s="84"/>
      <c r="CD392" s="84"/>
      <c r="CE392" s="85"/>
      <c r="CF392" s="84"/>
      <c r="CG392" s="86"/>
      <c r="CH392" s="84"/>
      <c r="CI392" s="84"/>
      <c r="CJ392" s="86"/>
      <c r="CK392" s="84"/>
      <c r="CL392" s="84"/>
      <c r="CM392" s="86"/>
      <c r="CN392" s="84"/>
      <c r="CO392" s="84"/>
      <c r="CP392" s="86"/>
      <c r="CS392" s="84"/>
      <c r="CT392" s="5"/>
      <c r="CU392" s="5"/>
      <c r="CV392" s="5"/>
    </row>
    <row r="393" spans="4:100" ht="12.75" customHeight="1" x14ac:dyDescent="0.2">
      <c r="D393" s="84"/>
      <c r="G393" s="84"/>
      <c r="J393" s="84"/>
      <c r="M393" s="84"/>
      <c r="P393" s="84"/>
      <c r="S393" s="84"/>
      <c r="V393" s="84"/>
      <c r="Y393" s="84"/>
      <c r="AB393" s="84"/>
      <c r="AE393" s="84"/>
      <c r="AH393" s="84"/>
      <c r="AK393" s="84"/>
      <c r="AN393" s="84"/>
      <c r="AQ393" s="84"/>
      <c r="AT393" s="84"/>
      <c r="AW393" s="84"/>
      <c r="AZ393" s="84"/>
      <c r="BC393" s="84"/>
      <c r="BF393" s="84"/>
      <c r="BI393" s="84"/>
      <c r="BL393" s="84"/>
      <c r="BO393" s="84"/>
      <c r="BP393" s="84"/>
      <c r="BQ393" s="84"/>
      <c r="BR393" s="84"/>
      <c r="BU393" s="84"/>
      <c r="BX393" s="84"/>
      <c r="CA393" s="84"/>
      <c r="CD393" s="84"/>
      <c r="CE393" s="85"/>
      <c r="CF393" s="84"/>
      <c r="CG393" s="86"/>
      <c r="CH393" s="84"/>
      <c r="CI393" s="84"/>
      <c r="CJ393" s="86"/>
      <c r="CK393" s="84"/>
      <c r="CL393" s="84"/>
      <c r="CM393" s="86"/>
      <c r="CN393" s="84"/>
      <c r="CO393" s="84"/>
      <c r="CP393" s="86"/>
      <c r="CS393" s="84"/>
      <c r="CT393" s="5"/>
      <c r="CU393" s="5"/>
      <c r="CV393" s="5"/>
    </row>
    <row r="394" spans="4:100" ht="12.75" customHeight="1" x14ac:dyDescent="0.2">
      <c r="D394" s="84"/>
      <c r="G394" s="84"/>
      <c r="J394" s="84"/>
      <c r="M394" s="84"/>
      <c r="P394" s="84"/>
      <c r="S394" s="84"/>
      <c r="V394" s="84"/>
      <c r="Y394" s="84"/>
      <c r="AB394" s="84"/>
      <c r="AE394" s="84"/>
      <c r="AH394" s="84"/>
      <c r="AK394" s="84"/>
      <c r="AN394" s="84"/>
      <c r="AQ394" s="84"/>
      <c r="AT394" s="84"/>
      <c r="AW394" s="84"/>
      <c r="AZ394" s="84"/>
      <c r="BC394" s="84"/>
      <c r="BF394" s="84"/>
      <c r="BI394" s="84"/>
      <c r="BL394" s="84"/>
      <c r="BO394" s="84"/>
      <c r="BP394" s="84"/>
      <c r="BQ394" s="84"/>
      <c r="BR394" s="84"/>
      <c r="BU394" s="84"/>
      <c r="BX394" s="84"/>
      <c r="CA394" s="84"/>
      <c r="CD394" s="84"/>
      <c r="CE394" s="85"/>
      <c r="CF394" s="84"/>
      <c r="CG394" s="86"/>
      <c r="CH394" s="84"/>
      <c r="CI394" s="84"/>
      <c r="CJ394" s="86"/>
      <c r="CK394" s="84"/>
      <c r="CL394" s="84"/>
      <c r="CM394" s="86"/>
      <c r="CN394" s="84"/>
      <c r="CO394" s="84"/>
      <c r="CP394" s="86"/>
      <c r="CS394" s="84"/>
      <c r="CT394" s="5"/>
      <c r="CU394" s="5"/>
      <c r="CV394" s="5"/>
    </row>
    <row r="395" spans="4:100" ht="12.75" customHeight="1" x14ac:dyDescent="0.2">
      <c r="D395" s="84"/>
      <c r="G395" s="84"/>
      <c r="J395" s="84"/>
      <c r="M395" s="84"/>
      <c r="P395" s="84"/>
      <c r="S395" s="84"/>
      <c r="V395" s="84"/>
      <c r="Y395" s="84"/>
      <c r="AB395" s="84"/>
      <c r="AE395" s="84"/>
      <c r="AH395" s="84"/>
      <c r="AK395" s="84"/>
      <c r="AN395" s="84"/>
      <c r="AQ395" s="84"/>
      <c r="AT395" s="84"/>
      <c r="AW395" s="84"/>
      <c r="AZ395" s="84"/>
      <c r="BC395" s="84"/>
      <c r="BF395" s="84"/>
      <c r="BI395" s="84"/>
      <c r="BL395" s="84"/>
      <c r="BO395" s="84"/>
      <c r="BP395" s="84"/>
      <c r="BQ395" s="84"/>
      <c r="BR395" s="84"/>
      <c r="BU395" s="84"/>
      <c r="BX395" s="84"/>
      <c r="CA395" s="84"/>
      <c r="CD395" s="84"/>
      <c r="CE395" s="85"/>
      <c r="CF395" s="84"/>
      <c r="CG395" s="86"/>
      <c r="CH395" s="84"/>
      <c r="CI395" s="84"/>
      <c r="CJ395" s="86"/>
      <c r="CK395" s="84"/>
      <c r="CL395" s="84"/>
      <c r="CM395" s="86"/>
      <c r="CN395" s="84"/>
      <c r="CO395" s="84"/>
      <c r="CP395" s="86"/>
      <c r="CS395" s="84"/>
      <c r="CT395" s="5"/>
      <c r="CU395" s="5"/>
      <c r="CV395" s="5"/>
    </row>
    <row r="396" spans="4:100" ht="12.75" customHeight="1" x14ac:dyDescent="0.2">
      <c r="D396" s="84"/>
      <c r="G396" s="84"/>
      <c r="J396" s="84"/>
      <c r="M396" s="84"/>
      <c r="P396" s="84"/>
      <c r="S396" s="84"/>
      <c r="V396" s="84"/>
      <c r="Y396" s="84"/>
      <c r="AB396" s="84"/>
      <c r="AE396" s="84"/>
      <c r="AH396" s="84"/>
      <c r="AK396" s="84"/>
      <c r="AN396" s="84"/>
      <c r="AQ396" s="84"/>
      <c r="AT396" s="84"/>
      <c r="AW396" s="84"/>
      <c r="AZ396" s="84"/>
      <c r="BC396" s="84"/>
      <c r="BF396" s="84"/>
      <c r="BI396" s="84"/>
      <c r="BL396" s="84"/>
      <c r="BO396" s="84"/>
      <c r="BP396" s="84"/>
      <c r="BQ396" s="84"/>
      <c r="BR396" s="84"/>
      <c r="BU396" s="84"/>
      <c r="BX396" s="84"/>
      <c r="CA396" s="84"/>
      <c r="CD396" s="84"/>
      <c r="CE396" s="85"/>
      <c r="CF396" s="84"/>
      <c r="CG396" s="86"/>
      <c r="CH396" s="84"/>
      <c r="CI396" s="84"/>
      <c r="CJ396" s="86"/>
      <c r="CK396" s="84"/>
      <c r="CL396" s="84"/>
      <c r="CM396" s="86"/>
      <c r="CN396" s="84"/>
      <c r="CO396" s="84"/>
      <c r="CP396" s="86"/>
      <c r="CS396" s="84"/>
      <c r="CT396" s="5"/>
      <c r="CU396" s="5"/>
      <c r="CV396" s="5"/>
    </row>
    <row r="397" spans="4:100" ht="12.75" customHeight="1" x14ac:dyDescent="0.2">
      <c r="D397" s="84"/>
      <c r="G397" s="84"/>
      <c r="J397" s="84"/>
      <c r="M397" s="84"/>
      <c r="P397" s="84"/>
      <c r="S397" s="84"/>
      <c r="V397" s="84"/>
      <c r="Y397" s="84"/>
      <c r="AB397" s="84"/>
      <c r="AE397" s="84"/>
      <c r="AH397" s="84"/>
      <c r="AK397" s="84"/>
      <c r="AN397" s="84"/>
      <c r="AQ397" s="84"/>
      <c r="AT397" s="84"/>
      <c r="AW397" s="84"/>
      <c r="AZ397" s="84"/>
      <c r="BC397" s="84"/>
      <c r="BF397" s="84"/>
      <c r="BI397" s="84"/>
      <c r="BL397" s="84"/>
      <c r="BO397" s="84"/>
      <c r="BP397" s="84"/>
      <c r="BQ397" s="84"/>
      <c r="BR397" s="84"/>
      <c r="BU397" s="84"/>
      <c r="BX397" s="84"/>
      <c r="CA397" s="84"/>
      <c r="CD397" s="84"/>
      <c r="CE397" s="85"/>
      <c r="CF397" s="84"/>
      <c r="CG397" s="86"/>
      <c r="CH397" s="84"/>
      <c r="CI397" s="84"/>
      <c r="CJ397" s="86"/>
      <c r="CK397" s="84"/>
      <c r="CL397" s="84"/>
      <c r="CM397" s="86"/>
      <c r="CN397" s="84"/>
      <c r="CO397" s="84"/>
      <c r="CP397" s="86"/>
      <c r="CS397" s="84"/>
      <c r="CT397" s="5"/>
      <c r="CU397" s="5"/>
      <c r="CV397" s="5"/>
    </row>
    <row r="398" spans="4:100" ht="12.75" customHeight="1" x14ac:dyDescent="0.2">
      <c r="D398" s="84"/>
      <c r="G398" s="84"/>
      <c r="J398" s="84"/>
      <c r="M398" s="84"/>
      <c r="P398" s="84"/>
      <c r="S398" s="84"/>
      <c r="V398" s="84"/>
      <c r="Y398" s="84"/>
      <c r="AB398" s="84"/>
      <c r="AE398" s="84"/>
      <c r="AH398" s="84"/>
      <c r="AK398" s="84"/>
      <c r="AN398" s="84"/>
      <c r="AQ398" s="84"/>
      <c r="AT398" s="84"/>
      <c r="AW398" s="84"/>
      <c r="AZ398" s="84"/>
      <c r="BC398" s="84"/>
      <c r="BF398" s="84"/>
      <c r="BI398" s="84"/>
      <c r="BL398" s="84"/>
      <c r="BO398" s="84"/>
      <c r="BP398" s="84"/>
      <c r="BQ398" s="84"/>
      <c r="BR398" s="84"/>
      <c r="BU398" s="84"/>
      <c r="BX398" s="84"/>
      <c r="CA398" s="84"/>
      <c r="CD398" s="84"/>
      <c r="CE398" s="85"/>
      <c r="CF398" s="84"/>
      <c r="CG398" s="86"/>
      <c r="CH398" s="84"/>
      <c r="CI398" s="84"/>
      <c r="CJ398" s="86"/>
      <c r="CK398" s="84"/>
      <c r="CL398" s="84"/>
      <c r="CM398" s="86"/>
      <c r="CN398" s="84"/>
      <c r="CO398" s="84"/>
      <c r="CP398" s="86"/>
      <c r="CS398" s="84"/>
      <c r="CT398" s="5"/>
      <c r="CU398" s="5"/>
      <c r="CV398" s="5"/>
    </row>
    <row r="399" spans="4:100" ht="12.75" customHeight="1" x14ac:dyDescent="0.2">
      <c r="D399" s="84"/>
      <c r="G399" s="84"/>
      <c r="J399" s="84"/>
      <c r="M399" s="84"/>
      <c r="P399" s="84"/>
      <c r="S399" s="84"/>
      <c r="V399" s="84"/>
      <c r="Y399" s="84"/>
      <c r="AB399" s="84"/>
      <c r="AE399" s="84"/>
      <c r="AH399" s="84"/>
      <c r="AK399" s="84"/>
      <c r="AN399" s="84"/>
      <c r="AQ399" s="84"/>
      <c r="AT399" s="84"/>
      <c r="AW399" s="84"/>
      <c r="AZ399" s="84"/>
      <c r="BC399" s="84"/>
      <c r="BF399" s="84"/>
      <c r="BI399" s="84"/>
      <c r="BL399" s="84"/>
      <c r="BO399" s="84"/>
      <c r="BP399" s="84"/>
      <c r="BQ399" s="84"/>
      <c r="BR399" s="84"/>
      <c r="BU399" s="84"/>
      <c r="BX399" s="84"/>
      <c r="CA399" s="84"/>
      <c r="CD399" s="84"/>
      <c r="CE399" s="85"/>
      <c r="CF399" s="84"/>
      <c r="CG399" s="86"/>
      <c r="CH399" s="84"/>
      <c r="CI399" s="84"/>
      <c r="CJ399" s="86"/>
      <c r="CK399" s="84"/>
      <c r="CL399" s="84"/>
      <c r="CM399" s="86"/>
      <c r="CN399" s="84"/>
      <c r="CO399" s="84"/>
      <c r="CP399" s="86"/>
      <c r="CS399" s="84"/>
      <c r="CT399" s="5"/>
      <c r="CU399" s="5"/>
      <c r="CV399" s="5"/>
    </row>
    <row r="400" spans="4:100" ht="12.75" customHeight="1" x14ac:dyDescent="0.2">
      <c r="D400" s="84"/>
      <c r="G400" s="84"/>
      <c r="J400" s="84"/>
      <c r="M400" s="84"/>
      <c r="P400" s="84"/>
      <c r="S400" s="84"/>
      <c r="V400" s="84"/>
      <c r="Y400" s="84"/>
      <c r="AB400" s="84"/>
      <c r="AE400" s="84"/>
      <c r="AH400" s="84"/>
      <c r="AK400" s="84"/>
      <c r="AN400" s="84"/>
      <c r="AQ400" s="84"/>
      <c r="AT400" s="84"/>
      <c r="AW400" s="84"/>
      <c r="AZ400" s="84"/>
      <c r="BC400" s="84"/>
      <c r="BF400" s="84"/>
      <c r="BI400" s="84"/>
      <c r="BL400" s="84"/>
      <c r="BO400" s="84"/>
      <c r="BP400" s="84"/>
      <c r="BQ400" s="84"/>
      <c r="BR400" s="84"/>
      <c r="BU400" s="84"/>
      <c r="BX400" s="84"/>
      <c r="CA400" s="84"/>
      <c r="CD400" s="84"/>
      <c r="CE400" s="85"/>
      <c r="CF400" s="84"/>
      <c r="CG400" s="86"/>
      <c r="CH400" s="84"/>
      <c r="CI400" s="84"/>
      <c r="CJ400" s="86"/>
      <c r="CK400" s="84"/>
      <c r="CL400" s="84"/>
      <c r="CM400" s="86"/>
      <c r="CN400" s="84"/>
      <c r="CO400" s="84"/>
      <c r="CP400" s="86"/>
      <c r="CS400" s="84"/>
      <c r="CT400" s="5"/>
      <c r="CU400" s="5"/>
      <c r="CV400" s="5"/>
    </row>
    <row r="401" spans="4:100" ht="12.75" customHeight="1" x14ac:dyDescent="0.2">
      <c r="D401" s="84"/>
      <c r="G401" s="84"/>
      <c r="J401" s="84"/>
      <c r="M401" s="84"/>
      <c r="P401" s="84"/>
      <c r="S401" s="84"/>
      <c r="V401" s="84"/>
      <c r="Y401" s="84"/>
      <c r="AB401" s="84"/>
      <c r="AE401" s="84"/>
      <c r="AH401" s="84"/>
      <c r="AK401" s="84"/>
      <c r="AN401" s="84"/>
      <c r="AQ401" s="84"/>
      <c r="AT401" s="84"/>
      <c r="AW401" s="84"/>
      <c r="AZ401" s="84"/>
      <c r="BC401" s="84"/>
      <c r="BF401" s="84"/>
      <c r="BI401" s="84"/>
      <c r="BL401" s="84"/>
      <c r="BO401" s="84"/>
      <c r="BP401" s="84"/>
      <c r="BQ401" s="84"/>
      <c r="BR401" s="84"/>
      <c r="BU401" s="84"/>
      <c r="BX401" s="84"/>
      <c r="CA401" s="84"/>
      <c r="CD401" s="84"/>
      <c r="CE401" s="85"/>
      <c r="CF401" s="84"/>
      <c r="CG401" s="86"/>
      <c r="CH401" s="84"/>
      <c r="CI401" s="84"/>
      <c r="CJ401" s="86"/>
      <c r="CK401" s="84"/>
      <c r="CL401" s="84"/>
      <c r="CM401" s="86"/>
      <c r="CN401" s="84"/>
      <c r="CO401" s="84"/>
      <c r="CP401" s="86"/>
      <c r="CS401" s="84"/>
      <c r="CT401" s="5"/>
      <c r="CU401" s="5"/>
      <c r="CV401" s="5"/>
    </row>
    <row r="402" spans="4:100" ht="12.75" customHeight="1" x14ac:dyDescent="0.2">
      <c r="D402" s="84"/>
      <c r="G402" s="84"/>
      <c r="J402" s="84"/>
      <c r="M402" s="84"/>
      <c r="P402" s="84"/>
      <c r="S402" s="84"/>
      <c r="V402" s="84"/>
      <c r="Y402" s="84"/>
      <c r="AB402" s="84"/>
      <c r="AE402" s="84"/>
      <c r="AH402" s="84"/>
      <c r="AK402" s="84"/>
      <c r="AN402" s="84"/>
      <c r="AQ402" s="84"/>
      <c r="AT402" s="84"/>
      <c r="AW402" s="84"/>
      <c r="AZ402" s="84"/>
      <c r="BC402" s="84"/>
      <c r="BF402" s="84"/>
      <c r="BI402" s="84"/>
      <c r="BL402" s="84"/>
      <c r="BO402" s="84"/>
      <c r="BP402" s="84"/>
      <c r="BQ402" s="84"/>
      <c r="BR402" s="84"/>
      <c r="BU402" s="84"/>
      <c r="BX402" s="84"/>
      <c r="CA402" s="84"/>
      <c r="CD402" s="84"/>
      <c r="CE402" s="85"/>
      <c r="CF402" s="84"/>
      <c r="CG402" s="86"/>
      <c r="CH402" s="84"/>
      <c r="CI402" s="84"/>
      <c r="CJ402" s="86"/>
      <c r="CK402" s="84"/>
      <c r="CL402" s="84"/>
      <c r="CM402" s="86"/>
      <c r="CN402" s="84"/>
      <c r="CO402" s="84"/>
      <c r="CP402" s="86"/>
      <c r="CS402" s="84"/>
      <c r="CT402" s="5"/>
      <c r="CU402" s="5"/>
      <c r="CV402" s="5"/>
    </row>
    <row r="403" spans="4:100" ht="12.75" customHeight="1" x14ac:dyDescent="0.2">
      <c r="D403" s="84"/>
      <c r="G403" s="84"/>
      <c r="J403" s="84"/>
      <c r="M403" s="84"/>
      <c r="P403" s="84"/>
      <c r="S403" s="84"/>
      <c r="V403" s="84"/>
      <c r="Y403" s="84"/>
      <c r="AB403" s="84"/>
      <c r="AE403" s="84"/>
      <c r="AH403" s="84"/>
      <c r="AK403" s="84"/>
      <c r="AN403" s="84"/>
      <c r="AQ403" s="84"/>
      <c r="AT403" s="84"/>
      <c r="AW403" s="84"/>
      <c r="AZ403" s="84"/>
      <c r="BC403" s="84"/>
      <c r="BF403" s="84"/>
      <c r="BI403" s="84"/>
      <c r="BL403" s="84"/>
      <c r="BO403" s="84"/>
      <c r="BP403" s="84"/>
      <c r="BQ403" s="84"/>
      <c r="BR403" s="84"/>
      <c r="BU403" s="84"/>
      <c r="BX403" s="84"/>
      <c r="CA403" s="84"/>
      <c r="CD403" s="84"/>
      <c r="CE403" s="85"/>
      <c r="CF403" s="84"/>
      <c r="CG403" s="86"/>
      <c r="CH403" s="84"/>
      <c r="CI403" s="84"/>
      <c r="CJ403" s="86"/>
      <c r="CK403" s="84"/>
      <c r="CL403" s="84"/>
      <c r="CM403" s="86"/>
      <c r="CN403" s="84"/>
      <c r="CO403" s="84"/>
      <c r="CP403" s="86"/>
      <c r="CS403" s="84"/>
      <c r="CT403" s="5"/>
      <c r="CU403" s="5"/>
      <c r="CV403" s="5"/>
    </row>
    <row r="404" spans="4:100" ht="12.75" customHeight="1" x14ac:dyDescent="0.2">
      <c r="D404" s="84"/>
      <c r="G404" s="84"/>
      <c r="J404" s="84"/>
      <c r="M404" s="84"/>
      <c r="P404" s="84"/>
      <c r="S404" s="84"/>
      <c r="V404" s="84"/>
      <c r="Y404" s="84"/>
      <c r="AB404" s="84"/>
      <c r="AE404" s="84"/>
      <c r="AH404" s="84"/>
      <c r="AK404" s="84"/>
      <c r="AN404" s="84"/>
      <c r="AQ404" s="84"/>
      <c r="AT404" s="84"/>
      <c r="AW404" s="84"/>
      <c r="AZ404" s="84"/>
      <c r="BC404" s="84"/>
      <c r="BF404" s="84"/>
      <c r="BI404" s="84"/>
      <c r="BL404" s="84"/>
      <c r="BO404" s="84"/>
      <c r="BP404" s="84"/>
      <c r="BQ404" s="84"/>
      <c r="BR404" s="84"/>
      <c r="BU404" s="84"/>
      <c r="BX404" s="84"/>
      <c r="CA404" s="84"/>
      <c r="CD404" s="84"/>
      <c r="CE404" s="85"/>
      <c r="CF404" s="84"/>
      <c r="CG404" s="86"/>
      <c r="CH404" s="84"/>
      <c r="CI404" s="84"/>
      <c r="CJ404" s="86"/>
      <c r="CK404" s="84"/>
      <c r="CL404" s="84"/>
      <c r="CM404" s="86"/>
      <c r="CN404" s="84"/>
      <c r="CO404" s="84"/>
      <c r="CP404" s="86"/>
      <c r="CS404" s="84"/>
      <c r="CT404" s="5"/>
      <c r="CU404" s="5"/>
      <c r="CV404" s="5"/>
    </row>
    <row r="405" spans="4:100" ht="12.75" customHeight="1" x14ac:dyDescent="0.2">
      <c r="D405" s="84"/>
      <c r="G405" s="84"/>
      <c r="J405" s="84"/>
      <c r="M405" s="84"/>
      <c r="P405" s="84"/>
      <c r="S405" s="84"/>
      <c r="V405" s="84"/>
      <c r="Y405" s="84"/>
      <c r="AB405" s="84"/>
      <c r="AE405" s="84"/>
      <c r="AH405" s="84"/>
      <c r="AK405" s="84"/>
      <c r="AN405" s="84"/>
      <c r="AQ405" s="84"/>
      <c r="AT405" s="84"/>
      <c r="AW405" s="84"/>
      <c r="AZ405" s="84"/>
      <c r="BC405" s="84"/>
      <c r="BF405" s="84"/>
      <c r="BI405" s="84"/>
      <c r="BL405" s="84"/>
      <c r="BO405" s="84"/>
      <c r="BP405" s="84"/>
      <c r="BQ405" s="84"/>
      <c r="BR405" s="84"/>
      <c r="BU405" s="84"/>
      <c r="BX405" s="84"/>
      <c r="CA405" s="84"/>
      <c r="CD405" s="84"/>
      <c r="CE405" s="85"/>
      <c r="CF405" s="84"/>
      <c r="CG405" s="86"/>
      <c r="CH405" s="84"/>
      <c r="CI405" s="84"/>
      <c r="CJ405" s="86"/>
      <c r="CK405" s="84"/>
      <c r="CL405" s="84"/>
      <c r="CM405" s="86"/>
      <c r="CN405" s="84"/>
      <c r="CO405" s="84"/>
      <c r="CP405" s="86"/>
      <c r="CS405" s="84"/>
      <c r="CT405" s="5"/>
      <c r="CU405" s="5"/>
      <c r="CV405" s="5"/>
    </row>
    <row r="406" spans="4:100" ht="12.75" customHeight="1" x14ac:dyDescent="0.2">
      <c r="D406" s="84"/>
      <c r="G406" s="84"/>
      <c r="J406" s="84"/>
      <c r="M406" s="84"/>
      <c r="P406" s="84"/>
      <c r="S406" s="84"/>
      <c r="V406" s="84"/>
      <c r="Y406" s="84"/>
      <c r="AB406" s="84"/>
      <c r="AE406" s="84"/>
      <c r="AH406" s="84"/>
      <c r="AK406" s="84"/>
      <c r="AN406" s="84"/>
      <c r="AQ406" s="84"/>
      <c r="AT406" s="84"/>
      <c r="AW406" s="84"/>
      <c r="AZ406" s="84"/>
      <c r="BC406" s="84"/>
      <c r="BF406" s="84"/>
      <c r="BI406" s="84"/>
      <c r="BL406" s="84"/>
      <c r="BO406" s="84"/>
      <c r="BP406" s="84"/>
      <c r="BQ406" s="84"/>
      <c r="BR406" s="84"/>
      <c r="BU406" s="84"/>
      <c r="BX406" s="84"/>
      <c r="CA406" s="84"/>
      <c r="CD406" s="84"/>
      <c r="CE406" s="85"/>
      <c r="CF406" s="84"/>
      <c r="CG406" s="86"/>
      <c r="CH406" s="84"/>
      <c r="CI406" s="84"/>
      <c r="CJ406" s="86"/>
      <c r="CK406" s="84"/>
      <c r="CL406" s="84"/>
      <c r="CM406" s="86"/>
      <c r="CN406" s="84"/>
      <c r="CO406" s="84"/>
      <c r="CP406" s="86"/>
      <c r="CS406" s="84"/>
      <c r="CT406" s="5"/>
      <c r="CU406" s="5"/>
      <c r="CV406" s="5"/>
    </row>
    <row r="407" spans="4:100" ht="12.75" customHeight="1" x14ac:dyDescent="0.2">
      <c r="D407" s="84"/>
      <c r="G407" s="84"/>
      <c r="J407" s="84"/>
      <c r="M407" s="84"/>
      <c r="P407" s="84"/>
      <c r="S407" s="84"/>
      <c r="V407" s="84"/>
      <c r="Y407" s="84"/>
      <c r="AB407" s="84"/>
      <c r="AE407" s="84"/>
      <c r="AH407" s="84"/>
      <c r="AK407" s="84"/>
      <c r="AN407" s="84"/>
      <c r="AQ407" s="84"/>
      <c r="AT407" s="84"/>
      <c r="AW407" s="84"/>
      <c r="AZ407" s="84"/>
      <c r="BC407" s="84"/>
      <c r="BF407" s="84"/>
      <c r="BI407" s="84"/>
      <c r="BL407" s="84"/>
      <c r="BO407" s="84"/>
      <c r="BP407" s="84"/>
      <c r="BQ407" s="84"/>
      <c r="BR407" s="84"/>
      <c r="BU407" s="84"/>
      <c r="BX407" s="84"/>
      <c r="CA407" s="84"/>
      <c r="CD407" s="84"/>
      <c r="CE407" s="85"/>
      <c r="CF407" s="84"/>
      <c r="CG407" s="86"/>
      <c r="CH407" s="84"/>
      <c r="CI407" s="84"/>
      <c r="CJ407" s="86"/>
      <c r="CK407" s="84"/>
      <c r="CL407" s="84"/>
      <c r="CM407" s="86"/>
      <c r="CN407" s="84"/>
      <c r="CO407" s="84"/>
      <c r="CP407" s="86"/>
      <c r="CS407" s="84"/>
      <c r="CT407" s="5"/>
      <c r="CU407" s="5"/>
      <c r="CV407" s="5"/>
    </row>
    <row r="408" spans="4:100" ht="12.75" customHeight="1" x14ac:dyDescent="0.2">
      <c r="D408" s="84"/>
      <c r="G408" s="84"/>
      <c r="J408" s="84"/>
      <c r="M408" s="84"/>
      <c r="P408" s="84"/>
      <c r="S408" s="84"/>
      <c r="V408" s="84"/>
      <c r="Y408" s="84"/>
      <c r="AB408" s="84"/>
      <c r="AE408" s="84"/>
      <c r="AH408" s="84"/>
      <c r="AK408" s="84"/>
      <c r="AN408" s="84"/>
      <c r="AQ408" s="84"/>
      <c r="AT408" s="84"/>
      <c r="AW408" s="84"/>
      <c r="AZ408" s="84"/>
      <c r="BC408" s="84"/>
      <c r="BF408" s="84"/>
      <c r="BI408" s="84"/>
      <c r="BL408" s="84"/>
      <c r="BO408" s="84"/>
      <c r="BP408" s="84"/>
      <c r="BQ408" s="84"/>
      <c r="BR408" s="84"/>
      <c r="BU408" s="84"/>
      <c r="BX408" s="84"/>
      <c r="CA408" s="84"/>
      <c r="CD408" s="84"/>
      <c r="CE408" s="85"/>
      <c r="CF408" s="84"/>
      <c r="CG408" s="86"/>
      <c r="CH408" s="84"/>
      <c r="CI408" s="84"/>
      <c r="CJ408" s="86"/>
      <c r="CK408" s="84"/>
      <c r="CL408" s="84"/>
      <c r="CM408" s="86"/>
      <c r="CN408" s="84"/>
      <c r="CO408" s="84"/>
      <c r="CP408" s="86"/>
      <c r="CS408" s="84"/>
      <c r="CT408" s="5"/>
      <c r="CU408" s="5"/>
      <c r="CV408" s="5"/>
    </row>
    <row r="409" spans="4:100" ht="12.75" customHeight="1" x14ac:dyDescent="0.2">
      <c r="D409" s="84"/>
      <c r="G409" s="84"/>
      <c r="J409" s="84"/>
      <c r="M409" s="84"/>
      <c r="P409" s="84"/>
      <c r="S409" s="84"/>
      <c r="V409" s="84"/>
      <c r="Y409" s="84"/>
      <c r="AB409" s="84"/>
      <c r="AE409" s="84"/>
      <c r="AH409" s="84"/>
      <c r="AK409" s="84"/>
      <c r="AN409" s="84"/>
      <c r="AQ409" s="84"/>
      <c r="AT409" s="84"/>
      <c r="AW409" s="84"/>
      <c r="AZ409" s="84"/>
      <c r="BC409" s="84"/>
      <c r="BF409" s="84"/>
      <c r="BI409" s="84"/>
      <c r="BL409" s="84"/>
      <c r="BO409" s="84"/>
      <c r="BP409" s="84"/>
      <c r="BQ409" s="84"/>
      <c r="BR409" s="84"/>
      <c r="BU409" s="84"/>
      <c r="BX409" s="84"/>
      <c r="CA409" s="84"/>
      <c r="CD409" s="84"/>
      <c r="CE409" s="85"/>
      <c r="CF409" s="84"/>
      <c r="CG409" s="86"/>
      <c r="CH409" s="84"/>
      <c r="CI409" s="84"/>
      <c r="CJ409" s="86"/>
      <c r="CK409" s="84"/>
      <c r="CL409" s="84"/>
      <c r="CM409" s="86"/>
      <c r="CN409" s="84"/>
      <c r="CO409" s="84"/>
      <c r="CP409" s="86"/>
      <c r="CS409" s="84"/>
      <c r="CT409" s="5"/>
      <c r="CU409" s="5"/>
      <c r="CV409" s="5"/>
    </row>
    <row r="410" spans="4:100" ht="12.75" customHeight="1" x14ac:dyDescent="0.2">
      <c r="D410" s="84"/>
      <c r="G410" s="84"/>
      <c r="J410" s="84"/>
      <c r="M410" s="84"/>
      <c r="P410" s="84"/>
      <c r="S410" s="84"/>
      <c r="V410" s="84"/>
      <c r="Y410" s="84"/>
      <c r="AB410" s="84"/>
      <c r="AE410" s="84"/>
      <c r="AH410" s="84"/>
      <c r="AK410" s="84"/>
      <c r="AN410" s="84"/>
      <c r="AQ410" s="84"/>
      <c r="AT410" s="84"/>
      <c r="AW410" s="84"/>
      <c r="AZ410" s="84"/>
      <c r="BC410" s="84"/>
      <c r="BF410" s="84"/>
      <c r="BI410" s="84"/>
      <c r="BL410" s="84"/>
      <c r="BO410" s="84"/>
      <c r="BP410" s="84"/>
      <c r="BQ410" s="84"/>
      <c r="BR410" s="84"/>
      <c r="BU410" s="84"/>
      <c r="BX410" s="84"/>
      <c r="CA410" s="84"/>
      <c r="CD410" s="84"/>
      <c r="CE410" s="85"/>
      <c r="CF410" s="84"/>
      <c r="CG410" s="86"/>
      <c r="CH410" s="84"/>
      <c r="CI410" s="84"/>
      <c r="CJ410" s="86"/>
      <c r="CK410" s="84"/>
      <c r="CL410" s="84"/>
      <c r="CM410" s="86"/>
      <c r="CN410" s="84"/>
      <c r="CO410" s="84"/>
      <c r="CP410" s="86"/>
      <c r="CS410" s="84"/>
      <c r="CT410" s="5"/>
      <c r="CU410" s="5"/>
      <c r="CV410" s="5"/>
    </row>
    <row r="411" spans="4:100" ht="12.75" customHeight="1" x14ac:dyDescent="0.2">
      <c r="D411" s="84"/>
      <c r="G411" s="84"/>
      <c r="J411" s="84"/>
      <c r="M411" s="84"/>
      <c r="P411" s="84"/>
      <c r="S411" s="84"/>
      <c r="V411" s="84"/>
      <c r="Y411" s="84"/>
      <c r="AB411" s="84"/>
      <c r="AE411" s="84"/>
      <c r="AH411" s="84"/>
      <c r="AK411" s="84"/>
      <c r="AN411" s="84"/>
      <c r="AQ411" s="84"/>
      <c r="AT411" s="84"/>
      <c r="AW411" s="84"/>
      <c r="AZ411" s="84"/>
      <c r="BC411" s="84"/>
      <c r="BF411" s="84"/>
      <c r="BI411" s="84"/>
      <c r="BL411" s="84"/>
      <c r="BO411" s="84"/>
      <c r="BP411" s="84"/>
      <c r="BQ411" s="84"/>
      <c r="BR411" s="84"/>
      <c r="BU411" s="84"/>
      <c r="BX411" s="84"/>
      <c r="CA411" s="84"/>
      <c r="CD411" s="84"/>
      <c r="CE411" s="85"/>
      <c r="CF411" s="84"/>
      <c r="CG411" s="86"/>
      <c r="CH411" s="84"/>
      <c r="CI411" s="84"/>
      <c r="CJ411" s="86"/>
      <c r="CK411" s="84"/>
      <c r="CL411" s="84"/>
      <c r="CM411" s="86"/>
      <c r="CN411" s="84"/>
      <c r="CO411" s="84"/>
      <c r="CP411" s="86"/>
      <c r="CS411" s="84"/>
      <c r="CT411" s="5"/>
      <c r="CU411" s="5"/>
      <c r="CV411" s="5"/>
    </row>
    <row r="412" spans="4:100" ht="12.75" customHeight="1" x14ac:dyDescent="0.2">
      <c r="D412" s="84"/>
      <c r="G412" s="84"/>
      <c r="J412" s="84"/>
      <c r="M412" s="84"/>
      <c r="P412" s="84"/>
      <c r="S412" s="84"/>
      <c r="V412" s="84"/>
      <c r="Y412" s="84"/>
      <c r="AB412" s="84"/>
      <c r="AE412" s="84"/>
      <c r="AH412" s="84"/>
      <c r="AK412" s="84"/>
      <c r="AN412" s="84"/>
      <c r="AQ412" s="84"/>
      <c r="AT412" s="84"/>
      <c r="AW412" s="84"/>
      <c r="AZ412" s="84"/>
      <c r="BC412" s="84"/>
      <c r="BF412" s="84"/>
      <c r="BI412" s="84"/>
      <c r="BL412" s="84"/>
      <c r="BO412" s="84"/>
      <c r="BP412" s="84"/>
      <c r="BQ412" s="84"/>
      <c r="BR412" s="84"/>
      <c r="BU412" s="84"/>
      <c r="BX412" s="84"/>
      <c r="CA412" s="84"/>
      <c r="CD412" s="84"/>
      <c r="CE412" s="85"/>
      <c r="CF412" s="84"/>
      <c r="CG412" s="86"/>
      <c r="CH412" s="84"/>
      <c r="CI412" s="84"/>
      <c r="CJ412" s="86"/>
      <c r="CK412" s="84"/>
      <c r="CL412" s="84"/>
      <c r="CM412" s="86"/>
      <c r="CN412" s="84"/>
      <c r="CO412" s="84"/>
      <c r="CP412" s="86"/>
      <c r="CS412" s="84"/>
      <c r="CT412" s="5"/>
      <c r="CU412" s="5"/>
      <c r="CV412" s="5"/>
    </row>
    <row r="413" spans="4:100" ht="12.75" customHeight="1" x14ac:dyDescent="0.2">
      <c r="D413" s="84"/>
      <c r="G413" s="84"/>
      <c r="J413" s="84"/>
      <c r="M413" s="84"/>
      <c r="P413" s="84"/>
      <c r="S413" s="84"/>
      <c r="V413" s="84"/>
      <c r="Y413" s="84"/>
      <c r="AB413" s="84"/>
      <c r="AE413" s="84"/>
      <c r="AH413" s="84"/>
      <c r="AK413" s="84"/>
      <c r="AN413" s="84"/>
      <c r="AQ413" s="84"/>
      <c r="AT413" s="84"/>
      <c r="AW413" s="84"/>
      <c r="AZ413" s="84"/>
      <c r="BC413" s="84"/>
      <c r="BF413" s="84"/>
      <c r="BI413" s="84"/>
      <c r="BL413" s="84"/>
      <c r="BO413" s="84"/>
      <c r="BP413" s="84"/>
      <c r="BQ413" s="84"/>
      <c r="BR413" s="84"/>
      <c r="BU413" s="84"/>
      <c r="BX413" s="84"/>
      <c r="CA413" s="84"/>
      <c r="CD413" s="84"/>
      <c r="CE413" s="85"/>
      <c r="CF413" s="84"/>
      <c r="CG413" s="86"/>
      <c r="CH413" s="84"/>
      <c r="CI413" s="84"/>
      <c r="CJ413" s="86"/>
      <c r="CK413" s="84"/>
      <c r="CL413" s="84"/>
      <c r="CM413" s="86"/>
      <c r="CN413" s="84"/>
      <c r="CO413" s="84"/>
      <c r="CP413" s="86"/>
      <c r="CS413" s="84"/>
      <c r="CT413" s="5"/>
      <c r="CU413" s="5"/>
      <c r="CV413" s="5"/>
    </row>
    <row r="414" spans="4:100" ht="12.75" customHeight="1" x14ac:dyDescent="0.2">
      <c r="D414" s="84"/>
      <c r="G414" s="84"/>
      <c r="J414" s="84"/>
      <c r="M414" s="84"/>
      <c r="P414" s="84"/>
      <c r="S414" s="84"/>
      <c r="V414" s="84"/>
      <c r="Y414" s="84"/>
      <c r="AB414" s="84"/>
      <c r="AE414" s="84"/>
      <c r="AH414" s="84"/>
      <c r="AK414" s="84"/>
      <c r="AN414" s="84"/>
      <c r="AQ414" s="84"/>
      <c r="AT414" s="84"/>
      <c r="AW414" s="84"/>
      <c r="AZ414" s="84"/>
      <c r="BC414" s="84"/>
      <c r="BF414" s="84"/>
      <c r="BI414" s="84"/>
      <c r="BL414" s="84"/>
      <c r="BO414" s="84"/>
      <c r="BP414" s="84"/>
      <c r="BQ414" s="84"/>
      <c r="BR414" s="84"/>
      <c r="BU414" s="84"/>
      <c r="BX414" s="84"/>
      <c r="CA414" s="84"/>
      <c r="CD414" s="84"/>
      <c r="CE414" s="85"/>
      <c r="CF414" s="84"/>
      <c r="CG414" s="86"/>
      <c r="CH414" s="84"/>
      <c r="CI414" s="84"/>
      <c r="CJ414" s="86"/>
      <c r="CK414" s="84"/>
      <c r="CL414" s="84"/>
      <c r="CM414" s="86"/>
      <c r="CN414" s="84"/>
      <c r="CO414" s="84"/>
      <c r="CP414" s="86"/>
      <c r="CS414" s="84"/>
      <c r="CT414" s="5"/>
      <c r="CU414" s="5"/>
      <c r="CV414" s="5"/>
    </row>
    <row r="415" spans="4:100" ht="12.75" customHeight="1" x14ac:dyDescent="0.2">
      <c r="D415" s="84"/>
      <c r="G415" s="84"/>
      <c r="J415" s="84"/>
      <c r="M415" s="84"/>
      <c r="P415" s="84"/>
      <c r="S415" s="84"/>
      <c r="V415" s="84"/>
      <c r="Y415" s="84"/>
      <c r="AB415" s="84"/>
      <c r="AE415" s="84"/>
      <c r="AH415" s="84"/>
      <c r="AK415" s="84"/>
      <c r="AN415" s="84"/>
      <c r="AQ415" s="84"/>
      <c r="AT415" s="84"/>
      <c r="AW415" s="84"/>
      <c r="AZ415" s="84"/>
      <c r="BC415" s="84"/>
      <c r="BF415" s="84"/>
      <c r="BI415" s="84"/>
      <c r="BL415" s="84"/>
      <c r="BO415" s="84"/>
      <c r="BP415" s="84"/>
      <c r="BQ415" s="84"/>
      <c r="BR415" s="84"/>
      <c r="BU415" s="84"/>
      <c r="BX415" s="84"/>
      <c r="CA415" s="84"/>
      <c r="CD415" s="84"/>
      <c r="CE415" s="85"/>
      <c r="CF415" s="84"/>
      <c r="CG415" s="86"/>
      <c r="CH415" s="84"/>
      <c r="CI415" s="84"/>
      <c r="CJ415" s="86"/>
      <c r="CK415" s="84"/>
      <c r="CL415" s="84"/>
      <c r="CM415" s="86"/>
      <c r="CN415" s="84"/>
      <c r="CO415" s="84"/>
      <c r="CP415" s="86"/>
      <c r="CS415" s="84"/>
      <c r="CT415" s="5"/>
      <c r="CU415" s="5"/>
      <c r="CV415" s="5"/>
    </row>
    <row r="416" spans="4:100" ht="12.75" customHeight="1" x14ac:dyDescent="0.2">
      <c r="D416" s="84"/>
      <c r="G416" s="84"/>
      <c r="J416" s="84"/>
      <c r="M416" s="84"/>
      <c r="P416" s="84"/>
      <c r="S416" s="84"/>
      <c r="V416" s="84"/>
      <c r="Y416" s="84"/>
      <c r="AB416" s="84"/>
      <c r="AE416" s="84"/>
      <c r="AH416" s="84"/>
      <c r="AK416" s="84"/>
      <c r="AN416" s="84"/>
      <c r="AQ416" s="84"/>
      <c r="AT416" s="84"/>
      <c r="AW416" s="84"/>
      <c r="AZ416" s="84"/>
      <c r="BC416" s="84"/>
      <c r="BF416" s="84"/>
      <c r="BI416" s="84"/>
      <c r="BL416" s="84"/>
      <c r="BO416" s="84"/>
      <c r="BP416" s="84"/>
      <c r="BQ416" s="84"/>
      <c r="BR416" s="84"/>
      <c r="BU416" s="84"/>
      <c r="BX416" s="84"/>
      <c r="CA416" s="84"/>
      <c r="CD416" s="84"/>
      <c r="CE416" s="85"/>
      <c r="CF416" s="84"/>
      <c r="CG416" s="86"/>
      <c r="CH416" s="84"/>
      <c r="CI416" s="84"/>
      <c r="CJ416" s="86"/>
      <c r="CK416" s="84"/>
      <c r="CL416" s="84"/>
      <c r="CM416" s="86"/>
      <c r="CN416" s="84"/>
      <c r="CO416" s="84"/>
      <c r="CP416" s="86"/>
      <c r="CS416" s="84"/>
      <c r="CT416" s="5"/>
      <c r="CU416" s="5"/>
      <c r="CV416" s="5"/>
    </row>
    <row r="417" spans="4:100" ht="12.75" customHeight="1" x14ac:dyDescent="0.2">
      <c r="D417" s="84"/>
      <c r="G417" s="84"/>
      <c r="J417" s="84"/>
      <c r="M417" s="84"/>
      <c r="P417" s="84"/>
      <c r="S417" s="84"/>
      <c r="V417" s="84"/>
      <c r="Y417" s="84"/>
      <c r="AB417" s="84"/>
      <c r="AE417" s="84"/>
      <c r="AH417" s="84"/>
      <c r="AK417" s="84"/>
      <c r="AN417" s="84"/>
      <c r="AQ417" s="84"/>
      <c r="AT417" s="84"/>
      <c r="AW417" s="84"/>
      <c r="AZ417" s="84"/>
      <c r="BC417" s="84"/>
      <c r="BF417" s="84"/>
      <c r="BI417" s="84"/>
      <c r="BL417" s="84"/>
      <c r="BO417" s="84"/>
      <c r="BP417" s="84"/>
      <c r="BQ417" s="84"/>
      <c r="BR417" s="84"/>
      <c r="BU417" s="84"/>
      <c r="BX417" s="84"/>
      <c r="CA417" s="84"/>
      <c r="CD417" s="84"/>
      <c r="CE417" s="85"/>
      <c r="CF417" s="84"/>
      <c r="CG417" s="86"/>
      <c r="CH417" s="84"/>
      <c r="CI417" s="84"/>
      <c r="CJ417" s="86"/>
      <c r="CK417" s="84"/>
      <c r="CL417" s="84"/>
      <c r="CM417" s="86"/>
      <c r="CN417" s="84"/>
      <c r="CO417" s="84"/>
      <c r="CP417" s="86"/>
      <c r="CS417" s="84"/>
      <c r="CT417" s="5"/>
      <c r="CU417" s="5"/>
      <c r="CV417" s="5"/>
    </row>
    <row r="418" spans="4:100" ht="12.75" customHeight="1" x14ac:dyDescent="0.2">
      <c r="D418" s="84"/>
      <c r="G418" s="84"/>
      <c r="J418" s="84"/>
      <c r="M418" s="84"/>
      <c r="P418" s="84"/>
      <c r="S418" s="84"/>
      <c r="V418" s="84"/>
      <c r="Y418" s="84"/>
      <c r="AB418" s="84"/>
      <c r="AE418" s="84"/>
      <c r="AH418" s="84"/>
      <c r="AK418" s="84"/>
      <c r="AN418" s="84"/>
      <c r="AQ418" s="84"/>
      <c r="AT418" s="84"/>
      <c r="AW418" s="84"/>
      <c r="AZ418" s="84"/>
      <c r="BC418" s="84"/>
      <c r="BF418" s="84"/>
      <c r="BI418" s="84"/>
      <c r="BL418" s="84"/>
      <c r="BO418" s="84"/>
      <c r="BP418" s="84"/>
      <c r="BQ418" s="84"/>
      <c r="BR418" s="84"/>
      <c r="BU418" s="84"/>
      <c r="BX418" s="84"/>
      <c r="CA418" s="84"/>
      <c r="CD418" s="84"/>
      <c r="CE418" s="85"/>
      <c r="CF418" s="84"/>
      <c r="CG418" s="86"/>
      <c r="CH418" s="84"/>
      <c r="CI418" s="84"/>
      <c r="CJ418" s="86"/>
      <c r="CK418" s="84"/>
      <c r="CL418" s="84"/>
      <c r="CM418" s="86"/>
      <c r="CN418" s="84"/>
      <c r="CO418" s="84"/>
      <c r="CP418" s="86"/>
      <c r="CS418" s="84"/>
      <c r="CT418" s="5"/>
      <c r="CU418" s="5"/>
      <c r="CV418" s="5"/>
    </row>
    <row r="419" spans="4:100" ht="12.75" customHeight="1" x14ac:dyDescent="0.2">
      <c r="D419" s="84"/>
      <c r="G419" s="84"/>
      <c r="J419" s="84"/>
      <c r="M419" s="84"/>
      <c r="P419" s="84"/>
      <c r="S419" s="84"/>
      <c r="V419" s="84"/>
      <c r="Y419" s="84"/>
      <c r="AB419" s="84"/>
      <c r="AE419" s="84"/>
      <c r="AH419" s="84"/>
      <c r="AK419" s="84"/>
      <c r="AN419" s="84"/>
      <c r="AQ419" s="84"/>
      <c r="AT419" s="84"/>
      <c r="AW419" s="84"/>
      <c r="AZ419" s="84"/>
      <c r="BC419" s="84"/>
      <c r="BF419" s="84"/>
      <c r="BI419" s="84"/>
      <c r="BL419" s="84"/>
      <c r="BO419" s="84"/>
      <c r="BP419" s="84"/>
      <c r="BQ419" s="84"/>
      <c r="BR419" s="84"/>
      <c r="BU419" s="84"/>
      <c r="BX419" s="84"/>
      <c r="CA419" s="84"/>
      <c r="CD419" s="84"/>
      <c r="CE419" s="85"/>
      <c r="CF419" s="84"/>
      <c r="CG419" s="86"/>
      <c r="CH419" s="84"/>
      <c r="CI419" s="84"/>
      <c r="CJ419" s="86"/>
      <c r="CK419" s="84"/>
      <c r="CL419" s="84"/>
      <c r="CM419" s="86"/>
      <c r="CN419" s="84"/>
      <c r="CO419" s="84"/>
      <c r="CP419" s="86"/>
      <c r="CS419" s="84"/>
      <c r="CT419" s="5"/>
      <c r="CU419" s="5"/>
      <c r="CV419" s="5"/>
    </row>
    <row r="420" spans="4:100" ht="12.75" customHeight="1" x14ac:dyDescent="0.2">
      <c r="D420" s="84"/>
      <c r="G420" s="84"/>
      <c r="J420" s="84"/>
      <c r="M420" s="84"/>
      <c r="P420" s="84"/>
      <c r="S420" s="84"/>
      <c r="V420" s="84"/>
      <c r="Y420" s="84"/>
      <c r="AB420" s="84"/>
      <c r="AE420" s="84"/>
      <c r="AH420" s="84"/>
      <c r="AK420" s="84"/>
      <c r="AN420" s="84"/>
      <c r="AQ420" s="84"/>
      <c r="AT420" s="84"/>
      <c r="AW420" s="84"/>
      <c r="AZ420" s="84"/>
      <c r="BC420" s="84"/>
      <c r="BF420" s="84"/>
      <c r="BI420" s="84"/>
      <c r="BL420" s="84"/>
      <c r="BO420" s="84"/>
      <c r="BP420" s="84"/>
      <c r="BQ420" s="84"/>
      <c r="BR420" s="84"/>
      <c r="BU420" s="84"/>
      <c r="BX420" s="84"/>
      <c r="CA420" s="84"/>
      <c r="CD420" s="84"/>
      <c r="CE420" s="85"/>
      <c r="CF420" s="84"/>
      <c r="CG420" s="86"/>
      <c r="CH420" s="84"/>
      <c r="CI420" s="84"/>
      <c r="CJ420" s="86"/>
      <c r="CK420" s="84"/>
      <c r="CL420" s="84"/>
      <c r="CM420" s="86"/>
      <c r="CN420" s="84"/>
      <c r="CO420" s="84"/>
      <c r="CP420" s="86"/>
      <c r="CS420" s="84"/>
      <c r="CT420" s="5"/>
      <c r="CU420" s="5"/>
      <c r="CV420" s="5"/>
    </row>
    <row r="421" spans="4:100" ht="12.75" customHeight="1" x14ac:dyDescent="0.2">
      <c r="D421" s="84"/>
      <c r="G421" s="84"/>
      <c r="J421" s="84"/>
      <c r="M421" s="84"/>
      <c r="P421" s="84"/>
      <c r="S421" s="84"/>
      <c r="V421" s="84"/>
      <c r="Y421" s="84"/>
      <c r="AB421" s="84"/>
      <c r="AE421" s="84"/>
      <c r="AH421" s="84"/>
      <c r="AK421" s="84"/>
      <c r="AN421" s="84"/>
      <c r="AQ421" s="84"/>
      <c r="AT421" s="84"/>
      <c r="AW421" s="84"/>
      <c r="AZ421" s="84"/>
      <c r="BC421" s="84"/>
      <c r="BF421" s="84"/>
      <c r="BI421" s="84"/>
      <c r="BL421" s="84"/>
      <c r="BO421" s="84"/>
      <c r="BP421" s="84"/>
      <c r="BQ421" s="84"/>
      <c r="BR421" s="84"/>
      <c r="BU421" s="84"/>
      <c r="BX421" s="84"/>
      <c r="CA421" s="84"/>
      <c r="CD421" s="84"/>
      <c r="CE421" s="85"/>
      <c r="CF421" s="84"/>
      <c r="CG421" s="86"/>
      <c r="CH421" s="84"/>
      <c r="CI421" s="84"/>
      <c r="CJ421" s="86"/>
      <c r="CK421" s="84"/>
      <c r="CL421" s="84"/>
      <c r="CM421" s="86"/>
      <c r="CN421" s="84"/>
      <c r="CO421" s="84"/>
      <c r="CP421" s="86"/>
      <c r="CS421" s="84"/>
      <c r="CT421" s="5"/>
      <c r="CU421" s="5"/>
      <c r="CV421" s="5"/>
    </row>
    <row r="422" spans="4:100" ht="12.75" customHeight="1" x14ac:dyDescent="0.2">
      <c r="D422" s="84"/>
      <c r="G422" s="84"/>
      <c r="J422" s="84"/>
      <c r="M422" s="84"/>
      <c r="P422" s="84"/>
      <c r="S422" s="84"/>
      <c r="V422" s="84"/>
      <c r="Y422" s="84"/>
      <c r="AB422" s="84"/>
      <c r="AE422" s="84"/>
      <c r="AH422" s="84"/>
      <c r="AK422" s="84"/>
      <c r="AN422" s="84"/>
      <c r="AQ422" s="84"/>
      <c r="AT422" s="84"/>
      <c r="AW422" s="84"/>
      <c r="AZ422" s="84"/>
      <c r="BC422" s="84"/>
      <c r="BF422" s="84"/>
      <c r="BI422" s="84"/>
      <c r="BL422" s="84"/>
      <c r="BO422" s="84"/>
      <c r="BP422" s="84"/>
      <c r="BQ422" s="84"/>
      <c r="BR422" s="84"/>
      <c r="BU422" s="84"/>
      <c r="BX422" s="84"/>
      <c r="CA422" s="84"/>
      <c r="CD422" s="84"/>
      <c r="CE422" s="85"/>
      <c r="CF422" s="84"/>
      <c r="CG422" s="86"/>
      <c r="CH422" s="84"/>
      <c r="CI422" s="84"/>
      <c r="CJ422" s="86"/>
      <c r="CK422" s="84"/>
      <c r="CL422" s="84"/>
      <c r="CM422" s="86"/>
      <c r="CN422" s="84"/>
      <c r="CO422" s="84"/>
      <c r="CP422" s="86"/>
      <c r="CS422" s="84"/>
      <c r="CT422" s="5"/>
      <c r="CU422" s="5"/>
      <c r="CV422" s="5"/>
    </row>
    <row r="423" spans="4:100" ht="12.75" customHeight="1" x14ac:dyDescent="0.2">
      <c r="D423" s="84"/>
      <c r="G423" s="84"/>
      <c r="J423" s="84"/>
      <c r="M423" s="84"/>
      <c r="P423" s="84"/>
      <c r="S423" s="84"/>
      <c r="V423" s="84"/>
      <c r="Y423" s="84"/>
      <c r="AB423" s="84"/>
      <c r="AE423" s="84"/>
      <c r="AH423" s="84"/>
      <c r="AK423" s="84"/>
      <c r="AN423" s="84"/>
      <c r="AQ423" s="84"/>
      <c r="AT423" s="84"/>
      <c r="AW423" s="84"/>
      <c r="AZ423" s="84"/>
      <c r="BC423" s="84"/>
      <c r="BF423" s="84"/>
      <c r="BI423" s="84"/>
      <c r="BL423" s="84"/>
      <c r="BO423" s="84"/>
      <c r="BP423" s="84"/>
      <c r="BQ423" s="84"/>
      <c r="BR423" s="84"/>
      <c r="BU423" s="84"/>
      <c r="BX423" s="84"/>
      <c r="CA423" s="84"/>
      <c r="CD423" s="84"/>
      <c r="CE423" s="85"/>
      <c r="CF423" s="84"/>
      <c r="CG423" s="86"/>
      <c r="CH423" s="84"/>
      <c r="CI423" s="84"/>
      <c r="CJ423" s="86"/>
      <c r="CK423" s="84"/>
      <c r="CL423" s="84"/>
      <c r="CM423" s="86"/>
      <c r="CN423" s="84"/>
      <c r="CO423" s="84"/>
      <c r="CP423" s="86"/>
      <c r="CS423" s="84"/>
      <c r="CT423" s="5"/>
      <c r="CU423" s="5"/>
      <c r="CV423" s="5"/>
    </row>
    <row r="424" spans="4:100" ht="12.75" customHeight="1" x14ac:dyDescent="0.2">
      <c r="D424" s="84"/>
      <c r="G424" s="84"/>
      <c r="J424" s="84"/>
      <c r="M424" s="84"/>
      <c r="P424" s="84"/>
      <c r="S424" s="84"/>
      <c r="V424" s="84"/>
      <c r="Y424" s="84"/>
      <c r="AB424" s="84"/>
      <c r="AE424" s="84"/>
      <c r="AH424" s="84"/>
      <c r="AK424" s="84"/>
      <c r="AN424" s="84"/>
      <c r="AQ424" s="84"/>
      <c r="AT424" s="84"/>
      <c r="AW424" s="84"/>
      <c r="AZ424" s="84"/>
      <c r="BC424" s="84"/>
      <c r="BF424" s="84"/>
      <c r="BI424" s="84"/>
      <c r="BL424" s="84"/>
      <c r="BO424" s="84"/>
      <c r="BP424" s="84"/>
      <c r="BQ424" s="84"/>
      <c r="BR424" s="84"/>
      <c r="BU424" s="84"/>
      <c r="BX424" s="84"/>
      <c r="CA424" s="84"/>
      <c r="CD424" s="84"/>
      <c r="CE424" s="85"/>
      <c r="CF424" s="84"/>
      <c r="CG424" s="86"/>
      <c r="CH424" s="84"/>
      <c r="CI424" s="84"/>
      <c r="CJ424" s="86"/>
      <c r="CK424" s="84"/>
      <c r="CL424" s="84"/>
      <c r="CM424" s="86"/>
      <c r="CN424" s="84"/>
      <c r="CO424" s="84"/>
      <c r="CP424" s="86"/>
      <c r="CS424" s="84"/>
      <c r="CT424" s="5"/>
      <c r="CU424" s="5"/>
      <c r="CV424" s="5"/>
    </row>
    <row r="425" spans="4:100" ht="12.75" customHeight="1" x14ac:dyDescent="0.2">
      <c r="D425" s="84"/>
      <c r="G425" s="84"/>
      <c r="J425" s="84"/>
      <c r="M425" s="84"/>
      <c r="P425" s="84"/>
      <c r="S425" s="84"/>
      <c r="V425" s="84"/>
      <c r="Y425" s="84"/>
      <c r="AB425" s="84"/>
      <c r="AE425" s="84"/>
      <c r="AH425" s="84"/>
      <c r="AK425" s="84"/>
      <c r="AN425" s="84"/>
      <c r="AQ425" s="84"/>
      <c r="AT425" s="84"/>
      <c r="AW425" s="84"/>
      <c r="AZ425" s="84"/>
      <c r="BC425" s="84"/>
      <c r="BF425" s="84"/>
      <c r="BI425" s="84"/>
      <c r="BL425" s="84"/>
      <c r="BO425" s="84"/>
      <c r="BP425" s="84"/>
      <c r="BQ425" s="84"/>
      <c r="BR425" s="84"/>
      <c r="BU425" s="84"/>
      <c r="BX425" s="84"/>
      <c r="CA425" s="84"/>
      <c r="CD425" s="84"/>
      <c r="CE425" s="85"/>
      <c r="CF425" s="84"/>
      <c r="CG425" s="86"/>
      <c r="CH425" s="84"/>
      <c r="CI425" s="84"/>
      <c r="CJ425" s="86"/>
      <c r="CK425" s="84"/>
      <c r="CL425" s="84"/>
      <c r="CM425" s="86"/>
      <c r="CN425" s="84"/>
      <c r="CO425" s="84"/>
      <c r="CP425" s="86"/>
      <c r="CS425" s="84"/>
      <c r="CT425" s="5"/>
      <c r="CU425" s="5"/>
      <c r="CV425" s="5"/>
    </row>
    <row r="426" spans="4:100" ht="12.75" customHeight="1" x14ac:dyDescent="0.2">
      <c r="D426" s="84"/>
      <c r="G426" s="84"/>
      <c r="J426" s="84"/>
      <c r="M426" s="84"/>
      <c r="P426" s="84"/>
      <c r="S426" s="84"/>
      <c r="V426" s="84"/>
      <c r="Y426" s="84"/>
      <c r="AB426" s="84"/>
      <c r="AE426" s="84"/>
      <c r="AH426" s="84"/>
      <c r="AK426" s="84"/>
      <c r="AN426" s="84"/>
      <c r="AQ426" s="84"/>
      <c r="AT426" s="84"/>
      <c r="AW426" s="84"/>
      <c r="AZ426" s="84"/>
      <c r="BC426" s="84"/>
      <c r="BF426" s="84"/>
      <c r="BI426" s="84"/>
      <c r="BL426" s="84"/>
      <c r="BO426" s="84"/>
      <c r="BP426" s="84"/>
      <c r="BQ426" s="84"/>
      <c r="BR426" s="84"/>
      <c r="BU426" s="84"/>
      <c r="BX426" s="84"/>
      <c r="CA426" s="84"/>
      <c r="CD426" s="84"/>
      <c r="CE426" s="85"/>
      <c r="CF426" s="84"/>
      <c r="CG426" s="86"/>
      <c r="CH426" s="84"/>
      <c r="CI426" s="84"/>
      <c r="CJ426" s="86"/>
      <c r="CK426" s="84"/>
      <c r="CL426" s="84"/>
      <c r="CM426" s="86"/>
      <c r="CN426" s="84"/>
      <c r="CO426" s="84"/>
      <c r="CP426" s="86"/>
      <c r="CS426" s="84"/>
      <c r="CT426" s="5"/>
      <c r="CU426" s="5"/>
      <c r="CV426" s="5"/>
    </row>
    <row r="427" spans="4:100" ht="12.75" customHeight="1" x14ac:dyDescent="0.2">
      <c r="D427" s="84"/>
      <c r="G427" s="84"/>
      <c r="J427" s="84"/>
      <c r="M427" s="84"/>
      <c r="P427" s="84"/>
      <c r="S427" s="84"/>
      <c r="V427" s="84"/>
      <c r="Y427" s="84"/>
      <c r="AB427" s="84"/>
      <c r="AE427" s="84"/>
      <c r="AH427" s="84"/>
      <c r="AK427" s="84"/>
      <c r="AN427" s="84"/>
      <c r="AQ427" s="84"/>
      <c r="AT427" s="84"/>
      <c r="AW427" s="84"/>
      <c r="AZ427" s="84"/>
      <c r="BC427" s="84"/>
      <c r="BF427" s="84"/>
      <c r="BI427" s="84"/>
      <c r="BL427" s="84"/>
      <c r="BO427" s="84"/>
      <c r="BP427" s="84"/>
      <c r="BQ427" s="84"/>
      <c r="BR427" s="84"/>
      <c r="BU427" s="84"/>
      <c r="BX427" s="84"/>
      <c r="CA427" s="84"/>
      <c r="CD427" s="84"/>
      <c r="CE427" s="85"/>
      <c r="CF427" s="84"/>
      <c r="CG427" s="86"/>
      <c r="CH427" s="84"/>
      <c r="CI427" s="84"/>
      <c r="CJ427" s="86"/>
      <c r="CK427" s="84"/>
      <c r="CL427" s="84"/>
      <c r="CM427" s="86"/>
      <c r="CN427" s="84"/>
      <c r="CO427" s="84"/>
      <c r="CP427" s="86"/>
      <c r="CS427" s="84"/>
      <c r="CT427" s="5"/>
      <c r="CU427" s="5"/>
      <c r="CV427" s="5"/>
    </row>
    <row r="428" spans="4:100" ht="12.75" customHeight="1" x14ac:dyDescent="0.2">
      <c r="D428" s="84"/>
      <c r="G428" s="84"/>
      <c r="J428" s="84"/>
      <c r="M428" s="84"/>
      <c r="P428" s="84"/>
      <c r="S428" s="84"/>
      <c r="V428" s="84"/>
      <c r="Y428" s="84"/>
      <c r="AB428" s="84"/>
      <c r="AE428" s="84"/>
      <c r="AH428" s="84"/>
      <c r="AK428" s="84"/>
      <c r="AN428" s="84"/>
      <c r="AQ428" s="84"/>
      <c r="AT428" s="84"/>
      <c r="AW428" s="84"/>
      <c r="AZ428" s="84"/>
      <c r="BC428" s="84"/>
      <c r="BF428" s="84"/>
      <c r="BI428" s="84"/>
      <c r="BL428" s="84"/>
      <c r="BO428" s="84"/>
      <c r="BP428" s="84"/>
      <c r="BQ428" s="84"/>
      <c r="BR428" s="84"/>
      <c r="BU428" s="84"/>
      <c r="BX428" s="84"/>
      <c r="CA428" s="84"/>
      <c r="CD428" s="84"/>
      <c r="CE428" s="85"/>
      <c r="CF428" s="84"/>
      <c r="CG428" s="86"/>
      <c r="CH428" s="84"/>
      <c r="CI428" s="84"/>
      <c r="CJ428" s="86"/>
      <c r="CK428" s="84"/>
      <c r="CL428" s="84"/>
      <c r="CM428" s="86"/>
      <c r="CN428" s="84"/>
      <c r="CO428" s="84"/>
      <c r="CP428" s="86"/>
      <c r="CS428" s="84"/>
      <c r="CT428" s="5"/>
      <c r="CU428" s="5"/>
      <c r="CV428" s="5"/>
    </row>
    <row r="429" spans="4:100" ht="12.75" customHeight="1" x14ac:dyDescent="0.2">
      <c r="D429" s="84"/>
      <c r="G429" s="84"/>
      <c r="J429" s="84"/>
      <c r="M429" s="84"/>
      <c r="P429" s="84"/>
      <c r="S429" s="84"/>
      <c r="V429" s="84"/>
      <c r="Y429" s="84"/>
      <c r="AB429" s="84"/>
      <c r="AE429" s="84"/>
      <c r="AH429" s="84"/>
      <c r="AK429" s="84"/>
      <c r="AN429" s="84"/>
      <c r="AQ429" s="84"/>
      <c r="AT429" s="84"/>
      <c r="AW429" s="84"/>
      <c r="AZ429" s="84"/>
      <c r="BC429" s="84"/>
      <c r="BF429" s="84"/>
      <c r="BI429" s="84"/>
      <c r="BL429" s="84"/>
      <c r="BO429" s="84"/>
      <c r="BP429" s="84"/>
      <c r="BQ429" s="84"/>
      <c r="BR429" s="84"/>
      <c r="BU429" s="84"/>
      <c r="BX429" s="84"/>
      <c r="CA429" s="84"/>
      <c r="CD429" s="84"/>
      <c r="CE429" s="85"/>
      <c r="CF429" s="84"/>
      <c r="CG429" s="86"/>
      <c r="CH429" s="84"/>
      <c r="CI429" s="84"/>
      <c r="CJ429" s="86"/>
      <c r="CK429" s="84"/>
      <c r="CL429" s="84"/>
      <c r="CM429" s="86"/>
      <c r="CN429" s="84"/>
      <c r="CO429" s="84"/>
      <c r="CP429" s="86"/>
      <c r="CS429" s="84"/>
      <c r="CT429" s="5"/>
      <c r="CU429" s="5"/>
      <c r="CV429" s="5"/>
    </row>
    <row r="430" spans="4:100" ht="12.75" customHeight="1" x14ac:dyDescent="0.2">
      <c r="D430" s="84"/>
      <c r="G430" s="84"/>
      <c r="J430" s="84"/>
      <c r="M430" s="84"/>
      <c r="P430" s="84"/>
      <c r="S430" s="84"/>
      <c r="V430" s="84"/>
      <c r="Y430" s="84"/>
      <c r="AB430" s="84"/>
      <c r="AE430" s="84"/>
      <c r="AH430" s="84"/>
      <c r="AK430" s="84"/>
      <c r="AN430" s="84"/>
      <c r="AQ430" s="84"/>
      <c r="AT430" s="84"/>
      <c r="AW430" s="84"/>
      <c r="AZ430" s="84"/>
      <c r="BC430" s="84"/>
      <c r="BF430" s="84"/>
      <c r="BI430" s="84"/>
      <c r="BL430" s="84"/>
      <c r="BO430" s="84"/>
      <c r="BP430" s="84"/>
      <c r="BQ430" s="84"/>
      <c r="BR430" s="84"/>
      <c r="BU430" s="84"/>
      <c r="BX430" s="84"/>
      <c r="CA430" s="84"/>
      <c r="CD430" s="84"/>
      <c r="CE430" s="85"/>
      <c r="CF430" s="84"/>
      <c r="CG430" s="86"/>
      <c r="CH430" s="84"/>
      <c r="CI430" s="84"/>
      <c r="CJ430" s="86"/>
      <c r="CK430" s="84"/>
      <c r="CL430" s="84"/>
      <c r="CM430" s="86"/>
      <c r="CN430" s="84"/>
      <c r="CO430" s="84"/>
      <c r="CP430" s="86"/>
      <c r="CS430" s="84"/>
      <c r="CT430" s="5"/>
      <c r="CU430" s="5"/>
      <c r="CV430" s="5"/>
    </row>
    <row r="431" spans="4:100" ht="12.75" customHeight="1" x14ac:dyDescent="0.2">
      <c r="D431" s="84"/>
      <c r="G431" s="84"/>
      <c r="J431" s="84"/>
      <c r="M431" s="84"/>
      <c r="P431" s="84"/>
      <c r="S431" s="84"/>
      <c r="V431" s="84"/>
      <c r="Y431" s="84"/>
      <c r="AB431" s="84"/>
      <c r="AE431" s="84"/>
      <c r="AH431" s="84"/>
      <c r="AK431" s="84"/>
      <c r="AN431" s="84"/>
      <c r="AQ431" s="84"/>
      <c r="AT431" s="84"/>
      <c r="AW431" s="84"/>
      <c r="AZ431" s="84"/>
      <c r="BC431" s="84"/>
      <c r="BF431" s="84"/>
      <c r="BI431" s="84"/>
      <c r="BL431" s="84"/>
      <c r="BO431" s="84"/>
      <c r="BP431" s="84"/>
      <c r="BQ431" s="84"/>
      <c r="BR431" s="84"/>
      <c r="BU431" s="84"/>
      <c r="BX431" s="84"/>
      <c r="CA431" s="84"/>
      <c r="CD431" s="84"/>
      <c r="CE431" s="85"/>
      <c r="CF431" s="84"/>
      <c r="CG431" s="86"/>
      <c r="CH431" s="84"/>
      <c r="CI431" s="84"/>
      <c r="CJ431" s="86"/>
      <c r="CK431" s="84"/>
      <c r="CL431" s="84"/>
      <c r="CM431" s="86"/>
      <c r="CN431" s="84"/>
      <c r="CO431" s="84"/>
      <c r="CP431" s="86"/>
      <c r="CS431" s="84"/>
      <c r="CT431" s="5"/>
      <c r="CU431" s="5"/>
      <c r="CV431" s="5"/>
    </row>
    <row r="432" spans="4:100" ht="12.75" customHeight="1" x14ac:dyDescent="0.2">
      <c r="D432" s="84"/>
      <c r="G432" s="84"/>
      <c r="J432" s="84"/>
      <c r="M432" s="84"/>
      <c r="P432" s="84"/>
      <c r="S432" s="84"/>
      <c r="V432" s="84"/>
      <c r="Y432" s="84"/>
      <c r="AB432" s="84"/>
      <c r="AE432" s="84"/>
      <c r="AH432" s="84"/>
      <c r="AK432" s="84"/>
      <c r="AN432" s="84"/>
      <c r="AQ432" s="84"/>
      <c r="AT432" s="84"/>
      <c r="AW432" s="84"/>
      <c r="AZ432" s="84"/>
      <c r="BC432" s="84"/>
      <c r="BF432" s="84"/>
      <c r="BI432" s="84"/>
      <c r="BL432" s="84"/>
      <c r="BO432" s="84"/>
      <c r="BP432" s="84"/>
      <c r="BQ432" s="84"/>
      <c r="BR432" s="84"/>
      <c r="BU432" s="84"/>
      <c r="BX432" s="84"/>
      <c r="CA432" s="84"/>
      <c r="CD432" s="84"/>
      <c r="CE432" s="85"/>
      <c r="CF432" s="84"/>
      <c r="CG432" s="86"/>
      <c r="CH432" s="84"/>
      <c r="CI432" s="84"/>
      <c r="CJ432" s="86"/>
      <c r="CK432" s="84"/>
      <c r="CL432" s="84"/>
      <c r="CM432" s="86"/>
      <c r="CN432" s="84"/>
      <c r="CO432" s="84"/>
      <c r="CP432" s="86"/>
      <c r="CS432" s="84"/>
      <c r="CT432" s="5"/>
      <c r="CU432" s="5"/>
      <c r="CV432" s="5"/>
    </row>
    <row r="433" spans="4:100" ht="12.75" customHeight="1" x14ac:dyDescent="0.2">
      <c r="D433" s="84"/>
      <c r="G433" s="84"/>
      <c r="J433" s="84"/>
      <c r="M433" s="84"/>
      <c r="P433" s="84"/>
      <c r="S433" s="84"/>
      <c r="V433" s="84"/>
      <c r="Y433" s="84"/>
      <c r="AB433" s="84"/>
      <c r="AE433" s="84"/>
      <c r="AH433" s="84"/>
      <c r="AK433" s="84"/>
      <c r="AN433" s="84"/>
      <c r="AQ433" s="84"/>
      <c r="AT433" s="84"/>
      <c r="AW433" s="84"/>
      <c r="AZ433" s="84"/>
      <c r="BC433" s="84"/>
      <c r="BF433" s="84"/>
      <c r="BI433" s="84"/>
      <c r="BL433" s="84"/>
      <c r="BO433" s="84"/>
      <c r="BP433" s="84"/>
      <c r="BQ433" s="84"/>
      <c r="BR433" s="84"/>
      <c r="BU433" s="84"/>
      <c r="BX433" s="84"/>
      <c r="CA433" s="84"/>
      <c r="CD433" s="84"/>
      <c r="CE433" s="85"/>
      <c r="CF433" s="84"/>
      <c r="CG433" s="86"/>
      <c r="CH433" s="84"/>
      <c r="CI433" s="84"/>
      <c r="CJ433" s="86"/>
      <c r="CK433" s="84"/>
      <c r="CL433" s="84"/>
      <c r="CM433" s="86"/>
      <c r="CN433" s="84"/>
      <c r="CO433" s="84"/>
      <c r="CP433" s="86"/>
      <c r="CS433" s="84"/>
      <c r="CT433" s="5"/>
      <c r="CU433" s="5"/>
      <c r="CV433" s="5"/>
    </row>
    <row r="434" spans="4:100" ht="12.75" customHeight="1" x14ac:dyDescent="0.2">
      <c r="D434" s="84"/>
      <c r="G434" s="84"/>
      <c r="J434" s="84"/>
      <c r="M434" s="84"/>
      <c r="P434" s="84"/>
      <c r="S434" s="84"/>
      <c r="V434" s="84"/>
      <c r="Y434" s="84"/>
      <c r="AB434" s="84"/>
      <c r="AE434" s="84"/>
      <c r="AH434" s="84"/>
      <c r="AK434" s="84"/>
      <c r="AN434" s="84"/>
      <c r="AQ434" s="84"/>
      <c r="AT434" s="84"/>
      <c r="AW434" s="84"/>
      <c r="AZ434" s="84"/>
      <c r="BC434" s="84"/>
      <c r="BF434" s="84"/>
      <c r="BI434" s="84"/>
      <c r="BL434" s="84"/>
      <c r="BO434" s="84"/>
      <c r="BP434" s="84"/>
      <c r="BQ434" s="84"/>
      <c r="BR434" s="84"/>
      <c r="BU434" s="84"/>
      <c r="BX434" s="84"/>
      <c r="CA434" s="84"/>
      <c r="CD434" s="84"/>
      <c r="CE434" s="85"/>
      <c r="CF434" s="84"/>
      <c r="CG434" s="86"/>
      <c r="CH434" s="84"/>
      <c r="CI434" s="84"/>
      <c r="CJ434" s="86"/>
      <c r="CK434" s="84"/>
      <c r="CL434" s="84"/>
      <c r="CM434" s="86"/>
      <c r="CN434" s="84"/>
      <c r="CO434" s="84"/>
      <c r="CP434" s="86"/>
      <c r="CS434" s="84"/>
      <c r="CT434" s="5"/>
      <c r="CU434" s="5"/>
      <c r="CV434" s="5"/>
    </row>
    <row r="435" spans="4:100" ht="12.75" customHeight="1" x14ac:dyDescent="0.2">
      <c r="D435" s="84"/>
      <c r="G435" s="84"/>
      <c r="J435" s="84"/>
      <c r="M435" s="84"/>
      <c r="P435" s="84"/>
      <c r="S435" s="84"/>
      <c r="V435" s="84"/>
      <c r="Y435" s="84"/>
      <c r="AB435" s="84"/>
      <c r="AE435" s="84"/>
      <c r="AH435" s="84"/>
      <c r="AK435" s="84"/>
      <c r="AN435" s="84"/>
      <c r="AQ435" s="84"/>
      <c r="AT435" s="84"/>
      <c r="AW435" s="84"/>
      <c r="AZ435" s="84"/>
      <c r="BC435" s="84"/>
      <c r="BF435" s="84"/>
      <c r="BI435" s="84"/>
      <c r="BL435" s="84"/>
      <c r="BO435" s="84"/>
      <c r="BP435" s="84"/>
      <c r="BQ435" s="84"/>
      <c r="BR435" s="84"/>
      <c r="BU435" s="84"/>
      <c r="BX435" s="84"/>
      <c r="CA435" s="84"/>
      <c r="CD435" s="84"/>
      <c r="CE435" s="85"/>
      <c r="CF435" s="84"/>
      <c r="CG435" s="86"/>
      <c r="CH435" s="84"/>
      <c r="CI435" s="84"/>
      <c r="CJ435" s="86"/>
      <c r="CK435" s="84"/>
      <c r="CL435" s="84"/>
      <c r="CM435" s="86"/>
      <c r="CN435" s="84"/>
      <c r="CO435" s="84"/>
      <c r="CP435" s="86"/>
      <c r="CS435" s="84"/>
      <c r="CT435" s="5"/>
      <c r="CU435" s="5"/>
      <c r="CV435" s="5"/>
    </row>
    <row r="436" spans="4:100" ht="12.75" customHeight="1" x14ac:dyDescent="0.2">
      <c r="D436" s="84"/>
      <c r="G436" s="84"/>
      <c r="J436" s="84"/>
      <c r="M436" s="84"/>
      <c r="P436" s="84"/>
      <c r="S436" s="84"/>
      <c r="V436" s="84"/>
      <c r="Y436" s="84"/>
      <c r="AB436" s="84"/>
      <c r="AE436" s="84"/>
      <c r="AH436" s="84"/>
      <c r="AK436" s="84"/>
      <c r="AN436" s="84"/>
      <c r="AQ436" s="84"/>
      <c r="AT436" s="84"/>
      <c r="AW436" s="84"/>
      <c r="AZ436" s="84"/>
      <c r="BC436" s="84"/>
      <c r="BF436" s="84"/>
      <c r="BI436" s="84"/>
      <c r="BL436" s="84"/>
      <c r="BO436" s="84"/>
      <c r="BP436" s="84"/>
      <c r="BQ436" s="84"/>
      <c r="BR436" s="84"/>
      <c r="BU436" s="84"/>
      <c r="BX436" s="84"/>
      <c r="CA436" s="84"/>
      <c r="CD436" s="84"/>
      <c r="CE436" s="85"/>
      <c r="CF436" s="84"/>
      <c r="CG436" s="86"/>
      <c r="CH436" s="84"/>
      <c r="CI436" s="84"/>
      <c r="CJ436" s="86"/>
      <c r="CK436" s="84"/>
      <c r="CL436" s="84"/>
      <c r="CM436" s="86"/>
      <c r="CN436" s="84"/>
      <c r="CO436" s="84"/>
      <c r="CP436" s="86"/>
      <c r="CS436" s="84"/>
      <c r="CT436" s="5"/>
      <c r="CU436" s="5"/>
      <c r="CV436" s="5"/>
    </row>
    <row r="437" spans="4:100" ht="12.75" customHeight="1" x14ac:dyDescent="0.2">
      <c r="D437" s="84"/>
      <c r="G437" s="84"/>
      <c r="J437" s="84"/>
      <c r="M437" s="84"/>
      <c r="P437" s="84"/>
      <c r="S437" s="84"/>
      <c r="V437" s="84"/>
      <c r="Y437" s="84"/>
      <c r="AB437" s="84"/>
      <c r="AE437" s="84"/>
      <c r="AH437" s="84"/>
      <c r="AK437" s="84"/>
      <c r="AN437" s="84"/>
      <c r="AQ437" s="84"/>
      <c r="AT437" s="84"/>
      <c r="AW437" s="84"/>
      <c r="AZ437" s="84"/>
      <c r="BC437" s="84"/>
      <c r="BF437" s="84"/>
      <c r="BI437" s="84"/>
      <c r="BL437" s="84"/>
      <c r="BO437" s="84"/>
      <c r="BP437" s="84"/>
      <c r="BQ437" s="84"/>
      <c r="BR437" s="84"/>
      <c r="BU437" s="84"/>
      <c r="BX437" s="84"/>
      <c r="CA437" s="84"/>
      <c r="CD437" s="84"/>
      <c r="CE437" s="85"/>
      <c r="CF437" s="84"/>
      <c r="CG437" s="86"/>
      <c r="CH437" s="84"/>
      <c r="CI437" s="84"/>
      <c r="CJ437" s="86"/>
      <c r="CK437" s="84"/>
      <c r="CL437" s="84"/>
      <c r="CM437" s="86"/>
      <c r="CN437" s="84"/>
      <c r="CO437" s="84"/>
      <c r="CP437" s="86"/>
      <c r="CS437" s="84"/>
      <c r="CT437" s="5"/>
      <c r="CU437" s="5"/>
      <c r="CV437" s="5"/>
    </row>
    <row r="438" spans="4:100" ht="12.75" customHeight="1" x14ac:dyDescent="0.2">
      <c r="D438" s="84"/>
      <c r="G438" s="84"/>
      <c r="J438" s="84"/>
      <c r="M438" s="84"/>
      <c r="P438" s="84"/>
      <c r="S438" s="84"/>
      <c r="V438" s="84"/>
      <c r="Y438" s="84"/>
      <c r="AB438" s="84"/>
      <c r="AE438" s="84"/>
      <c r="AH438" s="84"/>
      <c r="AK438" s="84"/>
      <c r="AN438" s="84"/>
      <c r="AQ438" s="84"/>
      <c r="AT438" s="84"/>
      <c r="AW438" s="84"/>
      <c r="AZ438" s="84"/>
      <c r="BC438" s="84"/>
      <c r="BF438" s="84"/>
      <c r="BI438" s="84"/>
      <c r="BL438" s="84"/>
      <c r="BO438" s="84"/>
      <c r="BP438" s="84"/>
      <c r="BQ438" s="84"/>
      <c r="BR438" s="84"/>
      <c r="BU438" s="84"/>
      <c r="BX438" s="84"/>
      <c r="CA438" s="84"/>
      <c r="CD438" s="84"/>
      <c r="CE438" s="85"/>
      <c r="CF438" s="84"/>
      <c r="CG438" s="86"/>
      <c r="CH438" s="84"/>
      <c r="CI438" s="84"/>
      <c r="CJ438" s="86"/>
      <c r="CK438" s="84"/>
      <c r="CL438" s="84"/>
      <c r="CM438" s="86"/>
      <c r="CN438" s="84"/>
      <c r="CO438" s="84"/>
      <c r="CP438" s="86"/>
      <c r="CS438" s="84"/>
      <c r="CT438" s="5"/>
      <c r="CU438" s="5"/>
      <c r="CV438" s="5"/>
    </row>
    <row r="439" spans="4:100" ht="12.75" customHeight="1" x14ac:dyDescent="0.2">
      <c r="D439" s="84"/>
      <c r="G439" s="84"/>
      <c r="J439" s="84"/>
      <c r="M439" s="84"/>
      <c r="P439" s="84"/>
      <c r="S439" s="84"/>
      <c r="V439" s="84"/>
      <c r="Y439" s="84"/>
      <c r="AB439" s="84"/>
      <c r="AE439" s="84"/>
      <c r="AH439" s="84"/>
      <c r="AK439" s="84"/>
      <c r="AN439" s="84"/>
      <c r="AQ439" s="84"/>
      <c r="AT439" s="84"/>
      <c r="AW439" s="84"/>
      <c r="AZ439" s="84"/>
      <c r="BC439" s="84"/>
      <c r="BF439" s="84"/>
      <c r="BI439" s="84"/>
      <c r="BL439" s="84"/>
      <c r="BO439" s="84"/>
      <c r="BP439" s="84"/>
      <c r="BQ439" s="84"/>
      <c r="BR439" s="84"/>
      <c r="BU439" s="84"/>
      <c r="BX439" s="84"/>
      <c r="CA439" s="84"/>
      <c r="CD439" s="84"/>
      <c r="CE439" s="85"/>
      <c r="CF439" s="84"/>
      <c r="CG439" s="86"/>
      <c r="CH439" s="84"/>
      <c r="CI439" s="84"/>
      <c r="CJ439" s="86"/>
      <c r="CK439" s="84"/>
      <c r="CL439" s="84"/>
      <c r="CM439" s="86"/>
      <c r="CN439" s="84"/>
      <c r="CO439" s="84"/>
      <c r="CP439" s="86"/>
      <c r="CS439" s="84"/>
      <c r="CT439" s="5"/>
      <c r="CU439" s="5"/>
      <c r="CV439" s="5"/>
    </row>
    <row r="440" spans="4:100" ht="12.75" customHeight="1" x14ac:dyDescent="0.2">
      <c r="D440" s="84"/>
      <c r="G440" s="84"/>
      <c r="J440" s="84"/>
      <c r="M440" s="84"/>
      <c r="P440" s="84"/>
      <c r="S440" s="84"/>
      <c r="V440" s="84"/>
      <c r="Y440" s="84"/>
      <c r="AB440" s="84"/>
      <c r="AE440" s="84"/>
      <c r="AH440" s="84"/>
      <c r="AK440" s="84"/>
      <c r="AN440" s="84"/>
      <c r="AQ440" s="84"/>
      <c r="AT440" s="84"/>
      <c r="AW440" s="84"/>
      <c r="AZ440" s="84"/>
      <c r="BC440" s="84"/>
      <c r="BF440" s="84"/>
      <c r="BI440" s="84"/>
      <c r="BL440" s="84"/>
      <c r="BO440" s="84"/>
      <c r="BP440" s="84"/>
      <c r="BQ440" s="84"/>
      <c r="BR440" s="84"/>
      <c r="BU440" s="84"/>
      <c r="BX440" s="84"/>
      <c r="CA440" s="84"/>
      <c r="CD440" s="84"/>
      <c r="CE440" s="85"/>
      <c r="CF440" s="84"/>
      <c r="CG440" s="86"/>
      <c r="CH440" s="84"/>
      <c r="CI440" s="84"/>
      <c r="CJ440" s="86"/>
      <c r="CK440" s="84"/>
      <c r="CL440" s="84"/>
      <c r="CM440" s="86"/>
      <c r="CN440" s="84"/>
      <c r="CO440" s="84"/>
      <c r="CP440" s="86"/>
      <c r="CS440" s="84"/>
      <c r="CT440" s="5"/>
      <c r="CU440" s="5"/>
      <c r="CV440" s="5"/>
    </row>
    <row r="441" spans="4:100" ht="12.75" customHeight="1" x14ac:dyDescent="0.2">
      <c r="D441" s="84"/>
      <c r="G441" s="84"/>
      <c r="J441" s="84"/>
      <c r="M441" s="84"/>
      <c r="P441" s="84"/>
      <c r="S441" s="84"/>
      <c r="V441" s="84"/>
      <c r="Y441" s="84"/>
      <c r="AB441" s="84"/>
      <c r="AE441" s="84"/>
      <c r="AH441" s="84"/>
      <c r="AK441" s="84"/>
      <c r="AN441" s="84"/>
      <c r="AQ441" s="84"/>
      <c r="AT441" s="84"/>
      <c r="AW441" s="84"/>
      <c r="AZ441" s="84"/>
      <c r="BC441" s="84"/>
      <c r="BF441" s="84"/>
      <c r="BI441" s="84"/>
      <c r="BL441" s="84"/>
      <c r="BO441" s="84"/>
      <c r="BP441" s="84"/>
      <c r="BQ441" s="84"/>
      <c r="BR441" s="84"/>
      <c r="BU441" s="84"/>
      <c r="BX441" s="84"/>
      <c r="CA441" s="84"/>
      <c r="CD441" s="84"/>
      <c r="CE441" s="85"/>
      <c r="CF441" s="84"/>
      <c r="CG441" s="86"/>
      <c r="CH441" s="84"/>
      <c r="CI441" s="84"/>
      <c r="CJ441" s="86"/>
      <c r="CK441" s="84"/>
      <c r="CL441" s="84"/>
      <c r="CM441" s="86"/>
      <c r="CN441" s="84"/>
      <c r="CO441" s="84"/>
      <c r="CP441" s="86"/>
      <c r="CS441" s="84"/>
      <c r="CT441" s="5"/>
      <c r="CU441" s="5"/>
      <c r="CV441" s="5"/>
    </row>
    <row r="442" spans="4:100" ht="12.75" customHeight="1" x14ac:dyDescent="0.2">
      <c r="D442" s="84"/>
      <c r="G442" s="84"/>
      <c r="J442" s="84"/>
      <c r="M442" s="84"/>
      <c r="P442" s="84"/>
      <c r="S442" s="84"/>
      <c r="V442" s="84"/>
      <c r="Y442" s="84"/>
      <c r="AB442" s="84"/>
      <c r="AE442" s="84"/>
      <c r="AH442" s="84"/>
      <c r="AK442" s="84"/>
      <c r="AN442" s="84"/>
      <c r="AQ442" s="84"/>
      <c r="AT442" s="84"/>
      <c r="AW442" s="84"/>
      <c r="AZ442" s="84"/>
      <c r="BC442" s="84"/>
      <c r="BF442" s="84"/>
      <c r="BI442" s="84"/>
      <c r="BL442" s="84"/>
      <c r="BO442" s="84"/>
      <c r="BP442" s="84"/>
      <c r="BQ442" s="84"/>
      <c r="BR442" s="84"/>
      <c r="BU442" s="84"/>
      <c r="BX442" s="84"/>
      <c r="CA442" s="84"/>
      <c r="CD442" s="84"/>
      <c r="CE442" s="85"/>
      <c r="CF442" s="84"/>
      <c r="CG442" s="86"/>
      <c r="CH442" s="84"/>
      <c r="CI442" s="84"/>
      <c r="CJ442" s="86"/>
      <c r="CK442" s="84"/>
      <c r="CL442" s="84"/>
      <c r="CM442" s="86"/>
      <c r="CN442" s="84"/>
      <c r="CO442" s="84"/>
      <c r="CP442" s="86"/>
      <c r="CS442" s="84"/>
      <c r="CT442" s="5"/>
      <c r="CU442" s="5"/>
      <c r="CV442" s="5"/>
    </row>
    <row r="443" spans="4:100" ht="12.75" customHeight="1" x14ac:dyDescent="0.2">
      <c r="D443" s="84"/>
      <c r="G443" s="84"/>
      <c r="J443" s="84"/>
      <c r="M443" s="84"/>
      <c r="P443" s="84"/>
      <c r="S443" s="84"/>
      <c r="V443" s="84"/>
      <c r="Y443" s="84"/>
      <c r="AB443" s="84"/>
      <c r="AE443" s="84"/>
      <c r="AH443" s="84"/>
      <c r="AK443" s="84"/>
      <c r="AN443" s="84"/>
      <c r="AQ443" s="84"/>
      <c r="AT443" s="84"/>
      <c r="AW443" s="84"/>
      <c r="AZ443" s="84"/>
      <c r="BC443" s="84"/>
      <c r="BF443" s="84"/>
      <c r="BI443" s="84"/>
      <c r="BL443" s="84"/>
      <c r="BO443" s="84"/>
      <c r="BP443" s="84"/>
      <c r="BQ443" s="84"/>
      <c r="BR443" s="84"/>
      <c r="BU443" s="84"/>
      <c r="BX443" s="84"/>
      <c r="CA443" s="84"/>
      <c r="CD443" s="84"/>
      <c r="CE443" s="85"/>
      <c r="CF443" s="84"/>
      <c r="CG443" s="86"/>
      <c r="CH443" s="84"/>
      <c r="CI443" s="84"/>
      <c r="CJ443" s="86"/>
      <c r="CK443" s="84"/>
      <c r="CL443" s="84"/>
      <c r="CM443" s="86"/>
      <c r="CN443" s="84"/>
      <c r="CO443" s="84"/>
      <c r="CP443" s="86"/>
      <c r="CS443" s="84"/>
      <c r="CT443" s="5"/>
      <c r="CU443" s="5"/>
      <c r="CV443" s="5"/>
    </row>
    <row r="444" spans="4:100" ht="12.75" customHeight="1" x14ac:dyDescent="0.2">
      <c r="D444" s="84"/>
      <c r="G444" s="84"/>
      <c r="J444" s="84"/>
      <c r="M444" s="84"/>
      <c r="P444" s="84"/>
      <c r="S444" s="84"/>
      <c r="V444" s="84"/>
      <c r="Y444" s="84"/>
      <c r="AB444" s="84"/>
      <c r="AE444" s="84"/>
      <c r="AH444" s="84"/>
      <c r="AK444" s="84"/>
      <c r="AN444" s="84"/>
      <c r="AQ444" s="84"/>
      <c r="AT444" s="84"/>
      <c r="AW444" s="84"/>
      <c r="AZ444" s="84"/>
      <c r="BC444" s="84"/>
      <c r="BF444" s="84"/>
      <c r="BI444" s="84"/>
      <c r="BL444" s="84"/>
      <c r="BO444" s="84"/>
      <c r="BP444" s="84"/>
      <c r="BQ444" s="84"/>
      <c r="BR444" s="84"/>
      <c r="BU444" s="84"/>
      <c r="BX444" s="84"/>
      <c r="CA444" s="84"/>
      <c r="CD444" s="84"/>
      <c r="CE444" s="85"/>
      <c r="CF444" s="84"/>
      <c r="CG444" s="86"/>
      <c r="CH444" s="84"/>
      <c r="CI444" s="84"/>
      <c r="CJ444" s="86"/>
      <c r="CK444" s="84"/>
      <c r="CL444" s="84"/>
      <c r="CM444" s="86"/>
      <c r="CN444" s="84"/>
      <c r="CO444" s="84"/>
      <c r="CP444" s="86"/>
      <c r="CS444" s="84"/>
      <c r="CT444" s="5"/>
      <c r="CU444" s="5"/>
      <c r="CV444" s="5"/>
    </row>
    <row r="445" spans="4:100" ht="12.75" customHeight="1" x14ac:dyDescent="0.2">
      <c r="D445" s="84"/>
      <c r="G445" s="84"/>
      <c r="J445" s="84"/>
      <c r="M445" s="84"/>
      <c r="P445" s="84"/>
      <c r="S445" s="84"/>
      <c r="V445" s="84"/>
      <c r="Y445" s="84"/>
      <c r="AB445" s="84"/>
      <c r="AE445" s="84"/>
      <c r="AH445" s="84"/>
      <c r="AK445" s="84"/>
      <c r="AN445" s="84"/>
      <c r="AQ445" s="84"/>
      <c r="AT445" s="84"/>
      <c r="AW445" s="84"/>
      <c r="AZ445" s="84"/>
      <c r="BC445" s="84"/>
      <c r="BF445" s="84"/>
      <c r="BI445" s="84"/>
      <c r="BL445" s="84"/>
      <c r="BO445" s="84"/>
      <c r="BP445" s="84"/>
      <c r="BQ445" s="84"/>
      <c r="BR445" s="84"/>
      <c r="BU445" s="84"/>
      <c r="BX445" s="84"/>
      <c r="CA445" s="84"/>
      <c r="CD445" s="84"/>
      <c r="CE445" s="85"/>
      <c r="CF445" s="84"/>
      <c r="CG445" s="86"/>
      <c r="CH445" s="84"/>
      <c r="CI445" s="84"/>
      <c r="CJ445" s="86"/>
      <c r="CK445" s="84"/>
      <c r="CL445" s="84"/>
      <c r="CM445" s="86"/>
      <c r="CN445" s="84"/>
      <c r="CO445" s="84"/>
      <c r="CP445" s="86"/>
      <c r="CS445" s="84"/>
      <c r="CT445" s="5"/>
      <c r="CU445" s="5"/>
      <c r="CV445" s="5"/>
    </row>
    <row r="446" spans="4:100" ht="12.75" customHeight="1" x14ac:dyDescent="0.2">
      <c r="D446" s="84"/>
      <c r="G446" s="84"/>
      <c r="J446" s="84"/>
      <c r="M446" s="84"/>
      <c r="P446" s="84"/>
      <c r="S446" s="84"/>
      <c r="V446" s="84"/>
      <c r="Y446" s="84"/>
      <c r="AB446" s="84"/>
      <c r="AE446" s="84"/>
      <c r="AH446" s="84"/>
      <c r="AK446" s="84"/>
      <c r="AN446" s="84"/>
      <c r="AQ446" s="84"/>
      <c r="AT446" s="84"/>
      <c r="AW446" s="84"/>
      <c r="AZ446" s="84"/>
      <c r="BC446" s="84"/>
      <c r="BF446" s="84"/>
      <c r="BI446" s="84"/>
      <c r="BL446" s="84"/>
      <c r="BO446" s="84"/>
      <c r="BP446" s="84"/>
      <c r="BQ446" s="84"/>
      <c r="BR446" s="84"/>
      <c r="BU446" s="84"/>
      <c r="BX446" s="84"/>
      <c r="CA446" s="84"/>
      <c r="CD446" s="84"/>
      <c r="CE446" s="85"/>
      <c r="CF446" s="84"/>
      <c r="CG446" s="86"/>
      <c r="CH446" s="84"/>
      <c r="CI446" s="84"/>
      <c r="CJ446" s="86"/>
      <c r="CK446" s="84"/>
      <c r="CL446" s="84"/>
      <c r="CM446" s="86"/>
      <c r="CN446" s="84"/>
      <c r="CO446" s="84"/>
      <c r="CP446" s="86"/>
      <c r="CS446" s="84"/>
      <c r="CT446" s="5"/>
      <c r="CU446" s="5"/>
      <c r="CV446" s="5"/>
    </row>
    <row r="447" spans="4:100" ht="12.75" customHeight="1" x14ac:dyDescent="0.2">
      <c r="D447" s="84"/>
      <c r="G447" s="84"/>
      <c r="J447" s="84"/>
      <c r="M447" s="84"/>
      <c r="P447" s="84"/>
      <c r="S447" s="84"/>
      <c r="V447" s="84"/>
      <c r="Y447" s="84"/>
      <c r="AB447" s="84"/>
      <c r="AE447" s="84"/>
      <c r="AH447" s="84"/>
      <c r="AK447" s="84"/>
      <c r="AN447" s="84"/>
      <c r="AQ447" s="84"/>
      <c r="AT447" s="84"/>
      <c r="AW447" s="84"/>
      <c r="AZ447" s="84"/>
      <c r="BC447" s="84"/>
      <c r="BF447" s="84"/>
      <c r="BI447" s="84"/>
      <c r="BL447" s="84"/>
      <c r="BO447" s="84"/>
      <c r="BP447" s="84"/>
      <c r="BQ447" s="84"/>
      <c r="BR447" s="84"/>
      <c r="BU447" s="84"/>
      <c r="BX447" s="84"/>
      <c r="CA447" s="84"/>
      <c r="CD447" s="84"/>
      <c r="CE447" s="85"/>
      <c r="CF447" s="84"/>
      <c r="CG447" s="86"/>
      <c r="CH447" s="84"/>
      <c r="CI447" s="84"/>
      <c r="CJ447" s="86"/>
      <c r="CK447" s="84"/>
      <c r="CL447" s="84"/>
      <c r="CM447" s="86"/>
      <c r="CN447" s="84"/>
      <c r="CO447" s="84"/>
      <c r="CP447" s="86"/>
      <c r="CS447" s="84"/>
      <c r="CT447" s="5"/>
      <c r="CU447" s="5"/>
      <c r="CV447" s="5"/>
    </row>
    <row r="448" spans="4:100" ht="12.75" customHeight="1" x14ac:dyDescent="0.2">
      <c r="D448" s="84"/>
      <c r="G448" s="84"/>
      <c r="J448" s="84"/>
      <c r="M448" s="84"/>
      <c r="P448" s="84"/>
      <c r="S448" s="84"/>
      <c r="V448" s="84"/>
      <c r="Y448" s="84"/>
      <c r="AB448" s="84"/>
      <c r="AE448" s="84"/>
      <c r="AH448" s="84"/>
      <c r="AK448" s="84"/>
      <c r="AN448" s="84"/>
      <c r="AQ448" s="84"/>
      <c r="AT448" s="84"/>
      <c r="AW448" s="84"/>
      <c r="AZ448" s="84"/>
      <c r="BC448" s="84"/>
      <c r="BF448" s="84"/>
      <c r="BI448" s="84"/>
      <c r="BL448" s="84"/>
      <c r="BO448" s="84"/>
      <c r="BP448" s="84"/>
      <c r="BQ448" s="84"/>
      <c r="BR448" s="84"/>
      <c r="BU448" s="84"/>
      <c r="BX448" s="84"/>
      <c r="CA448" s="84"/>
      <c r="CD448" s="84"/>
      <c r="CE448" s="85"/>
      <c r="CF448" s="84"/>
      <c r="CG448" s="86"/>
      <c r="CH448" s="84"/>
      <c r="CI448" s="84"/>
      <c r="CJ448" s="86"/>
      <c r="CK448" s="84"/>
      <c r="CL448" s="84"/>
      <c r="CM448" s="86"/>
      <c r="CN448" s="84"/>
      <c r="CO448" s="84"/>
      <c r="CP448" s="86"/>
      <c r="CS448" s="84"/>
      <c r="CT448" s="5"/>
      <c r="CU448" s="5"/>
      <c r="CV448" s="5"/>
    </row>
    <row r="449" spans="4:100" ht="12.75" customHeight="1" x14ac:dyDescent="0.2">
      <c r="D449" s="84"/>
      <c r="G449" s="84"/>
      <c r="J449" s="84"/>
      <c r="M449" s="84"/>
      <c r="P449" s="84"/>
      <c r="S449" s="84"/>
      <c r="V449" s="84"/>
      <c r="Y449" s="84"/>
      <c r="AB449" s="84"/>
      <c r="AE449" s="84"/>
      <c r="AH449" s="84"/>
      <c r="AK449" s="84"/>
      <c r="AN449" s="84"/>
      <c r="AQ449" s="84"/>
      <c r="AT449" s="84"/>
      <c r="AW449" s="84"/>
      <c r="AZ449" s="84"/>
      <c r="BC449" s="84"/>
      <c r="BF449" s="84"/>
      <c r="BI449" s="84"/>
      <c r="BL449" s="84"/>
      <c r="BO449" s="84"/>
      <c r="BP449" s="84"/>
      <c r="BQ449" s="84"/>
      <c r="BR449" s="84"/>
      <c r="BU449" s="84"/>
      <c r="BX449" s="84"/>
      <c r="CA449" s="84"/>
      <c r="CD449" s="84"/>
      <c r="CE449" s="85"/>
      <c r="CF449" s="84"/>
      <c r="CG449" s="86"/>
      <c r="CH449" s="84"/>
      <c r="CI449" s="84"/>
      <c r="CJ449" s="86"/>
      <c r="CK449" s="84"/>
      <c r="CL449" s="84"/>
      <c r="CM449" s="86"/>
      <c r="CN449" s="84"/>
      <c r="CO449" s="84"/>
      <c r="CP449" s="86"/>
      <c r="CS449" s="84"/>
      <c r="CT449" s="5"/>
      <c r="CU449" s="5"/>
      <c r="CV449" s="5"/>
    </row>
    <row r="450" spans="4:100" ht="12.75" customHeight="1" x14ac:dyDescent="0.2">
      <c r="D450" s="84"/>
      <c r="G450" s="84"/>
      <c r="J450" s="84"/>
      <c r="M450" s="84"/>
      <c r="P450" s="84"/>
      <c r="S450" s="84"/>
      <c r="V450" s="84"/>
      <c r="Y450" s="84"/>
      <c r="AB450" s="84"/>
      <c r="AE450" s="84"/>
      <c r="AH450" s="84"/>
      <c r="AK450" s="84"/>
      <c r="AN450" s="84"/>
      <c r="AQ450" s="84"/>
      <c r="AT450" s="84"/>
      <c r="AW450" s="84"/>
      <c r="AZ450" s="84"/>
      <c r="BC450" s="84"/>
      <c r="BF450" s="84"/>
      <c r="BI450" s="84"/>
      <c r="BL450" s="84"/>
      <c r="BO450" s="84"/>
      <c r="BP450" s="84"/>
      <c r="BQ450" s="84"/>
      <c r="BR450" s="84"/>
      <c r="BU450" s="84"/>
      <c r="BX450" s="84"/>
      <c r="CA450" s="84"/>
      <c r="CD450" s="84"/>
      <c r="CE450" s="85"/>
      <c r="CF450" s="84"/>
      <c r="CG450" s="86"/>
      <c r="CH450" s="84"/>
      <c r="CI450" s="84"/>
      <c r="CJ450" s="86"/>
      <c r="CK450" s="84"/>
      <c r="CL450" s="84"/>
      <c r="CM450" s="86"/>
      <c r="CN450" s="84"/>
      <c r="CO450" s="84"/>
      <c r="CP450" s="86"/>
      <c r="CS450" s="84"/>
      <c r="CT450" s="5"/>
      <c r="CU450" s="5"/>
      <c r="CV450" s="5"/>
    </row>
    <row r="451" spans="4:100" ht="12.75" customHeight="1" x14ac:dyDescent="0.2">
      <c r="D451" s="84"/>
      <c r="G451" s="84"/>
      <c r="J451" s="84"/>
      <c r="M451" s="84"/>
      <c r="P451" s="84"/>
      <c r="S451" s="84"/>
      <c r="V451" s="84"/>
      <c r="Y451" s="84"/>
      <c r="AB451" s="84"/>
      <c r="AE451" s="84"/>
      <c r="AH451" s="84"/>
      <c r="AK451" s="84"/>
      <c r="AN451" s="84"/>
      <c r="AQ451" s="84"/>
      <c r="AT451" s="84"/>
      <c r="AW451" s="84"/>
      <c r="AZ451" s="84"/>
      <c r="BC451" s="84"/>
      <c r="BF451" s="84"/>
      <c r="BI451" s="84"/>
      <c r="BL451" s="84"/>
      <c r="BO451" s="84"/>
      <c r="BP451" s="84"/>
      <c r="BQ451" s="84"/>
      <c r="BR451" s="84"/>
      <c r="BU451" s="84"/>
      <c r="BX451" s="84"/>
      <c r="CA451" s="84"/>
      <c r="CD451" s="84"/>
      <c r="CE451" s="85"/>
      <c r="CF451" s="84"/>
      <c r="CG451" s="86"/>
      <c r="CH451" s="84"/>
      <c r="CI451" s="84"/>
      <c r="CJ451" s="86"/>
      <c r="CK451" s="84"/>
      <c r="CL451" s="84"/>
      <c r="CM451" s="86"/>
      <c r="CN451" s="84"/>
      <c r="CO451" s="84"/>
      <c r="CP451" s="86"/>
      <c r="CS451" s="84"/>
      <c r="CT451" s="5"/>
      <c r="CU451" s="5"/>
      <c r="CV451" s="5"/>
    </row>
    <row r="452" spans="4:100" ht="12.75" customHeight="1" x14ac:dyDescent="0.2">
      <c r="D452" s="84"/>
      <c r="G452" s="84"/>
      <c r="J452" s="84"/>
      <c r="M452" s="84"/>
      <c r="P452" s="84"/>
      <c r="S452" s="84"/>
      <c r="V452" s="84"/>
      <c r="Y452" s="84"/>
      <c r="AB452" s="84"/>
      <c r="AE452" s="84"/>
      <c r="AH452" s="84"/>
      <c r="AK452" s="84"/>
      <c r="AN452" s="84"/>
      <c r="AQ452" s="84"/>
      <c r="AT452" s="84"/>
      <c r="AW452" s="84"/>
      <c r="AZ452" s="84"/>
      <c r="BC452" s="84"/>
      <c r="BF452" s="84"/>
      <c r="BI452" s="84"/>
      <c r="BL452" s="84"/>
      <c r="BO452" s="84"/>
      <c r="BP452" s="84"/>
      <c r="BQ452" s="84"/>
      <c r="BR452" s="84"/>
      <c r="BU452" s="84"/>
      <c r="BX452" s="84"/>
      <c r="CA452" s="84"/>
      <c r="CD452" s="84"/>
      <c r="CE452" s="85"/>
      <c r="CF452" s="84"/>
      <c r="CG452" s="86"/>
      <c r="CH452" s="84"/>
      <c r="CI452" s="84"/>
      <c r="CJ452" s="86"/>
      <c r="CK452" s="84"/>
      <c r="CL452" s="84"/>
      <c r="CM452" s="86"/>
      <c r="CN452" s="84"/>
      <c r="CO452" s="84"/>
      <c r="CP452" s="86"/>
      <c r="CS452" s="84"/>
      <c r="CT452" s="5"/>
      <c r="CU452" s="5"/>
      <c r="CV452" s="5"/>
    </row>
    <row r="453" spans="4:100" ht="12.75" customHeight="1" x14ac:dyDescent="0.2">
      <c r="D453" s="84"/>
      <c r="G453" s="84"/>
      <c r="J453" s="84"/>
      <c r="M453" s="84"/>
      <c r="P453" s="84"/>
      <c r="S453" s="84"/>
      <c r="V453" s="84"/>
      <c r="Y453" s="84"/>
      <c r="AB453" s="84"/>
      <c r="AE453" s="84"/>
      <c r="AH453" s="84"/>
      <c r="AK453" s="84"/>
      <c r="AN453" s="84"/>
      <c r="AQ453" s="84"/>
      <c r="AT453" s="84"/>
      <c r="AW453" s="84"/>
      <c r="AZ453" s="84"/>
      <c r="BC453" s="84"/>
      <c r="BF453" s="84"/>
      <c r="BI453" s="84"/>
      <c r="BL453" s="84"/>
      <c r="BO453" s="84"/>
      <c r="BP453" s="84"/>
      <c r="BQ453" s="84"/>
      <c r="BR453" s="84"/>
      <c r="BU453" s="84"/>
      <c r="BX453" s="84"/>
      <c r="CA453" s="84"/>
      <c r="CD453" s="84"/>
      <c r="CE453" s="85"/>
      <c r="CF453" s="84"/>
      <c r="CG453" s="86"/>
      <c r="CH453" s="84"/>
      <c r="CI453" s="84"/>
      <c r="CJ453" s="86"/>
      <c r="CK453" s="84"/>
      <c r="CL453" s="84"/>
      <c r="CM453" s="86"/>
      <c r="CN453" s="84"/>
      <c r="CO453" s="84"/>
      <c r="CP453" s="86"/>
      <c r="CS453" s="84"/>
      <c r="CT453" s="5"/>
      <c r="CU453" s="5"/>
      <c r="CV453" s="5"/>
    </row>
    <row r="454" spans="4:100" ht="12.75" customHeight="1" x14ac:dyDescent="0.2">
      <c r="D454" s="84"/>
      <c r="G454" s="84"/>
      <c r="J454" s="84"/>
      <c r="M454" s="84"/>
      <c r="P454" s="84"/>
      <c r="S454" s="84"/>
      <c r="V454" s="84"/>
      <c r="Y454" s="84"/>
      <c r="AB454" s="84"/>
      <c r="AE454" s="84"/>
      <c r="AH454" s="84"/>
      <c r="AK454" s="84"/>
      <c r="AN454" s="84"/>
      <c r="AQ454" s="84"/>
      <c r="AT454" s="84"/>
      <c r="AW454" s="84"/>
      <c r="AZ454" s="84"/>
      <c r="BC454" s="84"/>
      <c r="BF454" s="84"/>
      <c r="BI454" s="84"/>
      <c r="BL454" s="84"/>
      <c r="BO454" s="84"/>
      <c r="BP454" s="84"/>
      <c r="BQ454" s="84"/>
      <c r="BR454" s="84"/>
      <c r="BU454" s="84"/>
      <c r="BX454" s="84"/>
      <c r="CA454" s="84"/>
      <c r="CD454" s="84"/>
      <c r="CE454" s="85"/>
      <c r="CF454" s="84"/>
      <c r="CG454" s="86"/>
      <c r="CH454" s="84"/>
      <c r="CI454" s="84"/>
      <c r="CJ454" s="86"/>
      <c r="CK454" s="84"/>
      <c r="CL454" s="84"/>
      <c r="CM454" s="86"/>
      <c r="CN454" s="84"/>
      <c r="CO454" s="84"/>
      <c r="CP454" s="86"/>
      <c r="CS454" s="84"/>
      <c r="CT454" s="5"/>
      <c r="CU454" s="5"/>
      <c r="CV454" s="5"/>
    </row>
    <row r="455" spans="4:100" ht="12.75" customHeight="1" x14ac:dyDescent="0.2">
      <c r="D455" s="84"/>
      <c r="G455" s="84"/>
      <c r="J455" s="84"/>
      <c r="M455" s="84"/>
      <c r="P455" s="84"/>
      <c r="S455" s="84"/>
      <c r="V455" s="84"/>
      <c r="Y455" s="84"/>
      <c r="AB455" s="84"/>
      <c r="AE455" s="84"/>
      <c r="AH455" s="84"/>
      <c r="AK455" s="84"/>
      <c r="AN455" s="84"/>
      <c r="AQ455" s="84"/>
      <c r="AT455" s="84"/>
      <c r="AW455" s="84"/>
      <c r="AZ455" s="84"/>
      <c r="BC455" s="84"/>
      <c r="BF455" s="84"/>
      <c r="BI455" s="84"/>
      <c r="BL455" s="84"/>
      <c r="BO455" s="84"/>
      <c r="BP455" s="84"/>
      <c r="BQ455" s="84"/>
      <c r="BR455" s="84"/>
      <c r="BU455" s="84"/>
      <c r="BX455" s="84"/>
      <c r="CA455" s="84"/>
      <c r="CD455" s="84"/>
      <c r="CE455" s="85"/>
      <c r="CF455" s="84"/>
      <c r="CG455" s="86"/>
      <c r="CH455" s="84"/>
      <c r="CI455" s="84"/>
      <c r="CJ455" s="86"/>
      <c r="CK455" s="84"/>
      <c r="CL455" s="84"/>
      <c r="CM455" s="86"/>
      <c r="CN455" s="84"/>
      <c r="CO455" s="84"/>
      <c r="CP455" s="86"/>
      <c r="CS455" s="84"/>
      <c r="CT455" s="5"/>
      <c r="CU455" s="5"/>
      <c r="CV455" s="5"/>
    </row>
    <row r="456" spans="4:100" ht="12.75" customHeight="1" x14ac:dyDescent="0.2">
      <c r="D456" s="84"/>
      <c r="G456" s="84"/>
      <c r="J456" s="84"/>
      <c r="M456" s="84"/>
      <c r="P456" s="84"/>
      <c r="S456" s="84"/>
      <c r="V456" s="84"/>
      <c r="Y456" s="84"/>
      <c r="AB456" s="84"/>
      <c r="AE456" s="84"/>
      <c r="AH456" s="84"/>
      <c r="AK456" s="84"/>
      <c r="AN456" s="84"/>
      <c r="AQ456" s="84"/>
      <c r="AT456" s="84"/>
      <c r="AW456" s="84"/>
      <c r="AZ456" s="84"/>
      <c r="BC456" s="84"/>
      <c r="BF456" s="84"/>
      <c r="BI456" s="84"/>
      <c r="BL456" s="84"/>
      <c r="BO456" s="84"/>
      <c r="BP456" s="84"/>
      <c r="BQ456" s="84"/>
      <c r="BR456" s="84"/>
      <c r="BU456" s="84"/>
      <c r="BX456" s="84"/>
      <c r="CA456" s="84"/>
      <c r="CD456" s="84"/>
      <c r="CE456" s="85"/>
      <c r="CF456" s="84"/>
      <c r="CG456" s="86"/>
      <c r="CH456" s="84"/>
      <c r="CI456" s="84"/>
      <c r="CJ456" s="86"/>
      <c r="CK456" s="84"/>
      <c r="CL456" s="84"/>
      <c r="CM456" s="86"/>
      <c r="CN456" s="84"/>
      <c r="CO456" s="84"/>
      <c r="CP456" s="86"/>
      <c r="CS456" s="84"/>
      <c r="CT456" s="5"/>
      <c r="CU456" s="5"/>
      <c r="CV456" s="5"/>
    </row>
    <row r="457" spans="4:100" ht="12.75" customHeight="1" x14ac:dyDescent="0.2">
      <c r="D457" s="84"/>
      <c r="G457" s="84"/>
      <c r="J457" s="84"/>
      <c r="M457" s="84"/>
      <c r="P457" s="84"/>
      <c r="S457" s="84"/>
      <c r="V457" s="84"/>
      <c r="Y457" s="84"/>
      <c r="AB457" s="84"/>
      <c r="AE457" s="84"/>
      <c r="AH457" s="84"/>
      <c r="AK457" s="84"/>
      <c r="AN457" s="84"/>
      <c r="AQ457" s="84"/>
      <c r="AT457" s="84"/>
      <c r="AW457" s="84"/>
      <c r="AZ457" s="84"/>
      <c r="BC457" s="84"/>
      <c r="BF457" s="84"/>
      <c r="BI457" s="84"/>
      <c r="BL457" s="84"/>
      <c r="BO457" s="84"/>
      <c r="BP457" s="84"/>
      <c r="BQ457" s="84"/>
      <c r="BR457" s="84"/>
      <c r="BU457" s="84"/>
      <c r="BX457" s="84"/>
      <c r="CA457" s="84"/>
      <c r="CD457" s="84"/>
      <c r="CE457" s="85"/>
      <c r="CF457" s="84"/>
      <c r="CG457" s="86"/>
      <c r="CH457" s="84"/>
      <c r="CI457" s="84"/>
      <c r="CJ457" s="86"/>
      <c r="CK457" s="84"/>
      <c r="CL457" s="84"/>
      <c r="CM457" s="86"/>
      <c r="CN457" s="84"/>
      <c r="CO457" s="84"/>
      <c r="CP457" s="86"/>
      <c r="CS457" s="84"/>
      <c r="CT457" s="5"/>
      <c r="CU457" s="5"/>
      <c r="CV457" s="5"/>
    </row>
    <row r="458" spans="4:100" ht="12.75" customHeight="1" x14ac:dyDescent="0.2">
      <c r="D458" s="84"/>
      <c r="G458" s="84"/>
      <c r="J458" s="84"/>
      <c r="M458" s="84"/>
      <c r="P458" s="84"/>
      <c r="S458" s="84"/>
      <c r="V458" s="84"/>
      <c r="Y458" s="84"/>
      <c r="AB458" s="84"/>
      <c r="AE458" s="84"/>
      <c r="AH458" s="84"/>
      <c r="AK458" s="84"/>
      <c r="AN458" s="84"/>
      <c r="AQ458" s="84"/>
      <c r="AT458" s="84"/>
      <c r="AW458" s="84"/>
      <c r="AZ458" s="84"/>
      <c r="BC458" s="84"/>
      <c r="BF458" s="84"/>
      <c r="BI458" s="84"/>
      <c r="BL458" s="84"/>
      <c r="BO458" s="84"/>
      <c r="BP458" s="84"/>
      <c r="BQ458" s="84"/>
      <c r="BR458" s="84"/>
      <c r="BU458" s="84"/>
      <c r="BX458" s="84"/>
      <c r="CA458" s="84"/>
      <c r="CD458" s="84"/>
      <c r="CE458" s="85"/>
      <c r="CF458" s="84"/>
      <c r="CG458" s="86"/>
      <c r="CH458" s="84"/>
      <c r="CI458" s="84"/>
      <c r="CJ458" s="86"/>
      <c r="CK458" s="84"/>
      <c r="CL458" s="84"/>
      <c r="CM458" s="86"/>
      <c r="CN458" s="84"/>
      <c r="CO458" s="84"/>
      <c r="CP458" s="86"/>
      <c r="CS458" s="84"/>
      <c r="CT458" s="5"/>
      <c r="CU458" s="5"/>
      <c r="CV458" s="5"/>
    </row>
    <row r="459" spans="4:100" ht="12.75" customHeight="1" x14ac:dyDescent="0.2">
      <c r="D459" s="84"/>
      <c r="G459" s="84"/>
      <c r="J459" s="84"/>
      <c r="M459" s="84"/>
      <c r="P459" s="84"/>
      <c r="S459" s="84"/>
      <c r="V459" s="84"/>
      <c r="Y459" s="84"/>
      <c r="AB459" s="84"/>
      <c r="AE459" s="84"/>
      <c r="AH459" s="84"/>
      <c r="AK459" s="84"/>
      <c r="AN459" s="84"/>
      <c r="AQ459" s="84"/>
      <c r="AT459" s="84"/>
      <c r="AW459" s="84"/>
      <c r="AZ459" s="84"/>
      <c r="BC459" s="84"/>
      <c r="BF459" s="84"/>
      <c r="BI459" s="84"/>
      <c r="BL459" s="84"/>
      <c r="BO459" s="84"/>
      <c r="BP459" s="84"/>
      <c r="BQ459" s="84"/>
      <c r="BR459" s="84"/>
      <c r="BU459" s="84"/>
      <c r="BX459" s="84"/>
      <c r="CA459" s="84"/>
      <c r="CD459" s="84"/>
      <c r="CE459" s="85"/>
      <c r="CF459" s="84"/>
      <c r="CG459" s="86"/>
      <c r="CH459" s="84"/>
      <c r="CI459" s="84"/>
      <c r="CJ459" s="86"/>
      <c r="CK459" s="84"/>
      <c r="CL459" s="84"/>
      <c r="CM459" s="86"/>
      <c r="CN459" s="84"/>
      <c r="CO459" s="84"/>
      <c r="CP459" s="86"/>
      <c r="CS459" s="84"/>
      <c r="CT459" s="5"/>
      <c r="CU459" s="5"/>
      <c r="CV459" s="5"/>
    </row>
    <row r="460" spans="4:100" ht="12.75" customHeight="1" x14ac:dyDescent="0.2">
      <c r="D460" s="84"/>
      <c r="G460" s="84"/>
      <c r="J460" s="84"/>
      <c r="M460" s="84"/>
      <c r="P460" s="84"/>
      <c r="S460" s="84"/>
      <c r="V460" s="84"/>
      <c r="Y460" s="84"/>
      <c r="AB460" s="84"/>
      <c r="AE460" s="84"/>
      <c r="AH460" s="84"/>
      <c r="AK460" s="84"/>
      <c r="AN460" s="84"/>
      <c r="AQ460" s="84"/>
      <c r="AT460" s="84"/>
      <c r="AW460" s="84"/>
      <c r="AZ460" s="84"/>
      <c r="BC460" s="84"/>
      <c r="BF460" s="84"/>
      <c r="BI460" s="84"/>
      <c r="BL460" s="84"/>
      <c r="BO460" s="84"/>
      <c r="BP460" s="84"/>
      <c r="BQ460" s="84"/>
      <c r="BR460" s="84"/>
      <c r="BU460" s="84"/>
      <c r="BX460" s="84"/>
      <c r="CA460" s="84"/>
      <c r="CD460" s="84"/>
      <c r="CE460" s="85"/>
      <c r="CF460" s="84"/>
      <c r="CG460" s="86"/>
      <c r="CH460" s="84"/>
      <c r="CI460" s="84"/>
      <c r="CJ460" s="86"/>
      <c r="CK460" s="84"/>
      <c r="CL460" s="84"/>
      <c r="CM460" s="86"/>
      <c r="CN460" s="84"/>
      <c r="CO460" s="84"/>
      <c r="CP460" s="86"/>
      <c r="CS460" s="84"/>
      <c r="CT460" s="5"/>
      <c r="CU460" s="5"/>
      <c r="CV460" s="5"/>
    </row>
    <row r="461" spans="4:100" ht="12.75" customHeight="1" x14ac:dyDescent="0.2">
      <c r="D461" s="84"/>
      <c r="G461" s="84"/>
      <c r="J461" s="84"/>
      <c r="M461" s="84"/>
      <c r="P461" s="84"/>
      <c r="S461" s="84"/>
      <c r="V461" s="84"/>
      <c r="Y461" s="84"/>
      <c r="AB461" s="84"/>
      <c r="AE461" s="84"/>
      <c r="AH461" s="84"/>
      <c r="AK461" s="84"/>
      <c r="AN461" s="84"/>
      <c r="AQ461" s="84"/>
      <c r="AT461" s="84"/>
      <c r="AW461" s="84"/>
      <c r="AZ461" s="84"/>
      <c r="BC461" s="84"/>
      <c r="BF461" s="84"/>
      <c r="BI461" s="84"/>
      <c r="BL461" s="84"/>
      <c r="BO461" s="84"/>
      <c r="BP461" s="84"/>
      <c r="BQ461" s="84"/>
      <c r="BR461" s="84"/>
      <c r="BU461" s="84"/>
      <c r="BX461" s="84"/>
      <c r="CA461" s="84"/>
      <c r="CD461" s="84"/>
      <c r="CE461" s="85"/>
      <c r="CF461" s="84"/>
      <c r="CG461" s="86"/>
      <c r="CH461" s="84"/>
      <c r="CI461" s="84"/>
      <c r="CJ461" s="86"/>
      <c r="CK461" s="84"/>
      <c r="CL461" s="84"/>
      <c r="CM461" s="86"/>
      <c r="CN461" s="84"/>
      <c r="CO461" s="84"/>
      <c r="CP461" s="86"/>
      <c r="CS461" s="84"/>
      <c r="CT461" s="5"/>
      <c r="CU461" s="5"/>
      <c r="CV461" s="5"/>
    </row>
    <row r="462" spans="4:100" ht="12.75" customHeight="1" x14ac:dyDescent="0.2">
      <c r="D462" s="84"/>
      <c r="G462" s="84"/>
      <c r="J462" s="84"/>
      <c r="M462" s="84"/>
      <c r="P462" s="84"/>
      <c r="S462" s="84"/>
      <c r="V462" s="84"/>
      <c r="Y462" s="84"/>
      <c r="AB462" s="84"/>
      <c r="AE462" s="84"/>
      <c r="AH462" s="84"/>
      <c r="AK462" s="84"/>
      <c r="AN462" s="84"/>
      <c r="AQ462" s="84"/>
      <c r="AT462" s="84"/>
      <c r="AW462" s="84"/>
      <c r="AZ462" s="84"/>
      <c r="BC462" s="84"/>
      <c r="BF462" s="84"/>
      <c r="BI462" s="84"/>
      <c r="BL462" s="84"/>
      <c r="BO462" s="84"/>
      <c r="BP462" s="84"/>
      <c r="BQ462" s="84"/>
      <c r="BR462" s="84"/>
      <c r="BU462" s="84"/>
      <c r="BX462" s="84"/>
      <c r="CA462" s="84"/>
      <c r="CD462" s="84"/>
      <c r="CE462" s="85"/>
      <c r="CF462" s="84"/>
      <c r="CG462" s="86"/>
      <c r="CH462" s="84"/>
      <c r="CI462" s="84"/>
      <c r="CJ462" s="86"/>
      <c r="CK462" s="84"/>
      <c r="CL462" s="84"/>
      <c r="CM462" s="86"/>
      <c r="CN462" s="84"/>
      <c r="CO462" s="84"/>
      <c r="CP462" s="86"/>
      <c r="CS462" s="84"/>
      <c r="CT462" s="5"/>
      <c r="CU462" s="5"/>
      <c r="CV462" s="5"/>
    </row>
    <row r="463" spans="4:100" ht="12.75" customHeight="1" x14ac:dyDescent="0.2">
      <c r="D463" s="84"/>
      <c r="G463" s="84"/>
      <c r="J463" s="84"/>
      <c r="M463" s="84"/>
      <c r="P463" s="84"/>
      <c r="S463" s="84"/>
      <c r="V463" s="84"/>
      <c r="Y463" s="84"/>
      <c r="AB463" s="84"/>
      <c r="AE463" s="84"/>
      <c r="AH463" s="84"/>
      <c r="AK463" s="84"/>
      <c r="AN463" s="84"/>
      <c r="AQ463" s="84"/>
      <c r="AT463" s="84"/>
      <c r="AW463" s="84"/>
      <c r="AZ463" s="84"/>
      <c r="BC463" s="84"/>
      <c r="BF463" s="84"/>
      <c r="BI463" s="84"/>
      <c r="BL463" s="84"/>
      <c r="BO463" s="84"/>
      <c r="BP463" s="84"/>
      <c r="BQ463" s="84"/>
      <c r="BR463" s="84"/>
      <c r="BU463" s="84"/>
      <c r="BX463" s="84"/>
      <c r="CA463" s="84"/>
      <c r="CD463" s="84"/>
      <c r="CE463" s="85"/>
      <c r="CF463" s="84"/>
      <c r="CG463" s="86"/>
      <c r="CH463" s="84"/>
      <c r="CI463" s="84"/>
      <c r="CJ463" s="86"/>
      <c r="CK463" s="84"/>
      <c r="CL463" s="84"/>
      <c r="CM463" s="86"/>
      <c r="CN463" s="84"/>
      <c r="CO463" s="84"/>
      <c r="CP463" s="86"/>
      <c r="CS463" s="84"/>
      <c r="CT463" s="5"/>
      <c r="CU463" s="5"/>
      <c r="CV463" s="5"/>
    </row>
    <row r="464" spans="4:100" ht="12.75" customHeight="1" x14ac:dyDescent="0.2">
      <c r="D464" s="84"/>
      <c r="G464" s="84"/>
      <c r="J464" s="84"/>
      <c r="M464" s="84"/>
      <c r="P464" s="84"/>
      <c r="S464" s="84"/>
      <c r="V464" s="84"/>
      <c r="Y464" s="84"/>
      <c r="AB464" s="84"/>
      <c r="AE464" s="84"/>
      <c r="AH464" s="84"/>
      <c r="AK464" s="84"/>
      <c r="AN464" s="84"/>
      <c r="AQ464" s="84"/>
      <c r="AT464" s="84"/>
      <c r="AW464" s="84"/>
      <c r="AZ464" s="84"/>
      <c r="BC464" s="84"/>
      <c r="BF464" s="84"/>
      <c r="BI464" s="84"/>
      <c r="BL464" s="84"/>
      <c r="BO464" s="84"/>
      <c r="BP464" s="84"/>
      <c r="BQ464" s="84"/>
      <c r="BR464" s="84"/>
      <c r="BU464" s="84"/>
      <c r="BX464" s="84"/>
      <c r="CA464" s="84"/>
      <c r="CD464" s="84"/>
      <c r="CE464" s="85"/>
      <c r="CF464" s="84"/>
      <c r="CG464" s="86"/>
      <c r="CH464" s="84"/>
      <c r="CI464" s="84"/>
      <c r="CJ464" s="86"/>
      <c r="CK464" s="84"/>
      <c r="CL464" s="84"/>
      <c r="CM464" s="86"/>
      <c r="CN464" s="84"/>
      <c r="CO464" s="84"/>
      <c r="CP464" s="86"/>
      <c r="CS464" s="84"/>
      <c r="CT464" s="5"/>
      <c r="CU464" s="5"/>
      <c r="CV464" s="5"/>
    </row>
    <row r="465" spans="4:100" ht="12.75" customHeight="1" x14ac:dyDescent="0.2">
      <c r="D465" s="84"/>
      <c r="G465" s="84"/>
      <c r="J465" s="84"/>
      <c r="M465" s="84"/>
      <c r="P465" s="84"/>
      <c r="S465" s="84"/>
      <c r="V465" s="84"/>
      <c r="Y465" s="84"/>
      <c r="AB465" s="84"/>
      <c r="AE465" s="84"/>
      <c r="AH465" s="84"/>
      <c r="AK465" s="84"/>
      <c r="AN465" s="84"/>
      <c r="AQ465" s="84"/>
      <c r="AT465" s="84"/>
      <c r="AW465" s="84"/>
      <c r="AZ465" s="84"/>
      <c r="BC465" s="84"/>
      <c r="BF465" s="84"/>
      <c r="BI465" s="84"/>
      <c r="BL465" s="84"/>
      <c r="BO465" s="84"/>
      <c r="BP465" s="84"/>
      <c r="BQ465" s="84"/>
      <c r="BR465" s="84"/>
      <c r="BU465" s="84"/>
      <c r="BX465" s="84"/>
      <c r="CA465" s="84"/>
      <c r="CD465" s="84"/>
      <c r="CE465" s="85"/>
      <c r="CF465" s="84"/>
      <c r="CG465" s="86"/>
      <c r="CH465" s="84"/>
      <c r="CI465" s="84"/>
      <c r="CJ465" s="86"/>
      <c r="CK465" s="84"/>
      <c r="CL465" s="84"/>
      <c r="CM465" s="86"/>
      <c r="CN465" s="84"/>
      <c r="CO465" s="84"/>
      <c r="CP465" s="86"/>
      <c r="CS465" s="84"/>
      <c r="CT465" s="5"/>
      <c r="CU465" s="5"/>
      <c r="CV465" s="5"/>
    </row>
    <row r="466" spans="4:100" ht="12.75" customHeight="1" x14ac:dyDescent="0.2">
      <c r="D466" s="84"/>
      <c r="G466" s="84"/>
      <c r="J466" s="84"/>
      <c r="M466" s="84"/>
      <c r="P466" s="84"/>
      <c r="S466" s="84"/>
      <c r="V466" s="84"/>
      <c r="Y466" s="84"/>
      <c r="AB466" s="84"/>
      <c r="AE466" s="84"/>
      <c r="AH466" s="84"/>
      <c r="AK466" s="84"/>
      <c r="AN466" s="84"/>
      <c r="AQ466" s="84"/>
      <c r="AT466" s="84"/>
      <c r="AW466" s="84"/>
      <c r="AZ466" s="84"/>
      <c r="BC466" s="84"/>
      <c r="BF466" s="84"/>
      <c r="BI466" s="84"/>
      <c r="BL466" s="84"/>
      <c r="BO466" s="84"/>
      <c r="BP466" s="84"/>
      <c r="BQ466" s="84"/>
      <c r="BR466" s="84"/>
      <c r="BU466" s="84"/>
      <c r="BX466" s="84"/>
      <c r="CA466" s="84"/>
      <c r="CD466" s="84"/>
      <c r="CE466" s="85"/>
      <c r="CF466" s="84"/>
      <c r="CG466" s="86"/>
      <c r="CH466" s="84"/>
      <c r="CI466" s="84"/>
      <c r="CJ466" s="86"/>
      <c r="CK466" s="84"/>
      <c r="CL466" s="84"/>
      <c r="CM466" s="86"/>
      <c r="CN466" s="84"/>
      <c r="CO466" s="84"/>
      <c r="CP466" s="86"/>
      <c r="CS466" s="84"/>
      <c r="CT466" s="5"/>
      <c r="CU466" s="5"/>
      <c r="CV466" s="5"/>
    </row>
    <row r="467" spans="4:100" ht="12.75" customHeight="1" x14ac:dyDescent="0.2">
      <c r="D467" s="84"/>
      <c r="G467" s="84"/>
      <c r="J467" s="84"/>
      <c r="M467" s="84"/>
      <c r="P467" s="84"/>
      <c r="S467" s="84"/>
      <c r="V467" s="84"/>
      <c r="Y467" s="84"/>
      <c r="AB467" s="84"/>
      <c r="AE467" s="84"/>
      <c r="AH467" s="84"/>
      <c r="AK467" s="84"/>
      <c r="AN467" s="84"/>
      <c r="AQ467" s="84"/>
      <c r="AT467" s="84"/>
      <c r="AW467" s="84"/>
      <c r="AZ467" s="84"/>
      <c r="BC467" s="84"/>
      <c r="BF467" s="84"/>
      <c r="BI467" s="84"/>
      <c r="BL467" s="84"/>
      <c r="BO467" s="84"/>
      <c r="BP467" s="84"/>
      <c r="BQ467" s="84"/>
      <c r="BR467" s="84"/>
      <c r="BU467" s="84"/>
      <c r="BX467" s="84"/>
      <c r="CA467" s="84"/>
      <c r="CD467" s="84"/>
      <c r="CE467" s="85"/>
      <c r="CF467" s="84"/>
      <c r="CG467" s="86"/>
      <c r="CH467" s="84"/>
      <c r="CI467" s="84"/>
      <c r="CJ467" s="86"/>
      <c r="CK467" s="84"/>
      <c r="CL467" s="84"/>
      <c r="CM467" s="86"/>
      <c r="CN467" s="84"/>
      <c r="CO467" s="84"/>
      <c r="CP467" s="86"/>
      <c r="CS467" s="84"/>
      <c r="CT467" s="5"/>
      <c r="CU467" s="5"/>
      <c r="CV467" s="5"/>
    </row>
    <row r="468" spans="4:100" ht="12.75" customHeight="1" x14ac:dyDescent="0.2">
      <c r="D468" s="84"/>
      <c r="G468" s="84"/>
      <c r="J468" s="84"/>
      <c r="M468" s="84"/>
      <c r="P468" s="84"/>
      <c r="S468" s="84"/>
      <c r="V468" s="84"/>
      <c r="Y468" s="84"/>
      <c r="AB468" s="84"/>
      <c r="AE468" s="84"/>
      <c r="AH468" s="84"/>
      <c r="AK468" s="84"/>
      <c r="AN468" s="84"/>
      <c r="AQ468" s="84"/>
      <c r="AT468" s="84"/>
      <c r="AW468" s="84"/>
      <c r="AZ468" s="84"/>
      <c r="BC468" s="84"/>
      <c r="BF468" s="84"/>
      <c r="BI468" s="84"/>
      <c r="BL468" s="84"/>
      <c r="BO468" s="84"/>
      <c r="BP468" s="84"/>
      <c r="BQ468" s="84"/>
      <c r="BR468" s="84"/>
      <c r="BU468" s="84"/>
      <c r="BX468" s="84"/>
      <c r="CA468" s="84"/>
      <c r="CD468" s="84"/>
      <c r="CE468" s="85"/>
      <c r="CF468" s="84"/>
      <c r="CG468" s="86"/>
      <c r="CH468" s="84"/>
      <c r="CI468" s="84"/>
      <c r="CJ468" s="86"/>
      <c r="CK468" s="84"/>
      <c r="CL468" s="84"/>
      <c r="CM468" s="86"/>
      <c r="CN468" s="84"/>
      <c r="CO468" s="84"/>
      <c r="CP468" s="86"/>
      <c r="CS468" s="84"/>
      <c r="CT468" s="5"/>
      <c r="CU468" s="5"/>
      <c r="CV468" s="5"/>
    </row>
    <row r="469" spans="4:100" ht="12.75" customHeight="1" x14ac:dyDescent="0.2">
      <c r="D469" s="84"/>
      <c r="G469" s="84"/>
      <c r="J469" s="84"/>
      <c r="M469" s="84"/>
      <c r="P469" s="84"/>
      <c r="S469" s="84"/>
      <c r="V469" s="84"/>
      <c r="Y469" s="84"/>
      <c r="AB469" s="84"/>
      <c r="AE469" s="84"/>
      <c r="AH469" s="84"/>
      <c r="AK469" s="84"/>
      <c r="AN469" s="84"/>
      <c r="AQ469" s="84"/>
      <c r="AT469" s="84"/>
      <c r="AW469" s="84"/>
      <c r="AZ469" s="84"/>
      <c r="BC469" s="84"/>
      <c r="BF469" s="84"/>
      <c r="BI469" s="84"/>
      <c r="BL469" s="84"/>
      <c r="BO469" s="84"/>
      <c r="BP469" s="84"/>
      <c r="BQ469" s="84"/>
      <c r="BR469" s="84"/>
      <c r="BU469" s="84"/>
      <c r="BX469" s="84"/>
      <c r="CA469" s="84"/>
      <c r="CD469" s="84"/>
      <c r="CE469" s="85"/>
      <c r="CF469" s="84"/>
      <c r="CG469" s="86"/>
      <c r="CH469" s="84"/>
      <c r="CI469" s="84"/>
      <c r="CJ469" s="86"/>
      <c r="CK469" s="84"/>
      <c r="CL469" s="84"/>
      <c r="CM469" s="86"/>
      <c r="CN469" s="84"/>
      <c r="CO469" s="84"/>
      <c r="CP469" s="86"/>
      <c r="CS469" s="84"/>
      <c r="CT469" s="5"/>
      <c r="CU469" s="5"/>
      <c r="CV469" s="5"/>
    </row>
    <row r="470" spans="4:100" ht="12.75" customHeight="1" x14ac:dyDescent="0.2">
      <c r="D470" s="84"/>
      <c r="G470" s="84"/>
      <c r="J470" s="84"/>
      <c r="M470" s="84"/>
      <c r="P470" s="84"/>
      <c r="S470" s="84"/>
      <c r="V470" s="84"/>
      <c r="Y470" s="84"/>
      <c r="AB470" s="84"/>
      <c r="AE470" s="84"/>
      <c r="AH470" s="84"/>
      <c r="AK470" s="84"/>
      <c r="AN470" s="84"/>
      <c r="AQ470" s="84"/>
      <c r="AT470" s="84"/>
      <c r="AW470" s="84"/>
      <c r="AZ470" s="84"/>
      <c r="BC470" s="84"/>
      <c r="BF470" s="84"/>
      <c r="BI470" s="84"/>
      <c r="BL470" s="84"/>
      <c r="BO470" s="84"/>
      <c r="BP470" s="84"/>
      <c r="BQ470" s="84"/>
      <c r="BR470" s="84"/>
      <c r="BU470" s="84"/>
      <c r="BX470" s="84"/>
      <c r="CA470" s="84"/>
      <c r="CD470" s="84"/>
      <c r="CE470" s="85"/>
      <c r="CF470" s="84"/>
      <c r="CG470" s="86"/>
      <c r="CH470" s="84"/>
      <c r="CI470" s="84"/>
      <c r="CJ470" s="86"/>
      <c r="CK470" s="84"/>
      <c r="CL470" s="84"/>
      <c r="CM470" s="86"/>
      <c r="CN470" s="84"/>
      <c r="CO470" s="84"/>
      <c r="CP470" s="86"/>
      <c r="CS470" s="84"/>
      <c r="CT470" s="5"/>
      <c r="CU470" s="5"/>
      <c r="CV470" s="5"/>
    </row>
    <row r="471" spans="4:100" ht="12.75" customHeight="1" x14ac:dyDescent="0.2">
      <c r="D471" s="84"/>
      <c r="G471" s="84"/>
      <c r="J471" s="84"/>
      <c r="M471" s="84"/>
      <c r="P471" s="84"/>
      <c r="S471" s="84"/>
      <c r="V471" s="84"/>
      <c r="Y471" s="84"/>
      <c r="AB471" s="84"/>
      <c r="AE471" s="84"/>
      <c r="AH471" s="84"/>
      <c r="AK471" s="84"/>
      <c r="AN471" s="84"/>
      <c r="AQ471" s="84"/>
      <c r="AT471" s="84"/>
      <c r="AW471" s="84"/>
      <c r="AZ471" s="84"/>
      <c r="BC471" s="84"/>
      <c r="BF471" s="84"/>
      <c r="BI471" s="84"/>
      <c r="BL471" s="84"/>
      <c r="BO471" s="84"/>
      <c r="BP471" s="84"/>
      <c r="BQ471" s="84"/>
      <c r="BR471" s="84"/>
      <c r="BU471" s="84"/>
      <c r="BX471" s="84"/>
      <c r="CA471" s="84"/>
      <c r="CD471" s="84"/>
      <c r="CE471" s="85"/>
      <c r="CF471" s="84"/>
      <c r="CG471" s="86"/>
      <c r="CH471" s="84"/>
      <c r="CI471" s="84"/>
      <c r="CJ471" s="86"/>
      <c r="CK471" s="84"/>
      <c r="CL471" s="84"/>
      <c r="CM471" s="86"/>
      <c r="CN471" s="84"/>
      <c r="CO471" s="84"/>
      <c r="CP471" s="86"/>
      <c r="CS471" s="84"/>
      <c r="CT471" s="5"/>
      <c r="CU471" s="5"/>
      <c r="CV471" s="5"/>
    </row>
    <row r="472" spans="4:100" ht="12.75" customHeight="1" x14ac:dyDescent="0.2">
      <c r="D472" s="84"/>
      <c r="G472" s="84"/>
      <c r="J472" s="84"/>
      <c r="M472" s="84"/>
      <c r="P472" s="84"/>
      <c r="S472" s="84"/>
      <c r="V472" s="84"/>
      <c r="Y472" s="84"/>
      <c r="AB472" s="84"/>
      <c r="AE472" s="84"/>
      <c r="AH472" s="84"/>
      <c r="AK472" s="84"/>
      <c r="AN472" s="84"/>
      <c r="AQ472" s="84"/>
      <c r="AT472" s="84"/>
      <c r="AW472" s="84"/>
      <c r="AZ472" s="84"/>
      <c r="BC472" s="84"/>
      <c r="BF472" s="84"/>
      <c r="BI472" s="84"/>
      <c r="BL472" s="84"/>
      <c r="BO472" s="84"/>
      <c r="BP472" s="84"/>
      <c r="BQ472" s="84"/>
      <c r="BR472" s="84"/>
      <c r="BU472" s="84"/>
      <c r="BX472" s="84"/>
      <c r="CA472" s="84"/>
      <c r="CD472" s="84"/>
      <c r="CE472" s="85"/>
      <c r="CF472" s="84"/>
      <c r="CG472" s="86"/>
      <c r="CH472" s="84"/>
      <c r="CI472" s="84"/>
      <c r="CJ472" s="86"/>
      <c r="CK472" s="84"/>
      <c r="CL472" s="84"/>
      <c r="CM472" s="86"/>
      <c r="CN472" s="84"/>
      <c r="CO472" s="84"/>
      <c r="CP472" s="86"/>
      <c r="CS472" s="84"/>
      <c r="CT472" s="5"/>
      <c r="CU472" s="5"/>
      <c r="CV472" s="5"/>
    </row>
    <row r="473" spans="4:100" ht="12.75" customHeight="1" x14ac:dyDescent="0.2">
      <c r="D473" s="84"/>
      <c r="G473" s="84"/>
      <c r="J473" s="84"/>
      <c r="M473" s="84"/>
      <c r="P473" s="84"/>
      <c r="S473" s="84"/>
      <c r="V473" s="84"/>
      <c r="Y473" s="84"/>
      <c r="AB473" s="84"/>
      <c r="AE473" s="84"/>
      <c r="AH473" s="84"/>
      <c r="AK473" s="84"/>
      <c r="AN473" s="84"/>
      <c r="AQ473" s="84"/>
      <c r="AT473" s="84"/>
      <c r="AW473" s="84"/>
      <c r="AZ473" s="84"/>
      <c r="BC473" s="84"/>
      <c r="BF473" s="84"/>
      <c r="BI473" s="84"/>
      <c r="BL473" s="84"/>
      <c r="BO473" s="84"/>
      <c r="BP473" s="84"/>
      <c r="BQ473" s="84"/>
      <c r="BR473" s="84"/>
      <c r="BU473" s="84"/>
      <c r="BX473" s="84"/>
      <c r="CA473" s="84"/>
      <c r="CD473" s="84"/>
      <c r="CE473" s="85"/>
      <c r="CF473" s="84"/>
      <c r="CG473" s="86"/>
      <c r="CH473" s="84"/>
      <c r="CI473" s="84"/>
      <c r="CJ473" s="86"/>
      <c r="CK473" s="84"/>
      <c r="CL473" s="84"/>
      <c r="CM473" s="86"/>
      <c r="CN473" s="84"/>
      <c r="CO473" s="84"/>
      <c r="CP473" s="86"/>
      <c r="CS473" s="84"/>
      <c r="CT473" s="5"/>
      <c r="CU473" s="5"/>
      <c r="CV473" s="5"/>
    </row>
    <row r="474" spans="4:100" ht="12.75" customHeight="1" x14ac:dyDescent="0.2">
      <c r="D474" s="84"/>
      <c r="G474" s="84"/>
      <c r="J474" s="84"/>
      <c r="M474" s="84"/>
      <c r="P474" s="84"/>
      <c r="S474" s="84"/>
      <c r="V474" s="84"/>
      <c r="Y474" s="84"/>
      <c r="AB474" s="84"/>
      <c r="AE474" s="84"/>
      <c r="AH474" s="84"/>
      <c r="AK474" s="84"/>
      <c r="AN474" s="84"/>
      <c r="AQ474" s="84"/>
      <c r="AT474" s="84"/>
      <c r="AW474" s="84"/>
      <c r="AZ474" s="84"/>
      <c r="BC474" s="84"/>
      <c r="BF474" s="84"/>
      <c r="BI474" s="84"/>
      <c r="BL474" s="84"/>
      <c r="BO474" s="84"/>
      <c r="BP474" s="84"/>
      <c r="BQ474" s="84"/>
      <c r="BR474" s="84"/>
      <c r="BU474" s="84"/>
      <c r="BX474" s="84"/>
      <c r="CA474" s="84"/>
      <c r="CD474" s="84"/>
      <c r="CE474" s="85"/>
      <c r="CF474" s="84"/>
      <c r="CG474" s="86"/>
      <c r="CH474" s="84"/>
      <c r="CI474" s="84"/>
      <c r="CJ474" s="86"/>
      <c r="CK474" s="84"/>
      <c r="CL474" s="84"/>
      <c r="CM474" s="86"/>
      <c r="CN474" s="84"/>
      <c r="CO474" s="84"/>
      <c r="CP474" s="86"/>
      <c r="CS474" s="84"/>
      <c r="CT474" s="5"/>
      <c r="CU474" s="5"/>
      <c r="CV474" s="5"/>
    </row>
    <row r="475" spans="4:100" ht="12.75" customHeight="1" x14ac:dyDescent="0.2">
      <c r="D475" s="84"/>
      <c r="G475" s="84"/>
      <c r="J475" s="84"/>
      <c r="M475" s="84"/>
      <c r="P475" s="84"/>
      <c r="S475" s="84"/>
      <c r="V475" s="84"/>
      <c r="Y475" s="84"/>
      <c r="AB475" s="84"/>
      <c r="AE475" s="84"/>
      <c r="AH475" s="84"/>
      <c r="AK475" s="84"/>
      <c r="AN475" s="84"/>
      <c r="AQ475" s="84"/>
      <c r="AT475" s="84"/>
      <c r="AW475" s="84"/>
      <c r="AZ475" s="84"/>
      <c r="BC475" s="84"/>
      <c r="BF475" s="84"/>
      <c r="BI475" s="84"/>
      <c r="BL475" s="84"/>
      <c r="BO475" s="84"/>
      <c r="BP475" s="84"/>
      <c r="BQ475" s="84"/>
      <c r="BR475" s="84"/>
      <c r="BU475" s="84"/>
      <c r="BX475" s="84"/>
      <c r="CA475" s="84"/>
      <c r="CD475" s="84"/>
      <c r="CE475" s="85"/>
      <c r="CF475" s="84"/>
      <c r="CG475" s="86"/>
      <c r="CH475" s="84"/>
      <c r="CI475" s="84"/>
      <c r="CJ475" s="86"/>
      <c r="CK475" s="84"/>
      <c r="CL475" s="84"/>
      <c r="CM475" s="86"/>
      <c r="CN475" s="84"/>
      <c r="CO475" s="84"/>
      <c r="CP475" s="86"/>
      <c r="CS475" s="84"/>
      <c r="CT475" s="5"/>
      <c r="CU475" s="5"/>
      <c r="CV475" s="5"/>
    </row>
    <row r="476" spans="4:100" ht="12.75" customHeight="1" x14ac:dyDescent="0.2">
      <c r="D476" s="84"/>
      <c r="G476" s="84"/>
      <c r="J476" s="84"/>
      <c r="M476" s="84"/>
      <c r="P476" s="84"/>
      <c r="S476" s="84"/>
      <c r="V476" s="84"/>
      <c r="Y476" s="84"/>
      <c r="AB476" s="84"/>
      <c r="AE476" s="84"/>
      <c r="AH476" s="84"/>
      <c r="AK476" s="84"/>
      <c r="AN476" s="84"/>
      <c r="AQ476" s="84"/>
      <c r="AT476" s="84"/>
      <c r="AW476" s="84"/>
      <c r="AZ476" s="84"/>
      <c r="BC476" s="84"/>
      <c r="BF476" s="84"/>
      <c r="BI476" s="84"/>
      <c r="BL476" s="84"/>
      <c r="BO476" s="84"/>
      <c r="BP476" s="84"/>
      <c r="BQ476" s="84"/>
      <c r="BR476" s="84"/>
      <c r="BU476" s="84"/>
      <c r="BX476" s="84"/>
      <c r="CA476" s="84"/>
      <c r="CD476" s="84"/>
      <c r="CE476" s="85"/>
      <c r="CF476" s="84"/>
      <c r="CG476" s="86"/>
      <c r="CH476" s="84"/>
      <c r="CI476" s="84"/>
      <c r="CJ476" s="86"/>
      <c r="CK476" s="84"/>
      <c r="CL476" s="84"/>
      <c r="CM476" s="86"/>
      <c r="CN476" s="84"/>
      <c r="CO476" s="84"/>
      <c r="CP476" s="86"/>
      <c r="CS476" s="84"/>
      <c r="CT476" s="5"/>
      <c r="CU476" s="5"/>
      <c r="CV476" s="5"/>
    </row>
    <row r="477" spans="4:100" ht="12.75" customHeight="1" x14ac:dyDescent="0.2">
      <c r="D477" s="84"/>
      <c r="G477" s="84"/>
      <c r="J477" s="84"/>
      <c r="M477" s="84"/>
      <c r="P477" s="84"/>
      <c r="S477" s="84"/>
      <c r="V477" s="84"/>
      <c r="Y477" s="84"/>
      <c r="AB477" s="84"/>
      <c r="AE477" s="84"/>
      <c r="AH477" s="84"/>
      <c r="AK477" s="84"/>
      <c r="AN477" s="84"/>
      <c r="AQ477" s="84"/>
      <c r="AT477" s="84"/>
      <c r="AW477" s="84"/>
      <c r="AZ477" s="84"/>
      <c r="BC477" s="84"/>
      <c r="BF477" s="84"/>
      <c r="BI477" s="84"/>
      <c r="BL477" s="84"/>
      <c r="BO477" s="84"/>
      <c r="BP477" s="84"/>
      <c r="BQ477" s="84"/>
      <c r="BR477" s="84"/>
      <c r="BU477" s="84"/>
      <c r="BX477" s="84"/>
      <c r="CA477" s="84"/>
      <c r="CD477" s="84"/>
      <c r="CE477" s="85"/>
      <c r="CF477" s="84"/>
      <c r="CG477" s="86"/>
      <c r="CH477" s="84"/>
      <c r="CI477" s="84"/>
      <c r="CJ477" s="86"/>
      <c r="CK477" s="84"/>
      <c r="CL477" s="84"/>
      <c r="CM477" s="86"/>
      <c r="CN477" s="84"/>
      <c r="CO477" s="84"/>
      <c r="CP477" s="86"/>
      <c r="CS477" s="84"/>
      <c r="CT477" s="5"/>
      <c r="CU477" s="5"/>
      <c r="CV477" s="5"/>
    </row>
    <row r="478" spans="4:100" ht="12.75" customHeight="1" x14ac:dyDescent="0.2">
      <c r="D478" s="84"/>
      <c r="G478" s="84"/>
      <c r="J478" s="84"/>
      <c r="M478" s="84"/>
      <c r="P478" s="84"/>
      <c r="S478" s="84"/>
      <c r="V478" s="84"/>
      <c r="Y478" s="84"/>
      <c r="AB478" s="84"/>
      <c r="AE478" s="84"/>
      <c r="AH478" s="84"/>
      <c r="AK478" s="84"/>
      <c r="AN478" s="84"/>
      <c r="AQ478" s="84"/>
      <c r="AT478" s="84"/>
      <c r="AW478" s="84"/>
      <c r="AZ478" s="84"/>
      <c r="BC478" s="84"/>
      <c r="BF478" s="84"/>
      <c r="BI478" s="84"/>
      <c r="BL478" s="84"/>
      <c r="BO478" s="84"/>
      <c r="BP478" s="84"/>
      <c r="BQ478" s="84"/>
      <c r="BR478" s="84"/>
      <c r="BU478" s="84"/>
      <c r="BX478" s="84"/>
      <c r="CA478" s="84"/>
      <c r="CD478" s="84"/>
      <c r="CE478" s="85"/>
      <c r="CF478" s="84"/>
      <c r="CG478" s="86"/>
      <c r="CH478" s="84"/>
      <c r="CI478" s="84"/>
      <c r="CJ478" s="86"/>
      <c r="CK478" s="84"/>
      <c r="CL478" s="84"/>
      <c r="CM478" s="86"/>
      <c r="CN478" s="84"/>
      <c r="CO478" s="84"/>
      <c r="CP478" s="86"/>
      <c r="CS478" s="84"/>
      <c r="CT478" s="5"/>
      <c r="CU478" s="5"/>
      <c r="CV478" s="5"/>
    </row>
    <row r="479" spans="4:100" ht="12.75" customHeight="1" x14ac:dyDescent="0.2">
      <c r="D479" s="84"/>
      <c r="G479" s="84"/>
      <c r="J479" s="84"/>
      <c r="M479" s="84"/>
      <c r="P479" s="84"/>
      <c r="S479" s="84"/>
      <c r="V479" s="84"/>
      <c r="Y479" s="84"/>
      <c r="AB479" s="84"/>
      <c r="AE479" s="84"/>
      <c r="AH479" s="84"/>
      <c r="AK479" s="84"/>
      <c r="AN479" s="84"/>
      <c r="AQ479" s="84"/>
      <c r="AT479" s="84"/>
      <c r="AW479" s="84"/>
      <c r="AZ479" s="84"/>
      <c r="BC479" s="84"/>
      <c r="BF479" s="84"/>
      <c r="BI479" s="84"/>
      <c r="BL479" s="84"/>
      <c r="BO479" s="84"/>
      <c r="BP479" s="84"/>
      <c r="BQ479" s="84"/>
      <c r="BR479" s="84"/>
      <c r="BU479" s="84"/>
      <c r="BX479" s="84"/>
      <c r="CA479" s="84"/>
      <c r="CD479" s="84"/>
      <c r="CE479" s="85"/>
      <c r="CF479" s="84"/>
      <c r="CG479" s="86"/>
      <c r="CH479" s="84"/>
      <c r="CI479" s="84"/>
      <c r="CJ479" s="86"/>
      <c r="CK479" s="84"/>
      <c r="CL479" s="84"/>
      <c r="CM479" s="86"/>
      <c r="CN479" s="84"/>
      <c r="CO479" s="84"/>
      <c r="CP479" s="86"/>
      <c r="CS479" s="84"/>
      <c r="CT479" s="5"/>
      <c r="CU479" s="5"/>
      <c r="CV479" s="5"/>
    </row>
    <row r="480" spans="4:100" ht="12.75" customHeight="1" x14ac:dyDescent="0.2">
      <c r="D480" s="84"/>
      <c r="G480" s="84"/>
      <c r="J480" s="84"/>
      <c r="M480" s="84"/>
      <c r="P480" s="84"/>
      <c r="S480" s="84"/>
      <c r="V480" s="84"/>
      <c r="Y480" s="84"/>
      <c r="AB480" s="84"/>
      <c r="AE480" s="84"/>
      <c r="AH480" s="84"/>
      <c r="AK480" s="84"/>
      <c r="AN480" s="84"/>
      <c r="AQ480" s="84"/>
      <c r="AT480" s="84"/>
      <c r="AW480" s="84"/>
      <c r="AZ480" s="84"/>
      <c r="BC480" s="84"/>
      <c r="BF480" s="84"/>
      <c r="BI480" s="84"/>
      <c r="BL480" s="84"/>
      <c r="BO480" s="84"/>
      <c r="BP480" s="84"/>
      <c r="BQ480" s="84"/>
      <c r="BR480" s="84"/>
      <c r="BU480" s="84"/>
      <c r="BX480" s="84"/>
      <c r="CA480" s="84"/>
      <c r="CD480" s="84"/>
      <c r="CE480" s="85"/>
      <c r="CF480" s="84"/>
      <c r="CG480" s="86"/>
      <c r="CH480" s="84"/>
      <c r="CI480" s="84"/>
      <c r="CJ480" s="86"/>
      <c r="CK480" s="84"/>
      <c r="CL480" s="84"/>
      <c r="CM480" s="86"/>
      <c r="CN480" s="84"/>
      <c r="CO480" s="84"/>
      <c r="CP480" s="86"/>
      <c r="CS480" s="84"/>
      <c r="CT480" s="5"/>
      <c r="CU480" s="5"/>
      <c r="CV480" s="5"/>
    </row>
    <row r="481" spans="4:100" ht="12.75" customHeight="1" x14ac:dyDescent="0.2">
      <c r="D481" s="84"/>
      <c r="G481" s="84"/>
      <c r="J481" s="84"/>
      <c r="M481" s="84"/>
      <c r="P481" s="84"/>
      <c r="S481" s="84"/>
      <c r="V481" s="84"/>
      <c r="Y481" s="84"/>
      <c r="AB481" s="84"/>
      <c r="AE481" s="84"/>
      <c r="AH481" s="84"/>
      <c r="AK481" s="84"/>
      <c r="AN481" s="84"/>
      <c r="AQ481" s="84"/>
      <c r="AT481" s="84"/>
      <c r="AW481" s="84"/>
      <c r="AZ481" s="84"/>
      <c r="BC481" s="84"/>
      <c r="BF481" s="84"/>
      <c r="BI481" s="84"/>
      <c r="BL481" s="84"/>
      <c r="BO481" s="84"/>
      <c r="BP481" s="84"/>
      <c r="BQ481" s="84"/>
      <c r="BR481" s="84"/>
      <c r="BU481" s="84"/>
      <c r="BX481" s="84"/>
      <c r="CA481" s="84"/>
      <c r="CD481" s="84"/>
      <c r="CE481" s="85"/>
      <c r="CF481" s="84"/>
      <c r="CG481" s="86"/>
      <c r="CH481" s="84"/>
      <c r="CI481" s="84"/>
      <c r="CJ481" s="86"/>
      <c r="CK481" s="84"/>
      <c r="CL481" s="84"/>
      <c r="CM481" s="86"/>
      <c r="CN481" s="84"/>
      <c r="CO481" s="84"/>
      <c r="CP481" s="86"/>
      <c r="CS481" s="84"/>
      <c r="CT481" s="5"/>
      <c r="CU481" s="5"/>
      <c r="CV481" s="5"/>
    </row>
    <row r="482" spans="4:100" ht="12.75" customHeight="1" x14ac:dyDescent="0.2">
      <c r="D482" s="84"/>
      <c r="G482" s="84"/>
      <c r="J482" s="84"/>
      <c r="M482" s="84"/>
      <c r="P482" s="84"/>
      <c r="S482" s="84"/>
      <c r="V482" s="84"/>
      <c r="Y482" s="84"/>
      <c r="AB482" s="84"/>
      <c r="AE482" s="84"/>
      <c r="AH482" s="84"/>
      <c r="AK482" s="84"/>
      <c r="AN482" s="84"/>
      <c r="AQ482" s="84"/>
      <c r="AT482" s="84"/>
      <c r="AW482" s="84"/>
      <c r="AZ482" s="84"/>
      <c r="BC482" s="84"/>
      <c r="BF482" s="84"/>
      <c r="BI482" s="84"/>
      <c r="BL482" s="84"/>
      <c r="BO482" s="84"/>
      <c r="BP482" s="84"/>
      <c r="BQ482" s="84"/>
      <c r="BR482" s="84"/>
      <c r="BU482" s="84"/>
      <c r="BX482" s="84"/>
      <c r="CA482" s="84"/>
      <c r="CD482" s="84"/>
      <c r="CE482" s="85"/>
      <c r="CF482" s="84"/>
      <c r="CG482" s="86"/>
      <c r="CH482" s="84"/>
      <c r="CI482" s="84"/>
      <c r="CJ482" s="86"/>
      <c r="CK482" s="84"/>
      <c r="CL482" s="84"/>
      <c r="CM482" s="86"/>
      <c r="CN482" s="84"/>
      <c r="CO482" s="84"/>
      <c r="CP482" s="86"/>
      <c r="CS482" s="84"/>
      <c r="CT482" s="5"/>
      <c r="CU482" s="5"/>
      <c r="CV482" s="5"/>
    </row>
    <row r="483" spans="4:100" ht="12.75" customHeight="1" x14ac:dyDescent="0.2">
      <c r="D483" s="84"/>
      <c r="G483" s="84"/>
      <c r="J483" s="84"/>
      <c r="M483" s="84"/>
      <c r="P483" s="84"/>
      <c r="S483" s="84"/>
      <c r="V483" s="84"/>
      <c r="Y483" s="84"/>
      <c r="AB483" s="84"/>
      <c r="AE483" s="84"/>
      <c r="AH483" s="84"/>
      <c r="AK483" s="84"/>
      <c r="AN483" s="84"/>
      <c r="AQ483" s="84"/>
      <c r="AT483" s="84"/>
      <c r="AW483" s="84"/>
      <c r="AZ483" s="84"/>
      <c r="BC483" s="84"/>
      <c r="BF483" s="84"/>
      <c r="BI483" s="84"/>
      <c r="BL483" s="84"/>
      <c r="BO483" s="84"/>
      <c r="BP483" s="84"/>
      <c r="BQ483" s="84"/>
      <c r="BR483" s="84"/>
      <c r="BU483" s="84"/>
      <c r="BX483" s="84"/>
      <c r="CA483" s="84"/>
      <c r="CD483" s="84"/>
      <c r="CE483" s="85"/>
      <c r="CF483" s="84"/>
      <c r="CG483" s="86"/>
      <c r="CH483" s="84"/>
      <c r="CI483" s="84"/>
      <c r="CJ483" s="86"/>
      <c r="CK483" s="84"/>
      <c r="CL483" s="84"/>
      <c r="CM483" s="86"/>
      <c r="CN483" s="84"/>
      <c r="CO483" s="84"/>
      <c r="CP483" s="86"/>
      <c r="CS483" s="84"/>
      <c r="CT483" s="5"/>
      <c r="CU483" s="5"/>
      <c r="CV483" s="5"/>
    </row>
    <row r="484" spans="4:100" ht="12.75" customHeight="1" x14ac:dyDescent="0.2">
      <c r="D484" s="84"/>
      <c r="G484" s="84"/>
      <c r="J484" s="84"/>
      <c r="M484" s="84"/>
      <c r="P484" s="84"/>
      <c r="S484" s="84"/>
      <c r="V484" s="84"/>
      <c r="Y484" s="84"/>
      <c r="AB484" s="84"/>
      <c r="AE484" s="84"/>
      <c r="AH484" s="84"/>
      <c r="AK484" s="84"/>
      <c r="AN484" s="84"/>
      <c r="AQ484" s="84"/>
      <c r="AT484" s="84"/>
      <c r="AW484" s="84"/>
      <c r="AZ484" s="84"/>
      <c r="BC484" s="84"/>
      <c r="BF484" s="84"/>
      <c r="BI484" s="84"/>
      <c r="BL484" s="84"/>
      <c r="BO484" s="84"/>
      <c r="BP484" s="84"/>
      <c r="BQ484" s="84"/>
      <c r="BR484" s="84"/>
      <c r="BU484" s="84"/>
      <c r="BX484" s="84"/>
      <c r="CA484" s="84"/>
      <c r="CD484" s="84"/>
      <c r="CE484" s="85"/>
      <c r="CF484" s="84"/>
      <c r="CG484" s="86"/>
      <c r="CH484" s="84"/>
      <c r="CI484" s="84"/>
      <c r="CJ484" s="86"/>
      <c r="CK484" s="84"/>
      <c r="CL484" s="84"/>
      <c r="CM484" s="86"/>
      <c r="CN484" s="84"/>
      <c r="CO484" s="84"/>
      <c r="CP484" s="86"/>
      <c r="CS484" s="84"/>
      <c r="CT484" s="5"/>
      <c r="CU484" s="5"/>
      <c r="CV484" s="5"/>
    </row>
    <row r="485" spans="4:100" ht="12.75" customHeight="1" x14ac:dyDescent="0.2">
      <c r="D485" s="84"/>
      <c r="G485" s="84"/>
      <c r="J485" s="84"/>
      <c r="M485" s="84"/>
      <c r="P485" s="84"/>
      <c r="S485" s="84"/>
      <c r="V485" s="84"/>
      <c r="Y485" s="84"/>
      <c r="AB485" s="84"/>
      <c r="AE485" s="84"/>
      <c r="AH485" s="84"/>
      <c r="AK485" s="84"/>
      <c r="AN485" s="84"/>
      <c r="AQ485" s="84"/>
      <c r="AT485" s="84"/>
      <c r="AW485" s="84"/>
      <c r="AZ485" s="84"/>
      <c r="BC485" s="84"/>
      <c r="BF485" s="84"/>
      <c r="BI485" s="84"/>
      <c r="BL485" s="84"/>
      <c r="BO485" s="84"/>
      <c r="BP485" s="84"/>
      <c r="BQ485" s="84"/>
      <c r="BR485" s="84"/>
      <c r="BU485" s="84"/>
      <c r="BX485" s="84"/>
      <c r="CA485" s="84"/>
      <c r="CD485" s="84"/>
      <c r="CE485" s="85"/>
      <c r="CF485" s="84"/>
      <c r="CG485" s="86"/>
      <c r="CH485" s="84"/>
      <c r="CI485" s="84"/>
      <c r="CJ485" s="86"/>
      <c r="CK485" s="84"/>
      <c r="CL485" s="84"/>
      <c r="CM485" s="86"/>
      <c r="CN485" s="84"/>
      <c r="CO485" s="84"/>
      <c r="CP485" s="86"/>
      <c r="CS485" s="84"/>
      <c r="CT485" s="5"/>
      <c r="CU485" s="5"/>
      <c r="CV485" s="5"/>
    </row>
    <row r="486" spans="4:100" ht="12.75" customHeight="1" x14ac:dyDescent="0.2">
      <c r="D486" s="84"/>
      <c r="G486" s="84"/>
      <c r="J486" s="84"/>
      <c r="M486" s="84"/>
      <c r="P486" s="84"/>
      <c r="S486" s="84"/>
      <c r="V486" s="84"/>
      <c r="Y486" s="84"/>
      <c r="AB486" s="84"/>
      <c r="AE486" s="84"/>
      <c r="AH486" s="84"/>
      <c r="AK486" s="84"/>
      <c r="AN486" s="84"/>
      <c r="AQ486" s="84"/>
      <c r="AT486" s="84"/>
      <c r="AW486" s="84"/>
      <c r="AZ486" s="84"/>
      <c r="BC486" s="84"/>
      <c r="BF486" s="84"/>
      <c r="BI486" s="84"/>
      <c r="BL486" s="84"/>
      <c r="BO486" s="84"/>
      <c r="BP486" s="84"/>
      <c r="BQ486" s="84"/>
      <c r="BR486" s="84"/>
      <c r="BU486" s="84"/>
      <c r="BX486" s="84"/>
      <c r="CA486" s="84"/>
      <c r="CD486" s="84"/>
      <c r="CE486" s="85"/>
      <c r="CF486" s="84"/>
      <c r="CG486" s="86"/>
      <c r="CH486" s="84"/>
      <c r="CI486" s="84"/>
      <c r="CJ486" s="86"/>
      <c r="CK486" s="84"/>
      <c r="CL486" s="84"/>
      <c r="CM486" s="86"/>
      <c r="CN486" s="84"/>
      <c r="CO486" s="84"/>
      <c r="CP486" s="86"/>
      <c r="CS486" s="84"/>
      <c r="CT486" s="5"/>
      <c r="CU486" s="5"/>
      <c r="CV486" s="5"/>
    </row>
    <row r="487" spans="4:100" ht="12.75" customHeight="1" x14ac:dyDescent="0.2">
      <c r="D487" s="84"/>
      <c r="G487" s="84"/>
      <c r="J487" s="84"/>
      <c r="M487" s="84"/>
      <c r="P487" s="84"/>
      <c r="S487" s="84"/>
      <c r="V487" s="84"/>
      <c r="Y487" s="84"/>
      <c r="AB487" s="84"/>
      <c r="AE487" s="84"/>
      <c r="AH487" s="84"/>
      <c r="AK487" s="84"/>
      <c r="AN487" s="84"/>
      <c r="AQ487" s="84"/>
      <c r="AT487" s="84"/>
      <c r="AW487" s="84"/>
      <c r="AZ487" s="84"/>
      <c r="BC487" s="84"/>
      <c r="BF487" s="84"/>
      <c r="BI487" s="84"/>
      <c r="BL487" s="84"/>
      <c r="BO487" s="84"/>
      <c r="BP487" s="84"/>
      <c r="BQ487" s="84"/>
      <c r="BR487" s="84"/>
      <c r="BU487" s="84"/>
      <c r="BX487" s="84"/>
      <c r="CA487" s="84"/>
      <c r="CD487" s="84"/>
      <c r="CE487" s="85"/>
      <c r="CF487" s="84"/>
      <c r="CG487" s="86"/>
      <c r="CH487" s="84"/>
      <c r="CI487" s="84"/>
      <c r="CJ487" s="86"/>
      <c r="CK487" s="84"/>
      <c r="CL487" s="84"/>
      <c r="CM487" s="86"/>
      <c r="CN487" s="84"/>
      <c r="CO487" s="84"/>
      <c r="CP487" s="86"/>
      <c r="CS487" s="84"/>
      <c r="CT487" s="5"/>
      <c r="CU487" s="5"/>
      <c r="CV487" s="5"/>
    </row>
    <row r="488" spans="4:100" ht="12.75" customHeight="1" x14ac:dyDescent="0.2">
      <c r="D488" s="84"/>
      <c r="G488" s="84"/>
      <c r="J488" s="84"/>
      <c r="M488" s="84"/>
      <c r="P488" s="84"/>
      <c r="S488" s="84"/>
      <c r="V488" s="84"/>
      <c r="Y488" s="84"/>
      <c r="AB488" s="84"/>
      <c r="AE488" s="84"/>
      <c r="AH488" s="84"/>
      <c r="AK488" s="84"/>
      <c r="AN488" s="84"/>
      <c r="AQ488" s="84"/>
      <c r="AT488" s="84"/>
      <c r="AW488" s="84"/>
      <c r="AZ488" s="84"/>
      <c r="BC488" s="84"/>
      <c r="BF488" s="84"/>
      <c r="BI488" s="84"/>
      <c r="BL488" s="84"/>
      <c r="BO488" s="84"/>
      <c r="BP488" s="84"/>
      <c r="BQ488" s="84"/>
      <c r="BR488" s="84"/>
      <c r="BU488" s="84"/>
      <c r="BX488" s="84"/>
      <c r="CA488" s="84"/>
      <c r="CD488" s="84"/>
      <c r="CE488" s="85"/>
      <c r="CF488" s="84"/>
      <c r="CG488" s="86"/>
      <c r="CH488" s="84"/>
      <c r="CI488" s="84"/>
      <c r="CJ488" s="86"/>
      <c r="CK488" s="84"/>
      <c r="CL488" s="84"/>
      <c r="CM488" s="86"/>
      <c r="CN488" s="84"/>
      <c r="CO488" s="84"/>
      <c r="CP488" s="86"/>
      <c r="CS488" s="84"/>
      <c r="CT488" s="5"/>
      <c r="CU488" s="5"/>
      <c r="CV488" s="5"/>
    </row>
    <row r="489" spans="4:100" ht="12.75" customHeight="1" x14ac:dyDescent="0.2">
      <c r="D489" s="84"/>
      <c r="G489" s="84"/>
      <c r="J489" s="84"/>
      <c r="M489" s="84"/>
      <c r="P489" s="84"/>
      <c r="S489" s="84"/>
      <c r="V489" s="84"/>
      <c r="Y489" s="84"/>
      <c r="AB489" s="84"/>
      <c r="AE489" s="84"/>
      <c r="AH489" s="84"/>
      <c r="AK489" s="84"/>
      <c r="AN489" s="84"/>
      <c r="AQ489" s="84"/>
      <c r="AT489" s="84"/>
      <c r="AW489" s="84"/>
      <c r="AZ489" s="84"/>
      <c r="BC489" s="84"/>
      <c r="BF489" s="84"/>
      <c r="BI489" s="84"/>
      <c r="BL489" s="84"/>
      <c r="BO489" s="84"/>
      <c r="BP489" s="84"/>
      <c r="BQ489" s="84"/>
      <c r="BR489" s="84"/>
      <c r="BU489" s="84"/>
      <c r="BX489" s="84"/>
      <c r="CA489" s="84"/>
      <c r="CD489" s="84"/>
      <c r="CE489" s="85"/>
      <c r="CF489" s="84"/>
      <c r="CG489" s="86"/>
      <c r="CH489" s="84"/>
      <c r="CI489" s="84"/>
      <c r="CJ489" s="86"/>
      <c r="CK489" s="84"/>
      <c r="CL489" s="84"/>
      <c r="CM489" s="86"/>
      <c r="CN489" s="84"/>
      <c r="CO489" s="84"/>
      <c r="CP489" s="86"/>
      <c r="CS489" s="84"/>
      <c r="CT489" s="5"/>
      <c r="CU489" s="5"/>
      <c r="CV489" s="5"/>
    </row>
    <row r="490" spans="4:100" ht="12.75" customHeight="1" x14ac:dyDescent="0.2">
      <c r="D490" s="84"/>
      <c r="G490" s="84"/>
      <c r="J490" s="84"/>
      <c r="M490" s="84"/>
      <c r="P490" s="84"/>
      <c r="S490" s="84"/>
      <c r="V490" s="84"/>
      <c r="Y490" s="84"/>
      <c r="AB490" s="84"/>
      <c r="AE490" s="84"/>
      <c r="AH490" s="84"/>
      <c r="AK490" s="84"/>
      <c r="AN490" s="84"/>
      <c r="AQ490" s="84"/>
      <c r="AT490" s="84"/>
      <c r="AW490" s="84"/>
      <c r="AZ490" s="84"/>
      <c r="BC490" s="84"/>
      <c r="BF490" s="84"/>
      <c r="BI490" s="84"/>
      <c r="BL490" s="84"/>
      <c r="BO490" s="84"/>
      <c r="BP490" s="84"/>
      <c r="BQ490" s="84"/>
      <c r="BR490" s="84"/>
      <c r="BU490" s="84"/>
      <c r="BX490" s="84"/>
      <c r="CA490" s="84"/>
      <c r="CD490" s="84"/>
      <c r="CE490" s="85"/>
      <c r="CF490" s="84"/>
      <c r="CG490" s="86"/>
      <c r="CH490" s="84"/>
      <c r="CI490" s="84"/>
      <c r="CJ490" s="86"/>
      <c r="CK490" s="84"/>
      <c r="CL490" s="84"/>
      <c r="CM490" s="86"/>
      <c r="CN490" s="84"/>
      <c r="CO490" s="84"/>
      <c r="CP490" s="86"/>
      <c r="CS490" s="84"/>
      <c r="CT490" s="5"/>
      <c r="CU490" s="5"/>
      <c r="CV490" s="5"/>
    </row>
    <row r="491" spans="4:100" ht="12.75" customHeight="1" x14ac:dyDescent="0.2">
      <c r="D491" s="84"/>
      <c r="G491" s="84"/>
      <c r="J491" s="84"/>
      <c r="M491" s="84"/>
      <c r="P491" s="84"/>
      <c r="S491" s="84"/>
      <c r="V491" s="84"/>
      <c r="Y491" s="84"/>
      <c r="AB491" s="84"/>
      <c r="AE491" s="84"/>
      <c r="AH491" s="84"/>
      <c r="AK491" s="84"/>
      <c r="AN491" s="84"/>
      <c r="AQ491" s="84"/>
      <c r="AT491" s="84"/>
      <c r="AW491" s="84"/>
      <c r="AZ491" s="84"/>
      <c r="BC491" s="84"/>
      <c r="BF491" s="84"/>
      <c r="BI491" s="84"/>
      <c r="BL491" s="84"/>
      <c r="BO491" s="84"/>
      <c r="BP491" s="84"/>
      <c r="BQ491" s="84"/>
      <c r="BR491" s="84"/>
      <c r="BU491" s="84"/>
      <c r="BX491" s="84"/>
      <c r="CA491" s="84"/>
      <c r="CD491" s="84"/>
      <c r="CE491" s="85"/>
      <c r="CF491" s="84"/>
      <c r="CG491" s="86"/>
      <c r="CH491" s="84"/>
      <c r="CI491" s="84"/>
      <c r="CJ491" s="86"/>
      <c r="CK491" s="84"/>
      <c r="CL491" s="84"/>
      <c r="CM491" s="86"/>
      <c r="CN491" s="84"/>
      <c r="CO491" s="84"/>
      <c r="CP491" s="86"/>
      <c r="CS491" s="84"/>
      <c r="CT491" s="5"/>
      <c r="CU491" s="5"/>
      <c r="CV491" s="5"/>
    </row>
    <row r="492" spans="4:100" ht="12.75" customHeight="1" x14ac:dyDescent="0.2">
      <c r="D492" s="84"/>
      <c r="G492" s="84"/>
      <c r="J492" s="84"/>
      <c r="M492" s="84"/>
      <c r="P492" s="84"/>
      <c r="S492" s="84"/>
      <c r="V492" s="84"/>
      <c r="Y492" s="84"/>
      <c r="AB492" s="84"/>
      <c r="AE492" s="84"/>
      <c r="AH492" s="84"/>
      <c r="AK492" s="84"/>
      <c r="AN492" s="84"/>
      <c r="AQ492" s="84"/>
      <c r="AT492" s="84"/>
      <c r="AW492" s="84"/>
      <c r="AZ492" s="84"/>
      <c r="BC492" s="84"/>
      <c r="BF492" s="84"/>
      <c r="BI492" s="84"/>
      <c r="BL492" s="84"/>
      <c r="BO492" s="84"/>
      <c r="BP492" s="84"/>
      <c r="BQ492" s="84"/>
      <c r="BR492" s="84"/>
      <c r="BU492" s="84"/>
      <c r="BX492" s="84"/>
      <c r="CA492" s="84"/>
      <c r="CD492" s="84"/>
      <c r="CE492" s="85"/>
      <c r="CF492" s="84"/>
      <c r="CG492" s="86"/>
      <c r="CH492" s="84"/>
      <c r="CI492" s="84"/>
      <c r="CJ492" s="86"/>
      <c r="CK492" s="84"/>
      <c r="CL492" s="84"/>
      <c r="CM492" s="86"/>
      <c r="CN492" s="84"/>
      <c r="CO492" s="84"/>
      <c r="CP492" s="86"/>
      <c r="CS492" s="84"/>
      <c r="CT492" s="5"/>
      <c r="CU492" s="5"/>
      <c r="CV492" s="5"/>
    </row>
    <row r="493" spans="4:100" ht="12.75" customHeight="1" x14ac:dyDescent="0.2">
      <c r="D493" s="84"/>
      <c r="G493" s="84"/>
      <c r="J493" s="84"/>
      <c r="M493" s="84"/>
      <c r="P493" s="84"/>
      <c r="S493" s="84"/>
      <c r="V493" s="84"/>
      <c r="Y493" s="84"/>
      <c r="AB493" s="84"/>
      <c r="AE493" s="84"/>
      <c r="AH493" s="84"/>
      <c r="AK493" s="84"/>
      <c r="AN493" s="84"/>
      <c r="AQ493" s="84"/>
      <c r="AT493" s="84"/>
      <c r="AW493" s="84"/>
      <c r="AZ493" s="84"/>
      <c r="BC493" s="84"/>
      <c r="BF493" s="84"/>
      <c r="BI493" s="84"/>
      <c r="BL493" s="84"/>
      <c r="BO493" s="84"/>
      <c r="BP493" s="84"/>
      <c r="BQ493" s="84"/>
      <c r="BR493" s="84"/>
      <c r="BU493" s="84"/>
      <c r="BX493" s="84"/>
      <c r="CA493" s="84"/>
      <c r="CD493" s="84"/>
      <c r="CE493" s="85"/>
      <c r="CF493" s="84"/>
      <c r="CG493" s="86"/>
      <c r="CH493" s="84"/>
      <c r="CI493" s="84"/>
      <c r="CJ493" s="86"/>
      <c r="CK493" s="84"/>
      <c r="CL493" s="84"/>
      <c r="CM493" s="86"/>
      <c r="CN493" s="84"/>
      <c r="CO493" s="84"/>
      <c r="CP493" s="86"/>
      <c r="CS493" s="84"/>
      <c r="CT493" s="5"/>
      <c r="CU493" s="5"/>
      <c r="CV493" s="5"/>
    </row>
    <row r="494" spans="4:100" ht="12.75" customHeight="1" x14ac:dyDescent="0.2">
      <c r="D494" s="84"/>
      <c r="G494" s="84"/>
      <c r="J494" s="84"/>
      <c r="M494" s="84"/>
      <c r="P494" s="84"/>
      <c r="S494" s="84"/>
      <c r="V494" s="84"/>
      <c r="Y494" s="84"/>
      <c r="AB494" s="84"/>
      <c r="AE494" s="84"/>
      <c r="AH494" s="84"/>
      <c r="AK494" s="84"/>
      <c r="AN494" s="84"/>
      <c r="AQ494" s="84"/>
      <c r="AT494" s="84"/>
      <c r="AW494" s="84"/>
      <c r="AZ494" s="84"/>
      <c r="BC494" s="84"/>
      <c r="BF494" s="84"/>
      <c r="BI494" s="84"/>
      <c r="BL494" s="84"/>
      <c r="BO494" s="84"/>
      <c r="BP494" s="84"/>
      <c r="BQ494" s="84"/>
      <c r="BR494" s="84"/>
      <c r="BU494" s="84"/>
      <c r="BX494" s="84"/>
      <c r="CA494" s="84"/>
      <c r="CD494" s="84"/>
      <c r="CE494" s="85"/>
      <c r="CF494" s="84"/>
      <c r="CG494" s="86"/>
      <c r="CH494" s="84"/>
      <c r="CI494" s="84"/>
      <c r="CJ494" s="86"/>
      <c r="CK494" s="84"/>
      <c r="CL494" s="84"/>
      <c r="CM494" s="86"/>
      <c r="CN494" s="84"/>
      <c r="CO494" s="84"/>
      <c r="CP494" s="86"/>
      <c r="CS494" s="84"/>
      <c r="CT494" s="5"/>
      <c r="CU494" s="5"/>
      <c r="CV494" s="5"/>
    </row>
    <row r="495" spans="4:100" ht="12.75" customHeight="1" x14ac:dyDescent="0.2">
      <c r="D495" s="84"/>
      <c r="G495" s="84"/>
      <c r="J495" s="84"/>
      <c r="M495" s="84"/>
      <c r="P495" s="84"/>
      <c r="S495" s="84"/>
      <c r="V495" s="84"/>
      <c r="Y495" s="84"/>
      <c r="AB495" s="84"/>
      <c r="AE495" s="84"/>
      <c r="AH495" s="84"/>
      <c r="AK495" s="84"/>
      <c r="AN495" s="84"/>
      <c r="AQ495" s="84"/>
      <c r="AT495" s="84"/>
      <c r="AW495" s="84"/>
      <c r="AZ495" s="84"/>
      <c r="BC495" s="84"/>
      <c r="BF495" s="84"/>
      <c r="BI495" s="84"/>
      <c r="BL495" s="84"/>
      <c r="BO495" s="84"/>
      <c r="BP495" s="84"/>
      <c r="BQ495" s="84"/>
      <c r="BR495" s="84"/>
      <c r="BU495" s="84"/>
      <c r="BX495" s="84"/>
      <c r="CA495" s="84"/>
      <c r="CD495" s="84"/>
      <c r="CE495" s="85"/>
      <c r="CF495" s="84"/>
      <c r="CG495" s="86"/>
      <c r="CH495" s="84"/>
      <c r="CI495" s="84"/>
      <c r="CJ495" s="86"/>
      <c r="CK495" s="84"/>
      <c r="CL495" s="84"/>
      <c r="CM495" s="86"/>
      <c r="CN495" s="84"/>
      <c r="CO495" s="84"/>
      <c r="CP495" s="86"/>
      <c r="CS495" s="84"/>
      <c r="CT495" s="5"/>
      <c r="CU495" s="5"/>
      <c r="CV495" s="5"/>
    </row>
    <row r="496" spans="4:100" ht="12.75" customHeight="1" x14ac:dyDescent="0.2">
      <c r="D496" s="84"/>
      <c r="G496" s="84"/>
      <c r="J496" s="84"/>
      <c r="M496" s="84"/>
      <c r="P496" s="84"/>
      <c r="S496" s="84"/>
      <c r="V496" s="84"/>
      <c r="Y496" s="84"/>
      <c r="AB496" s="84"/>
      <c r="AE496" s="84"/>
      <c r="AH496" s="84"/>
      <c r="AK496" s="84"/>
      <c r="AN496" s="84"/>
      <c r="AQ496" s="84"/>
      <c r="AT496" s="84"/>
      <c r="AW496" s="84"/>
      <c r="AZ496" s="84"/>
      <c r="BC496" s="84"/>
      <c r="BF496" s="84"/>
      <c r="BI496" s="84"/>
      <c r="BL496" s="84"/>
      <c r="BO496" s="84"/>
      <c r="BP496" s="84"/>
      <c r="BQ496" s="84"/>
      <c r="BR496" s="84"/>
      <c r="BU496" s="84"/>
      <c r="BX496" s="84"/>
      <c r="CA496" s="84"/>
      <c r="CD496" s="84"/>
      <c r="CE496" s="85"/>
      <c r="CF496" s="84"/>
      <c r="CG496" s="86"/>
      <c r="CH496" s="84"/>
      <c r="CI496" s="84"/>
      <c r="CJ496" s="86"/>
      <c r="CK496" s="84"/>
      <c r="CL496" s="84"/>
      <c r="CM496" s="86"/>
      <c r="CN496" s="84"/>
      <c r="CO496" s="84"/>
      <c r="CP496" s="86"/>
      <c r="CS496" s="84"/>
      <c r="CT496" s="5"/>
      <c r="CU496" s="5"/>
      <c r="CV496" s="5"/>
    </row>
    <row r="497" spans="4:100" ht="12.75" customHeight="1" x14ac:dyDescent="0.2">
      <c r="D497" s="84"/>
      <c r="G497" s="84"/>
      <c r="J497" s="84"/>
      <c r="M497" s="84"/>
      <c r="P497" s="84"/>
      <c r="S497" s="84"/>
      <c r="V497" s="84"/>
      <c r="Y497" s="84"/>
      <c r="AB497" s="84"/>
      <c r="AE497" s="84"/>
      <c r="AH497" s="84"/>
      <c r="AK497" s="84"/>
      <c r="AN497" s="84"/>
      <c r="AQ497" s="84"/>
      <c r="AT497" s="84"/>
      <c r="AW497" s="84"/>
      <c r="AZ497" s="84"/>
      <c r="BC497" s="84"/>
      <c r="BF497" s="84"/>
      <c r="BI497" s="84"/>
      <c r="BL497" s="84"/>
      <c r="BO497" s="84"/>
      <c r="BP497" s="84"/>
      <c r="BQ497" s="84"/>
      <c r="BR497" s="84"/>
      <c r="BU497" s="84"/>
      <c r="BX497" s="84"/>
      <c r="CA497" s="84"/>
      <c r="CD497" s="84"/>
      <c r="CE497" s="85"/>
      <c r="CF497" s="84"/>
      <c r="CG497" s="86"/>
      <c r="CH497" s="84"/>
      <c r="CI497" s="84"/>
      <c r="CJ497" s="86"/>
      <c r="CK497" s="84"/>
      <c r="CL497" s="84"/>
      <c r="CM497" s="86"/>
      <c r="CN497" s="84"/>
      <c r="CO497" s="84"/>
      <c r="CP497" s="86"/>
      <c r="CS497" s="84"/>
      <c r="CT497" s="5"/>
      <c r="CU497" s="5"/>
      <c r="CV497" s="5"/>
    </row>
    <row r="498" spans="4:100" ht="12.75" customHeight="1" x14ac:dyDescent="0.2">
      <c r="D498" s="84"/>
      <c r="G498" s="84"/>
      <c r="J498" s="84"/>
      <c r="M498" s="84"/>
      <c r="P498" s="84"/>
      <c r="S498" s="84"/>
      <c r="V498" s="84"/>
      <c r="Y498" s="84"/>
      <c r="AB498" s="84"/>
      <c r="AE498" s="84"/>
      <c r="AH498" s="84"/>
      <c r="AK498" s="84"/>
      <c r="AN498" s="84"/>
      <c r="AQ498" s="84"/>
      <c r="AT498" s="84"/>
      <c r="AW498" s="84"/>
      <c r="AZ498" s="84"/>
      <c r="BC498" s="84"/>
      <c r="BF498" s="84"/>
      <c r="BI498" s="84"/>
      <c r="BL498" s="84"/>
      <c r="BO498" s="84"/>
      <c r="BP498" s="84"/>
      <c r="BQ498" s="84"/>
      <c r="BR498" s="84"/>
      <c r="BU498" s="84"/>
      <c r="BX498" s="84"/>
      <c r="CA498" s="84"/>
      <c r="CD498" s="84"/>
      <c r="CE498" s="85"/>
      <c r="CF498" s="84"/>
      <c r="CG498" s="86"/>
      <c r="CH498" s="84"/>
      <c r="CI498" s="84"/>
      <c r="CJ498" s="86"/>
      <c r="CK498" s="84"/>
      <c r="CL498" s="84"/>
      <c r="CM498" s="86"/>
      <c r="CN498" s="84"/>
      <c r="CO498" s="84"/>
      <c r="CP498" s="86"/>
      <c r="CS498" s="84"/>
      <c r="CT498" s="5"/>
      <c r="CU498" s="5"/>
      <c r="CV498" s="5"/>
    </row>
    <row r="499" spans="4:100" ht="12.75" customHeight="1" x14ac:dyDescent="0.2">
      <c r="D499" s="84"/>
      <c r="G499" s="84"/>
      <c r="J499" s="84"/>
      <c r="M499" s="84"/>
      <c r="P499" s="84"/>
      <c r="S499" s="84"/>
      <c r="V499" s="84"/>
      <c r="Y499" s="84"/>
      <c r="AB499" s="84"/>
      <c r="AE499" s="84"/>
      <c r="AH499" s="84"/>
      <c r="AK499" s="84"/>
      <c r="AN499" s="84"/>
      <c r="AQ499" s="84"/>
      <c r="AT499" s="84"/>
      <c r="AW499" s="84"/>
      <c r="AZ499" s="84"/>
      <c r="BC499" s="84"/>
      <c r="BF499" s="84"/>
      <c r="BI499" s="84"/>
      <c r="BL499" s="84"/>
      <c r="BO499" s="84"/>
      <c r="BP499" s="84"/>
      <c r="BQ499" s="84"/>
      <c r="BR499" s="84"/>
      <c r="BU499" s="84"/>
      <c r="BX499" s="84"/>
      <c r="CA499" s="84"/>
      <c r="CD499" s="84"/>
      <c r="CE499" s="85"/>
      <c r="CF499" s="84"/>
      <c r="CG499" s="86"/>
      <c r="CH499" s="84"/>
      <c r="CI499" s="84"/>
      <c r="CJ499" s="86"/>
      <c r="CK499" s="84"/>
      <c r="CL499" s="84"/>
      <c r="CM499" s="86"/>
      <c r="CN499" s="84"/>
      <c r="CO499" s="84"/>
      <c r="CP499" s="86"/>
      <c r="CS499" s="84"/>
      <c r="CT499" s="5"/>
      <c r="CU499" s="5"/>
      <c r="CV499" s="5"/>
    </row>
    <row r="500" spans="4:100" ht="12.75" customHeight="1" x14ac:dyDescent="0.2">
      <c r="D500" s="84"/>
      <c r="G500" s="84"/>
      <c r="J500" s="84"/>
      <c r="M500" s="84"/>
      <c r="P500" s="84"/>
      <c r="S500" s="84"/>
      <c r="V500" s="84"/>
      <c r="Y500" s="84"/>
      <c r="AB500" s="84"/>
      <c r="AE500" s="84"/>
      <c r="AH500" s="84"/>
      <c r="AK500" s="84"/>
      <c r="AN500" s="84"/>
      <c r="AQ500" s="84"/>
      <c r="AT500" s="84"/>
      <c r="AW500" s="84"/>
      <c r="AZ500" s="84"/>
      <c r="BC500" s="84"/>
      <c r="BF500" s="84"/>
      <c r="BI500" s="84"/>
      <c r="BL500" s="84"/>
      <c r="BO500" s="84"/>
      <c r="BP500" s="84"/>
      <c r="BQ500" s="84"/>
      <c r="BR500" s="84"/>
      <c r="BU500" s="84"/>
      <c r="BX500" s="84"/>
      <c r="CA500" s="84"/>
      <c r="CD500" s="84"/>
      <c r="CE500" s="85"/>
      <c r="CF500" s="84"/>
      <c r="CG500" s="86"/>
      <c r="CH500" s="84"/>
      <c r="CI500" s="84"/>
      <c r="CJ500" s="86"/>
      <c r="CK500" s="84"/>
      <c r="CL500" s="84"/>
      <c r="CM500" s="86"/>
      <c r="CN500" s="84"/>
      <c r="CO500" s="84"/>
      <c r="CP500" s="86"/>
      <c r="CS500" s="84"/>
      <c r="CT500" s="5"/>
      <c r="CU500" s="5"/>
      <c r="CV500" s="5"/>
    </row>
    <row r="501" spans="4:100" ht="12.75" customHeight="1" x14ac:dyDescent="0.2">
      <c r="D501" s="84"/>
      <c r="G501" s="84"/>
      <c r="J501" s="84"/>
      <c r="M501" s="84"/>
      <c r="P501" s="84"/>
      <c r="S501" s="84"/>
      <c r="V501" s="84"/>
      <c r="Y501" s="84"/>
      <c r="AB501" s="84"/>
      <c r="AE501" s="84"/>
      <c r="AH501" s="84"/>
      <c r="AK501" s="84"/>
      <c r="AN501" s="84"/>
      <c r="AQ501" s="84"/>
      <c r="AT501" s="84"/>
      <c r="AW501" s="84"/>
      <c r="AZ501" s="84"/>
      <c r="BC501" s="84"/>
      <c r="BF501" s="84"/>
      <c r="BI501" s="84"/>
      <c r="BL501" s="84"/>
      <c r="BO501" s="84"/>
      <c r="BP501" s="84"/>
      <c r="BQ501" s="84"/>
      <c r="BR501" s="84"/>
      <c r="BU501" s="84"/>
      <c r="BX501" s="84"/>
      <c r="CA501" s="84"/>
      <c r="CD501" s="84"/>
      <c r="CE501" s="85"/>
      <c r="CF501" s="84"/>
      <c r="CG501" s="86"/>
      <c r="CH501" s="84"/>
      <c r="CI501" s="84"/>
      <c r="CJ501" s="86"/>
      <c r="CK501" s="84"/>
      <c r="CL501" s="84"/>
      <c r="CM501" s="86"/>
      <c r="CN501" s="84"/>
      <c r="CO501" s="84"/>
      <c r="CP501" s="86"/>
      <c r="CS501" s="84"/>
      <c r="CT501" s="5"/>
      <c r="CU501" s="5"/>
      <c r="CV501" s="5"/>
    </row>
    <row r="502" spans="4:100" ht="12.75" customHeight="1" x14ac:dyDescent="0.2">
      <c r="D502" s="84"/>
      <c r="G502" s="84"/>
      <c r="J502" s="84"/>
      <c r="M502" s="84"/>
      <c r="P502" s="84"/>
      <c r="S502" s="84"/>
      <c r="V502" s="84"/>
      <c r="Y502" s="84"/>
      <c r="AB502" s="84"/>
      <c r="AE502" s="84"/>
      <c r="AH502" s="84"/>
      <c r="AK502" s="84"/>
      <c r="AN502" s="84"/>
      <c r="AQ502" s="84"/>
      <c r="AT502" s="84"/>
      <c r="AW502" s="84"/>
      <c r="AZ502" s="84"/>
      <c r="BC502" s="84"/>
      <c r="BF502" s="84"/>
      <c r="BI502" s="84"/>
      <c r="BL502" s="84"/>
      <c r="BO502" s="84"/>
      <c r="BP502" s="84"/>
      <c r="BQ502" s="84"/>
      <c r="BR502" s="84"/>
      <c r="BU502" s="84"/>
      <c r="BX502" s="84"/>
      <c r="CA502" s="84"/>
      <c r="CD502" s="84"/>
      <c r="CE502" s="85"/>
      <c r="CF502" s="84"/>
      <c r="CG502" s="86"/>
      <c r="CH502" s="84"/>
      <c r="CI502" s="84"/>
      <c r="CJ502" s="86"/>
      <c r="CK502" s="84"/>
      <c r="CL502" s="84"/>
      <c r="CM502" s="86"/>
      <c r="CN502" s="84"/>
      <c r="CO502" s="84"/>
      <c r="CP502" s="86"/>
      <c r="CS502" s="84"/>
      <c r="CT502" s="5"/>
      <c r="CU502" s="5"/>
      <c r="CV502" s="5"/>
    </row>
    <row r="503" spans="4:100" ht="12.75" customHeight="1" x14ac:dyDescent="0.2">
      <c r="D503" s="84"/>
      <c r="G503" s="84"/>
      <c r="J503" s="84"/>
      <c r="M503" s="84"/>
      <c r="P503" s="84"/>
      <c r="S503" s="84"/>
      <c r="V503" s="84"/>
      <c r="Y503" s="84"/>
      <c r="AB503" s="84"/>
      <c r="AE503" s="84"/>
      <c r="AH503" s="84"/>
      <c r="AK503" s="84"/>
      <c r="AN503" s="84"/>
      <c r="AQ503" s="84"/>
      <c r="AT503" s="84"/>
      <c r="AW503" s="84"/>
      <c r="AZ503" s="84"/>
      <c r="BC503" s="84"/>
      <c r="BF503" s="84"/>
      <c r="BI503" s="84"/>
      <c r="BL503" s="84"/>
      <c r="BO503" s="84"/>
      <c r="BP503" s="84"/>
      <c r="BQ503" s="84"/>
      <c r="BR503" s="84"/>
      <c r="BU503" s="84"/>
      <c r="BX503" s="84"/>
      <c r="CA503" s="84"/>
      <c r="CD503" s="84"/>
      <c r="CE503" s="85"/>
      <c r="CF503" s="84"/>
      <c r="CG503" s="86"/>
      <c r="CH503" s="84"/>
      <c r="CI503" s="84"/>
      <c r="CJ503" s="86"/>
      <c r="CK503" s="84"/>
      <c r="CL503" s="84"/>
      <c r="CM503" s="86"/>
      <c r="CN503" s="84"/>
      <c r="CO503" s="84"/>
      <c r="CP503" s="86"/>
      <c r="CS503" s="84"/>
      <c r="CT503" s="5"/>
      <c r="CU503" s="5"/>
      <c r="CV503" s="5"/>
    </row>
    <row r="504" spans="4:100" ht="12.75" customHeight="1" x14ac:dyDescent="0.2">
      <c r="D504" s="84"/>
      <c r="G504" s="84"/>
      <c r="J504" s="84"/>
      <c r="M504" s="84"/>
      <c r="P504" s="84"/>
      <c r="S504" s="84"/>
      <c r="V504" s="84"/>
      <c r="Y504" s="84"/>
      <c r="AB504" s="84"/>
      <c r="AE504" s="84"/>
      <c r="AH504" s="84"/>
      <c r="AK504" s="84"/>
      <c r="AN504" s="84"/>
      <c r="AQ504" s="84"/>
      <c r="AT504" s="84"/>
      <c r="AW504" s="84"/>
      <c r="AZ504" s="84"/>
      <c r="BC504" s="84"/>
      <c r="BF504" s="84"/>
      <c r="BI504" s="84"/>
      <c r="BL504" s="84"/>
      <c r="BO504" s="84"/>
      <c r="BP504" s="84"/>
      <c r="BQ504" s="84"/>
      <c r="BR504" s="84"/>
      <c r="BU504" s="84"/>
      <c r="BX504" s="84"/>
      <c r="CA504" s="84"/>
      <c r="CD504" s="84"/>
      <c r="CE504" s="85"/>
      <c r="CF504" s="84"/>
      <c r="CG504" s="86"/>
      <c r="CH504" s="84"/>
      <c r="CI504" s="84"/>
      <c r="CJ504" s="86"/>
      <c r="CK504" s="84"/>
      <c r="CL504" s="84"/>
      <c r="CM504" s="86"/>
      <c r="CN504" s="84"/>
      <c r="CO504" s="84"/>
      <c r="CP504" s="86"/>
      <c r="CS504" s="84"/>
      <c r="CT504" s="5"/>
      <c r="CU504" s="5"/>
      <c r="CV504" s="5"/>
    </row>
    <row r="505" spans="4:100" ht="12.75" customHeight="1" x14ac:dyDescent="0.2">
      <c r="D505" s="84"/>
      <c r="G505" s="84"/>
      <c r="J505" s="84"/>
      <c r="M505" s="84"/>
      <c r="P505" s="84"/>
      <c r="S505" s="84"/>
      <c r="V505" s="84"/>
      <c r="Y505" s="84"/>
      <c r="AB505" s="84"/>
      <c r="AE505" s="84"/>
      <c r="AH505" s="84"/>
      <c r="AK505" s="84"/>
      <c r="AN505" s="84"/>
      <c r="AQ505" s="84"/>
      <c r="AT505" s="84"/>
      <c r="AW505" s="84"/>
      <c r="AZ505" s="84"/>
      <c r="BC505" s="84"/>
      <c r="BF505" s="84"/>
      <c r="BI505" s="84"/>
      <c r="BL505" s="84"/>
      <c r="BO505" s="84"/>
      <c r="BP505" s="84"/>
      <c r="BQ505" s="84"/>
      <c r="BR505" s="84"/>
      <c r="BU505" s="84"/>
      <c r="BX505" s="84"/>
      <c r="CA505" s="84"/>
      <c r="CD505" s="84"/>
      <c r="CE505" s="85"/>
      <c r="CF505" s="84"/>
      <c r="CG505" s="86"/>
      <c r="CH505" s="84"/>
      <c r="CI505" s="84"/>
      <c r="CJ505" s="86"/>
      <c r="CK505" s="84"/>
      <c r="CL505" s="84"/>
      <c r="CM505" s="86"/>
      <c r="CN505" s="84"/>
      <c r="CO505" s="84"/>
      <c r="CP505" s="86"/>
      <c r="CS505" s="84"/>
      <c r="CT505" s="5"/>
      <c r="CU505" s="5"/>
      <c r="CV505" s="5"/>
    </row>
    <row r="506" spans="4:100" ht="12.75" customHeight="1" x14ac:dyDescent="0.2">
      <c r="D506" s="84"/>
      <c r="G506" s="84"/>
      <c r="J506" s="84"/>
      <c r="M506" s="84"/>
      <c r="P506" s="84"/>
      <c r="S506" s="84"/>
      <c r="V506" s="84"/>
      <c r="Y506" s="84"/>
      <c r="AB506" s="84"/>
      <c r="AE506" s="84"/>
      <c r="AH506" s="84"/>
      <c r="AK506" s="84"/>
      <c r="AN506" s="84"/>
      <c r="AQ506" s="84"/>
      <c r="AT506" s="84"/>
      <c r="AW506" s="84"/>
      <c r="AZ506" s="84"/>
      <c r="BC506" s="84"/>
      <c r="BF506" s="84"/>
      <c r="BI506" s="84"/>
      <c r="BL506" s="84"/>
      <c r="BO506" s="84"/>
      <c r="BP506" s="84"/>
      <c r="BQ506" s="84"/>
      <c r="BR506" s="84"/>
      <c r="BU506" s="84"/>
      <c r="BX506" s="84"/>
      <c r="CA506" s="84"/>
      <c r="CD506" s="84"/>
      <c r="CE506" s="85"/>
      <c r="CF506" s="84"/>
      <c r="CG506" s="86"/>
      <c r="CH506" s="84"/>
      <c r="CI506" s="84"/>
      <c r="CJ506" s="86"/>
      <c r="CK506" s="84"/>
      <c r="CL506" s="84"/>
      <c r="CM506" s="86"/>
      <c r="CN506" s="84"/>
      <c r="CO506" s="84"/>
      <c r="CP506" s="86"/>
      <c r="CS506" s="84"/>
      <c r="CT506" s="5"/>
      <c r="CU506" s="5"/>
      <c r="CV506" s="5"/>
    </row>
    <row r="507" spans="4:100" ht="12.75" customHeight="1" x14ac:dyDescent="0.2">
      <c r="D507" s="84"/>
      <c r="G507" s="84"/>
      <c r="J507" s="84"/>
      <c r="M507" s="84"/>
      <c r="P507" s="84"/>
      <c r="S507" s="84"/>
      <c r="V507" s="84"/>
      <c r="Y507" s="84"/>
      <c r="AB507" s="84"/>
      <c r="AE507" s="84"/>
      <c r="AH507" s="84"/>
      <c r="AK507" s="84"/>
      <c r="AN507" s="84"/>
      <c r="AQ507" s="84"/>
      <c r="AT507" s="84"/>
      <c r="AW507" s="84"/>
      <c r="AZ507" s="84"/>
      <c r="BC507" s="84"/>
      <c r="BF507" s="84"/>
      <c r="BI507" s="84"/>
      <c r="BL507" s="84"/>
      <c r="BO507" s="84"/>
      <c r="BP507" s="84"/>
      <c r="BQ507" s="84"/>
      <c r="BR507" s="84"/>
      <c r="BU507" s="84"/>
      <c r="BX507" s="84"/>
      <c r="CA507" s="84"/>
      <c r="CD507" s="84"/>
      <c r="CE507" s="85"/>
      <c r="CF507" s="84"/>
      <c r="CG507" s="86"/>
      <c r="CH507" s="84"/>
      <c r="CI507" s="84"/>
      <c r="CJ507" s="86"/>
      <c r="CK507" s="84"/>
      <c r="CL507" s="84"/>
      <c r="CM507" s="86"/>
      <c r="CN507" s="84"/>
      <c r="CO507" s="84"/>
      <c r="CP507" s="86"/>
      <c r="CS507" s="84"/>
      <c r="CT507" s="5"/>
      <c r="CU507" s="5"/>
      <c r="CV507" s="5"/>
    </row>
    <row r="508" spans="4:100" ht="12.75" customHeight="1" x14ac:dyDescent="0.2">
      <c r="D508" s="84"/>
      <c r="G508" s="84"/>
      <c r="J508" s="84"/>
      <c r="M508" s="84"/>
      <c r="P508" s="84"/>
      <c r="S508" s="84"/>
      <c r="V508" s="84"/>
      <c r="Y508" s="84"/>
      <c r="AB508" s="84"/>
      <c r="AE508" s="84"/>
      <c r="AH508" s="84"/>
      <c r="AK508" s="84"/>
      <c r="AN508" s="84"/>
      <c r="AQ508" s="84"/>
      <c r="AT508" s="84"/>
      <c r="AW508" s="84"/>
      <c r="AZ508" s="84"/>
      <c r="BC508" s="84"/>
      <c r="BF508" s="84"/>
      <c r="BI508" s="84"/>
      <c r="BL508" s="84"/>
      <c r="BO508" s="84"/>
      <c r="BP508" s="84"/>
      <c r="BQ508" s="84"/>
      <c r="BR508" s="84"/>
      <c r="BU508" s="84"/>
      <c r="BX508" s="84"/>
      <c r="CA508" s="84"/>
      <c r="CD508" s="84"/>
      <c r="CE508" s="85"/>
      <c r="CF508" s="84"/>
      <c r="CG508" s="86"/>
      <c r="CH508" s="84"/>
      <c r="CI508" s="84"/>
      <c r="CJ508" s="86"/>
      <c r="CK508" s="84"/>
      <c r="CL508" s="84"/>
      <c r="CM508" s="86"/>
      <c r="CN508" s="84"/>
      <c r="CO508" s="84"/>
      <c r="CP508" s="86"/>
      <c r="CS508" s="84"/>
      <c r="CT508" s="5"/>
      <c r="CU508" s="5"/>
      <c r="CV508" s="5"/>
    </row>
    <row r="509" spans="4:100" ht="12.75" customHeight="1" x14ac:dyDescent="0.2">
      <c r="D509" s="84"/>
      <c r="G509" s="84"/>
      <c r="J509" s="84"/>
      <c r="M509" s="84"/>
      <c r="P509" s="84"/>
      <c r="S509" s="84"/>
      <c r="V509" s="84"/>
      <c r="Y509" s="84"/>
      <c r="AB509" s="84"/>
      <c r="AE509" s="84"/>
      <c r="AH509" s="84"/>
      <c r="AK509" s="84"/>
      <c r="AN509" s="84"/>
      <c r="AQ509" s="84"/>
      <c r="AT509" s="84"/>
      <c r="AW509" s="84"/>
      <c r="AZ509" s="84"/>
      <c r="BC509" s="84"/>
      <c r="BF509" s="84"/>
      <c r="BI509" s="84"/>
      <c r="BL509" s="84"/>
      <c r="BO509" s="84"/>
      <c r="BP509" s="84"/>
      <c r="BQ509" s="84"/>
      <c r="BR509" s="84"/>
      <c r="BU509" s="84"/>
      <c r="BX509" s="84"/>
      <c r="CA509" s="84"/>
      <c r="CD509" s="84"/>
      <c r="CE509" s="85"/>
      <c r="CF509" s="84"/>
      <c r="CG509" s="86"/>
      <c r="CH509" s="84"/>
      <c r="CI509" s="84"/>
      <c r="CJ509" s="86"/>
      <c r="CK509" s="84"/>
      <c r="CL509" s="84"/>
      <c r="CM509" s="86"/>
      <c r="CN509" s="84"/>
      <c r="CO509" s="84"/>
      <c r="CP509" s="86"/>
      <c r="CS509" s="84"/>
      <c r="CT509" s="5"/>
      <c r="CU509" s="5"/>
      <c r="CV509" s="5"/>
    </row>
    <row r="510" spans="4:100" ht="12.75" customHeight="1" x14ac:dyDescent="0.2">
      <c r="D510" s="84"/>
      <c r="G510" s="84"/>
      <c r="J510" s="84"/>
      <c r="M510" s="84"/>
      <c r="P510" s="84"/>
      <c r="S510" s="84"/>
      <c r="V510" s="84"/>
      <c r="Y510" s="84"/>
      <c r="AB510" s="84"/>
      <c r="AE510" s="84"/>
      <c r="AH510" s="84"/>
      <c r="AK510" s="84"/>
      <c r="AN510" s="84"/>
      <c r="AQ510" s="84"/>
      <c r="AT510" s="84"/>
      <c r="AW510" s="84"/>
      <c r="AZ510" s="84"/>
      <c r="BC510" s="84"/>
      <c r="BF510" s="84"/>
      <c r="BI510" s="84"/>
      <c r="BL510" s="84"/>
      <c r="BO510" s="84"/>
      <c r="BP510" s="84"/>
      <c r="BQ510" s="84"/>
      <c r="BR510" s="84"/>
      <c r="BU510" s="84"/>
      <c r="BX510" s="84"/>
      <c r="CA510" s="84"/>
      <c r="CD510" s="84"/>
      <c r="CE510" s="85"/>
      <c r="CF510" s="84"/>
      <c r="CG510" s="86"/>
      <c r="CH510" s="84"/>
      <c r="CI510" s="84"/>
      <c r="CJ510" s="86"/>
      <c r="CK510" s="84"/>
      <c r="CL510" s="84"/>
      <c r="CM510" s="86"/>
      <c r="CN510" s="84"/>
      <c r="CO510" s="84"/>
      <c r="CP510" s="86"/>
      <c r="CS510" s="84"/>
      <c r="CT510" s="5"/>
      <c r="CU510" s="5"/>
      <c r="CV510" s="5"/>
    </row>
    <row r="511" spans="4:100" ht="12.75" customHeight="1" x14ac:dyDescent="0.2">
      <c r="D511" s="84"/>
      <c r="G511" s="84"/>
      <c r="J511" s="84"/>
      <c r="M511" s="84"/>
      <c r="P511" s="84"/>
      <c r="S511" s="84"/>
      <c r="V511" s="84"/>
      <c r="Y511" s="84"/>
      <c r="AB511" s="84"/>
      <c r="AE511" s="84"/>
      <c r="AH511" s="84"/>
      <c r="AK511" s="84"/>
      <c r="AN511" s="84"/>
      <c r="AQ511" s="84"/>
      <c r="AT511" s="84"/>
      <c r="AW511" s="84"/>
      <c r="AZ511" s="84"/>
      <c r="BC511" s="84"/>
      <c r="BF511" s="84"/>
      <c r="BI511" s="84"/>
      <c r="BL511" s="84"/>
      <c r="BO511" s="84"/>
      <c r="BP511" s="84"/>
      <c r="BQ511" s="84"/>
      <c r="BR511" s="84"/>
      <c r="BU511" s="84"/>
      <c r="BX511" s="84"/>
      <c r="CA511" s="84"/>
      <c r="CD511" s="84"/>
      <c r="CE511" s="85"/>
      <c r="CF511" s="84"/>
      <c r="CG511" s="86"/>
      <c r="CH511" s="84"/>
      <c r="CI511" s="84"/>
      <c r="CJ511" s="86"/>
      <c r="CK511" s="84"/>
      <c r="CL511" s="84"/>
      <c r="CM511" s="86"/>
      <c r="CN511" s="84"/>
      <c r="CO511" s="84"/>
      <c r="CP511" s="86"/>
      <c r="CS511" s="84"/>
      <c r="CT511" s="5"/>
      <c r="CU511" s="5"/>
      <c r="CV511" s="5"/>
    </row>
    <row r="512" spans="4:100" ht="12.75" customHeight="1" x14ac:dyDescent="0.2">
      <c r="D512" s="84"/>
      <c r="G512" s="84"/>
      <c r="J512" s="84"/>
      <c r="M512" s="84"/>
      <c r="P512" s="84"/>
      <c r="S512" s="84"/>
      <c r="V512" s="84"/>
      <c r="Y512" s="84"/>
      <c r="AB512" s="84"/>
      <c r="AE512" s="84"/>
      <c r="AH512" s="84"/>
      <c r="AK512" s="84"/>
      <c r="AN512" s="84"/>
      <c r="AQ512" s="84"/>
      <c r="AT512" s="84"/>
      <c r="AW512" s="84"/>
      <c r="AZ512" s="84"/>
      <c r="BC512" s="84"/>
      <c r="BF512" s="84"/>
      <c r="BI512" s="84"/>
      <c r="BL512" s="84"/>
      <c r="BO512" s="84"/>
      <c r="BP512" s="84"/>
      <c r="BQ512" s="84"/>
      <c r="BR512" s="84"/>
      <c r="BU512" s="84"/>
      <c r="BX512" s="84"/>
      <c r="CA512" s="84"/>
      <c r="CD512" s="84"/>
      <c r="CE512" s="85"/>
      <c r="CF512" s="84"/>
      <c r="CG512" s="86"/>
      <c r="CH512" s="84"/>
      <c r="CI512" s="84"/>
      <c r="CJ512" s="86"/>
      <c r="CK512" s="84"/>
      <c r="CL512" s="84"/>
      <c r="CM512" s="86"/>
      <c r="CN512" s="84"/>
      <c r="CO512" s="84"/>
      <c r="CP512" s="86"/>
      <c r="CS512" s="84"/>
      <c r="CT512" s="5"/>
      <c r="CU512" s="5"/>
      <c r="CV512" s="5"/>
    </row>
    <row r="513" spans="4:100" ht="12.75" customHeight="1" x14ac:dyDescent="0.2">
      <c r="D513" s="84"/>
      <c r="G513" s="84"/>
      <c r="J513" s="84"/>
      <c r="M513" s="84"/>
      <c r="P513" s="84"/>
      <c r="S513" s="84"/>
      <c r="V513" s="84"/>
      <c r="Y513" s="84"/>
      <c r="AB513" s="84"/>
      <c r="AE513" s="84"/>
      <c r="AH513" s="84"/>
      <c r="AK513" s="84"/>
      <c r="AN513" s="84"/>
      <c r="AQ513" s="84"/>
      <c r="AT513" s="84"/>
      <c r="AW513" s="84"/>
      <c r="AZ513" s="84"/>
      <c r="BC513" s="84"/>
      <c r="BF513" s="84"/>
      <c r="BI513" s="84"/>
      <c r="BL513" s="84"/>
      <c r="BO513" s="84"/>
      <c r="BP513" s="84"/>
      <c r="BQ513" s="84"/>
      <c r="BR513" s="84"/>
      <c r="BU513" s="84"/>
      <c r="BX513" s="84"/>
      <c r="CA513" s="84"/>
      <c r="CD513" s="84"/>
      <c r="CE513" s="85"/>
      <c r="CF513" s="84"/>
      <c r="CG513" s="86"/>
      <c r="CH513" s="84"/>
      <c r="CI513" s="84"/>
      <c r="CJ513" s="86"/>
      <c r="CK513" s="84"/>
      <c r="CL513" s="84"/>
      <c r="CM513" s="86"/>
      <c r="CN513" s="84"/>
      <c r="CO513" s="84"/>
      <c r="CP513" s="86"/>
      <c r="CS513" s="84"/>
      <c r="CT513" s="5"/>
      <c r="CU513" s="5"/>
      <c r="CV513" s="5"/>
    </row>
    <row r="514" spans="4:100" ht="12.75" customHeight="1" x14ac:dyDescent="0.2">
      <c r="D514" s="84"/>
      <c r="G514" s="84"/>
      <c r="J514" s="84"/>
      <c r="M514" s="84"/>
      <c r="P514" s="84"/>
      <c r="S514" s="84"/>
      <c r="V514" s="84"/>
      <c r="Y514" s="84"/>
      <c r="AB514" s="84"/>
      <c r="AE514" s="84"/>
      <c r="AH514" s="84"/>
      <c r="AK514" s="84"/>
      <c r="AN514" s="84"/>
      <c r="AQ514" s="84"/>
      <c r="AT514" s="84"/>
      <c r="AW514" s="84"/>
      <c r="AZ514" s="84"/>
      <c r="BC514" s="84"/>
      <c r="BF514" s="84"/>
      <c r="BI514" s="84"/>
      <c r="BL514" s="84"/>
      <c r="BO514" s="84"/>
      <c r="BP514" s="84"/>
      <c r="BQ514" s="84"/>
      <c r="BR514" s="84"/>
      <c r="BU514" s="84"/>
      <c r="BX514" s="84"/>
      <c r="CA514" s="84"/>
      <c r="CD514" s="84"/>
      <c r="CE514" s="85"/>
      <c r="CF514" s="84"/>
      <c r="CG514" s="86"/>
      <c r="CH514" s="84"/>
      <c r="CI514" s="84"/>
      <c r="CJ514" s="86"/>
      <c r="CK514" s="84"/>
      <c r="CL514" s="84"/>
      <c r="CM514" s="86"/>
      <c r="CN514" s="84"/>
      <c r="CO514" s="84"/>
      <c r="CP514" s="86"/>
      <c r="CS514" s="84"/>
      <c r="CT514" s="5"/>
      <c r="CU514" s="5"/>
      <c r="CV514" s="5"/>
    </row>
    <row r="515" spans="4:100" ht="12.75" customHeight="1" x14ac:dyDescent="0.2">
      <c r="D515" s="84"/>
      <c r="G515" s="84"/>
      <c r="J515" s="84"/>
      <c r="M515" s="84"/>
      <c r="P515" s="84"/>
      <c r="S515" s="84"/>
      <c r="V515" s="84"/>
      <c r="Y515" s="84"/>
      <c r="AB515" s="84"/>
      <c r="AE515" s="84"/>
      <c r="AH515" s="84"/>
      <c r="AK515" s="84"/>
      <c r="AN515" s="84"/>
      <c r="AQ515" s="84"/>
      <c r="AT515" s="84"/>
      <c r="AW515" s="84"/>
      <c r="AZ515" s="84"/>
      <c r="BC515" s="84"/>
      <c r="BF515" s="84"/>
      <c r="BI515" s="84"/>
      <c r="BL515" s="84"/>
      <c r="BO515" s="84"/>
      <c r="BP515" s="84"/>
      <c r="BQ515" s="84"/>
      <c r="BR515" s="84"/>
      <c r="BU515" s="84"/>
      <c r="BX515" s="84"/>
      <c r="CA515" s="84"/>
      <c r="CD515" s="84"/>
      <c r="CE515" s="85"/>
      <c r="CF515" s="84"/>
      <c r="CG515" s="86"/>
      <c r="CH515" s="84"/>
      <c r="CI515" s="84"/>
      <c r="CJ515" s="86"/>
      <c r="CK515" s="84"/>
      <c r="CL515" s="84"/>
      <c r="CM515" s="86"/>
      <c r="CN515" s="84"/>
      <c r="CO515" s="84"/>
      <c r="CP515" s="86"/>
      <c r="CS515" s="84"/>
      <c r="CT515" s="5"/>
      <c r="CU515" s="5"/>
      <c r="CV515" s="5"/>
    </row>
    <row r="516" spans="4:100" ht="12.75" customHeight="1" x14ac:dyDescent="0.2">
      <c r="D516" s="84"/>
      <c r="G516" s="84"/>
      <c r="J516" s="84"/>
      <c r="M516" s="84"/>
      <c r="P516" s="84"/>
      <c r="S516" s="84"/>
      <c r="V516" s="84"/>
      <c r="Y516" s="84"/>
      <c r="AB516" s="84"/>
      <c r="AE516" s="84"/>
      <c r="AH516" s="84"/>
      <c r="AK516" s="84"/>
      <c r="AN516" s="84"/>
      <c r="AQ516" s="84"/>
      <c r="AT516" s="84"/>
      <c r="AW516" s="84"/>
      <c r="AZ516" s="84"/>
      <c r="BC516" s="84"/>
      <c r="BF516" s="84"/>
      <c r="BI516" s="84"/>
      <c r="BL516" s="84"/>
      <c r="BO516" s="84"/>
      <c r="BP516" s="84"/>
      <c r="BQ516" s="84"/>
      <c r="BR516" s="84"/>
      <c r="BU516" s="84"/>
      <c r="BX516" s="84"/>
      <c r="CA516" s="84"/>
      <c r="CD516" s="84"/>
      <c r="CE516" s="85"/>
      <c r="CF516" s="84"/>
      <c r="CG516" s="86"/>
      <c r="CH516" s="84"/>
      <c r="CI516" s="84"/>
      <c r="CJ516" s="86"/>
      <c r="CK516" s="84"/>
      <c r="CL516" s="84"/>
      <c r="CM516" s="86"/>
      <c r="CN516" s="84"/>
      <c r="CO516" s="84"/>
      <c r="CP516" s="86"/>
      <c r="CS516" s="84"/>
      <c r="CT516" s="5"/>
      <c r="CU516" s="5"/>
      <c r="CV516" s="5"/>
    </row>
    <row r="517" spans="4:100" ht="12.75" customHeight="1" x14ac:dyDescent="0.2">
      <c r="D517" s="84"/>
      <c r="G517" s="84"/>
      <c r="J517" s="84"/>
      <c r="M517" s="84"/>
      <c r="P517" s="84"/>
      <c r="S517" s="84"/>
      <c r="V517" s="84"/>
      <c r="Y517" s="84"/>
      <c r="AB517" s="84"/>
      <c r="AE517" s="84"/>
      <c r="AH517" s="84"/>
      <c r="AK517" s="84"/>
      <c r="AN517" s="84"/>
      <c r="AQ517" s="84"/>
      <c r="AT517" s="84"/>
      <c r="AW517" s="84"/>
      <c r="AZ517" s="84"/>
      <c r="BC517" s="84"/>
      <c r="BF517" s="84"/>
      <c r="BI517" s="84"/>
      <c r="BL517" s="84"/>
      <c r="BO517" s="84"/>
      <c r="BP517" s="84"/>
      <c r="BQ517" s="84"/>
      <c r="BR517" s="84"/>
      <c r="BU517" s="84"/>
      <c r="BX517" s="84"/>
      <c r="CA517" s="84"/>
      <c r="CD517" s="84"/>
      <c r="CE517" s="85"/>
      <c r="CF517" s="84"/>
      <c r="CG517" s="86"/>
      <c r="CH517" s="84"/>
      <c r="CI517" s="84"/>
      <c r="CJ517" s="86"/>
      <c r="CK517" s="84"/>
      <c r="CL517" s="84"/>
      <c r="CM517" s="86"/>
      <c r="CN517" s="84"/>
      <c r="CO517" s="84"/>
      <c r="CP517" s="86"/>
      <c r="CS517" s="84"/>
      <c r="CT517" s="5"/>
      <c r="CU517" s="5"/>
      <c r="CV517" s="5"/>
    </row>
    <row r="518" spans="4:100" ht="12.75" customHeight="1" x14ac:dyDescent="0.2">
      <c r="D518" s="84"/>
      <c r="G518" s="84"/>
      <c r="J518" s="84"/>
      <c r="M518" s="84"/>
      <c r="P518" s="84"/>
      <c r="S518" s="84"/>
      <c r="V518" s="84"/>
      <c r="Y518" s="84"/>
      <c r="AB518" s="84"/>
      <c r="AE518" s="84"/>
      <c r="AH518" s="84"/>
      <c r="AK518" s="84"/>
      <c r="AN518" s="84"/>
      <c r="AQ518" s="84"/>
      <c r="AT518" s="84"/>
      <c r="AW518" s="84"/>
      <c r="AZ518" s="84"/>
      <c r="BC518" s="84"/>
      <c r="BF518" s="84"/>
      <c r="BI518" s="84"/>
      <c r="BL518" s="84"/>
      <c r="BO518" s="84"/>
      <c r="BP518" s="84"/>
      <c r="BQ518" s="84"/>
      <c r="BR518" s="84"/>
      <c r="BU518" s="84"/>
      <c r="BX518" s="84"/>
      <c r="CA518" s="84"/>
      <c r="CD518" s="84"/>
      <c r="CE518" s="85"/>
      <c r="CF518" s="84"/>
      <c r="CG518" s="86"/>
      <c r="CH518" s="84"/>
      <c r="CI518" s="84"/>
      <c r="CJ518" s="86"/>
      <c r="CK518" s="84"/>
      <c r="CL518" s="84"/>
      <c r="CM518" s="86"/>
      <c r="CN518" s="84"/>
      <c r="CO518" s="84"/>
      <c r="CP518" s="86"/>
      <c r="CS518" s="84"/>
      <c r="CT518" s="5"/>
      <c r="CU518" s="5"/>
      <c r="CV518" s="5"/>
    </row>
    <row r="519" spans="4:100" ht="12.75" customHeight="1" x14ac:dyDescent="0.2">
      <c r="D519" s="84"/>
      <c r="G519" s="84"/>
      <c r="J519" s="84"/>
      <c r="M519" s="84"/>
      <c r="P519" s="84"/>
      <c r="S519" s="84"/>
      <c r="V519" s="84"/>
      <c r="Y519" s="84"/>
      <c r="AB519" s="84"/>
      <c r="AE519" s="84"/>
      <c r="AH519" s="84"/>
      <c r="AK519" s="84"/>
      <c r="AN519" s="84"/>
      <c r="AQ519" s="84"/>
      <c r="AT519" s="84"/>
      <c r="AW519" s="84"/>
      <c r="AZ519" s="84"/>
      <c r="BC519" s="84"/>
      <c r="BF519" s="84"/>
      <c r="BI519" s="84"/>
      <c r="BL519" s="84"/>
      <c r="BO519" s="84"/>
      <c r="BP519" s="84"/>
      <c r="BQ519" s="84"/>
      <c r="BR519" s="84"/>
      <c r="BU519" s="84"/>
      <c r="BX519" s="84"/>
      <c r="CA519" s="84"/>
      <c r="CD519" s="84"/>
      <c r="CE519" s="85"/>
      <c r="CF519" s="84"/>
      <c r="CG519" s="86"/>
      <c r="CH519" s="84"/>
      <c r="CI519" s="84"/>
      <c r="CJ519" s="86"/>
      <c r="CK519" s="84"/>
      <c r="CL519" s="84"/>
      <c r="CM519" s="86"/>
      <c r="CN519" s="84"/>
      <c r="CO519" s="84"/>
      <c r="CP519" s="86"/>
      <c r="CS519" s="84"/>
      <c r="CT519" s="5"/>
      <c r="CU519" s="5"/>
      <c r="CV519" s="5"/>
    </row>
    <row r="520" spans="4:100" ht="12.75" customHeight="1" x14ac:dyDescent="0.2">
      <c r="D520" s="84"/>
      <c r="G520" s="84"/>
      <c r="J520" s="84"/>
      <c r="M520" s="84"/>
      <c r="P520" s="84"/>
      <c r="S520" s="84"/>
      <c r="V520" s="84"/>
      <c r="Y520" s="84"/>
      <c r="AB520" s="84"/>
      <c r="AE520" s="84"/>
      <c r="AH520" s="84"/>
      <c r="AK520" s="84"/>
      <c r="AN520" s="84"/>
      <c r="AQ520" s="84"/>
      <c r="AT520" s="84"/>
      <c r="AW520" s="84"/>
      <c r="AZ520" s="84"/>
      <c r="BC520" s="84"/>
      <c r="BF520" s="84"/>
      <c r="BI520" s="84"/>
      <c r="BL520" s="84"/>
      <c r="BO520" s="84"/>
      <c r="BP520" s="84"/>
      <c r="BQ520" s="84"/>
      <c r="BR520" s="84"/>
      <c r="BU520" s="84"/>
      <c r="BX520" s="84"/>
      <c r="CA520" s="84"/>
      <c r="CD520" s="84"/>
      <c r="CE520" s="85"/>
      <c r="CF520" s="84"/>
      <c r="CG520" s="86"/>
      <c r="CH520" s="84"/>
      <c r="CI520" s="84"/>
      <c r="CJ520" s="86"/>
      <c r="CK520" s="84"/>
      <c r="CL520" s="84"/>
      <c r="CM520" s="86"/>
      <c r="CN520" s="84"/>
      <c r="CO520" s="84"/>
      <c r="CP520" s="86"/>
      <c r="CS520" s="84"/>
      <c r="CT520" s="5"/>
      <c r="CU520" s="5"/>
      <c r="CV520" s="5"/>
    </row>
    <row r="521" spans="4:100" ht="12.75" customHeight="1" x14ac:dyDescent="0.2">
      <c r="D521" s="84"/>
      <c r="G521" s="84"/>
      <c r="J521" s="84"/>
      <c r="M521" s="84"/>
      <c r="P521" s="84"/>
      <c r="S521" s="84"/>
      <c r="V521" s="84"/>
      <c r="Y521" s="84"/>
      <c r="AB521" s="84"/>
      <c r="AE521" s="84"/>
      <c r="AH521" s="84"/>
      <c r="AK521" s="84"/>
      <c r="AN521" s="84"/>
      <c r="AQ521" s="84"/>
      <c r="AT521" s="84"/>
      <c r="AW521" s="84"/>
      <c r="AZ521" s="84"/>
      <c r="BC521" s="84"/>
      <c r="BF521" s="84"/>
      <c r="BI521" s="84"/>
      <c r="BL521" s="84"/>
      <c r="BO521" s="84"/>
      <c r="BP521" s="84"/>
      <c r="BQ521" s="84"/>
      <c r="BR521" s="84"/>
      <c r="BU521" s="84"/>
      <c r="BX521" s="84"/>
      <c r="CA521" s="84"/>
      <c r="CD521" s="84"/>
      <c r="CE521" s="85"/>
      <c r="CF521" s="84"/>
      <c r="CG521" s="86"/>
      <c r="CH521" s="84"/>
      <c r="CI521" s="84"/>
      <c r="CJ521" s="86"/>
      <c r="CK521" s="84"/>
      <c r="CL521" s="84"/>
      <c r="CM521" s="86"/>
      <c r="CN521" s="84"/>
      <c r="CO521" s="84"/>
      <c r="CP521" s="86"/>
      <c r="CS521" s="84"/>
      <c r="CT521" s="5"/>
      <c r="CU521" s="5"/>
      <c r="CV521" s="5"/>
    </row>
    <row r="522" spans="4:100" ht="12.75" customHeight="1" x14ac:dyDescent="0.2">
      <c r="D522" s="84"/>
      <c r="G522" s="84"/>
      <c r="J522" s="84"/>
      <c r="M522" s="84"/>
      <c r="P522" s="84"/>
      <c r="S522" s="84"/>
      <c r="V522" s="84"/>
      <c r="Y522" s="84"/>
      <c r="AB522" s="84"/>
      <c r="AE522" s="84"/>
      <c r="AH522" s="84"/>
      <c r="AK522" s="84"/>
      <c r="AN522" s="84"/>
      <c r="AQ522" s="84"/>
      <c r="AT522" s="84"/>
      <c r="AW522" s="84"/>
      <c r="AZ522" s="84"/>
      <c r="BC522" s="84"/>
      <c r="BF522" s="84"/>
      <c r="BI522" s="84"/>
      <c r="BL522" s="84"/>
      <c r="BO522" s="84"/>
      <c r="BP522" s="84"/>
      <c r="BQ522" s="84"/>
      <c r="BR522" s="84"/>
      <c r="BU522" s="84"/>
      <c r="BX522" s="84"/>
      <c r="CA522" s="84"/>
      <c r="CD522" s="84"/>
      <c r="CE522" s="85"/>
      <c r="CF522" s="84"/>
      <c r="CG522" s="86"/>
      <c r="CH522" s="84"/>
      <c r="CI522" s="84"/>
      <c r="CJ522" s="86"/>
      <c r="CK522" s="84"/>
      <c r="CL522" s="84"/>
      <c r="CM522" s="86"/>
      <c r="CN522" s="84"/>
      <c r="CO522" s="84"/>
      <c r="CP522" s="86"/>
      <c r="CS522" s="84"/>
      <c r="CT522" s="5"/>
      <c r="CU522" s="5"/>
      <c r="CV522" s="5"/>
    </row>
    <row r="523" spans="4:100" ht="12.75" customHeight="1" x14ac:dyDescent="0.2">
      <c r="D523" s="84"/>
      <c r="G523" s="84"/>
      <c r="J523" s="84"/>
      <c r="M523" s="84"/>
      <c r="P523" s="84"/>
      <c r="S523" s="84"/>
      <c r="V523" s="84"/>
      <c r="Y523" s="84"/>
      <c r="AB523" s="84"/>
      <c r="AE523" s="84"/>
      <c r="AH523" s="84"/>
      <c r="AK523" s="84"/>
      <c r="AN523" s="84"/>
      <c r="AQ523" s="84"/>
      <c r="AT523" s="84"/>
      <c r="AW523" s="84"/>
      <c r="AZ523" s="84"/>
      <c r="BC523" s="84"/>
      <c r="BF523" s="84"/>
      <c r="BI523" s="84"/>
      <c r="BL523" s="84"/>
      <c r="BO523" s="84"/>
      <c r="BP523" s="84"/>
      <c r="BQ523" s="84"/>
      <c r="BR523" s="84"/>
      <c r="BU523" s="84"/>
      <c r="BX523" s="84"/>
      <c r="CA523" s="84"/>
      <c r="CD523" s="84"/>
      <c r="CE523" s="85"/>
      <c r="CF523" s="84"/>
      <c r="CG523" s="86"/>
      <c r="CH523" s="84"/>
      <c r="CI523" s="84"/>
      <c r="CJ523" s="86"/>
      <c r="CK523" s="84"/>
      <c r="CL523" s="84"/>
      <c r="CM523" s="86"/>
      <c r="CN523" s="84"/>
      <c r="CO523" s="84"/>
      <c r="CP523" s="86"/>
      <c r="CS523" s="84"/>
      <c r="CT523" s="5"/>
      <c r="CU523" s="5"/>
      <c r="CV523" s="5"/>
    </row>
    <row r="524" spans="4:100" ht="12.75" customHeight="1" x14ac:dyDescent="0.2">
      <c r="D524" s="84"/>
      <c r="G524" s="84"/>
      <c r="J524" s="84"/>
      <c r="M524" s="84"/>
      <c r="P524" s="84"/>
      <c r="S524" s="84"/>
      <c r="V524" s="84"/>
      <c r="Y524" s="84"/>
      <c r="AB524" s="84"/>
      <c r="AE524" s="84"/>
      <c r="AH524" s="84"/>
      <c r="AK524" s="84"/>
      <c r="AN524" s="84"/>
      <c r="AQ524" s="84"/>
      <c r="AT524" s="84"/>
      <c r="AW524" s="84"/>
      <c r="AZ524" s="84"/>
      <c r="BC524" s="84"/>
      <c r="BF524" s="84"/>
      <c r="BI524" s="84"/>
      <c r="BL524" s="84"/>
      <c r="BO524" s="84"/>
      <c r="BP524" s="84"/>
      <c r="BQ524" s="84"/>
      <c r="BR524" s="84"/>
      <c r="BU524" s="84"/>
      <c r="BX524" s="84"/>
      <c r="CA524" s="84"/>
      <c r="CD524" s="84"/>
      <c r="CE524" s="85"/>
      <c r="CF524" s="84"/>
      <c r="CG524" s="86"/>
      <c r="CH524" s="84"/>
      <c r="CI524" s="84"/>
      <c r="CJ524" s="86"/>
      <c r="CK524" s="84"/>
      <c r="CL524" s="84"/>
      <c r="CM524" s="86"/>
      <c r="CN524" s="84"/>
      <c r="CO524" s="84"/>
      <c r="CP524" s="86"/>
      <c r="CS524" s="84"/>
      <c r="CT524" s="5"/>
      <c r="CU524" s="5"/>
      <c r="CV524" s="5"/>
    </row>
    <row r="525" spans="4:100" ht="12.75" customHeight="1" x14ac:dyDescent="0.2">
      <c r="D525" s="84"/>
      <c r="G525" s="84"/>
      <c r="J525" s="84"/>
      <c r="M525" s="84"/>
      <c r="P525" s="84"/>
      <c r="S525" s="84"/>
      <c r="V525" s="84"/>
      <c r="Y525" s="84"/>
      <c r="AB525" s="84"/>
      <c r="AE525" s="84"/>
      <c r="AH525" s="84"/>
      <c r="AK525" s="84"/>
      <c r="AN525" s="84"/>
      <c r="AQ525" s="84"/>
      <c r="AT525" s="84"/>
      <c r="AW525" s="84"/>
      <c r="AZ525" s="84"/>
      <c r="BC525" s="84"/>
      <c r="BF525" s="84"/>
      <c r="BI525" s="84"/>
      <c r="BL525" s="84"/>
      <c r="BO525" s="84"/>
      <c r="BP525" s="84"/>
      <c r="BQ525" s="84"/>
      <c r="BR525" s="84"/>
      <c r="BU525" s="84"/>
      <c r="BX525" s="84"/>
      <c r="CA525" s="84"/>
      <c r="CD525" s="84"/>
      <c r="CE525" s="85"/>
      <c r="CF525" s="84"/>
      <c r="CG525" s="86"/>
      <c r="CH525" s="84"/>
      <c r="CI525" s="84"/>
      <c r="CJ525" s="86"/>
      <c r="CK525" s="84"/>
      <c r="CL525" s="84"/>
      <c r="CM525" s="86"/>
      <c r="CN525" s="84"/>
      <c r="CO525" s="84"/>
      <c r="CP525" s="86"/>
      <c r="CS525" s="84"/>
      <c r="CT525" s="5"/>
      <c r="CU525" s="5"/>
      <c r="CV525" s="5"/>
    </row>
    <row r="526" spans="4:100" ht="12.75" customHeight="1" x14ac:dyDescent="0.2">
      <c r="D526" s="84"/>
      <c r="G526" s="84"/>
      <c r="J526" s="84"/>
      <c r="M526" s="84"/>
      <c r="P526" s="84"/>
      <c r="S526" s="84"/>
      <c r="V526" s="84"/>
      <c r="Y526" s="84"/>
      <c r="AB526" s="84"/>
      <c r="AE526" s="84"/>
      <c r="AH526" s="84"/>
      <c r="AK526" s="84"/>
      <c r="AN526" s="84"/>
      <c r="AQ526" s="84"/>
      <c r="AT526" s="84"/>
      <c r="AW526" s="84"/>
      <c r="AZ526" s="84"/>
      <c r="BC526" s="84"/>
      <c r="BF526" s="84"/>
      <c r="BI526" s="84"/>
      <c r="BL526" s="84"/>
      <c r="BO526" s="84"/>
      <c r="BP526" s="84"/>
      <c r="BQ526" s="84"/>
      <c r="BR526" s="84"/>
      <c r="BU526" s="84"/>
      <c r="BX526" s="84"/>
      <c r="CA526" s="84"/>
      <c r="CD526" s="84"/>
      <c r="CE526" s="85"/>
      <c r="CF526" s="84"/>
      <c r="CG526" s="86"/>
      <c r="CH526" s="84"/>
      <c r="CI526" s="84"/>
      <c r="CJ526" s="86"/>
      <c r="CK526" s="84"/>
      <c r="CL526" s="84"/>
      <c r="CM526" s="86"/>
      <c r="CN526" s="84"/>
      <c r="CO526" s="84"/>
      <c r="CP526" s="86"/>
      <c r="CS526" s="84"/>
      <c r="CT526" s="5"/>
      <c r="CU526" s="5"/>
      <c r="CV526" s="5"/>
    </row>
    <row r="527" spans="4:100" ht="12.75" customHeight="1" x14ac:dyDescent="0.2">
      <c r="D527" s="84"/>
      <c r="G527" s="84"/>
      <c r="J527" s="84"/>
      <c r="M527" s="84"/>
      <c r="P527" s="84"/>
      <c r="S527" s="84"/>
      <c r="V527" s="84"/>
      <c r="Y527" s="84"/>
      <c r="AB527" s="84"/>
      <c r="AE527" s="84"/>
      <c r="AH527" s="84"/>
      <c r="AK527" s="84"/>
      <c r="AN527" s="84"/>
      <c r="AQ527" s="84"/>
      <c r="AT527" s="84"/>
      <c r="AW527" s="84"/>
      <c r="AZ527" s="84"/>
      <c r="BC527" s="84"/>
      <c r="BF527" s="84"/>
      <c r="BI527" s="84"/>
      <c r="BL527" s="84"/>
      <c r="BO527" s="84"/>
      <c r="BP527" s="84"/>
      <c r="BQ527" s="84"/>
      <c r="BR527" s="84"/>
      <c r="BU527" s="84"/>
      <c r="BX527" s="84"/>
      <c r="CA527" s="84"/>
      <c r="CD527" s="84"/>
      <c r="CE527" s="85"/>
      <c r="CF527" s="84"/>
      <c r="CG527" s="86"/>
      <c r="CH527" s="84"/>
      <c r="CI527" s="84"/>
      <c r="CJ527" s="86"/>
      <c r="CK527" s="84"/>
      <c r="CL527" s="84"/>
      <c r="CM527" s="86"/>
      <c r="CN527" s="84"/>
      <c r="CO527" s="84"/>
      <c r="CP527" s="86"/>
      <c r="CS527" s="84"/>
      <c r="CT527" s="5"/>
      <c r="CU527" s="5"/>
      <c r="CV527" s="5"/>
    </row>
    <row r="528" spans="4:100" ht="12.75" customHeight="1" x14ac:dyDescent="0.2">
      <c r="D528" s="84"/>
      <c r="G528" s="84"/>
      <c r="J528" s="84"/>
      <c r="M528" s="84"/>
      <c r="P528" s="84"/>
      <c r="S528" s="84"/>
      <c r="V528" s="84"/>
      <c r="Y528" s="84"/>
      <c r="AB528" s="84"/>
      <c r="AE528" s="84"/>
      <c r="AH528" s="84"/>
      <c r="AK528" s="84"/>
      <c r="AN528" s="84"/>
      <c r="AQ528" s="84"/>
      <c r="AT528" s="84"/>
      <c r="AW528" s="84"/>
      <c r="AZ528" s="84"/>
      <c r="BC528" s="84"/>
      <c r="BF528" s="84"/>
      <c r="BI528" s="84"/>
      <c r="BL528" s="84"/>
      <c r="BO528" s="84"/>
      <c r="BP528" s="84"/>
      <c r="BQ528" s="84"/>
      <c r="BR528" s="84"/>
      <c r="BU528" s="84"/>
      <c r="BX528" s="84"/>
      <c r="CA528" s="84"/>
      <c r="CD528" s="84"/>
      <c r="CE528" s="85"/>
      <c r="CF528" s="84"/>
      <c r="CG528" s="86"/>
      <c r="CH528" s="84"/>
      <c r="CI528" s="84"/>
      <c r="CJ528" s="86"/>
      <c r="CK528" s="84"/>
      <c r="CL528" s="84"/>
      <c r="CM528" s="86"/>
      <c r="CN528" s="84"/>
      <c r="CO528" s="84"/>
      <c r="CP528" s="86"/>
      <c r="CS528" s="84"/>
      <c r="CT528" s="5"/>
      <c r="CU528" s="5"/>
      <c r="CV528" s="5"/>
    </row>
    <row r="529" spans="4:100" ht="12.75" customHeight="1" x14ac:dyDescent="0.2">
      <c r="D529" s="84"/>
      <c r="G529" s="84"/>
      <c r="J529" s="84"/>
      <c r="M529" s="84"/>
      <c r="P529" s="84"/>
      <c r="S529" s="84"/>
      <c r="V529" s="84"/>
      <c r="Y529" s="84"/>
      <c r="AB529" s="84"/>
      <c r="AE529" s="84"/>
      <c r="AH529" s="84"/>
      <c r="AK529" s="84"/>
      <c r="AN529" s="84"/>
      <c r="AQ529" s="84"/>
      <c r="AT529" s="84"/>
      <c r="AW529" s="84"/>
      <c r="AZ529" s="84"/>
      <c r="BC529" s="84"/>
      <c r="BF529" s="84"/>
      <c r="BI529" s="84"/>
      <c r="BL529" s="84"/>
      <c r="BO529" s="84"/>
      <c r="BP529" s="84"/>
      <c r="BQ529" s="84"/>
      <c r="BR529" s="84"/>
      <c r="BU529" s="84"/>
      <c r="BX529" s="84"/>
      <c r="CA529" s="84"/>
      <c r="CD529" s="84"/>
      <c r="CE529" s="85"/>
      <c r="CF529" s="84"/>
      <c r="CG529" s="86"/>
      <c r="CH529" s="84"/>
      <c r="CI529" s="84"/>
      <c r="CJ529" s="86"/>
      <c r="CK529" s="84"/>
      <c r="CL529" s="84"/>
      <c r="CM529" s="86"/>
      <c r="CN529" s="84"/>
      <c r="CO529" s="84"/>
      <c r="CP529" s="86"/>
      <c r="CS529" s="84"/>
      <c r="CT529" s="5"/>
      <c r="CU529" s="5"/>
      <c r="CV529" s="5"/>
    </row>
    <row r="530" spans="4:100" ht="12.75" customHeight="1" x14ac:dyDescent="0.2">
      <c r="D530" s="84"/>
      <c r="G530" s="84"/>
      <c r="J530" s="84"/>
      <c r="M530" s="84"/>
      <c r="P530" s="84"/>
      <c r="S530" s="84"/>
      <c r="V530" s="84"/>
      <c r="Y530" s="84"/>
      <c r="AB530" s="84"/>
      <c r="AE530" s="84"/>
      <c r="AH530" s="84"/>
      <c r="AK530" s="84"/>
      <c r="AN530" s="84"/>
      <c r="AQ530" s="84"/>
      <c r="AT530" s="84"/>
      <c r="AW530" s="84"/>
      <c r="AZ530" s="84"/>
      <c r="BC530" s="84"/>
      <c r="BF530" s="84"/>
      <c r="BI530" s="84"/>
      <c r="BL530" s="84"/>
      <c r="BO530" s="84"/>
      <c r="BP530" s="84"/>
      <c r="BQ530" s="84"/>
      <c r="BR530" s="84"/>
      <c r="BU530" s="84"/>
      <c r="BX530" s="84"/>
      <c r="CA530" s="84"/>
      <c r="CD530" s="84"/>
      <c r="CE530" s="85"/>
      <c r="CF530" s="84"/>
      <c r="CG530" s="86"/>
      <c r="CH530" s="84"/>
      <c r="CI530" s="84"/>
      <c r="CJ530" s="86"/>
      <c r="CK530" s="84"/>
      <c r="CL530" s="84"/>
      <c r="CM530" s="86"/>
      <c r="CN530" s="84"/>
      <c r="CO530" s="84"/>
      <c r="CP530" s="86"/>
      <c r="CS530" s="84"/>
      <c r="CT530" s="5"/>
      <c r="CU530" s="5"/>
      <c r="CV530" s="5"/>
    </row>
    <row r="531" spans="4:100" ht="12.75" customHeight="1" x14ac:dyDescent="0.2">
      <c r="D531" s="84"/>
      <c r="G531" s="84"/>
      <c r="J531" s="84"/>
      <c r="M531" s="84"/>
      <c r="P531" s="84"/>
      <c r="S531" s="84"/>
      <c r="V531" s="84"/>
      <c r="Y531" s="84"/>
      <c r="AB531" s="84"/>
      <c r="AE531" s="84"/>
      <c r="AH531" s="84"/>
      <c r="AK531" s="84"/>
      <c r="AN531" s="84"/>
      <c r="AQ531" s="84"/>
      <c r="AT531" s="84"/>
      <c r="AW531" s="84"/>
      <c r="AZ531" s="84"/>
      <c r="BC531" s="84"/>
      <c r="BF531" s="84"/>
      <c r="BI531" s="84"/>
      <c r="BL531" s="84"/>
      <c r="BO531" s="84"/>
      <c r="BP531" s="84"/>
      <c r="BQ531" s="84"/>
      <c r="BR531" s="84"/>
      <c r="BU531" s="84"/>
      <c r="BX531" s="84"/>
      <c r="CA531" s="84"/>
      <c r="CD531" s="84"/>
      <c r="CE531" s="85"/>
      <c r="CF531" s="84"/>
      <c r="CG531" s="86"/>
      <c r="CH531" s="84"/>
      <c r="CI531" s="84"/>
      <c r="CJ531" s="86"/>
      <c r="CK531" s="84"/>
      <c r="CL531" s="84"/>
      <c r="CM531" s="86"/>
      <c r="CN531" s="84"/>
      <c r="CO531" s="84"/>
      <c r="CP531" s="86"/>
      <c r="CS531" s="84"/>
      <c r="CT531" s="5"/>
      <c r="CU531" s="5"/>
      <c r="CV531" s="5"/>
    </row>
    <row r="532" spans="4:100" ht="12.75" customHeight="1" x14ac:dyDescent="0.2">
      <c r="D532" s="84"/>
      <c r="G532" s="84"/>
      <c r="J532" s="84"/>
      <c r="M532" s="84"/>
      <c r="P532" s="84"/>
      <c r="S532" s="84"/>
      <c r="V532" s="84"/>
      <c r="Y532" s="84"/>
      <c r="AB532" s="84"/>
      <c r="AE532" s="84"/>
      <c r="AH532" s="84"/>
      <c r="AK532" s="84"/>
      <c r="AN532" s="84"/>
      <c r="AQ532" s="84"/>
      <c r="AT532" s="84"/>
      <c r="AW532" s="84"/>
      <c r="AZ532" s="84"/>
      <c r="BC532" s="84"/>
      <c r="BF532" s="84"/>
      <c r="BI532" s="84"/>
      <c r="BL532" s="84"/>
      <c r="BO532" s="84"/>
      <c r="BP532" s="84"/>
      <c r="BQ532" s="84"/>
      <c r="BR532" s="84"/>
      <c r="BU532" s="84"/>
      <c r="BX532" s="84"/>
      <c r="CA532" s="84"/>
      <c r="CD532" s="84"/>
      <c r="CE532" s="85"/>
      <c r="CF532" s="84"/>
      <c r="CG532" s="86"/>
      <c r="CH532" s="84"/>
      <c r="CI532" s="84"/>
      <c r="CJ532" s="86"/>
      <c r="CK532" s="84"/>
      <c r="CL532" s="84"/>
      <c r="CM532" s="86"/>
      <c r="CN532" s="84"/>
      <c r="CO532" s="84"/>
      <c r="CP532" s="86"/>
      <c r="CS532" s="84"/>
      <c r="CT532" s="5"/>
      <c r="CU532" s="5"/>
      <c r="CV532" s="5"/>
    </row>
    <row r="533" spans="4:100" ht="12.75" customHeight="1" x14ac:dyDescent="0.2">
      <c r="D533" s="84"/>
      <c r="G533" s="84"/>
      <c r="J533" s="84"/>
      <c r="M533" s="84"/>
      <c r="P533" s="84"/>
      <c r="S533" s="84"/>
      <c r="V533" s="84"/>
      <c r="Y533" s="84"/>
      <c r="AB533" s="84"/>
      <c r="AE533" s="84"/>
      <c r="AH533" s="84"/>
      <c r="AK533" s="84"/>
      <c r="AN533" s="84"/>
      <c r="AQ533" s="84"/>
      <c r="AT533" s="84"/>
      <c r="AW533" s="84"/>
      <c r="AZ533" s="84"/>
      <c r="BC533" s="84"/>
      <c r="BF533" s="84"/>
      <c r="BI533" s="84"/>
      <c r="BL533" s="84"/>
      <c r="BO533" s="84"/>
      <c r="BP533" s="84"/>
      <c r="BQ533" s="84"/>
      <c r="BR533" s="84"/>
      <c r="BU533" s="84"/>
      <c r="BX533" s="84"/>
      <c r="CA533" s="84"/>
      <c r="CD533" s="84"/>
      <c r="CE533" s="85"/>
      <c r="CF533" s="84"/>
      <c r="CG533" s="86"/>
      <c r="CH533" s="84"/>
      <c r="CI533" s="84"/>
      <c r="CJ533" s="86"/>
      <c r="CK533" s="84"/>
      <c r="CL533" s="84"/>
      <c r="CM533" s="86"/>
      <c r="CN533" s="84"/>
      <c r="CO533" s="84"/>
      <c r="CP533" s="86"/>
      <c r="CS533" s="84"/>
      <c r="CT533" s="5"/>
      <c r="CU533" s="5"/>
      <c r="CV533" s="5"/>
    </row>
    <row r="534" spans="4:100" ht="12.75" customHeight="1" x14ac:dyDescent="0.2">
      <c r="D534" s="84"/>
      <c r="G534" s="84"/>
      <c r="J534" s="84"/>
      <c r="M534" s="84"/>
      <c r="P534" s="84"/>
      <c r="S534" s="84"/>
      <c r="V534" s="84"/>
      <c r="Y534" s="84"/>
      <c r="AB534" s="84"/>
      <c r="AE534" s="84"/>
      <c r="AH534" s="84"/>
      <c r="AK534" s="84"/>
      <c r="AN534" s="84"/>
      <c r="AQ534" s="84"/>
      <c r="AT534" s="84"/>
      <c r="AW534" s="84"/>
      <c r="AZ534" s="84"/>
      <c r="BC534" s="84"/>
      <c r="BF534" s="84"/>
      <c r="BI534" s="84"/>
      <c r="BL534" s="84"/>
      <c r="BO534" s="84"/>
      <c r="BP534" s="84"/>
      <c r="BQ534" s="84"/>
      <c r="BR534" s="84"/>
      <c r="BU534" s="84"/>
      <c r="BX534" s="84"/>
      <c r="CA534" s="84"/>
      <c r="CD534" s="84"/>
      <c r="CE534" s="85"/>
      <c r="CF534" s="84"/>
      <c r="CG534" s="86"/>
      <c r="CH534" s="84"/>
      <c r="CI534" s="84"/>
      <c r="CJ534" s="86"/>
      <c r="CK534" s="84"/>
      <c r="CL534" s="84"/>
      <c r="CM534" s="86"/>
      <c r="CN534" s="84"/>
      <c r="CO534" s="84"/>
      <c r="CP534" s="86"/>
      <c r="CS534" s="84"/>
      <c r="CT534" s="5"/>
      <c r="CU534" s="5"/>
      <c r="CV534" s="5"/>
    </row>
    <row r="535" spans="4:100" ht="12.75" customHeight="1" x14ac:dyDescent="0.2">
      <c r="D535" s="84"/>
      <c r="G535" s="84"/>
      <c r="J535" s="84"/>
      <c r="M535" s="84"/>
      <c r="P535" s="84"/>
      <c r="S535" s="84"/>
      <c r="V535" s="84"/>
      <c r="Y535" s="84"/>
      <c r="AB535" s="84"/>
      <c r="AE535" s="84"/>
      <c r="AH535" s="84"/>
      <c r="AK535" s="84"/>
      <c r="AN535" s="84"/>
      <c r="AQ535" s="84"/>
      <c r="AT535" s="84"/>
      <c r="AW535" s="84"/>
      <c r="AZ535" s="84"/>
      <c r="BC535" s="84"/>
      <c r="BF535" s="84"/>
      <c r="BI535" s="84"/>
      <c r="BL535" s="84"/>
      <c r="BO535" s="84"/>
      <c r="BP535" s="84"/>
      <c r="BQ535" s="84"/>
      <c r="BR535" s="84"/>
      <c r="BU535" s="84"/>
      <c r="BX535" s="84"/>
      <c r="CA535" s="84"/>
      <c r="CD535" s="84"/>
      <c r="CE535" s="85"/>
      <c r="CF535" s="84"/>
      <c r="CG535" s="86"/>
      <c r="CH535" s="84"/>
      <c r="CI535" s="84"/>
      <c r="CJ535" s="86"/>
      <c r="CK535" s="84"/>
      <c r="CL535" s="84"/>
      <c r="CM535" s="86"/>
      <c r="CN535" s="84"/>
      <c r="CO535" s="84"/>
      <c r="CP535" s="86"/>
      <c r="CS535" s="84"/>
      <c r="CT535" s="5"/>
      <c r="CU535" s="5"/>
      <c r="CV535" s="5"/>
    </row>
    <row r="536" spans="4:100" ht="12.75" customHeight="1" x14ac:dyDescent="0.2">
      <c r="D536" s="84"/>
      <c r="G536" s="84"/>
      <c r="J536" s="84"/>
      <c r="M536" s="84"/>
      <c r="P536" s="84"/>
      <c r="S536" s="84"/>
      <c r="V536" s="84"/>
      <c r="Y536" s="84"/>
      <c r="AB536" s="84"/>
      <c r="AE536" s="84"/>
      <c r="AH536" s="84"/>
      <c r="AK536" s="84"/>
      <c r="AN536" s="84"/>
      <c r="AQ536" s="84"/>
      <c r="AT536" s="84"/>
      <c r="AW536" s="84"/>
      <c r="AZ536" s="84"/>
      <c r="BC536" s="84"/>
      <c r="BF536" s="84"/>
      <c r="BI536" s="84"/>
      <c r="BL536" s="84"/>
      <c r="BO536" s="84"/>
      <c r="BP536" s="84"/>
      <c r="BQ536" s="84"/>
      <c r="BR536" s="84"/>
      <c r="BU536" s="84"/>
      <c r="BX536" s="84"/>
      <c r="CA536" s="84"/>
      <c r="CD536" s="84"/>
      <c r="CE536" s="85"/>
      <c r="CF536" s="84"/>
      <c r="CG536" s="86"/>
      <c r="CH536" s="84"/>
      <c r="CI536" s="84"/>
      <c r="CJ536" s="86"/>
      <c r="CK536" s="84"/>
      <c r="CL536" s="84"/>
      <c r="CM536" s="86"/>
      <c r="CN536" s="84"/>
      <c r="CO536" s="84"/>
      <c r="CP536" s="86"/>
      <c r="CS536" s="84"/>
      <c r="CT536" s="5"/>
      <c r="CU536" s="5"/>
      <c r="CV536" s="5"/>
    </row>
    <row r="537" spans="4:100" ht="12.75" customHeight="1" x14ac:dyDescent="0.2">
      <c r="D537" s="84"/>
      <c r="G537" s="84"/>
      <c r="J537" s="84"/>
      <c r="M537" s="84"/>
      <c r="P537" s="84"/>
      <c r="S537" s="84"/>
      <c r="V537" s="84"/>
      <c r="Y537" s="84"/>
      <c r="AB537" s="84"/>
      <c r="AE537" s="84"/>
      <c r="AH537" s="84"/>
      <c r="AK537" s="84"/>
      <c r="AN537" s="84"/>
      <c r="AQ537" s="84"/>
      <c r="AT537" s="84"/>
      <c r="AW537" s="84"/>
      <c r="AZ537" s="84"/>
      <c r="BC537" s="84"/>
      <c r="BF537" s="84"/>
      <c r="BI537" s="84"/>
      <c r="BL537" s="84"/>
      <c r="BO537" s="84"/>
      <c r="BP537" s="84"/>
      <c r="BQ537" s="84"/>
      <c r="BR537" s="84"/>
      <c r="BU537" s="84"/>
      <c r="BX537" s="84"/>
      <c r="CA537" s="84"/>
      <c r="CD537" s="84"/>
      <c r="CE537" s="85"/>
      <c r="CF537" s="84"/>
      <c r="CG537" s="86"/>
      <c r="CH537" s="84"/>
      <c r="CI537" s="84"/>
      <c r="CJ537" s="86"/>
      <c r="CK537" s="84"/>
      <c r="CL537" s="84"/>
      <c r="CM537" s="86"/>
      <c r="CN537" s="84"/>
      <c r="CO537" s="84"/>
      <c r="CP537" s="86"/>
      <c r="CS537" s="84"/>
      <c r="CT537" s="5"/>
      <c r="CU537" s="5"/>
      <c r="CV537" s="5"/>
    </row>
    <row r="538" spans="4:100" ht="12.75" customHeight="1" x14ac:dyDescent="0.2">
      <c r="D538" s="84"/>
      <c r="G538" s="84"/>
      <c r="J538" s="84"/>
      <c r="M538" s="84"/>
      <c r="P538" s="84"/>
      <c r="S538" s="84"/>
      <c r="V538" s="84"/>
      <c r="Y538" s="84"/>
      <c r="AB538" s="84"/>
      <c r="AE538" s="84"/>
      <c r="AH538" s="84"/>
      <c r="AK538" s="84"/>
      <c r="AN538" s="84"/>
      <c r="AQ538" s="84"/>
      <c r="AT538" s="84"/>
      <c r="AW538" s="84"/>
      <c r="AZ538" s="84"/>
      <c r="BC538" s="84"/>
      <c r="BF538" s="84"/>
      <c r="BI538" s="84"/>
      <c r="BL538" s="84"/>
      <c r="BO538" s="84"/>
      <c r="BP538" s="84"/>
      <c r="BQ538" s="84"/>
      <c r="BR538" s="84"/>
      <c r="BU538" s="84"/>
      <c r="BX538" s="84"/>
      <c r="CA538" s="84"/>
      <c r="CD538" s="84"/>
      <c r="CE538" s="85"/>
      <c r="CF538" s="84"/>
      <c r="CG538" s="86"/>
      <c r="CH538" s="84"/>
      <c r="CI538" s="84"/>
      <c r="CJ538" s="86"/>
      <c r="CK538" s="84"/>
      <c r="CL538" s="84"/>
      <c r="CM538" s="86"/>
      <c r="CN538" s="84"/>
      <c r="CO538" s="84"/>
      <c r="CP538" s="86"/>
      <c r="CS538" s="84"/>
      <c r="CT538" s="5"/>
      <c r="CU538" s="5"/>
      <c r="CV538" s="5"/>
    </row>
    <row r="539" spans="4:100" ht="12.75" customHeight="1" x14ac:dyDescent="0.2">
      <c r="D539" s="84"/>
      <c r="G539" s="84"/>
      <c r="J539" s="84"/>
      <c r="M539" s="84"/>
      <c r="P539" s="84"/>
      <c r="S539" s="84"/>
      <c r="V539" s="84"/>
      <c r="Y539" s="84"/>
      <c r="AB539" s="84"/>
      <c r="AE539" s="84"/>
      <c r="AH539" s="84"/>
      <c r="AK539" s="84"/>
      <c r="AN539" s="84"/>
      <c r="AQ539" s="84"/>
      <c r="AT539" s="84"/>
      <c r="AW539" s="84"/>
      <c r="AZ539" s="84"/>
      <c r="BC539" s="84"/>
      <c r="BF539" s="84"/>
      <c r="BI539" s="84"/>
      <c r="BL539" s="84"/>
      <c r="BO539" s="84"/>
      <c r="BP539" s="84"/>
      <c r="BQ539" s="84"/>
      <c r="BR539" s="84"/>
      <c r="BU539" s="84"/>
      <c r="BX539" s="84"/>
      <c r="CA539" s="84"/>
      <c r="CD539" s="84"/>
      <c r="CE539" s="85"/>
      <c r="CF539" s="84"/>
      <c r="CG539" s="86"/>
      <c r="CH539" s="84"/>
      <c r="CI539" s="84"/>
      <c r="CJ539" s="86"/>
      <c r="CK539" s="84"/>
      <c r="CL539" s="84"/>
      <c r="CM539" s="86"/>
      <c r="CN539" s="84"/>
      <c r="CO539" s="84"/>
      <c r="CP539" s="86"/>
      <c r="CS539" s="84"/>
      <c r="CT539" s="5"/>
      <c r="CU539" s="5"/>
      <c r="CV539" s="5"/>
    </row>
    <row r="540" spans="4:100" ht="12.75" customHeight="1" x14ac:dyDescent="0.2">
      <c r="D540" s="84"/>
      <c r="G540" s="84"/>
      <c r="J540" s="84"/>
      <c r="M540" s="84"/>
      <c r="P540" s="84"/>
      <c r="S540" s="84"/>
      <c r="V540" s="84"/>
      <c r="Y540" s="84"/>
      <c r="AB540" s="84"/>
      <c r="AE540" s="84"/>
      <c r="AH540" s="84"/>
      <c r="AK540" s="84"/>
      <c r="AN540" s="84"/>
      <c r="AQ540" s="84"/>
      <c r="AT540" s="84"/>
      <c r="AW540" s="84"/>
      <c r="AZ540" s="84"/>
      <c r="BC540" s="84"/>
      <c r="BF540" s="84"/>
      <c r="BI540" s="84"/>
      <c r="BL540" s="84"/>
      <c r="BO540" s="84"/>
      <c r="BP540" s="84"/>
      <c r="BQ540" s="84"/>
      <c r="BR540" s="84"/>
      <c r="BU540" s="84"/>
      <c r="BX540" s="84"/>
      <c r="CA540" s="84"/>
      <c r="CD540" s="84"/>
      <c r="CE540" s="85"/>
      <c r="CF540" s="84"/>
      <c r="CG540" s="86"/>
      <c r="CH540" s="84"/>
      <c r="CI540" s="84"/>
      <c r="CJ540" s="86"/>
      <c r="CK540" s="84"/>
      <c r="CL540" s="84"/>
      <c r="CM540" s="86"/>
      <c r="CN540" s="84"/>
      <c r="CO540" s="84"/>
      <c r="CP540" s="86"/>
      <c r="CS540" s="84"/>
      <c r="CT540" s="5"/>
      <c r="CU540" s="5"/>
      <c r="CV540" s="5"/>
    </row>
    <row r="541" spans="4:100" ht="12.75" customHeight="1" x14ac:dyDescent="0.2">
      <c r="D541" s="84"/>
      <c r="G541" s="84"/>
      <c r="J541" s="84"/>
      <c r="M541" s="84"/>
      <c r="P541" s="84"/>
      <c r="S541" s="84"/>
      <c r="V541" s="84"/>
      <c r="Y541" s="84"/>
      <c r="AB541" s="84"/>
      <c r="AE541" s="84"/>
      <c r="AH541" s="84"/>
      <c r="AK541" s="84"/>
      <c r="AN541" s="84"/>
      <c r="AQ541" s="84"/>
      <c r="AT541" s="84"/>
      <c r="AW541" s="84"/>
      <c r="AZ541" s="84"/>
      <c r="BC541" s="84"/>
      <c r="BF541" s="84"/>
      <c r="BI541" s="84"/>
      <c r="BL541" s="84"/>
      <c r="BO541" s="84"/>
      <c r="BP541" s="84"/>
      <c r="BQ541" s="84"/>
      <c r="BR541" s="84"/>
      <c r="BU541" s="84"/>
      <c r="BX541" s="84"/>
      <c r="CA541" s="84"/>
      <c r="CD541" s="84"/>
      <c r="CE541" s="85"/>
      <c r="CF541" s="84"/>
      <c r="CG541" s="86"/>
      <c r="CH541" s="84"/>
      <c r="CI541" s="84"/>
      <c r="CJ541" s="86"/>
      <c r="CK541" s="84"/>
      <c r="CL541" s="84"/>
      <c r="CM541" s="86"/>
      <c r="CN541" s="84"/>
      <c r="CO541" s="84"/>
      <c r="CP541" s="86"/>
      <c r="CS541" s="84"/>
      <c r="CT541" s="5"/>
      <c r="CU541" s="5"/>
      <c r="CV541" s="5"/>
    </row>
    <row r="542" spans="4:100" ht="12.75" customHeight="1" x14ac:dyDescent="0.2">
      <c r="D542" s="84"/>
      <c r="G542" s="84"/>
      <c r="J542" s="84"/>
      <c r="M542" s="84"/>
      <c r="P542" s="84"/>
      <c r="S542" s="84"/>
      <c r="V542" s="84"/>
      <c r="Y542" s="84"/>
      <c r="AB542" s="84"/>
      <c r="AE542" s="84"/>
      <c r="AH542" s="84"/>
      <c r="AK542" s="84"/>
      <c r="AN542" s="84"/>
      <c r="AQ542" s="84"/>
      <c r="AT542" s="84"/>
      <c r="AW542" s="84"/>
      <c r="AZ542" s="84"/>
      <c r="BC542" s="84"/>
      <c r="BF542" s="84"/>
      <c r="BI542" s="84"/>
      <c r="BL542" s="84"/>
      <c r="BO542" s="84"/>
      <c r="BP542" s="84"/>
      <c r="BQ542" s="84"/>
      <c r="BR542" s="84"/>
      <c r="BU542" s="84"/>
      <c r="BX542" s="84"/>
      <c r="CA542" s="84"/>
      <c r="CD542" s="84"/>
      <c r="CE542" s="85"/>
      <c r="CF542" s="84"/>
      <c r="CG542" s="86"/>
      <c r="CH542" s="84"/>
      <c r="CI542" s="84"/>
      <c r="CJ542" s="86"/>
      <c r="CK542" s="84"/>
      <c r="CL542" s="84"/>
      <c r="CM542" s="86"/>
      <c r="CN542" s="84"/>
      <c r="CO542" s="84"/>
      <c r="CP542" s="86"/>
      <c r="CS542" s="84"/>
      <c r="CT542" s="5"/>
      <c r="CU542" s="5"/>
      <c r="CV542" s="5"/>
    </row>
    <row r="543" spans="4:100" ht="12.75" customHeight="1" x14ac:dyDescent="0.2">
      <c r="D543" s="84"/>
      <c r="G543" s="84"/>
      <c r="J543" s="84"/>
      <c r="M543" s="84"/>
      <c r="P543" s="84"/>
      <c r="S543" s="84"/>
      <c r="V543" s="84"/>
      <c r="Y543" s="84"/>
      <c r="AB543" s="84"/>
      <c r="AE543" s="84"/>
      <c r="AH543" s="84"/>
      <c r="AK543" s="84"/>
      <c r="AN543" s="84"/>
      <c r="AQ543" s="84"/>
      <c r="AT543" s="84"/>
      <c r="AW543" s="84"/>
      <c r="AZ543" s="84"/>
      <c r="BC543" s="84"/>
      <c r="BF543" s="84"/>
      <c r="BI543" s="84"/>
      <c r="BL543" s="84"/>
      <c r="BO543" s="84"/>
      <c r="BP543" s="84"/>
      <c r="BQ543" s="84"/>
      <c r="BR543" s="84"/>
      <c r="BU543" s="84"/>
      <c r="BX543" s="84"/>
      <c r="CA543" s="84"/>
      <c r="CD543" s="84"/>
      <c r="CE543" s="85"/>
      <c r="CF543" s="84"/>
      <c r="CG543" s="86"/>
      <c r="CH543" s="84"/>
      <c r="CI543" s="84"/>
      <c r="CJ543" s="86"/>
      <c r="CK543" s="84"/>
      <c r="CL543" s="84"/>
      <c r="CM543" s="86"/>
      <c r="CN543" s="84"/>
      <c r="CO543" s="84"/>
      <c r="CP543" s="86"/>
      <c r="CS543" s="84"/>
      <c r="CT543" s="5"/>
      <c r="CU543" s="5"/>
      <c r="CV543" s="5"/>
    </row>
    <row r="544" spans="4:100" ht="12.75" customHeight="1" x14ac:dyDescent="0.2">
      <c r="D544" s="84"/>
      <c r="G544" s="84"/>
      <c r="J544" s="84"/>
      <c r="M544" s="84"/>
      <c r="P544" s="84"/>
      <c r="S544" s="84"/>
      <c r="V544" s="84"/>
      <c r="Y544" s="84"/>
      <c r="AB544" s="84"/>
      <c r="AE544" s="84"/>
      <c r="AH544" s="84"/>
      <c r="AK544" s="84"/>
      <c r="AN544" s="84"/>
      <c r="AQ544" s="84"/>
      <c r="AT544" s="84"/>
      <c r="AW544" s="84"/>
      <c r="AZ544" s="84"/>
      <c r="BC544" s="84"/>
      <c r="BF544" s="84"/>
      <c r="BI544" s="84"/>
      <c r="BL544" s="84"/>
      <c r="BO544" s="84"/>
      <c r="BP544" s="84"/>
      <c r="BQ544" s="84"/>
      <c r="BR544" s="84"/>
      <c r="BU544" s="84"/>
      <c r="BX544" s="84"/>
      <c r="CA544" s="84"/>
      <c r="CD544" s="84"/>
      <c r="CE544" s="85"/>
      <c r="CF544" s="84"/>
      <c r="CG544" s="86"/>
      <c r="CH544" s="84"/>
      <c r="CI544" s="84"/>
      <c r="CJ544" s="86"/>
      <c r="CK544" s="84"/>
      <c r="CL544" s="84"/>
      <c r="CM544" s="86"/>
      <c r="CN544" s="84"/>
      <c r="CO544" s="84"/>
      <c r="CP544" s="86"/>
      <c r="CS544" s="84"/>
      <c r="CT544" s="5"/>
      <c r="CU544" s="5"/>
      <c r="CV544" s="5"/>
    </row>
    <row r="545" spans="4:100" ht="12.75" customHeight="1" x14ac:dyDescent="0.2">
      <c r="D545" s="84"/>
      <c r="G545" s="84"/>
      <c r="J545" s="84"/>
      <c r="M545" s="84"/>
      <c r="P545" s="84"/>
      <c r="S545" s="84"/>
      <c r="V545" s="84"/>
      <c r="Y545" s="84"/>
      <c r="AB545" s="84"/>
      <c r="AE545" s="84"/>
      <c r="AH545" s="84"/>
      <c r="AK545" s="84"/>
      <c r="AN545" s="84"/>
      <c r="AQ545" s="84"/>
      <c r="AT545" s="84"/>
      <c r="AW545" s="84"/>
      <c r="AZ545" s="84"/>
      <c r="BC545" s="84"/>
      <c r="BF545" s="84"/>
      <c r="BI545" s="84"/>
      <c r="BL545" s="84"/>
      <c r="BO545" s="84"/>
      <c r="BP545" s="84"/>
      <c r="BQ545" s="84"/>
      <c r="BR545" s="84"/>
      <c r="BU545" s="84"/>
      <c r="BX545" s="84"/>
      <c r="CA545" s="84"/>
      <c r="CD545" s="84"/>
      <c r="CE545" s="85"/>
      <c r="CF545" s="84"/>
      <c r="CG545" s="86"/>
      <c r="CH545" s="84"/>
      <c r="CI545" s="84"/>
      <c r="CJ545" s="86"/>
      <c r="CK545" s="84"/>
      <c r="CL545" s="84"/>
      <c r="CM545" s="86"/>
      <c r="CN545" s="84"/>
      <c r="CO545" s="84"/>
      <c r="CP545" s="86"/>
      <c r="CS545" s="84"/>
      <c r="CT545" s="5"/>
      <c r="CU545" s="5"/>
      <c r="CV545" s="5"/>
    </row>
    <row r="546" spans="4:100" ht="12.75" customHeight="1" x14ac:dyDescent="0.2">
      <c r="D546" s="84"/>
      <c r="G546" s="84"/>
      <c r="J546" s="84"/>
      <c r="M546" s="84"/>
      <c r="P546" s="84"/>
      <c r="S546" s="84"/>
      <c r="V546" s="84"/>
      <c r="Y546" s="84"/>
      <c r="AB546" s="84"/>
      <c r="AE546" s="84"/>
      <c r="AH546" s="84"/>
      <c r="AK546" s="84"/>
      <c r="AN546" s="84"/>
      <c r="AQ546" s="84"/>
      <c r="AT546" s="84"/>
      <c r="AW546" s="84"/>
      <c r="AZ546" s="84"/>
      <c r="BC546" s="84"/>
      <c r="BF546" s="84"/>
      <c r="BI546" s="84"/>
      <c r="BL546" s="84"/>
      <c r="BO546" s="84"/>
      <c r="BP546" s="84"/>
      <c r="BQ546" s="84"/>
      <c r="BR546" s="84"/>
      <c r="BU546" s="84"/>
      <c r="BX546" s="84"/>
      <c r="CA546" s="84"/>
      <c r="CD546" s="84"/>
      <c r="CE546" s="85"/>
      <c r="CF546" s="84"/>
      <c r="CG546" s="86"/>
      <c r="CH546" s="84"/>
      <c r="CI546" s="84"/>
      <c r="CJ546" s="86"/>
      <c r="CK546" s="84"/>
      <c r="CL546" s="84"/>
      <c r="CM546" s="86"/>
      <c r="CN546" s="84"/>
      <c r="CO546" s="84"/>
      <c r="CP546" s="86"/>
      <c r="CS546" s="84"/>
      <c r="CT546" s="5"/>
      <c r="CU546" s="5"/>
      <c r="CV546" s="5"/>
    </row>
    <row r="547" spans="4:100" ht="12.75" customHeight="1" x14ac:dyDescent="0.2">
      <c r="D547" s="84"/>
      <c r="G547" s="84"/>
      <c r="J547" s="84"/>
      <c r="M547" s="84"/>
      <c r="P547" s="84"/>
      <c r="S547" s="84"/>
      <c r="V547" s="84"/>
      <c r="Y547" s="84"/>
      <c r="AB547" s="84"/>
      <c r="AE547" s="84"/>
      <c r="AH547" s="84"/>
      <c r="AK547" s="84"/>
      <c r="AN547" s="84"/>
      <c r="AQ547" s="84"/>
      <c r="AT547" s="84"/>
      <c r="AW547" s="84"/>
      <c r="AZ547" s="84"/>
      <c r="BC547" s="84"/>
      <c r="BF547" s="84"/>
      <c r="BI547" s="84"/>
      <c r="BL547" s="84"/>
      <c r="BO547" s="84"/>
      <c r="BP547" s="84"/>
      <c r="BQ547" s="84"/>
      <c r="BR547" s="84"/>
      <c r="BU547" s="84"/>
      <c r="BX547" s="84"/>
      <c r="CA547" s="84"/>
      <c r="CD547" s="84"/>
      <c r="CE547" s="85"/>
      <c r="CF547" s="84"/>
      <c r="CG547" s="86"/>
      <c r="CH547" s="84"/>
      <c r="CI547" s="84"/>
      <c r="CJ547" s="86"/>
      <c r="CK547" s="84"/>
      <c r="CL547" s="84"/>
      <c r="CM547" s="86"/>
      <c r="CN547" s="84"/>
      <c r="CO547" s="84"/>
      <c r="CP547" s="86"/>
      <c r="CS547" s="84"/>
      <c r="CT547" s="5"/>
      <c r="CU547" s="5"/>
      <c r="CV547" s="5"/>
    </row>
    <row r="548" spans="4:100" ht="12.75" customHeight="1" x14ac:dyDescent="0.2">
      <c r="D548" s="84"/>
      <c r="G548" s="84"/>
      <c r="J548" s="84"/>
      <c r="M548" s="84"/>
      <c r="P548" s="84"/>
      <c r="S548" s="84"/>
      <c r="V548" s="84"/>
      <c r="Y548" s="84"/>
      <c r="AB548" s="84"/>
      <c r="AE548" s="84"/>
      <c r="AH548" s="84"/>
      <c r="AK548" s="84"/>
      <c r="AN548" s="84"/>
      <c r="AQ548" s="84"/>
      <c r="AT548" s="84"/>
      <c r="AW548" s="84"/>
      <c r="AZ548" s="84"/>
      <c r="BC548" s="84"/>
      <c r="BF548" s="84"/>
      <c r="BI548" s="84"/>
      <c r="BL548" s="84"/>
      <c r="BO548" s="84"/>
      <c r="BP548" s="84"/>
      <c r="BQ548" s="84"/>
      <c r="BR548" s="84"/>
      <c r="BU548" s="84"/>
      <c r="BX548" s="84"/>
      <c r="CA548" s="84"/>
      <c r="CD548" s="84"/>
      <c r="CE548" s="85"/>
      <c r="CF548" s="84"/>
      <c r="CG548" s="86"/>
      <c r="CH548" s="84"/>
      <c r="CI548" s="84"/>
      <c r="CJ548" s="86"/>
      <c r="CK548" s="84"/>
      <c r="CL548" s="84"/>
      <c r="CM548" s="86"/>
      <c r="CN548" s="84"/>
      <c r="CO548" s="84"/>
      <c r="CP548" s="86"/>
      <c r="CS548" s="84"/>
      <c r="CT548" s="5"/>
      <c r="CU548" s="5"/>
      <c r="CV548" s="5"/>
    </row>
    <row r="549" spans="4:100" ht="12.75" customHeight="1" x14ac:dyDescent="0.2">
      <c r="D549" s="84"/>
      <c r="G549" s="84"/>
      <c r="J549" s="84"/>
      <c r="M549" s="84"/>
      <c r="P549" s="84"/>
      <c r="S549" s="84"/>
      <c r="V549" s="84"/>
      <c r="Y549" s="84"/>
      <c r="AB549" s="84"/>
      <c r="AE549" s="84"/>
      <c r="AH549" s="84"/>
      <c r="AK549" s="84"/>
      <c r="AN549" s="84"/>
      <c r="AQ549" s="84"/>
      <c r="AT549" s="84"/>
      <c r="AW549" s="84"/>
      <c r="AZ549" s="84"/>
      <c r="BC549" s="84"/>
      <c r="BF549" s="84"/>
      <c r="BI549" s="84"/>
      <c r="BL549" s="84"/>
      <c r="BO549" s="84"/>
      <c r="BP549" s="84"/>
      <c r="BQ549" s="84"/>
      <c r="BR549" s="84"/>
      <c r="BU549" s="84"/>
      <c r="BX549" s="84"/>
      <c r="CA549" s="84"/>
      <c r="CD549" s="84"/>
      <c r="CE549" s="85"/>
      <c r="CF549" s="84"/>
      <c r="CG549" s="86"/>
      <c r="CH549" s="84"/>
      <c r="CI549" s="84"/>
      <c r="CJ549" s="86"/>
      <c r="CK549" s="84"/>
      <c r="CL549" s="84"/>
      <c r="CM549" s="86"/>
      <c r="CN549" s="84"/>
      <c r="CO549" s="84"/>
      <c r="CP549" s="86"/>
      <c r="CS549" s="84"/>
      <c r="CT549" s="5"/>
      <c r="CU549" s="5"/>
      <c r="CV549" s="5"/>
    </row>
    <row r="550" spans="4:100" ht="12.75" customHeight="1" x14ac:dyDescent="0.2">
      <c r="D550" s="84"/>
      <c r="G550" s="84"/>
      <c r="J550" s="84"/>
      <c r="M550" s="84"/>
      <c r="P550" s="84"/>
      <c r="S550" s="84"/>
      <c r="V550" s="84"/>
      <c r="Y550" s="84"/>
      <c r="AB550" s="84"/>
      <c r="AE550" s="84"/>
      <c r="AH550" s="84"/>
      <c r="AK550" s="84"/>
      <c r="AN550" s="84"/>
      <c r="AQ550" s="84"/>
      <c r="AT550" s="84"/>
      <c r="AW550" s="84"/>
      <c r="AZ550" s="84"/>
      <c r="BC550" s="84"/>
      <c r="BF550" s="84"/>
      <c r="BI550" s="84"/>
      <c r="BL550" s="84"/>
      <c r="BO550" s="84"/>
      <c r="BP550" s="84"/>
      <c r="BQ550" s="84"/>
      <c r="BR550" s="84"/>
      <c r="BU550" s="84"/>
      <c r="BX550" s="84"/>
      <c r="CA550" s="84"/>
      <c r="CD550" s="84"/>
      <c r="CE550" s="85"/>
      <c r="CF550" s="84"/>
      <c r="CG550" s="86"/>
      <c r="CH550" s="84"/>
      <c r="CI550" s="84"/>
      <c r="CJ550" s="86"/>
      <c r="CK550" s="84"/>
      <c r="CL550" s="84"/>
      <c r="CM550" s="86"/>
      <c r="CN550" s="84"/>
      <c r="CO550" s="84"/>
      <c r="CP550" s="86"/>
      <c r="CS550" s="84"/>
      <c r="CT550" s="5"/>
      <c r="CU550" s="5"/>
      <c r="CV550" s="5"/>
    </row>
    <row r="551" spans="4:100" ht="12.75" customHeight="1" x14ac:dyDescent="0.2">
      <c r="D551" s="84"/>
      <c r="G551" s="84"/>
      <c r="J551" s="84"/>
      <c r="M551" s="84"/>
      <c r="P551" s="84"/>
      <c r="S551" s="84"/>
      <c r="V551" s="84"/>
      <c r="Y551" s="84"/>
      <c r="AB551" s="84"/>
      <c r="AE551" s="84"/>
      <c r="AH551" s="84"/>
      <c r="AK551" s="84"/>
      <c r="AN551" s="84"/>
      <c r="AQ551" s="84"/>
      <c r="AT551" s="84"/>
      <c r="AW551" s="84"/>
      <c r="AZ551" s="84"/>
      <c r="BC551" s="84"/>
      <c r="BF551" s="84"/>
      <c r="BI551" s="84"/>
      <c r="BL551" s="84"/>
      <c r="BO551" s="84"/>
      <c r="BP551" s="84"/>
      <c r="BQ551" s="84"/>
      <c r="BR551" s="84"/>
      <c r="BU551" s="84"/>
      <c r="BX551" s="84"/>
      <c r="CA551" s="84"/>
      <c r="CD551" s="84"/>
      <c r="CE551" s="85"/>
      <c r="CF551" s="84"/>
      <c r="CG551" s="86"/>
      <c r="CH551" s="84"/>
      <c r="CI551" s="84"/>
      <c r="CJ551" s="86"/>
      <c r="CK551" s="84"/>
      <c r="CL551" s="84"/>
      <c r="CM551" s="86"/>
      <c r="CN551" s="84"/>
      <c r="CO551" s="84"/>
      <c r="CP551" s="86"/>
      <c r="CS551" s="84"/>
      <c r="CT551" s="5"/>
      <c r="CU551" s="5"/>
      <c r="CV551" s="5"/>
    </row>
    <row r="552" spans="4:100" ht="12.75" customHeight="1" x14ac:dyDescent="0.2">
      <c r="D552" s="84"/>
      <c r="G552" s="84"/>
      <c r="J552" s="84"/>
      <c r="M552" s="84"/>
      <c r="P552" s="84"/>
      <c r="S552" s="84"/>
      <c r="V552" s="84"/>
      <c r="Y552" s="84"/>
      <c r="AB552" s="84"/>
      <c r="AE552" s="84"/>
      <c r="AH552" s="84"/>
      <c r="AK552" s="84"/>
      <c r="AN552" s="84"/>
      <c r="AQ552" s="84"/>
      <c r="AT552" s="84"/>
      <c r="AW552" s="84"/>
      <c r="AZ552" s="84"/>
      <c r="BC552" s="84"/>
      <c r="BF552" s="84"/>
      <c r="BI552" s="84"/>
      <c r="BL552" s="84"/>
      <c r="BO552" s="84"/>
      <c r="BP552" s="84"/>
      <c r="BQ552" s="84"/>
      <c r="BR552" s="84"/>
      <c r="BU552" s="84"/>
      <c r="BX552" s="84"/>
      <c r="CA552" s="84"/>
      <c r="CD552" s="84"/>
      <c r="CE552" s="85"/>
      <c r="CF552" s="84"/>
      <c r="CG552" s="86"/>
      <c r="CH552" s="84"/>
      <c r="CI552" s="84"/>
      <c r="CJ552" s="86"/>
      <c r="CK552" s="84"/>
      <c r="CL552" s="84"/>
      <c r="CM552" s="86"/>
      <c r="CN552" s="84"/>
      <c r="CO552" s="84"/>
      <c r="CP552" s="86"/>
      <c r="CS552" s="84"/>
      <c r="CT552" s="5"/>
      <c r="CU552" s="5"/>
      <c r="CV552" s="5"/>
    </row>
    <row r="553" spans="4:100" ht="12.75" customHeight="1" x14ac:dyDescent="0.2">
      <c r="D553" s="84"/>
      <c r="G553" s="84"/>
      <c r="J553" s="84"/>
      <c r="M553" s="84"/>
      <c r="P553" s="84"/>
      <c r="S553" s="84"/>
      <c r="V553" s="84"/>
      <c r="Y553" s="84"/>
      <c r="AB553" s="84"/>
      <c r="AE553" s="84"/>
      <c r="AH553" s="84"/>
      <c r="AK553" s="84"/>
      <c r="AN553" s="84"/>
      <c r="AQ553" s="84"/>
      <c r="AT553" s="84"/>
      <c r="AW553" s="84"/>
      <c r="AZ553" s="84"/>
      <c r="BC553" s="84"/>
      <c r="BF553" s="84"/>
      <c r="BI553" s="84"/>
      <c r="BL553" s="84"/>
      <c r="BO553" s="84"/>
      <c r="BP553" s="84"/>
      <c r="BQ553" s="84"/>
      <c r="BR553" s="84"/>
      <c r="BU553" s="84"/>
      <c r="BX553" s="84"/>
      <c r="CA553" s="84"/>
      <c r="CD553" s="84"/>
      <c r="CE553" s="85"/>
      <c r="CF553" s="84"/>
      <c r="CG553" s="86"/>
      <c r="CH553" s="84"/>
      <c r="CI553" s="84"/>
      <c r="CJ553" s="86"/>
      <c r="CK553" s="84"/>
      <c r="CL553" s="84"/>
      <c r="CM553" s="86"/>
      <c r="CN553" s="84"/>
      <c r="CO553" s="84"/>
      <c r="CP553" s="86"/>
      <c r="CS553" s="84"/>
      <c r="CT553" s="5"/>
      <c r="CU553" s="5"/>
      <c r="CV553" s="5"/>
    </row>
    <row r="554" spans="4:100" ht="12.75" customHeight="1" x14ac:dyDescent="0.2">
      <c r="D554" s="84"/>
      <c r="G554" s="84"/>
      <c r="J554" s="84"/>
      <c r="M554" s="84"/>
      <c r="P554" s="84"/>
      <c r="S554" s="84"/>
      <c r="V554" s="84"/>
      <c r="Y554" s="84"/>
      <c r="AB554" s="84"/>
      <c r="AE554" s="84"/>
      <c r="AH554" s="84"/>
      <c r="AK554" s="84"/>
      <c r="AN554" s="84"/>
      <c r="AQ554" s="84"/>
      <c r="AT554" s="84"/>
      <c r="AW554" s="84"/>
      <c r="AZ554" s="84"/>
      <c r="BC554" s="84"/>
      <c r="BF554" s="84"/>
      <c r="BI554" s="84"/>
      <c r="BL554" s="84"/>
      <c r="BO554" s="84"/>
      <c r="BP554" s="84"/>
      <c r="BQ554" s="84"/>
      <c r="BR554" s="84"/>
      <c r="BU554" s="84"/>
      <c r="BX554" s="84"/>
      <c r="CA554" s="84"/>
      <c r="CD554" s="84"/>
      <c r="CE554" s="85"/>
      <c r="CF554" s="84"/>
      <c r="CG554" s="86"/>
      <c r="CH554" s="84"/>
      <c r="CI554" s="84"/>
      <c r="CJ554" s="86"/>
      <c r="CK554" s="84"/>
      <c r="CL554" s="84"/>
      <c r="CM554" s="86"/>
      <c r="CN554" s="84"/>
      <c r="CO554" s="84"/>
      <c r="CP554" s="86"/>
      <c r="CS554" s="84"/>
      <c r="CT554" s="5"/>
      <c r="CU554" s="5"/>
      <c r="CV554" s="5"/>
    </row>
    <row r="555" spans="4:100" ht="12.75" customHeight="1" x14ac:dyDescent="0.2">
      <c r="D555" s="84"/>
      <c r="G555" s="84"/>
      <c r="J555" s="84"/>
      <c r="M555" s="84"/>
      <c r="P555" s="84"/>
      <c r="S555" s="84"/>
      <c r="V555" s="84"/>
      <c r="Y555" s="84"/>
      <c r="AB555" s="84"/>
      <c r="AE555" s="84"/>
      <c r="AH555" s="84"/>
      <c r="AK555" s="84"/>
      <c r="AN555" s="84"/>
      <c r="AQ555" s="84"/>
      <c r="AT555" s="84"/>
      <c r="AW555" s="84"/>
      <c r="AZ555" s="84"/>
      <c r="BC555" s="84"/>
      <c r="BF555" s="84"/>
      <c r="BI555" s="84"/>
      <c r="BL555" s="84"/>
      <c r="BO555" s="84"/>
      <c r="BP555" s="84"/>
      <c r="BQ555" s="84"/>
      <c r="BR555" s="84"/>
      <c r="BU555" s="84"/>
      <c r="BX555" s="84"/>
      <c r="CA555" s="84"/>
      <c r="CD555" s="84"/>
      <c r="CE555" s="85"/>
      <c r="CF555" s="84"/>
      <c r="CG555" s="86"/>
      <c r="CH555" s="84"/>
      <c r="CI555" s="84"/>
      <c r="CJ555" s="86"/>
      <c r="CK555" s="84"/>
      <c r="CL555" s="84"/>
      <c r="CM555" s="86"/>
      <c r="CN555" s="84"/>
      <c r="CO555" s="84"/>
      <c r="CP555" s="86"/>
      <c r="CS555" s="84"/>
      <c r="CT555" s="5"/>
      <c r="CU555" s="5"/>
      <c r="CV555" s="5"/>
    </row>
    <row r="556" spans="4:100" ht="12.75" customHeight="1" x14ac:dyDescent="0.2">
      <c r="D556" s="84"/>
      <c r="G556" s="84"/>
      <c r="J556" s="84"/>
      <c r="M556" s="84"/>
      <c r="P556" s="84"/>
      <c r="S556" s="84"/>
      <c r="V556" s="84"/>
      <c r="Y556" s="84"/>
      <c r="AB556" s="84"/>
      <c r="AE556" s="84"/>
      <c r="AH556" s="84"/>
      <c r="AK556" s="84"/>
      <c r="AN556" s="84"/>
      <c r="AQ556" s="84"/>
      <c r="AT556" s="84"/>
      <c r="AW556" s="84"/>
      <c r="AZ556" s="84"/>
      <c r="BC556" s="84"/>
      <c r="BF556" s="84"/>
      <c r="BI556" s="84"/>
      <c r="BL556" s="84"/>
      <c r="BO556" s="84"/>
      <c r="BP556" s="84"/>
      <c r="BQ556" s="84"/>
      <c r="BR556" s="84"/>
      <c r="BU556" s="84"/>
      <c r="BX556" s="84"/>
      <c r="CA556" s="84"/>
      <c r="CD556" s="84"/>
      <c r="CE556" s="85"/>
      <c r="CF556" s="84"/>
      <c r="CG556" s="86"/>
      <c r="CH556" s="84"/>
      <c r="CI556" s="84"/>
      <c r="CJ556" s="86"/>
      <c r="CK556" s="84"/>
      <c r="CL556" s="84"/>
      <c r="CM556" s="86"/>
      <c r="CN556" s="84"/>
      <c r="CO556" s="84"/>
      <c r="CP556" s="86"/>
      <c r="CS556" s="84"/>
      <c r="CT556" s="5"/>
      <c r="CU556" s="5"/>
      <c r="CV556" s="5"/>
    </row>
    <row r="557" spans="4:100" ht="12.75" customHeight="1" x14ac:dyDescent="0.2">
      <c r="D557" s="84"/>
      <c r="G557" s="84"/>
      <c r="J557" s="84"/>
      <c r="M557" s="84"/>
      <c r="P557" s="84"/>
      <c r="S557" s="84"/>
      <c r="V557" s="84"/>
      <c r="Y557" s="84"/>
      <c r="AB557" s="84"/>
      <c r="AE557" s="84"/>
      <c r="AH557" s="84"/>
      <c r="AK557" s="84"/>
      <c r="AN557" s="84"/>
      <c r="AQ557" s="84"/>
      <c r="AT557" s="84"/>
      <c r="AW557" s="84"/>
      <c r="AZ557" s="84"/>
      <c r="BC557" s="84"/>
      <c r="BF557" s="84"/>
      <c r="BI557" s="84"/>
      <c r="BL557" s="84"/>
      <c r="BO557" s="84"/>
      <c r="BP557" s="84"/>
      <c r="BQ557" s="84"/>
      <c r="BR557" s="84"/>
      <c r="BU557" s="84"/>
      <c r="BX557" s="84"/>
      <c r="CA557" s="84"/>
      <c r="CD557" s="84"/>
      <c r="CE557" s="85"/>
      <c r="CF557" s="84"/>
      <c r="CG557" s="86"/>
      <c r="CH557" s="84"/>
      <c r="CI557" s="84"/>
      <c r="CJ557" s="86"/>
      <c r="CK557" s="84"/>
      <c r="CL557" s="84"/>
      <c r="CM557" s="86"/>
      <c r="CN557" s="84"/>
      <c r="CO557" s="84"/>
      <c r="CP557" s="86"/>
      <c r="CS557" s="84"/>
      <c r="CT557" s="5"/>
      <c r="CU557" s="5"/>
      <c r="CV557" s="5"/>
    </row>
    <row r="558" spans="4:100" ht="12.75" customHeight="1" x14ac:dyDescent="0.2">
      <c r="D558" s="84"/>
      <c r="G558" s="84"/>
      <c r="J558" s="84"/>
      <c r="M558" s="84"/>
      <c r="P558" s="84"/>
      <c r="S558" s="84"/>
      <c r="V558" s="84"/>
      <c r="Y558" s="84"/>
      <c r="AB558" s="84"/>
      <c r="AE558" s="84"/>
      <c r="AH558" s="84"/>
      <c r="AK558" s="84"/>
      <c r="AN558" s="84"/>
      <c r="AQ558" s="84"/>
      <c r="AT558" s="84"/>
      <c r="AW558" s="84"/>
      <c r="AZ558" s="84"/>
      <c r="BC558" s="84"/>
      <c r="BF558" s="84"/>
      <c r="BI558" s="84"/>
      <c r="BL558" s="84"/>
      <c r="BO558" s="84"/>
      <c r="BP558" s="84"/>
      <c r="BQ558" s="84"/>
      <c r="BR558" s="84"/>
      <c r="BU558" s="84"/>
      <c r="BX558" s="84"/>
      <c r="CA558" s="84"/>
      <c r="CD558" s="84"/>
      <c r="CE558" s="85"/>
      <c r="CF558" s="84"/>
      <c r="CG558" s="86"/>
      <c r="CH558" s="84"/>
      <c r="CI558" s="84"/>
      <c r="CJ558" s="86"/>
      <c r="CK558" s="84"/>
      <c r="CL558" s="84"/>
      <c r="CM558" s="86"/>
      <c r="CN558" s="84"/>
      <c r="CO558" s="84"/>
      <c r="CP558" s="86"/>
      <c r="CS558" s="84"/>
      <c r="CT558" s="5"/>
      <c r="CU558" s="5"/>
      <c r="CV558" s="5"/>
    </row>
    <row r="559" spans="4:100" ht="12.75" customHeight="1" x14ac:dyDescent="0.2">
      <c r="D559" s="84"/>
      <c r="G559" s="84"/>
      <c r="J559" s="84"/>
      <c r="M559" s="84"/>
      <c r="P559" s="84"/>
      <c r="S559" s="84"/>
      <c r="V559" s="84"/>
      <c r="Y559" s="84"/>
      <c r="AB559" s="84"/>
      <c r="AE559" s="84"/>
      <c r="AH559" s="84"/>
      <c r="AK559" s="84"/>
      <c r="AN559" s="84"/>
      <c r="AQ559" s="84"/>
      <c r="AT559" s="84"/>
      <c r="AW559" s="84"/>
      <c r="AZ559" s="84"/>
      <c r="BC559" s="84"/>
      <c r="BF559" s="84"/>
      <c r="BI559" s="84"/>
      <c r="BL559" s="84"/>
      <c r="BO559" s="84"/>
      <c r="BP559" s="84"/>
      <c r="BQ559" s="84"/>
      <c r="BR559" s="84"/>
      <c r="BU559" s="84"/>
      <c r="BX559" s="84"/>
      <c r="CA559" s="84"/>
      <c r="CD559" s="84"/>
      <c r="CE559" s="85"/>
      <c r="CF559" s="84"/>
      <c r="CG559" s="86"/>
      <c r="CH559" s="84"/>
      <c r="CI559" s="84"/>
      <c r="CJ559" s="86"/>
      <c r="CK559" s="84"/>
      <c r="CL559" s="84"/>
      <c r="CM559" s="86"/>
      <c r="CN559" s="84"/>
      <c r="CO559" s="84"/>
      <c r="CP559" s="86"/>
      <c r="CS559" s="84"/>
      <c r="CT559" s="5"/>
      <c r="CU559" s="5"/>
      <c r="CV559" s="5"/>
    </row>
    <row r="560" spans="4:100" ht="12.75" customHeight="1" x14ac:dyDescent="0.2">
      <c r="D560" s="84"/>
      <c r="G560" s="84"/>
      <c r="J560" s="84"/>
      <c r="M560" s="84"/>
      <c r="P560" s="84"/>
      <c r="S560" s="84"/>
      <c r="V560" s="84"/>
      <c r="Y560" s="84"/>
      <c r="AB560" s="84"/>
      <c r="AE560" s="84"/>
      <c r="AH560" s="84"/>
      <c r="AK560" s="84"/>
      <c r="AN560" s="84"/>
      <c r="AQ560" s="84"/>
      <c r="AT560" s="84"/>
      <c r="AW560" s="84"/>
      <c r="AZ560" s="84"/>
      <c r="BC560" s="84"/>
      <c r="BF560" s="84"/>
      <c r="BI560" s="84"/>
      <c r="BL560" s="84"/>
      <c r="BO560" s="84"/>
      <c r="BP560" s="84"/>
      <c r="BQ560" s="84"/>
      <c r="BR560" s="84"/>
      <c r="BU560" s="84"/>
      <c r="BX560" s="84"/>
      <c r="CA560" s="84"/>
      <c r="CD560" s="84"/>
      <c r="CE560" s="85"/>
      <c r="CF560" s="84"/>
      <c r="CG560" s="86"/>
      <c r="CH560" s="84"/>
      <c r="CI560" s="84"/>
      <c r="CJ560" s="86"/>
      <c r="CK560" s="84"/>
      <c r="CL560" s="84"/>
      <c r="CM560" s="86"/>
      <c r="CN560" s="84"/>
      <c r="CO560" s="84"/>
      <c r="CP560" s="86"/>
      <c r="CS560" s="84"/>
      <c r="CT560" s="5"/>
      <c r="CU560" s="5"/>
      <c r="CV560" s="5"/>
    </row>
    <row r="561" spans="4:100" ht="12.75" customHeight="1" x14ac:dyDescent="0.2">
      <c r="D561" s="84"/>
      <c r="G561" s="84"/>
      <c r="J561" s="84"/>
      <c r="M561" s="84"/>
      <c r="P561" s="84"/>
      <c r="S561" s="84"/>
      <c r="V561" s="84"/>
      <c r="Y561" s="84"/>
      <c r="AB561" s="84"/>
      <c r="AE561" s="84"/>
      <c r="AH561" s="84"/>
      <c r="AK561" s="84"/>
      <c r="AN561" s="84"/>
      <c r="AQ561" s="84"/>
      <c r="AT561" s="84"/>
      <c r="AW561" s="84"/>
      <c r="AZ561" s="84"/>
      <c r="BC561" s="84"/>
      <c r="BF561" s="84"/>
      <c r="BI561" s="84"/>
      <c r="BL561" s="84"/>
      <c r="BO561" s="84"/>
      <c r="BP561" s="84"/>
      <c r="BQ561" s="84"/>
      <c r="BR561" s="84"/>
      <c r="BU561" s="84"/>
      <c r="BX561" s="84"/>
      <c r="CA561" s="84"/>
      <c r="CD561" s="84"/>
      <c r="CE561" s="85"/>
      <c r="CF561" s="84"/>
      <c r="CG561" s="86"/>
      <c r="CH561" s="84"/>
      <c r="CI561" s="84"/>
      <c r="CJ561" s="86"/>
      <c r="CK561" s="84"/>
      <c r="CL561" s="84"/>
      <c r="CM561" s="86"/>
      <c r="CN561" s="84"/>
      <c r="CO561" s="84"/>
      <c r="CP561" s="86"/>
      <c r="CS561" s="84"/>
      <c r="CT561" s="5"/>
      <c r="CU561" s="5"/>
      <c r="CV561" s="5"/>
    </row>
    <row r="562" spans="4:100" ht="12.75" customHeight="1" x14ac:dyDescent="0.2">
      <c r="D562" s="84"/>
      <c r="G562" s="84"/>
      <c r="J562" s="84"/>
      <c r="M562" s="84"/>
      <c r="P562" s="84"/>
      <c r="S562" s="84"/>
      <c r="V562" s="84"/>
      <c r="Y562" s="84"/>
      <c r="AB562" s="84"/>
      <c r="AE562" s="84"/>
      <c r="AH562" s="84"/>
      <c r="AK562" s="84"/>
      <c r="AN562" s="84"/>
      <c r="AQ562" s="84"/>
      <c r="AT562" s="84"/>
      <c r="AW562" s="84"/>
      <c r="AZ562" s="84"/>
      <c r="BC562" s="84"/>
      <c r="BF562" s="84"/>
      <c r="BI562" s="84"/>
      <c r="BL562" s="84"/>
      <c r="BO562" s="84"/>
      <c r="BP562" s="84"/>
      <c r="BQ562" s="84"/>
      <c r="BR562" s="84"/>
      <c r="BU562" s="84"/>
      <c r="BX562" s="84"/>
      <c r="CA562" s="84"/>
      <c r="CD562" s="84"/>
      <c r="CE562" s="85"/>
      <c r="CF562" s="84"/>
      <c r="CG562" s="86"/>
      <c r="CH562" s="84"/>
      <c r="CI562" s="84"/>
      <c r="CJ562" s="86"/>
      <c r="CK562" s="84"/>
      <c r="CL562" s="84"/>
      <c r="CM562" s="86"/>
      <c r="CN562" s="84"/>
      <c r="CO562" s="84"/>
      <c r="CP562" s="86"/>
      <c r="CS562" s="84"/>
      <c r="CT562" s="5"/>
      <c r="CU562" s="5"/>
      <c r="CV562" s="5"/>
    </row>
    <row r="563" spans="4:100" ht="12.75" customHeight="1" x14ac:dyDescent="0.2">
      <c r="D563" s="84"/>
      <c r="G563" s="84"/>
      <c r="J563" s="84"/>
      <c r="M563" s="84"/>
      <c r="P563" s="84"/>
      <c r="S563" s="84"/>
      <c r="V563" s="84"/>
      <c r="Y563" s="84"/>
      <c r="AB563" s="84"/>
      <c r="AE563" s="84"/>
      <c r="AH563" s="84"/>
      <c r="AK563" s="84"/>
      <c r="AN563" s="84"/>
      <c r="AQ563" s="84"/>
      <c r="AT563" s="84"/>
      <c r="AW563" s="84"/>
      <c r="AZ563" s="84"/>
      <c r="BC563" s="84"/>
      <c r="BF563" s="84"/>
      <c r="BI563" s="84"/>
      <c r="BL563" s="84"/>
      <c r="BO563" s="84"/>
      <c r="BP563" s="84"/>
      <c r="BQ563" s="84"/>
      <c r="BR563" s="84"/>
      <c r="BU563" s="84"/>
      <c r="BX563" s="84"/>
      <c r="CA563" s="84"/>
      <c r="CD563" s="84"/>
      <c r="CE563" s="85"/>
      <c r="CF563" s="84"/>
      <c r="CG563" s="86"/>
      <c r="CH563" s="84"/>
      <c r="CI563" s="84"/>
      <c r="CJ563" s="86"/>
      <c r="CK563" s="84"/>
      <c r="CL563" s="84"/>
      <c r="CM563" s="86"/>
      <c r="CN563" s="84"/>
      <c r="CO563" s="84"/>
      <c r="CP563" s="86"/>
      <c r="CS563" s="84"/>
      <c r="CT563" s="5"/>
      <c r="CU563" s="5"/>
      <c r="CV563" s="5"/>
    </row>
    <row r="564" spans="4:100" ht="12.75" customHeight="1" x14ac:dyDescent="0.2">
      <c r="D564" s="84"/>
      <c r="G564" s="84"/>
      <c r="J564" s="84"/>
      <c r="M564" s="84"/>
      <c r="P564" s="84"/>
      <c r="S564" s="84"/>
      <c r="V564" s="84"/>
      <c r="Y564" s="84"/>
      <c r="AB564" s="84"/>
      <c r="AE564" s="84"/>
      <c r="AH564" s="84"/>
      <c r="AK564" s="84"/>
      <c r="AN564" s="84"/>
      <c r="AQ564" s="84"/>
      <c r="AT564" s="84"/>
      <c r="AW564" s="84"/>
      <c r="AZ564" s="84"/>
      <c r="BC564" s="84"/>
      <c r="BF564" s="84"/>
      <c r="BI564" s="84"/>
      <c r="BL564" s="84"/>
      <c r="BO564" s="84"/>
      <c r="BP564" s="84"/>
      <c r="BQ564" s="84"/>
      <c r="BR564" s="84"/>
      <c r="BU564" s="84"/>
      <c r="BX564" s="84"/>
      <c r="CA564" s="84"/>
      <c r="CD564" s="84"/>
      <c r="CE564" s="85"/>
      <c r="CF564" s="84"/>
      <c r="CG564" s="86"/>
      <c r="CH564" s="84"/>
      <c r="CI564" s="84"/>
      <c r="CJ564" s="86"/>
      <c r="CK564" s="84"/>
      <c r="CL564" s="84"/>
      <c r="CM564" s="86"/>
      <c r="CN564" s="84"/>
      <c r="CO564" s="84"/>
      <c r="CP564" s="86"/>
      <c r="CS564" s="84"/>
      <c r="CT564" s="5"/>
      <c r="CU564" s="5"/>
      <c r="CV564" s="5"/>
    </row>
    <row r="565" spans="4:100" ht="12.75" customHeight="1" x14ac:dyDescent="0.2">
      <c r="D565" s="84"/>
      <c r="G565" s="84"/>
      <c r="J565" s="84"/>
      <c r="M565" s="84"/>
      <c r="P565" s="84"/>
      <c r="S565" s="84"/>
      <c r="V565" s="84"/>
      <c r="Y565" s="84"/>
      <c r="AB565" s="84"/>
      <c r="AE565" s="84"/>
      <c r="AH565" s="84"/>
      <c r="AK565" s="84"/>
      <c r="AN565" s="84"/>
      <c r="AQ565" s="84"/>
      <c r="AT565" s="84"/>
      <c r="AW565" s="84"/>
      <c r="AZ565" s="84"/>
      <c r="BC565" s="84"/>
      <c r="BF565" s="84"/>
      <c r="BI565" s="84"/>
      <c r="BL565" s="84"/>
      <c r="BO565" s="84"/>
      <c r="BP565" s="84"/>
      <c r="BQ565" s="84"/>
      <c r="BR565" s="84"/>
      <c r="BU565" s="84"/>
      <c r="BX565" s="84"/>
      <c r="CA565" s="84"/>
      <c r="CD565" s="84"/>
      <c r="CE565" s="85"/>
      <c r="CF565" s="84"/>
      <c r="CG565" s="86"/>
      <c r="CH565" s="84"/>
      <c r="CI565" s="84"/>
      <c r="CJ565" s="86"/>
      <c r="CK565" s="84"/>
      <c r="CL565" s="84"/>
      <c r="CM565" s="86"/>
      <c r="CN565" s="84"/>
      <c r="CO565" s="84"/>
      <c r="CP565" s="86"/>
      <c r="CS565" s="84"/>
      <c r="CT565" s="5"/>
      <c r="CU565" s="5"/>
      <c r="CV565" s="5"/>
    </row>
    <row r="566" spans="4:100" ht="12.75" customHeight="1" x14ac:dyDescent="0.2">
      <c r="D566" s="84"/>
      <c r="G566" s="84"/>
      <c r="J566" s="84"/>
      <c r="M566" s="84"/>
      <c r="P566" s="84"/>
      <c r="S566" s="84"/>
      <c r="V566" s="84"/>
      <c r="Y566" s="84"/>
      <c r="AB566" s="84"/>
      <c r="AE566" s="84"/>
      <c r="AH566" s="84"/>
      <c r="AK566" s="84"/>
      <c r="AN566" s="84"/>
      <c r="AQ566" s="84"/>
      <c r="AT566" s="84"/>
      <c r="AW566" s="84"/>
      <c r="AZ566" s="84"/>
      <c r="BC566" s="84"/>
      <c r="BF566" s="84"/>
      <c r="BI566" s="84"/>
      <c r="BL566" s="84"/>
      <c r="BO566" s="84"/>
      <c r="BP566" s="84"/>
      <c r="BQ566" s="84"/>
      <c r="BR566" s="84"/>
      <c r="BU566" s="84"/>
      <c r="BX566" s="84"/>
      <c r="CA566" s="84"/>
      <c r="CD566" s="84"/>
      <c r="CE566" s="85"/>
      <c r="CF566" s="84"/>
      <c r="CG566" s="86"/>
      <c r="CH566" s="84"/>
      <c r="CI566" s="84"/>
      <c r="CJ566" s="86"/>
      <c r="CK566" s="84"/>
      <c r="CL566" s="84"/>
      <c r="CM566" s="86"/>
      <c r="CN566" s="84"/>
      <c r="CO566" s="84"/>
      <c r="CP566" s="86"/>
      <c r="CS566" s="84"/>
      <c r="CT566" s="5"/>
      <c r="CU566" s="5"/>
      <c r="CV566" s="5"/>
    </row>
    <row r="567" spans="4:100" ht="12.75" customHeight="1" x14ac:dyDescent="0.2">
      <c r="D567" s="84"/>
      <c r="G567" s="84"/>
      <c r="J567" s="84"/>
      <c r="M567" s="84"/>
      <c r="P567" s="84"/>
      <c r="S567" s="84"/>
      <c r="V567" s="84"/>
      <c r="Y567" s="84"/>
      <c r="AB567" s="84"/>
      <c r="AE567" s="84"/>
      <c r="AH567" s="84"/>
      <c r="AK567" s="84"/>
      <c r="AN567" s="84"/>
      <c r="AQ567" s="84"/>
      <c r="AT567" s="84"/>
      <c r="AW567" s="84"/>
      <c r="AZ567" s="84"/>
      <c r="BC567" s="84"/>
      <c r="BF567" s="84"/>
      <c r="BI567" s="84"/>
      <c r="BL567" s="84"/>
      <c r="BO567" s="84"/>
      <c r="BP567" s="84"/>
      <c r="BQ567" s="84"/>
      <c r="BR567" s="84"/>
      <c r="BU567" s="84"/>
      <c r="BX567" s="84"/>
      <c r="CA567" s="84"/>
      <c r="CD567" s="84"/>
      <c r="CE567" s="85"/>
      <c r="CF567" s="84"/>
      <c r="CG567" s="86"/>
      <c r="CH567" s="84"/>
      <c r="CI567" s="84"/>
      <c r="CJ567" s="86"/>
      <c r="CK567" s="84"/>
      <c r="CL567" s="84"/>
      <c r="CM567" s="86"/>
      <c r="CN567" s="84"/>
      <c r="CO567" s="84"/>
      <c r="CP567" s="86"/>
      <c r="CS567" s="84"/>
      <c r="CT567" s="5"/>
      <c r="CU567" s="5"/>
      <c r="CV567" s="5"/>
    </row>
    <row r="568" spans="4:100" ht="12.75" customHeight="1" x14ac:dyDescent="0.2">
      <c r="D568" s="84"/>
      <c r="G568" s="84"/>
      <c r="J568" s="84"/>
      <c r="M568" s="84"/>
      <c r="P568" s="84"/>
      <c r="S568" s="84"/>
      <c r="V568" s="84"/>
      <c r="Y568" s="84"/>
      <c r="AB568" s="84"/>
      <c r="AE568" s="84"/>
      <c r="AH568" s="84"/>
      <c r="AK568" s="84"/>
      <c r="AN568" s="84"/>
      <c r="AQ568" s="84"/>
      <c r="AT568" s="84"/>
      <c r="AW568" s="84"/>
      <c r="AZ568" s="84"/>
      <c r="BC568" s="84"/>
      <c r="BF568" s="84"/>
      <c r="BI568" s="84"/>
      <c r="BL568" s="84"/>
      <c r="BO568" s="84"/>
      <c r="BP568" s="84"/>
      <c r="BQ568" s="84"/>
      <c r="BR568" s="84"/>
      <c r="BU568" s="84"/>
      <c r="BX568" s="84"/>
      <c r="CA568" s="84"/>
      <c r="CD568" s="84"/>
      <c r="CE568" s="85"/>
      <c r="CF568" s="84"/>
      <c r="CG568" s="86"/>
      <c r="CH568" s="84"/>
      <c r="CI568" s="84"/>
      <c r="CJ568" s="86"/>
      <c r="CK568" s="84"/>
      <c r="CL568" s="84"/>
      <c r="CM568" s="86"/>
      <c r="CN568" s="84"/>
      <c r="CO568" s="84"/>
      <c r="CP568" s="86"/>
      <c r="CS568" s="84"/>
      <c r="CT568" s="5"/>
      <c r="CU568" s="5"/>
      <c r="CV568" s="5"/>
    </row>
    <row r="569" spans="4:100" ht="12.75" customHeight="1" x14ac:dyDescent="0.2">
      <c r="D569" s="84"/>
      <c r="G569" s="84"/>
      <c r="J569" s="84"/>
      <c r="M569" s="84"/>
      <c r="P569" s="84"/>
      <c r="S569" s="84"/>
      <c r="V569" s="84"/>
      <c r="Y569" s="84"/>
      <c r="AB569" s="84"/>
      <c r="AE569" s="84"/>
      <c r="AH569" s="84"/>
      <c r="AK569" s="84"/>
      <c r="AN569" s="84"/>
      <c r="AQ569" s="84"/>
      <c r="AT569" s="84"/>
      <c r="AW569" s="84"/>
      <c r="AZ569" s="84"/>
      <c r="BC569" s="84"/>
      <c r="BF569" s="84"/>
      <c r="BI569" s="84"/>
      <c r="BL569" s="84"/>
      <c r="BO569" s="84"/>
      <c r="BP569" s="84"/>
      <c r="BQ569" s="84"/>
      <c r="BR569" s="84"/>
      <c r="BU569" s="84"/>
      <c r="BX569" s="84"/>
      <c r="CA569" s="84"/>
      <c r="CD569" s="84"/>
      <c r="CE569" s="85"/>
      <c r="CF569" s="84"/>
      <c r="CG569" s="86"/>
      <c r="CH569" s="84"/>
      <c r="CI569" s="84"/>
      <c r="CJ569" s="86"/>
      <c r="CK569" s="84"/>
      <c r="CL569" s="84"/>
      <c r="CM569" s="86"/>
      <c r="CN569" s="84"/>
      <c r="CO569" s="84"/>
      <c r="CP569" s="86"/>
      <c r="CS569" s="84"/>
      <c r="CT569" s="5"/>
      <c r="CU569" s="5"/>
      <c r="CV569" s="5"/>
    </row>
    <row r="570" spans="4:100" ht="12.75" customHeight="1" x14ac:dyDescent="0.2">
      <c r="D570" s="84"/>
      <c r="G570" s="84"/>
      <c r="J570" s="84"/>
      <c r="M570" s="84"/>
      <c r="P570" s="84"/>
      <c r="S570" s="84"/>
      <c r="V570" s="84"/>
      <c r="Y570" s="84"/>
      <c r="AB570" s="84"/>
      <c r="AE570" s="84"/>
      <c r="AH570" s="84"/>
      <c r="AK570" s="84"/>
      <c r="AN570" s="84"/>
      <c r="AQ570" s="84"/>
      <c r="AT570" s="84"/>
      <c r="AW570" s="84"/>
      <c r="AZ570" s="84"/>
      <c r="BC570" s="84"/>
      <c r="BF570" s="84"/>
      <c r="BI570" s="84"/>
      <c r="BL570" s="84"/>
      <c r="BO570" s="84"/>
      <c r="BP570" s="84"/>
      <c r="BQ570" s="84"/>
      <c r="BR570" s="84"/>
      <c r="BU570" s="84"/>
      <c r="BX570" s="84"/>
      <c r="CA570" s="84"/>
      <c r="CD570" s="84"/>
      <c r="CE570" s="85"/>
      <c r="CF570" s="84"/>
      <c r="CG570" s="86"/>
      <c r="CH570" s="84"/>
      <c r="CI570" s="84"/>
      <c r="CJ570" s="86"/>
      <c r="CK570" s="84"/>
      <c r="CL570" s="84"/>
      <c r="CM570" s="86"/>
      <c r="CN570" s="84"/>
      <c r="CO570" s="84"/>
      <c r="CP570" s="86"/>
      <c r="CS570" s="84"/>
      <c r="CT570" s="5"/>
      <c r="CU570" s="5"/>
      <c r="CV570" s="5"/>
    </row>
    <row r="571" spans="4:100" ht="12.75" customHeight="1" x14ac:dyDescent="0.2">
      <c r="D571" s="84"/>
      <c r="G571" s="84"/>
      <c r="J571" s="84"/>
      <c r="M571" s="84"/>
      <c r="P571" s="84"/>
      <c r="S571" s="84"/>
      <c r="V571" s="84"/>
      <c r="Y571" s="84"/>
      <c r="AB571" s="84"/>
      <c r="AE571" s="84"/>
      <c r="AH571" s="84"/>
      <c r="AK571" s="84"/>
      <c r="AN571" s="84"/>
      <c r="AQ571" s="84"/>
      <c r="AT571" s="84"/>
      <c r="AW571" s="84"/>
      <c r="AZ571" s="84"/>
      <c r="BC571" s="84"/>
      <c r="BF571" s="84"/>
      <c r="BI571" s="84"/>
      <c r="BL571" s="84"/>
      <c r="BO571" s="84"/>
      <c r="BP571" s="84"/>
      <c r="BQ571" s="84"/>
      <c r="BR571" s="84"/>
      <c r="BU571" s="84"/>
      <c r="BX571" s="84"/>
      <c r="CA571" s="84"/>
      <c r="CD571" s="84"/>
      <c r="CE571" s="85"/>
      <c r="CF571" s="84"/>
      <c r="CG571" s="86"/>
      <c r="CH571" s="84"/>
      <c r="CI571" s="84"/>
      <c r="CJ571" s="86"/>
      <c r="CK571" s="84"/>
      <c r="CL571" s="84"/>
      <c r="CM571" s="86"/>
      <c r="CN571" s="84"/>
      <c r="CO571" s="84"/>
      <c r="CP571" s="86"/>
      <c r="CS571" s="84"/>
      <c r="CT571" s="5"/>
      <c r="CU571" s="5"/>
      <c r="CV571" s="5"/>
    </row>
    <row r="572" spans="4:100" ht="12.75" customHeight="1" x14ac:dyDescent="0.2">
      <c r="D572" s="84"/>
      <c r="G572" s="84"/>
      <c r="J572" s="84"/>
      <c r="M572" s="84"/>
      <c r="P572" s="84"/>
      <c r="S572" s="84"/>
      <c r="V572" s="84"/>
      <c r="Y572" s="84"/>
      <c r="AB572" s="84"/>
      <c r="AE572" s="84"/>
      <c r="AH572" s="84"/>
      <c r="AK572" s="84"/>
      <c r="AN572" s="84"/>
      <c r="AQ572" s="84"/>
      <c r="AT572" s="84"/>
      <c r="AW572" s="84"/>
      <c r="AZ572" s="84"/>
      <c r="BC572" s="84"/>
      <c r="BF572" s="84"/>
      <c r="BI572" s="84"/>
      <c r="BL572" s="84"/>
      <c r="BO572" s="84"/>
      <c r="BP572" s="84"/>
      <c r="BQ572" s="84"/>
      <c r="BR572" s="84"/>
      <c r="BU572" s="84"/>
      <c r="BX572" s="84"/>
      <c r="CA572" s="84"/>
      <c r="CD572" s="84"/>
      <c r="CE572" s="85"/>
      <c r="CF572" s="84"/>
      <c r="CG572" s="86"/>
      <c r="CH572" s="84"/>
      <c r="CI572" s="84"/>
      <c r="CJ572" s="86"/>
      <c r="CK572" s="84"/>
      <c r="CL572" s="84"/>
      <c r="CM572" s="86"/>
      <c r="CN572" s="84"/>
      <c r="CO572" s="84"/>
      <c r="CP572" s="86"/>
      <c r="CS572" s="84"/>
      <c r="CT572" s="5"/>
      <c r="CU572" s="5"/>
      <c r="CV572" s="5"/>
    </row>
    <row r="573" spans="4:100" ht="12.75" customHeight="1" x14ac:dyDescent="0.2">
      <c r="D573" s="84"/>
      <c r="G573" s="84"/>
      <c r="J573" s="84"/>
      <c r="M573" s="84"/>
      <c r="P573" s="84"/>
      <c r="S573" s="84"/>
      <c r="V573" s="84"/>
      <c r="Y573" s="84"/>
      <c r="AB573" s="84"/>
      <c r="AE573" s="84"/>
      <c r="AH573" s="84"/>
      <c r="AK573" s="84"/>
      <c r="AN573" s="84"/>
      <c r="AQ573" s="84"/>
      <c r="AT573" s="84"/>
      <c r="AW573" s="84"/>
      <c r="AZ573" s="84"/>
      <c r="BC573" s="84"/>
      <c r="BF573" s="84"/>
      <c r="BI573" s="84"/>
      <c r="BL573" s="84"/>
      <c r="BO573" s="84"/>
      <c r="BP573" s="84"/>
      <c r="BQ573" s="84"/>
      <c r="BR573" s="84"/>
      <c r="BU573" s="84"/>
      <c r="BX573" s="84"/>
      <c r="CA573" s="84"/>
      <c r="CD573" s="84"/>
      <c r="CE573" s="85"/>
      <c r="CF573" s="84"/>
      <c r="CG573" s="86"/>
      <c r="CH573" s="84"/>
      <c r="CI573" s="84"/>
      <c r="CJ573" s="86"/>
      <c r="CK573" s="84"/>
      <c r="CL573" s="84"/>
      <c r="CM573" s="86"/>
      <c r="CN573" s="84"/>
      <c r="CO573" s="84"/>
      <c r="CP573" s="86"/>
      <c r="CS573" s="84"/>
      <c r="CT573" s="5"/>
      <c r="CU573" s="5"/>
      <c r="CV573" s="5"/>
    </row>
    <row r="574" spans="4:100" ht="12.75" customHeight="1" x14ac:dyDescent="0.2">
      <c r="D574" s="84"/>
      <c r="G574" s="84"/>
      <c r="J574" s="84"/>
      <c r="M574" s="84"/>
      <c r="P574" s="84"/>
      <c r="S574" s="84"/>
      <c r="V574" s="84"/>
      <c r="Y574" s="84"/>
      <c r="AB574" s="84"/>
      <c r="AE574" s="84"/>
      <c r="AH574" s="84"/>
      <c r="AK574" s="84"/>
      <c r="AN574" s="84"/>
      <c r="AQ574" s="84"/>
      <c r="AT574" s="84"/>
      <c r="AW574" s="84"/>
      <c r="AZ574" s="84"/>
      <c r="BC574" s="84"/>
      <c r="BF574" s="84"/>
      <c r="BI574" s="84"/>
      <c r="BL574" s="84"/>
      <c r="BO574" s="84"/>
      <c r="BP574" s="84"/>
      <c r="BQ574" s="84"/>
      <c r="BR574" s="84"/>
      <c r="BU574" s="84"/>
      <c r="BX574" s="84"/>
      <c r="CA574" s="84"/>
      <c r="CD574" s="84"/>
      <c r="CE574" s="85"/>
      <c r="CF574" s="84"/>
      <c r="CG574" s="86"/>
      <c r="CH574" s="84"/>
      <c r="CI574" s="84"/>
      <c r="CJ574" s="86"/>
      <c r="CK574" s="84"/>
      <c r="CL574" s="84"/>
      <c r="CM574" s="86"/>
      <c r="CN574" s="84"/>
      <c r="CO574" s="84"/>
      <c r="CP574" s="86"/>
      <c r="CS574" s="84"/>
      <c r="CT574" s="5"/>
      <c r="CU574" s="5"/>
      <c r="CV574" s="5"/>
    </row>
    <row r="575" spans="4:100" ht="12.75" customHeight="1" x14ac:dyDescent="0.2">
      <c r="D575" s="84"/>
      <c r="G575" s="84"/>
      <c r="J575" s="84"/>
      <c r="M575" s="84"/>
      <c r="P575" s="84"/>
      <c r="S575" s="84"/>
      <c r="V575" s="84"/>
      <c r="Y575" s="84"/>
      <c r="AB575" s="84"/>
      <c r="AE575" s="84"/>
      <c r="AH575" s="84"/>
      <c r="AK575" s="84"/>
      <c r="AN575" s="84"/>
      <c r="AQ575" s="84"/>
      <c r="AT575" s="84"/>
      <c r="AW575" s="84"/>
      <c r="AZ575" s="84"/>
      <c r="BC575" s="84"/>
      <c r="BF575" s="84"/>
      <c r="BI575" s="84"/>
      <c r="BL575" s="84"/>
      <c r="BO575" s="84"/>
      <c r="BP575" s="84"/>
      <c r="BQ575" s="84"/>
      <c r="BR575" s="84"/>
      <c r="BU575" s="84"/>
      <c r="BX575" s="84"/>
      <c r="CA575" s="84"/>
      <c r="CD575" s="84"/>
      <c r="CE575" s="85"/>
      <c r="CF575" s="84"/>
      <c r="CG575" s="86"/>
      <c r="CH575" s="84"/>
      <c r="CI575" s="84"/>
      <c r="CJ575" s="86"/>
      <c r="CK575" s="84"/>
      <c r="CL575" s="84"/>
      <c r="CM575" s="86"/>
      <c r="CN575" s="84"/>
      <c r="CO575" s="84"/>
      <c r="CP575" s="86"/>
      <c r="CS575" s="84"/>
      <c r="CT575" s="5"/>
      <c r="CU575" s="5"/>
      <c r="CV575" s="5"/>
    </row>
    <row r="576" spans="4:100" ht="12.75" customHeight="1" x14ac:dyDescent="0.2">
      <c r="D576" s="84"/>
      <c r="G576" s="84"/>
      <c r="J576" s="84"/>
      <c r="M576" s="84"/>
      <c r="P576" s="84"/>
      <c r="S576" s="84"/>
      <c r="V576" s="84"/>
      <c r="Y576" s="84"/>
      <c r="AB576" s="84"/>
      <c r="AE576" s="84"/>
      <c r="AH576" s="84"/>
      <c r="AK576" s="84"/>
      <c r="AN576" s="84"/>
      <c r="AQ576" s="84"/>
      <c r="AT576" s="84"/>
      <c r="AW576" s="84"/>
      <c r="AZ576" s="84"/>
      <c r="BC576" s="84"/>
      <c r="BF576" s="84"/>
      <c r="BI576" s="84"/>
      <c r="BL576" s="84"/>
      <c r="BO576" s="84"/>
      <c r="BP576" s="84"/>
      <c r="BQ576" s="84"/>
      <c r="BR576" s="84"/>
      <c r="BU576" s="84"/>
      <c r="BX576" s="84"/>
      <c r="CA576" s="84"/>
      <c r="CD576" s="84"/>
      <c r="CE576" s="85"/>
      <c r="CF576" s="84"/>
      <c r="CG576" s="86"/>
      <c r="CH576" s="84"/>
      <c r="CI576" s="84"/>
      <c r="CJ576" s="86"/>
      <c r="CK576" s="84"/>
      <c r="CL576" s="84"/>
      <c r="CM576" s="86"/>
      <c r="CN576" s="84"/>
      <c r="CO576" s="84"/>
      <c r="CP576" s="86"/>
      <c r="CS576" s="84"/>
      <c r="CT576" s="5"/>
      <c r="CU576" s="5"/>
      <c r="CV576" s="5"/>
    </row>
    <row r="577" spans="4:100" ht="12.75" customHeight="1" x14ac:dyDescent="0.2">
      <c r="D577" s="84"/>
      <c r="G577" s="84"/>
      <c r="J577" s="84"/>
      <c r="M577" s="84"/>
      <c r="P577" s="84"/>
      <c r="S577" s="84"/>
      <c r="V577" s="84"/>
      <c r="Y577" s="84"/>
      <c r="AB577" s="84"/>
      <c r="AE577" s="84"/>
      <c r="AH577" s="84"/>
      <c r="AK577" s="84"/>
      <c r="AN577" s="84"/>
      <c r="AQ577" s="84"/>
      <c r="AT577" s="84"/>
      <c r="AW577" s="84"/>
      <c r="AZ577" s="84"/>
      <c r="BC577" s="84"/>
      <c r="BF577" s="84"/>
      <c r="BI577" s="84"/>
      <c r="BL577" s="84"/>
      <c r="BO577" s="84"/>
      <c r="BP577" s="84"/>
      <c r="BQ577" s="84"/>
      <c r="BR577" s="84"/>
      <c r="BU577" s="84"/>
      <c r="BX577" s="84"/>
      <c r="CA577" s="84"/>
      <c r="CD577" s="84"/>
      <c r="CE577" s="85"/>
      <c r="CF577" s="84"/>
      <c r="CG577" s="86"/>
      <c r="CH577" s="84"/>
      <c r="CI577" s="84"/>
      <c r="CJ577" s="86"/>
      <c r="CK577" s="84"/>
      <c r="CL577" s="84"/>
      <c r="CM577" s="86"/>
      <c r="CN577" s="84"/>
      <c r="CO577" s="84"/>
      <c r="CP577" s="86"/>
      <c r="CS577" s="84"/>
      <c r="CT577" s="5"/>
      <c r="CU577" s="5"/>
      <c r="CV577" s="5"/>
    </row>
    <row r="578" spans="4:100" ht="12.75" customHeight="1" x14ac:dyDescent="0.2">
      <c r="D578" s="84"/>
      <c r="G578" s="84"/>
      <c r="J578" s="84"/>
      <c r="M578" s="84"/>
      <c r="P578" s="84"/>
      <c r="S578" s="84"/>
      <c r="V578" s="84"/>
      <c r="Y578" s="84"/>
      <c r="AB578" s="84"/>
      <c r="AE578" s="84"/>
      <c r="AH578" s="84"/>
      <c r="AK578" s="84"/>
      <c r="AN578" s="84"/>
      <c r="AQ578" s="84"/>
      <c r="AT578" s="84"/>
      <c r="AW578" s="84"/>
      <c r="AZ578" s="84"/>
      <c r="BC578" s="84"/>
      <c r="BF578" s="84"/>
      <c r="BI578" s="84"/>
      <c r="BL578" s="84"/>
      <c r="BO578" s="84"/>
      <c r="BP578" s="84"/>
      <c r="BQ578" s="84"/>
      <c r="BR578" s="84"/>
      <c r="BU578" s="84"/>
      <c r="BX578" s="84"/>
      <c r="CA578" s="84"/>
      <c r="CD578" s="84"/>
      <c r="CE578" s="85"/>
      <c r="CF578" s="84"/>
      <c r="CG578" s="86"/>
      <c r="CH578" s="84"/>
      <c r="CI578" s="84"/>
      <c r="CJ578" s="86"/>
      <c r="CK578" s="84"/>
      <c r="CL578" s="84"/>
      <c r="CM578" s="86"/>
      <c r="CN578" s="84"/>
      <c r="CO578" s="84"/>
      <c r="CP578" s="86"/>
      <c r="CS578" s="84"/>
      <c r="CT578" s="5"/>
      <c r="CU578" s="5"/>
      <c r="CV578" s="5"/>
    </row>
    <row r="579" spans="4:100" ht="12.75" customHeight="1" x14ac:dyDescent="0.2">
      <c r="D579" s="84"/>
      <c r="G579" s="84"/>
      <c r="J579" s="84"/>
      <c r="M579" s="84"/>
      <c r="P579" s="84"/>
      <c r="S579" s="84"/>
      <c r="V579" s="84"/>
      <c r="Y579" s="84"/>
      <c r="AB579" s="84"/>
      <c r="AE579" s="84"/>
      <c r="AH579" s="84"/>
      <c r="AK579" s="84"/>
      <c r="AN579" s="84"/>
      <c r="AQ579" s="84"/>
      <c r="AT579" s="84"/>
      <c r="AW579" s="84"/>
      <c r="AZ579" s="84"/>
      <c r="BC579" s="84"/>
      <c r="BF579" s="84"/>
      <c r="BI579" s="84"/>
      <c r="BL579" s="84"/>
      <c r="BO579" s="84"/>
      <c r="BP579" s="84"/>
      <c r="BQ579" s="84"/>
      <c r="BR579" s="84"/>
      <c r="BU579" s="84"/>
      <c r="BX579" s="84"/>
      <c r="CA579" s="84"/>
      <c r="CD579" s="84"/>
      <c r="CE579" s="85"/>
      <c r="CF579" s="84"/>
      <c r="CG579" s="86"/>
      <c r="CH579" s="84"/>
      <c r="CI579" s="84"/>
      <c r="CJ579" s="86"/>
      <c r="CK579" s="84"/>
      <c r="CL579" s="84"/>
      <c r="CM579" s="86"/>
      <c r="CN579" s="84"/>
      <c r="CO579" s="84"/>
      <c r="CP579" s="86"/>
      <c r="CS579" s="84"/>
      <c r="CT579" s="5"/>
      <c r="CU579" s="5"/>
      <c r="CV579" s="5"/>
    </row>
    <row r="580" spans="4:100" ht="12.75" customHeight="1" x14ac:dyDescent="0.2">
      <c r="D580" s="84"/>
      <c r="G580" s="84"/>
      <c r="J580" s="84"/>
      <c r="M580" s="84"/>
      <c r="P580" s="84"/>
      <c r="S580" s="84"/>
      <c r="V580" s="84"/>
      <c r="Y580" s="84"/>
      <c r="AB580" s="84"/>
      <c r="AE580" s="84"/>
      <c r="AH580" s="84"/>
      <c r="AK580" s="84"/>
      <c r="AN580" s="84"/>
      <c r="AQ580" s="84"/>
      <c r="AT580" s="84"/>
      <c r="AW580" s="84"/>
      <c r="AZ580" s="84"/>
      <c r="BC580" s="84"/>
      <c r="BF580" s="84"/>
      <c r="BI580" s="84"/>
      <c r="BL580" s="84"/>
      <c r="BO580" s="84"/>
      <c r="BP580" s="84"/>
      <c r="BQ580" s="84"/>
      <c r="BR580" s="84"/>
      <c r="BU580" s="84"/>
      <c r="BX580" s="84"/>
      <c r="CA580" s="84"/>
      <c r="CD580" s="84"/>
      <c r="CE580" s="85"/>
      <c r="CF580" s="84"/>
      <c r="CG580" s="86"/>
      <c r="CH580" s="84"/>
      <c r="CI580" s="84"/>
      <c r="CJ580" s="86"/>
      <c r="CK580" s="84"/>
      <c r="CL580" s="84"/>
      <c r="CM580" s="86"/>
      <c r="CN580" s="84"/>
      <c r="CO580" s="84"/>
      <c r="CP580" s="86"/>
      <c r="CS580" s="84"/>
      <c r="CT580" s="5"/>
      <c r="CU580" s="5"/>
      <c r="CV580" s="5"/>
    </row>
    <row r="581" spans="4:100" ht="12.75" customHeight="1" x14ac:dyDescent="0.2">
      <c r="D581" s="84"/>
      <c r="G581" s="84"/>
      <c r="J581" s="84"/>
      <c r="M581" s="84"/>
      <c r="P581" s="84"/>
      <c r="S581" s="84"/>
      <c r="V581" s="84"/>
      <c r="Y581" s="84"/>
      <c r="AB581" s="84"/>
      <c r="AE581" s="84"/>
      <c r="AH581" s="84"/>
      <c r="AK581" s="84"/>
      <c r="AN581" s="84"/>
      <c r="AQ581" s="84"/>
      <c r="AT581" s="84"/>
      <c r="AW581" s="84"/>
      <c r="AZ581" s="84"/>
      <c r="BC581" s="84"/>
      <c r="BF581" s="84"/>
      <c r="BI581" s="84"/>
      <c r="BL581" s="84"/>
      <c r="BO581" s="84"/>
      <c r="BP581" s="84"/>
      <c r="BQ581" s="84"/>
      <c r="BR581" s="84"/>
      <c r="BU581" s="84"/>
      <c r="BX581" s="84"/>
      <c r="CA581" s="84"/>
      <c r="CD581" s="84"/>
      <c r="CE581" s="85"/>
      <c r="CF581" s="84"/>
      <c r="CG581" s="86"/>
      <c r="CH581" s="84"/>
      <c r="CI581" s="84"/>
      <c r="CJ581" s="86"/>
      <c r="CK581" s="84"/>
      <c r="CL581" s="84"/>
      <c r="CM581" s="86"/>
      <c r="CN581" s="84"/>
      <c r="CO581" s="84"/>
      <c r="CP581" s="86"/>
      <c r="CS581" s="84"/>
      <c r="CT581" s="5"/>
      <c r="CU581" s="5"/>
      <c r="CV581" s="5"/>
    </row>
    <row r="582" spans="4:100" ht="12.75" customHeight="1" x14ac:dyDescent="0.2">
      <c r="D582" s="84"/>
      <c r="G582" s="84"/>
      <c r="J582" s="84"/>
      <c r="M582" s="84"/>
      <c r="P582" s="84"/>
      <c r="S582" s="84"/>
      <c r="V582" s="84"/>
      <c r="Y582" s="84"/>
      <c r="AB582" s="84"/>
      <c r="AE582" s="84"/>
      <c r="AH582" s="84"/>
      <c r="AK582" s="84"/>
      <c r="AN582" s="84"/>
      <c r="AQ582" s="84"/>
      <c r="AT582" s="84"/>
      <c r="AW582" s="84"/>
      <c r="AZ582" s="84"/>
      <c r="BC582" s="84"/>
      <c r="BF582" s="84"/>
      <c r="BI582" s="84"/>
      <c r="BL582" s="84"/>
      <c r="BO582" s="84"/>
      <c r="BP582" s="84"/>
      <c r="BQ582" s="84"/>
      <c r="BR582" s="84"/>
      <c r="BU582" s="84"/>
      <c r="BX582" s="84"/>
      <c r="CA582" s="84"/>
      <c r="CD582" s="84"/>
      <c r="CE582" s="85"/>
      <c r="CF582" s="84"/>
      <c r="CG582" s="86"/>
      <c r="CH582" s="84"/>
      <c r="CI582" s="84"/>
      <c r="CJ582" s="86"/>
      <c r="CK582" s="84"/>
      <c r="CL582" s="84"/>
      <c r="CM582" s="86"/>
      <c r="CN582" s="84"/>
      <c r="CO582" s="84"/>
      <c r="CP582" s="86"/>
      <c r="CS582" s="84"/>
      <c r="CT582" s="5"/>
      <c r="CU582" s="5"/>
      <c r="CV582" s="5"/>
    </row>
    <row r="583" spans="4:100" ht="12.75" customHeight="1" x14ac:dyDescent="0.2">
      <c r="D583" s="84"/>
      <c r="G583" s="84"/>
      <c r="J583" s="84"/>
      <c r="M583" s="84"/>
      <c r="P583" s="84"/>
      <c r="S583" s="84"/>
      <c r="V583" s="84"/>
      <c r="Y583" s="84"/>
      <c r="AB583" s="84"/>
      <c r="AE583" s="84"/>
      <c r="AH583" s="84"/>
      <c r="AK583" s="84"/>
      <c r="AN583" s="84"/>
      <c r="AQ583" s="84"/>
      <c r="AT583" s="84"/>
      <c r="AW583" s="84"/>
      <c r="AZ583" s="84"/>
      <c r="BC583" s="84"/>
      <c r="BF583" s="84"/>
      <c r="BI583" s="84"/>
      <c r="BL583" s="84"/>
      <c r="BO583" s="84"/>
      <c r="BP583" s="84"/>
      <c r="BQ583" s="84"/>
      <c r="BR583" s="84"/>
      <c r="BU583" s="84"/>
      <c r="BX583" s="84"/>
      <c r="CA583" s="84"/>
      <c r="CD583" s="84"/>
      <c r="CE583" s="85"/>
      <c r="CF583" s="84"/>
      <c r="CG583" s="86"/>
      <c r="CH583" s="84"/>
      <c r="CI583" s="84"/>
      <c r="CJ583" s="86"/>
      <c r="CK583" s="84"/>
      <c r="CL583" s="84"/>
      <c r="CM583" s="86"/>
      <c r="CN583" s="84"/>
      <c r="CO583" s="84"/>
      <c r="CP583" s="86"/>
      <c r="CS583" s="84"/>
      <c r="CT583" s="5"/>
      <c r="CU583" s="5"/>
      <c r="CV583" s="5"/>
    </row>
    <row r="584" spans="4:100" ht="12.75" customHeight="1" x14ac:dyDescent="0.2">
      <c r="D584" s="84"/>
      <c r="G584" s="84"/>
      <c r="J584" s="84"/>
      <c r="M584" s="84"/>
      <c r="P584" s="84"/>
      <c r="S584" s="84"/>
      <c r="V584" s="84"/>
      <c r="Y584" s="84"/>
      <c r="AB584" s="84"/>
      <c r="AE584" s="84"/>
      <c r="AH584" s="84"/>
      <c r="AK584" s="84"/>
      <c r="AN584" s="84"/>
      <c r="AQ584" s="84"/>
      <c r="AT584" s="84"/>
      <c r="AW584" s="84"/>
      <c r="AZ584" s="84"/>
      <c r="BC584" s="84"/>
      <c r="BF584" s="84"/>
      <c r="BI584" s="84"/>
      <c r="BL584" s="84"/>
      <c r="BO584" s="84"/>
      <c r="BP584" s="84"/>
      <c r="BQ584" s="84"/>
      <c r="BR584" s="84"/>
      <c r="BU584" s="84"/>
      <c r="BX584" s="84"/>
      <c r="CA584" s="84"/>
      <c r="CD584" s="84"/>
      <c r="CE584" s="85"/>
      <c r="CF584" s="84"/>
      <c r="CG584" s="86"/>
      <c r="CH584" s="84"/>
      <c r="CI584" s="84"/>
      <c r="CJ584" s="86"/>
      <c r="CK584" s="84"/>
      <c r="CL584" s="84"/>
      <c r="CM584" s="86"/>
      <c r="CN584" s="84"/>
      <c r="CO584" s="84"/>
      <c r="CP584" s="86"/>
      <c r="CS584" s="84"/>
      <c r="CT584" s="5"/>
      <c r="CU584" s="5"/>
      <c r="CV584" s="5"/>
    </row>
    <row r="585" spans="4:100" ht="12.75" customHeight="1" x14ac:dyDescent="0.2">
      <c r="D585" s="84"/>
      <c r="G585" s="84"/>
      <c r="J585" s="84"/>
      <c r="M585" s="84"/>
      <c r="P585" s="84"/>
      <c r="S585" s="84"/>
      <c r="V585" s="84"/>
      <c r="Y585" s="84"/>
      <c r="AB585" s="84"/>
      <c r="AE585" s="84"/>
      <c r="AH585" s="84"/>
      <c r="AK585" s="84"/>
      <c r="AN585" s="84"/>
      <c r="AQ585" s="84"/>
      <c r="AT585" s="84"/>
      <c r="AW585" s="84"/>
      <c r="AZ585" s="84"/>
      <c r="BC585" s="84"/>
      <c r="BF585" s="84"/>
      <c r="BI585" s="84"/>
      <c r="BL585" s="84"/>
      <c r="BO585" s="84"/>
      <c r="BP585" s="84"/>
      <c r="BQ585" s="84"/>
      <c r="BR585" s="84"/>
      <c r="BU585" s="84"/>
      <c r="BX585" s="84"/>
      <c r="CA585" s="84"/>
      <c r="CD585" s="84"/>
      <c r="CE585" s="85"/>
      <c r="CF585" s="84"/>
      <c r="CG585" s="86"/>
      <c r="CH585" s="84"/>
      <c r="CI585" s="84"/>
      <c r="CJ585" s="86"/>
      <c r="CK585" s="84"/>
      <c r="CL585" s="84"/>
      <c r="CM585" s="86"/>
      <c r="CN585" s="84"/>
      <c r="CO585" s="84"/>
      <c r="CP585" s="86"/>
      <c r="CS585" s="84"/>
      <c r="CT585" s="5"/>
      <c r="CU585" s="5"/>
      <c r="CV585" s="5"/>
    </row>
    <row r="586" spans="4:100" ht="12.75" customHeight="1" x14ac:dyDescent="0.2">
      <c r="D586" s="84"/>
      <c r="G586" s="84"/>
      <c r="J586" s="84"/>
      <c r="M586" s="84"/>
      <c r="P586" s="84"/>
      <c r="S586" s="84"/>
      <c r="V586" s="84"/>
      <c r="Y586" s="84"/>
      <c r="AB586" s="84"/>
      <c r="AE586" s="84"/>
      <c r="AH586" s="84"/>
      <c r="AK586" s="84"/>
      <c r="AN586" s="84"/>
      <c r="AQ586" s="84"/>
      <c r="AT586" s="84"/>
      <c r="AW586" s="84"/>
      <c r="AZ586" s="84"/>
      <c r="BC586" s="84"/>
      <c r="BF586" s="84"/>
      <c r="BI586" s="84"/>
      <c r="BL586" s="84"/>
      <c r="BO586" s="84"/>
      <c r="BP586" s="84"/>
      <c r="BQ586" s="84"/>
      <c r="BR586" s="84"/>
      <c r="BU586" s="84"/>
      <c r="BX586" s="84"/>
      <c r="CA586" s="84"/>
      <c r="CD586" s="84"/>
      <c r="CE586" s="85"/>
      <c r="CF586" s="84"/>
      <c r="CG586" s="86"/>
      <c r="CH586" s="84"/>
      <c r="CI586" s="84"/>
      <c r="CJ586" s="86"/>
      <c r="CK586" s="84"/>
      <c r="CL586" s="84"/>
      <c r="CM586" s="86"/>
      <c r="CN586" s="84"/>
      <c r="CO586" s="84"/>
      <c r="CP586" s="86"/>
      <c r="CS586" s="84"/>
      <c r="CT586" s="5"/>
      <c r="CU586" s="5"/>
      <c r="CV586" s="5"/>
    </row>
    <row r="587" spans="4:100" ht="12.75" customHeight="1" x14ac:dyDescent="0.2">
      <c r="D587" s="84"/>
      <c r="G587" s="84"/>
      <c r="J587" s="84"/>
      <c r="M587" s="84"/>
      <c r="P587" s="84"/>
      <c r="S587" s="84"/>
      <c r="V587" s="84"/>
      <c r="Y587" s="84"/>
      <c r="AB587" s="84"/>
      <c r="AE587" s="84"/>
      <c r="AH587" s="84"/>
      <c r="AK587" s="84"/>
      <c r="AN587" s="84"/>
      <c r="AQ587" s="84"/>
      <c r="AT587" s="84"/>
      <c r="AW587" s="84"/>
      <c r="AZ587" s="84"/>
      <c r="BC587" s="84"/>
      <c r="BF587" s="84"/>
      <c r="BI587" s="84"/>
      <c r="BL587" s="84"/>
      <c r="BO587" s="84"/>
      <c r="BP587" s="84"/>
      <c r="BQ587" s="84"/>
      <c r="BR587" s="84"/>
      <c r="BU587" s="84"/>
      <c r="BX587" s="84"/>
      <c r="CA587" s="84"/>
      <c r="CD587" s="84"/>
      <c r="CE587" s="85"/>
      <c r="CF587" s="84"/>
      <c r="CG587" s="86"/>
      <c r="CH587" s="84"/>
      <c r="CI587" s="84"/>
      <c r="CJ587" s="86"/>
      <c r="CK587" s="84"/>
      <c r="CL587" s="84"/>
      <c r="CM587" s="86"/>
      <c r="CN587" s="84"/>
      <c r="CO587" s="84"/>
      <c r="CP587" s="86"/>
      <c r="CS587" s="84"/>
      <c r="CT587" s="5"/>
      <c r="CU587" s="5"/>
      <c r="CV587" s="5"/>
    </row>
    <row r="588" spans="4:100" ht="12.75" customHeight="1" x14ac:dyDescent="0.2">
      <c r="D588" s="84"/>
      <c r="G588" s="84"/>
      <c r="J588" s="84"/>
      <c r="M588" s="84"/>
      <c r="P588" s="84"/>
      <c r="S588" s="84"/>
      <c r="V588" s="84"/>
      <c r="Y588" s="84"/>
      <c r="AB588" s="84"/>
      <c r="AE588" s="84"/>
      <c r="AH588" s="84"/>
      <c r="AK588" s="84"/>
      <c r="AN588" s="84"/>
      <c r="AQ588" s="84"/>
      <c r="AT588" s="84"/>
      <c r="AW588" s="84"/>
      <c r="AZ588" s="84"/>
      <c r="BC588" s="84"/>
      <c r="BF588" s="84"/>
      <c r="BI588" s="84"/>
      <c r="BL588" s="84"/>
      <c r="BO588" s="84"/>
      <c r="BP588" s="84"/>
      <c r="BQ588" s="84"/>
      <c r="BR588" s="84"/>
      <c r="BU588" s="84"/>
      <c r="BX588" s="84"/>
      <c r="CA588" s="84"/>
      <c r="CD588" s="84"/>
      <c r="CE588" s="85"/>
      <c r="CF588" s="84"/>
      <c r="CG588" s="86"/>
      <c r="CH588" s="84"/>
      <c r="CI588" s="84"/>
      <c r="CJ588" s="86"/>
      <c r="CK588" s="84"/>
      <c r="CL588" s="84"/>
      <c r="CM588" s="86"/>
      <c r="CN588" s="84"/>
      <c r="CO588" s="84"/>
      <c r="CP588" s="86"/>
      <c r="CS588" s="84"/>
      <c r="CT588" s="5"/>
      <c r="CU588" s="5"/>
      <c r="CV588" s="5"/>
    </row>
    <row r="589" spans="4:100" ht="12.75" customHeight="1" x14ac:dyDescent="0.2">
      <c r="D589" s="84"/>
      <c r="G589" s="84"/>
      <c r="J589" s="84"/>
      <c r="M589" s="84"/>
      <c r="P589" s="84"/>
      <c r="S589" s="84"/>
      <c r="V589" s="84"/>
      <c r="Y589" s="84"/>
      <c r="AB589" s="84"/>
      <c r="AE589" s="84"/>
      <c r="AH589" s="84"/>
      <c r="AK589" s="84"/>
      <c r="AN589" s="84"/>
      <c r="AQ589" s="84"/>
      <c r="AT589" s="84"/>
      <c r="AW589" s="84"/>
      <c r="AZ589" s="84"/>
      <c r="BC589" s="84"/>
      <c r="BF589" s="84"/>
      <c r="BI589" s="84"/>
      <c r="BL589" s="84"/>
      <c r="BO589" s="84"/>
      <c r="BP589" s="84"/>
      <c r="BQ589" s="84"/>
      <c r="BR589" s="84"/>
      <c r="BU589" s="84"/>
      <c r="BX589" s="84"/>
      <c r="CA589" s="84"/>
      <c r="CD589" s="84"/>
      <c r="CE589" s="85"/>
      <c r="CF589" s="84"/>
      <c r="CG589" s="86"/>
      <c r="CH589" s="84"/>
      <c r="CI589" s="84"/>
      <c r="CJ589" s="86"/>
      <c r="CK589" s="84"/>
      <c r="CL589" s="84"/>
      <c r="CM589" s="86"/>
      <c r="CN589" s="84"/>
      <c r="CO589" s="84"/>
      <c r="CP589" s="86"/>
      <c r="CS589" s="84"/>
      <c r="CT589" s="5"/>
      <c r="CU589" s="5"/>
      <c r="CV589" s="5"/>
    </row>
    <row r="590" spans="4:100" ht="12.75" customHeight="1" x14ac:dyDescent="0.2">
      <c r="D590" s="84"/>
      <c r="G590" s="84"/>
      <c r="J590" s="84"/>
      <c r="M590" s="84"/>
      <c r="P590" s="84"/>
      <c r="S590" s="84"/>
      <c r="V590" s="84"/>
      <c r="Y590" s="84"/>
      <c r="AB590" s="84"/>
      <c r="AE590" s="84"/>
      <c r="AH590" s="84"/>
      <c r="AK590" s="84"/>
      <c r="AN590" s="84"/>
      <c r="AQ590" s="84"/>
      <c r="AT590" s="84"/>
      <c r="AW590" s="84"/>
      <c r="AZ590" s="84"/>
      <c r="BC590" s="84"/>
      <c r="BF590" s="84"/>
      <c r="BI590" s="84"/>
      <c r="BL590" s="84"/>
      <c r="BO590" s="84"/>
      <c r="BP590" s="84"/>
      <c r="BQ590" s="84"/>
      <c r="BR590" s="84"/>
      <c r="BU590" s="84"/>
      <c r="BX590" s="84"/>
      <c r="CA590" s="84"/>
      <c r="CD590" s="84"/>
      <c r="CE590" s="85"/>
      <c r="CF590" s="84"/>
      <c r="CG590" s="86"/>
      <c r="CH590" s="84"/>
      <c r="CI590" s="84"/>
      <c r="CJ590" s="86"/>
      <c r="CK590" s="84"/>
      <c r="CL590" s="84"/>
      <c r="CM590" s="86"/>
      <c r="CN590" s="84"/>
      <c r="CO590" s="84"/>
      <c r="CP590" s="86"/>
      <c r="CS590" s="84"/>
      <c r="CT590" s="5"/>
      <c r="CU590" s="5"/>
      <c r="CV590" s="5"/>
    </row>
    <row r="591" spans="4:100" ht="12.75" customHeight="1" x14ac:dyDescent="0.2">
      <c r="D591" s="84"/>
      <c r="G591" s="84"/>
      <c r="J591" s="84"/>
      <c r="M591" s="84"/>
      <c r="P591" s="84"/>
      <c r="S591" s="84"/>
      <c r="V591" s="84"/>
      <c r="Y591" s="84"/>
      <c r="AB591" s="84"/>
      <c r="AE591" s="84"/>
      <c r="AH591" s="84"/>
      <c r="AK591" s="84"/>
      <c r="AN591" s="84"/>
      <c r="AQ591" s="84"/>
      <c r="AT591" s="84"/>
      <c r="AW591" s="84"/>
      <c r="AZ591" s="84"/>
      <c r="BC591" s="84"/>
      <c r="BF591" s="84"/>
      <c r="BI591" s="84"/>
      <c r="BL591" s="84"/>
      <c r="BO591" s="84"/>
      <c r="BP591" s="84"/>
      <c r="BQ591" s="84"/>
      <c r="BR591" s="84"/>
      <c r="BU591" s="84"/>
      <c r="BX591" s="84"/>
      <c r="CA591" s="84"/>
      <c r="CD591" s="84"/>
      <c r="CE591" s="85"/>
      <c r="CF591" s="84"/>
      <c r="CG591" s="86"/>
      <c r="CH591" s="84"/>
      <c r="CI591" s="84"/>
      <c r="CJ591" s="86"/>
      <c r="CK591" s="84"/>
      <c r="CL591" s="84"/>
      <c r="CM591" s="86"/>
      <c r="CN591" s="84"/>
      <c r="CO591" s="84"/>
      <c r="CP591" s="86"/>
      <c r="CS591" s="84"/>
      <c r="CT591" s="5"/>
      <c r="CU591" s="5"/>
      <c r="CV591" s="5"/>
    </row>
    <row r="592" spans="4:100" ht="12.75" customHeight="1" x14ac:dyDescent="0.2">
      <c r="D592" s="84"/>
      <c r="G592" s="84"/>
      <c r="J592" s="84"/>
      <c r="M592" s="84"/>
      <c r="P592" s="84"/>
      <c r="S592" s="84"/>
      <c r="V592" s="84"/>
      <c r="Y592" s="84"/>
      <c r="AB592" s="84"/>
      <c r="AE592" s="84"/>
      <c r="AH592" s="84"/>
      <c r="AK592" s="84"/>
      <c r="AN592" s="84"/>
      <c r="AQ592" s="84"/>
      <c r="AT592" s="84"/>
      <c r="AW592" s="84"/>
      <c r="AZ592" s="84"/>
      <c r="BC592" s="84"/>
      <c r="BF592" s="84"/>
      <c r="BI592" s="84"/>
      <c r="BL592" s="84"/>
      <c r="BO592" s="84"/>
      <c r="BP592" s="84"/>
      <c r="BQ592" s="84"/>
      <c r="BR592" s="84"/>
      <c r="BU592" s="84"/>
      <c r="BX592" s="84"/>
      <c r="CA592" s="84"/>
      <c r="CD592" s="84"/>
      <c r="CE592" s="85"/>
      <c r="CF592" s="84"/>
      <c r="CG592" s="86"/>
      <c r="CH592" s="84"/>
      <c r="CI592" s="84"/>
      <c r="CJ592" s="86"/>
      <c r="CK592" s="84"/>
      <c r="CL592" s="84"/>
      <c r="CM592" s="86"/>
      <c r="CN592" s="84"/>
      <c r="CO592" s="84"/>
      <c r="CP592" s="86"/>
      <c r="CS592" s="84"/>
      <c r="CT592" s="5"/>
      <c r="CU592" s="5"/>
      <c r="CV592" s="5"/>
    </row>
    <row r="593" spans="4:100" ht="12.75" customHeight="1" x14ac:dyDescent="0.2">
      <c r="D593" s="84"/>
      <c r="G593" s="84"/>
      <c r="J593" s="84"/>
      <c r="M593" s="84"/>
      <c r="P593" s="84"/>
      <c r="S593" s="84"/>
      <c r="V593" s="84"/>
      <c r="Y593" s="84"/>
      <c r="AB593" s="84"/>
      <c r="AE593" s="84"/>
      <c r="AH593" s="84"/>
      <c r="AK593" s="84"/>
      <c r="AN593" s="84"/>
      <c r="AQ593" s="84"/>
      <c r="AT593" s="84"/>
      <c r="AW593" s="84"/>
      <c r="AZ593" s="84"/>
      <c r="BC593" s="84"/>
      <c r="BF593" s="84"/>
      <c r="BI593" s="84"/>
      <c r="BL593" s="84"/>
      <c r="BO593" s="84"/>
      <c r="BP593" s="84"/>
      <c r="BQ593" s="84"/>
      <c r="BR593" s="84"/>
      <c r="BU593" s="84"/>
      <c r="BX593" s="84"/>
      <c r="CA593" s="84"/>
      <c r="CD593" s="84"/>
      <c r="CE593" s="85"/>
      <c r="CF593" s="84"/>
      <c r="CG593" s="86"/>
      <c r="CH593" s="84"/>
      <c r="CI593" s="84"/>
      <c r="CJ593" s="86"/>
      <c r="CK593" s="84"/>
      <c r="CL593" s="84"/>
      <c r="CM593" s="86"/>
      <c r="CN593" s="84"/>
      <c r="CO593" s="84"/>
      <c r="CP593" s="86"/>
      <c r="CS593" s="84"/>
      <c r="CT593" s="5"/>
      <c r="CU593" s="5"/>
      <c r="CV593" s="5"/>
    </row>
    <row r="594" spans="4:100" ht="12.75" customHeight="1" x14ac:dyDescent="0.2">
      <c r="D594" s="84"/>
      <c r="G594" s="84"/>
      <c r="J594" s="84"/>
      <c r="M594" s="84"/>
      <c r="P594" s="84"/>
      <c r="S594" s="84"/>
      <c r="V594" s="84"/>
      <c r="Y594" s="84"/>
      <c r="AB594" s="84"/>
      <c r="AE594" s="84"/>
      <c r="AH594" s="84"/>
      <c r="AK594" s="84"/>
      <c r="AN594" s="84"/>
      <c r="AQ594" s="84"/>
      <c r="AT594" s="84"/>
      <c r="AW594" s="84"/>
      <c r="AZ594" s="84"/>
      <c r="BC594" s="84"/>
      <c r="BF594" s="84"/>
      <c r="BI594" s="84"/>
      <c r="BL594" s="84"/>
      <c r="BO594" s="84"/>
      <c r="BP594" s="84"/>
      <c r="BQ594" s="84"/>
      <c r="BR594" s="84"/>
      <c r="BU594" s="84"/>
      <c r="BX594" s="84"/>
      <c r="CA594" s="84"/>
      <c r="CD594" s="84"/>
      <c r="CE594" s="85"/>
      <c r="CF594" s="84"/>
      <c r="CG594" s="86"/>
      <c r="CH594" s="84"/>
      <c r="CI594" s="84"/>
      <c r="CJ594" s="86"/>
      <c r="CK594" s="84"/>
      <c r="CL594" s="84"/>
      <c r="CM594" s="86"/>
      <c r="CN594" s="84"/>
      <c r="CO594" s="84"/>
      <c r="CP594" s="86"/>
      <c r="CS594" s="84"/>
      <c r="CT594" s="5"/>
      <c r="CU594" s="5"/>
      <c r="CV594" s="5"/>
    </row>
    <row r="595" spans="4:100" ht="12.75" customHeight="1" x14ac:dyDescent="0.2">
      <c r="D595" s="84"/>
      <c r="G595" s="84"/>
      <c r="J595" s="84"/>
      <c r="M595" s="84"/>
      <c r="P595" s="84"/>
      <c r="S595" s="84"/>
      <c r="V595" s="84"/>
      <c r="Y595" s="84"/>
      <c r="AB595" s="84"/>
      <c r="AE595" s="84"/>
      <c r="AH595" s="84"/>
      <c r="AK595" s="84"/>
      <c r="AN595" s="84"/>
      <c r="AQ595" s="84"/>
      <c r="AT595" s="84"/>
      <c r="AW595" s="84"/>
      <c r="AZ595" s="84"/>
      <c r="BC595" s="84"/>
      <c r="BF595" s="84"/>
      <c r="BI595" s="84"/>
      <c r="BL595" s="84"/>
      <c r="BO595" s="84"/>
      <c r="BP595" s="84"/>
      <c r="BQ595" s="84"/>
      <c r="BR595" s="84"/>
      <c r="BU595" s="84"/>
      <c r="BX595" s="84"/>
      <c r="CA595" s="84"/>
      <c r="CD595" s="84"/>
      <c r="CE595" s="85"/>
      <c r="CF595" s="84"/>
      <c r="CG595" s="86"/>
      <c r="CH595" s="84"/>
      <c r="CI595" s="84"/>
      <c r="CJ595" s="86"/>
      <c r="CK595" s="84"/>
      <c r="CL595" s="84"/>
      <c r="CM595" s="86"/>
      <c r="CN595" s="84"/>
      <c r="CO595" s="84"/>
      <c r="CP595" s="86"/>
      <c r="CS595" s="84"/>
      <c r="CT595" s="5"/>
      <c r="CU595" s="5"/>
      <c r="CV595" s="5"/>
    </row>
    <row r="596" spans="4:100" ht="12.75" customHeight="1" x14ac:dyDescent="0.2">
      <c r="D596" s="84"/>
      <c r="G596" s="84"/>
      <c r="J596" s="84"/>
      <c r="M596" s="84"/>
      <c r="P596" s="84"/>
      <c r="S596" s="84"/>
      <c r="V596" s="84"/>
      <c r="Y596" s="84"/>
      <c r="AB596" s="84"/>
      <c r="AE596" s="84"/>
      <c r="AH596" s="84"/>
      <c r="AK596" s="84"/>
      <c r="AN596" s="84"/>
      <c r="AQ596" s="84"/>
      <c r="AT596" s="84"/>
      <c r="AW596" s="84"/>
      <c r="AZ596" s="84"/>
      <c r="BC596" s="84"/>
      <c r="BF596" s="84"/>
      <c r="BI596" s="84"/>
      <c r="BL596" s="84"/>
      <c r="BO596" s="84"/>
      <c r="BP596" s="84"/>
      <c r="BQ596" s="84"/>
      <c r="BR596" s="84"/>
      <c r="BU596" s="84"/>
      <c r="BX596" s="84"/>
      <c r="CA596" s="84"/>
      <c r="CD596" s="84"/>
      <c r="CE596" s="85"/>
      <c r="CF596" s="84"/>
      <c r="CG596" s="86"/>
      <c r="CH596" s="84"/>
      <c r="CI596" s="84"/>
      <c r="CJ596" s="86"/>
      <c r="CK596" s="84"/>
      <c r="CL596" s="84"/>
      <c r="CM596" s="86"/>
      <c r="CN596" s="84"/>
      <c r="CO596" s="84"/>
      <c r="CP596" s="86"/>
      <c r="CS596" s="84"/>
      <c r="CT596" s="5"/>
      <c r="CU596" s="5"/>
      <c r="CV596" s="5"/>
    </row>
    <row r="597" spans="4:100" ht="12.75" customHeight="1" x14ac:dyDescent="0.2">
      <c r="D597" s="84"/>
      <c r="G597" s="84"/>
      <c r="J597" s="84"/>
      <c r="M597" s="84"/>
      <c r="P597" s="84"/>
      <c r="S597" s="84"/>
      <c r="V597" s="84"/>
      <c r="Y597" s="84"/>
      <c r="AB597" s="84"/>
      <c r="AE597" s="84"/>
      <c r="AH597" s="84"/>
      <c r="AK597" s="84"/>
      <c r="AN597" s="84"/>
      <c r="AQ597" s="84"/>
      <c r="AT597" s="84"/>
      <c r="AW597" s="84"/>
      <c r="AZ597" s="84"/>
      <c r="BC597" s="84"/>
      <c r="BF597" s="84"/>
      <c r="BI597" s="84"/>
      <c r="BL597" s="84"/>
      <c r="BO597" s="84"/>
      <c r="BP597" s="84"/>
      <c r="BQ597" s="84"/>
      <c r="BR597" s="84"/>
      <c r="BU597" s="84"/>
      <c r="BX597" s="84"/>
      <c r="CA597" s="84"/>
      <c r="CD597" s="84"/>
      <c r="CE597" s="85"/>
      <c r="CF597" s="84"/>
      <c r="CG597" s="86"/>
      <c r="CH597" s="84"/>
      <c r="CI597" s="84"/>
      <c r="CJ597" s="86"/>
      <c r="CK597" s="84"/>
      <c r="CL597" s="84"/>
      <c r="CM597" s="86"/>
      <c r="CN597" s="84"/>
      <c r="CO597" s="84"/>
      <c r="CP597" s="86"/>
      <c r="CS597" s="84"/>
      <c r="CT597" s="5"/>
      <c r="CU597" s="5"/>
      <c r="CV597" s="5"/>
    </row>
    <row r="598" spans="4:100" ht="12.75" customHeight="1" x14ac:dyDescent="0.2">
      <c r="D598" s="84"/>
      <c r="G598" s="84"/>
      <c r="J598" s="84"/>
      <c r="M598" s="84"/>
      <c r="P598" s="84"/>
      <c r="S598" s="84"/>
      <c r="V598" s="84"/>
      <c r="Y598" s="84"/>
      <c r="AB598" s="84"/>
      <c r="AE598" s="84"/>
      <c r="AH598" s="84"/>
      <c r="AK598" s="84"/>
      <c r="AN598" s="84"/>
      <c r="AQ598" s="84"/>
      <c r="AT598" s="84"/>
      <c r="AW598" s="84"/>
      <c r="AZ598" s="84"/>
      <c r="BC598" s="84"/>
      <c r="BF598" s="84"/>
      <c r="BI598" s="84"/>
      <c r="BL598" s="84"/>
      <c r="BO598" s="84"/>
      <c r="BP598" s="84"/>
      <c r="BQ598" s="84"/>
      <c r="BR598" s="84"/>
      <c r="BU598" s="84"/>
      <c r="BX598" s="84"/>
      <c r="CA598" s="84"/>
      <c r="CD598" s="84"/>
      <c r="CE598" s="85"/>
      <c r="CF598" s="84"/>
      <c r="CG598" s="86"/>
      <c r="CH598" s="84"/>
      <c r="CI598" s="84"/>
      <c r="CJ598" s="86"/>
      <c r="CK598" s="84"/>
      <c r="CL598" s="84"/>
      <c r="CM598" s="86"/>
      <c r="CN598" s="84"/>
      <c r="CO598" s="84"/>
      <c r="CP598" s="86"/>
      <c r="CS598" s="84"/>
      <c r="CT598" s="5"/>
      <c r="CU598" s="5"/>
      <c r="CV598" s="5"/>
    </row>
    <row r="599" spans="4:100" ht="12.75" customHeight="1" x14ac:dyDescent="0.2">
      <c r="D599" s="84"/>
      <c r="G599" s="84"/>
      <c r="J599" s="84"/>
      <c r="M599" s="84"/>
      <c r="P599" s="84"/>
      <c r="S599" s="84"/>
      <c r="V599" s="84"/>
      <c r="Y599" s="84"/>
      <c r="AB599" s="84"/>
      <c r="AE599" s="84"/>
      <c r="AH599" s="84"/>
      <c r="AK599" s="84"/>
      <c r="AN599" s="84"/>
      <c r="AQ599" s="84"/>
      <c r="AT599" s="84"/>
      <c r="AW599" s="84"/>
      <c r="AZ599" s="84"/>
      <c r="BC599" s="84"/>
      <c r="BF599" s="84"/>
      <c r="BI599" s="84"/>
      <c r="BL599" s="84"/>
      <c r="BO599" s="84"/>
      <c r="BP599" s="84"/>
      <c r="BQ599" s="84"/>
      <c r="BR599" s="84"/>
      <c r="BU599" s="84"/>
      <c r="BX599" s="84"/>
      <c r="CA599" s="84"/>
      <c r="CD599" s="84"/>
      <c r="CE599" s="85"/>
      <c r="CF599" s="84"/>
      <c r="CG599" s="86"/>
      <c r="CH599" s="84"/>
      <c r="CI599" s="84"/>
      <c r="CJ599" s="86"/>
      <c r="CK599" s="84"/>
      <c r="CL599" s="84"/>
      <c r="CM599" s="86"/>
      <c r="CN599" s="84"/>
      <c r="CO599" s="84"/>
      <c r="CP599" s="86"/>
      <c r="CS599" s="84"/>
      <c r="CT599" s="5"/>
      <c r="CU599" s="5"/>
      <c r="CV599" s="5"/>
    </row>
    <row r="600" spans="4:100" ht="12.75" customHeight="1" x14ac:dyDescent="0.2">
      <c r="D600" s="84"/>
      <c r="G600" s="84"/>
      <c r="J600" s="84"/>
      <c r="M600" s="84"/>
      <c r="P600" s="84"/>
      <c r="S600" s="84"/>
      <c r="V600" s="84"/>
      <c r="Y600" s="84"/>
      <c r="AB600" s="84"/>
      <c r="AE600" s="84"/>
      <c r="AH600" s="84"/>
      <c r="AK600" s="84"/>
      <c r="AN600" s="84"/>
      <c r="AQ600" s="84"/>
      <c r="AT600" s="84"/>
      <c r="AW600" s="84"/>
      <c r="AZ600" s="84"/>
      <c r="BC600" s="84"/>
      <c r="BF600" s="84"/>
      <c r="BI600" s="84"/>
      <c r="BL600" s="84"/>
      <c r="BO600" s="84"/>
      <c r="BP600" s="84"/>
      <c r="BQ600" s="84"/>
      <c r="BR600" s="84"/>
      <c r="BU600" s="84"/>
      <c r="BX600" s="84"/>
      <c r="CA600" s="84"/>
      <c r="CD600" s="84"/>
      <c r="CE600" s="85"/>
      <c r="CF600" s="84"/>
      <c r="CG600" s="86"/>
      <c r="CH600" s="84"/>
      <c r="CI600" s="84"/>
      <c r="CJ600" s="86"/>
      <c r="CK600" s="84"/>
      <c r="CL600" s="84"/>
      <c r="CM600" s="86"/>
      <c r="CN600" s="84"/>
      <c r="CO600" s="84"/>
      <c r="CP600" s="86"/>
      <c r="CS600" s="84"/>
      <c r="CT600" s="5"/>
      <c r="CU600" s="5"/>
      <c r="CV600" s="5"/>
    </row>
    <row r="601" spans="4:100" ht="12.75" customHeight="1" x14ac:dyDescent="0.2">
      <c r="D601" s="84"/>
      <c r="G601" s="84"/>
      <c r="J601" s="84"/>
      <c r="M601" s="84"/>
      <c r="P601" s="84"/>
      <c r="S601" s="84"/>
      <c r="V601" s="84"/>
      <c r="Y601" s="84"/>
      <c r="AB601" s="84"/>
      <c r="AE601" s="84"/>
      <c r="AH601" s="84"/>
      <c r="AK601" s="84"/>
      <c r="AN601" s="84"/>
      <c r="AQ601" s="84"/>
      <c r="AT601" s="84"/>
      <c r="AW601" s="84"/>
      <c r="AZ601" s="84"/>
      <c r="BC601" s="84"/>
      <c r="BF601" s="84"/>
      <c r="BI601" s="84"/>
      <c r="BL601" s="84"/>
      <c r="BO601" s="84"/>
      <c r="BP601" s="84"/>
      <c r="BQ601" s="84"/>
      <c r="BR601" s="84"/>
      <c r="BU601" s="84"/>
      <c r="BX601" s="84"/>
      <c r="CA601" s="84"/>
      <c r="CD601" s="84"/>
      <c r="CE601" s="85"/>
      <c r="CF601" s="84"/>
      <c r="CG601" s="86"/>
      <c r="CH601" s="84"/>
      <c r="CI601" s="84"/>
      <c r="CJ601" s="86"/>
      <c r="CK601" s="84"/>
      <c r="CL601" s="84"/>
      <c r="CM601" s="86"/>
      <c r="CN601" s="84"/>
      <c r="CO601" s="84"/>
      <c r="CP601" s="86"/>
      <c r="CS601" s="84"/>
      <c r="CT601" s="5"/>
      <c r="CU601" s="5"/>
      <c r="CV601" s="5"/>
    </row>
    <row r="602" spans="4:100" ht="12.75" customHeight="1" x14ac:dyDescent="0.2">
      <c r="D602" s="84"/>
      <c r="G602" s="84"/>
      <c r="J602" s="84"/>
      <c r="M602" s="84"/>
      <c r="P602" s="84"/>
      <c r="S602" s="84"/>
      <c r="V602" s="84"/>
      <c r="Y602" s="84"/>
      <c r="AB602" s="84"/>
      <c r="AE602" s="84"/>
      <c r="AH602" s="84"/>
      <c r="AK602" s="84"/>
      <c r="AN602" s="84"/>
      <c r="AQ602" s="84"/>
      <c r="AT602" s="84"/>
      <c r="AW602" s="84"/>
      <c r="AZ602" s="84"/>
      <c r="BC602" s="84"/>
      <c r="BF602" s="84"/>
      <c r="BI602" s="84"/>
      <c r="BL602" s="84"/>
      <c r="BO602" s="84"/>
      <c r="BP602" s="84"/>
      <c r="BQ602" s="84"/>
      <c r="BR602" s="84"/>
      <c r="BU602" s="84"/>
      <c r="BX602" s="84"/>
      <c r="CA602" s="84"/>
      <c r="CD602" s="84"/>
      <c r="CE602" s="85"/>
      <c r="CF602" s="84"/>
      <c r="CG602" s="86"/>
      <c r="CH602" s="84"/>
      <c r="CI602" s="84"/>
      <c r="CJ602" s="86"/>
      <c r="CK602" s="84"/>
      <c r="CL602" s="84"/>
      <c r="CM602" s="86"/>
      <c r="CN602" s="84"/>
      <c r="CO602" s="84"/>
      <c r="CP602" s="86"/>
      <c r="CS602" s="84"/>
      <c r="CT602" s="5"/>
      <c r="CU602" s="5"/>
      <c r="CV602" s="5"/>
    </row>
    <row r="603" spans="4:100" ht="12.75" customHeight="1" x14ac:dyDescent="0.2">
      <c r="D603" s="84"/>
      <c r="G603" s="84"/>
      <c r="J603" s="84"/>
      <c r="M603" s="84"/>
      <c r="P603" s="84"/>
      <c r="S603" s="84"/>
      <c r="V603" s="84"/>
      <c r="Y603" s="84"/>
      <c r="AB603" s="84"/>
      <c r="AE603" s="84"/>
      <c r="AH603" s="84"/>
      <c r="AK603" s="84"/>
      <c r="AN603" s="84"/>
      <c r="AQ603" s="84"/>
      <c r="AT603" s="84"/>
      <c r="AW603" s="84"/>
      <c r="AZ603" s="84"/>
      <c r="BC603" s="84"/>
      <c r="BF603" s="84"/>
      <c r="BI603" s="84"/>
      <c r="BL603" s="84"/>
      <c r="BO603" s="84"/>
      <c r="BP603" s="84"/>
      <c r="BQ603" s="84"/>
      <c r="BR603" s="84"/>
      <c r="BU603" s="84"/>
      <c r="BX603" s="84"/>
      <c r="CA603" s="84"/>
      <c r="CD603" s="84"/>
      <c r="CE603" s="85"/>
      <c r="CF603" s="84"/>
      <c r="CG603" s="86"/>
      <c r="CH603" s="84"/>
      <c r="CI603" s="84"/>
      <c r="CJ603" s="86"/>
      <c r="CK603" s="84"/>
      <c r="CL603" s="84"/>
      <c r="CM603" s="86"/>
      <c r="CN603" s="84"/>
      <c r="CO603" s="84"/>
      <c r="CP603" s="86"/>
      <c r="CS603" s="84"/>
      <c r="CT603" s="5"/>
      <c r="CU603" s="5"/>
      <c r="CV603" s="5"/>
    </row>
    <row r="604" spans="4:100" ht="12.75" customHeight="1" x14ac:dyDescent="0.2">
      <c r="D604" s="84"/>
      <c r="G604" s="84"/>
      <c r="J604" s="84"/>
      <c r="M604" s="84"/>
      <c r="P604" s="84"/>
      <c r="S604" s="84"/>
      <c r="V604" s="84"/>
      <c r="Y604" s="84"/>
      <c r="AB604" s="84"/>
      <c r="AE604" s="84"/>
      <c r="AH604" s="84"/>
      <c r="AK604" s="84"/>
      <c r="AN604" s="84"/>
      <c r="AQ604" s="84"/>
      <c r="AT604" s="84"/>
      <c r="AW604" s="84"/>
      <c r="AZ604" s="84"/>
      <c r="BC604" s="84"/>
      <c r="BF604" s="84"/>
      <c r="BI604" s="84"/>
      <c r="BL604" s="84"/>
      <c r="BO604" s="84"/>
      <c r="BP604" s="84"/>
      <c r="BQ604" s="84"/>
      <c r="BR604" s="84"/>
      <c r="BU604" s="84"/>
      <c r="BX604" s="84"/>
      <c r="CA604" s="84"/>
      <c r="CD604" s="84"/>
      <c r="CE604" s="85"/>
      <c r="CF604" s="84"/>
      <c r="CG604" s="86"/>
      <c r="CH604" s="84"/>
      <c r="CI604" s="84"/>
      <c r="CJ604" s="86"/>
      <c r="CK604" s="84"/>
      <c r="CL604" s="84"/>
      <c r="CM604" s="86"/>
      <c r="CN604" s="84"/>
      <c r="CO604" s="84"/>
      <c r="CP604" s="86"/>
      <c r="CS604" s="84"/>
      <c r="CT604" s="5"/>
      <c r="CU604" s="5"/>
      <c r="CV604" s="5"/>
    </row>
    <row r="605" spans="4:100" ht="12.75" customHeight="1" x14ac:dyDescent="0.2">
      <c r="D605" s="84"/>
      <c r="G605" s="84"/>
      <c r="J605" s="84"/>
      <c r="M605" s="84"/>
      <c r="P605" s="84"/>
      <c r="S605" s="84"/>
      <c r="V605" s="84"/>
      <c r="Y605" s="84"/>
      <c r="AB605" s="84"/>
      <c r="AE605" s="84"/>
      <c r="AH605" s="84"/>
      <c r="AK605" s="84"/>
      <c r="AN605" s="84"/>
      <c r="AQ605" s="84"/>
      <c r="AT605" s="84"/>
      <c r="AW605" s="84"/>
      <c r="AZ605" s="84"/>
      <c r="BC605" s="84"/>
      <c r="BF605" s="84"/>
      <c r="BI605" s="84"/>
      <c r="BL605" s="84"/>
      <c r="BO605" s="84"/>
      <c r="BP605" s="84"/>
      <c r="BQ605" s="84"/>
      <c r="BR605" s="84"/>
      <c r="BU605" s="84"/>
      <c r="BX605" s="84"/>
      <c r="CA605" s="84"/>
      <c r="CD605" s="84"/>
      <c r="CE605" s="85"/>
      <c r="CF605" s="84"/>
      <c r="CG605" s="86"/>
      <c r="CH605" s="84"/>
      <c r="CI605" s="84"/>
      <c r="CJ605" s="86"/>
      <c r="CK605" s="84"/>
      <c r="CL605" s="84"/>
      <c r="CM605" s="86"/>
      <c r="CN605" s="84"/>
      <c r="CO605" s="84"/>
      <c r="CP605" s="86"/>
      <c r="CS605" s="84"/>
      <c r="CT605" s="5"/>
      <c r="CU605" s="5"/>
      <c r="CV605" s="5"/>
    </row>
    <row r="606" spans="4:100" ht="12.75" customHeight="1" x14ac:dyDescent="0.2">
      <c r="D606" s="84"/>
      <c r="G606" s="84"/>
      <c r="J606" s="84"/>
      <c r="M606" s="84"/>
      <c r="P606" s="84"/>
      <c r="S606" s="84"/>
      <c r="V606" s="84"/>
      <c r="Y606" s="84"/>
      <c r="AB606" s="84"/>
      <c r="AE606" s="84"/>
      <c r="AH606" s="84"/>
      <c r="AK606" s="84"/>
      <c r="AN606" s="84"/>
      <c r="AQ606" s="84"/>
      <c r="AT606" s="84"/>
      <c r="AW606" s="84"/>
      <c r="AZ606" s="84"/>
      <c r="BC606" s="84"/>
      <c r="BF606" s="84"/>
      <c r="BI606" s="84"/>
      <c r="BL606" s="84"/>
      <c r="BO606" s="84"/>
      <c r="BP606" s="84"/>
      <c r="BQ606" s="84"/>
      <c r="BR606" s="84"/>
      <c r="BU606" s="84"/>
      <c r="BX606" s="84"/>
      <c r="CA606" s="84"/>
      <c r="CD606" s="84"/>
      <c r="CE606" s="85"/>
      <c r="CF606" s="84"/>
      <c r="CG606" s="86"/>
      <c r="CH606" s="84"/>
      <c r="CI606" s="84"/>
      <c r="CJ606" s="86"/>
      <c r="CK606" s="84"/>
      <c r="CL606" s="84"/>
      <c r="CM606" s="86"/>
      <c r="CN606" s="84"/>
      <c r="CO606" s="84"/>
      <c r="CP606" s="86"/>
      <c r="CS606" s="84"/>
      <c r="CT606" s="5"/>
      <c r="CU606" s="5"/>
      <c r="CV606" s="5"/>
    </row>
    <row r="607" spans="4:100" ht="12.75" customHeight="1" x14ac:dyDescent="0.2">
      <c r="D607" s="84"/>
      <c r="G607" s="84"/>
      <c r="J607" s="84"/>
      <c r="M607" s="84"/>
      <c r="P607" s="84"/>
      <c r="S607" s="84"/>
      <c r="V607" s="84"/>
      <c r="Y607" s="84"/>
      <c r="AB607" s="84"/>
      <c r="AE607" s="84"/>
      <c r="AH607" s="84"/>
      <c r="AK607" s="84"/>
      <c r="AN607" s="84"/>
      <c r="AQ607" s="84"/>
      <c r="AT607" s="84"/>
      <c r="AW607" s="84"/>
      <c r="AZ607" s="84"/>
      <c r="BC607" s="84"/>
      <c r="BF607" s="84"/>
      <c r="BI607" s="84"/>
      <c r="BL607" s="84"/>
      <c r="BO607" s="84"/>
      <c r="BP607" s="84"/>
      <c r="BQ607" s="84"/>
      <c r="BR607" s="84"/>
      <c r="BU607" s="84"/>
      <c r="BX607" s="84"/>
      <c r="CA607" s="84"/>
      <c r="CD607" s="84"/>
      <c r="CE607" s="85"/>
      <c r="CF607" s="84"/>
      <c r="CG607" s="86"/>
      <c r="CH607" s="84"/>
      <c r="CI607" s="84"/>
      <c r="CJ607" s="86"/>
      <c r="CK607" s="84"/>
      <c r="CL607" s="84"/>
      <c r="CM607" s="86"/>
      <c r="CN607" s="84"/>
      <c r="CO607" s="84"/>
      <c r="CP607" s="86"/>
      <c r="CS607" s="84"/>
      <c r="CT607" s="5"/>
      <c r="CU607" s="5"/>
      <c r="CV607" s="5"/>
    </row>
    <row r="608" spans="4:100" ht="12.75" customHeight="1" x14ac:dyDescent="0.2">
      <c r="D608" s="84"/>
      <c r="G608" s="84"/>
      <c r="J608" s="84"/>
      <c r="M608" s="84"/>
      <c r="P608" s="84"/>
      <c r="S608" s="84"/>
      <c r="V608" s="84"/>
      <c r="Y608" s="84"/>
      <c r="AB608" s="84"/>
      <c r="AE608" s="84"/>
      <c r="AH608" s="84"/>
      <c r="AK608" s="84"/>
      <c r="AN608" s="84"/>
      <c r="AQ608" s="84"/>
      <c r="AT608" s="84"/>
      <c r="AW608" s="84"/>
      <c r="AZ608" s="84"/>
      <c r="BC608" s="84"/>
      <c r="BF608" s="84"/>
      <c r="BI608" s="84"/>
      <c r="BL608" s="84"/>
      <c r="BO608" s="84"/>
      <c r="BP608" s="84"/>
      <c r="BQ608" s="84"/>
      <c r="BR608" s="84"/>
      <c r="BU608" s="84"/>
      <c r="BX608" s="84"/>
      <c r="CA608" s="84"/>
      <c r="CD608" s="84"/>
      <c r="CE608" s="85"/>
      <c r="CF608" s="84"/>
      <c r="CG608" s="86"/>
      <c r="CH608" s="84"/>
      <c r="CI608" s="84"/>
      <c r="CJ608" s="86"/>
      <c r="CK608" s="84"/>
      <c r="CL608" s="84"/>
      <c r="CM608" s="86"/>
      <c r="CN608" s="84"/>
      <c r="CO608" s="84"/>
      <c r="CP608" s="86"/>
      <c r="CS608" s="84"/>
      <c r="CT608" s="5"/>
      <c r="CU608" s="5"/>
      <c r="CV608" s="5"/>
    </row>
    <row r="609" spans="4:100" ht="12.75" customHeight="1" x14ac:dyDescent="0.2">
      <c r="D609" s="84"/>
      <c r="G609" s="84"/>
      <c r="J609" s="84"/>
      <c r="M609" s="84"/>
      <c r="P609" s="84"/>
      <c r="S609" s="84"/>
      <c r="V609" s="84"/>
      <c r="Y609" s="84"/>
      <c r="AB609" s="84"/>
      <c r="AE609" s="84"/>
      <c r="AH609" s="84"/>
      <c r="AK609" s="84"/>
      <c r="AN609" s="84"/>
      <c r="AQ609" s="84"/>
      <c r="AT609" s="84"/>
      <c r="AW609" s="84"/>
      <c r="AZ609" s="84"/>
      <c r="BC609" s="84"/>
      <c r="BF609" s="84"/>
      <c r="BI609" s="84"/>
      <c r="BL609" s="84"/>
      <c r="BO609" s="84"/>
      <c r="BP609" s="84"/>
      <c r="BQ609" s="84"/>
      <c r="BR609" s="84"/>
      <c r="BU609" s="84"/>
      <c r="BX609" s="84"/>
      <c r="CA609" s="84"/>
      <c r="CD609" s="84"/>
      <c r="CE609" s="85"/>
      <c r="CF609" s="84"/>
      <c r="CG609" s="86"/>
      <c r="CH609" s="84"/>
      <c r="CI609" s="84"/>
      <c r="CJ609" s="86"/>
      <c r="CK609" s="84"/>
      <c r="CL609" s="84"/>
      <c r="CM609" s="86"/>
      <c r="CN609" s="84"/>
      <c r="CO609" s="84"/>
      <c r="CP609" s="86"/>
      <c r="CS609" s="84"/>
      <c r="CT609" s="5"/>
      <c r="CU609" s="5"/>
      <c r="CV609" s="5"/>
    </row>
    <row r="610" spans="4:100" ht="12.75" customHeight="1" x14ac:dyDescent="0.2">
      <c r="D610" s="84"/>
      <c r="G610" s="84"/>
      <c r="J610" s="84"/>
      <c r="M610" s="84"/>
      <c r="P610" s="84"/>
      <c r="S610" s="84"/>
      <c r="V610" s="84"/>
      <c r="Y610" s="84"/>
      <c r="AB610" s="84"/>
      <c r="AE610" s="84"/>
      <c r="AH610" s="84"/>
      <c r="AK610" s="84"/>
      <c r="AN610" s="84"/>
      <c r="AQ610" s="84"/>
      <c r="AT610" s="84"/>
      <c r="AW610" s="84"/>
      <c r="AZ610" s="84"/>
      <c r="BC610" s="84"/>
      <c r="BF610" s="84"/>
      <c r="BI610" s="84"/>
      <c r="BL610" s="84"/>
      <c r="BO610" s="84"/>
      <c r="BP610" s="84"/>
      <c r="BQ610" s="84"/>
      <c r="BR610" s="84"/>
      <c r="BU610" s="84"/>
      <c r="BX610" s="84"/>
      <c r="CA610" s="84"/>
      <c r="CD610" s="84"/>
      <c r="CE610" s="85"/>
      <c r="CF610" s="84"/>
      <c r="CG610" s="86"/>
      <c r="CH610" s="84"/>
      <c r="CI610" s="84"/>
      <c r="CJ610" s="86"/>
      <c r="CK610" s="84"/>
      <c r="CL610" s="84"/>
      <c r="CM610" s="86"/>
      <c r="CN610" s="84"/>
      <c r="CO610" s="84"/>
      <c r="CP610" s="86"/>
      <c r="CS610" s="84"/>
      <c r="CT610" s="5"/>
      <c r="CU610" s="5"/>
      <c r="CV610" s="5"/>
    </row>
    <row r="611" spans="4:100" ht="12.75" customHeight="1" x14ac:dyDescent="0.2">
      <c r="D611" s="84"/>
      <c r="G611" s="84"/>
      <c r="J611" s="84"/>
      <c r="M611" s="84"/>
      <c r="P611" s="84"/>
      <c r="S611" s="84"/>
      <c r="V611" s="84"/>
      <c r="Y611" s="84"/>
      <c r="AB611" s="84"/>
      <c r="AE611" s="84"/>
      <c r="AH611" s="84"/>
      <c r="AK611" s="84"/>
      <c r="AN611" s="84"/>
      <c r="AQ611" s="84"/>
      <c r="AT611" s="84"/>
      <c r="AW611" s="84"/>
      <c r="AZ611" s="84"/>
      <c r="BC611" s="84"/>
      <c r="BF611" s="84"/>
      <c r="BI611" s="84"/>
      <c r="BL611" s="84"/>
      <c r="BO611" s="84"/>
      <c r="BP611" s="84"/>
      <c r="BQ611" s="84"/>
      <c r="BR611" s="84"/>
      <c r="BU611" s="84"/>
      <c r="BX611" s="84"/>
      <c r="CA611" s="84"/>
      <c r="CD611" s="84"/>
      <c r="CE611" s="85"/>
      <c r="CF611" s="84"/>
      <c r="CG611" s="86"/>
      <c r="CH611" s="84"/>
      <c r="CI611" s="84"/>
      <c r="CJ611" s="86"/>
      <c r="CK611" s="84"/>
      <c r="CL611" s="84"/>
      <c r="CM611" s="86"/>
      <c r="CN611" s="84"/>
      <c r="CO611" s="84"/>
      <c r="CP611" s="86"/>
      <c r="CS611" s="84"/>
      <c r="CT611" s="5"/>
      <c r="CU611" s="5"/>
      <c r="CV611" s="5"/>
    </row>
    <row r="612" spans="4:100" ht="12.75" customHeight="1" x14ac:dyDescent="0.2">
      <c r="D612" s="84"/>
      <c r="G612" s="84"/>
      <c r="J612" s="84"/>
      <c r="M612" s="84"/>
      <c r="P612" s="84"/>
      <c r="S612" s="84"/>
      <c r="V612" s="84"/>
      <c r="Y612" s="84"/>
      <c r="AB612" s="84"/>
      <c r="AE612" s="84"/>
      <c r="AH612" s="84"/>
      <c r="AK612" s="84"/>
      <c r="AN612" s="84"/>
      <c r="AQ612" s="84"/>
      <c r="AT612" s="84"/>
      <c r="AW612" s="84"/>
      <c r="AZ612" s="84"/>
      <c r="BC612" s="84"/>
      <c r="BF612" s="84"/>
      <c r="BI612" s="84"/>
      <c r="BL612" s="84"/>
      <c r="BO612" s="84"/>
      <c r="BP612" s="84"/>
      <c r="BQ612" s="84"/>
      <c r="BR612" s="84"/>
      <c r="BU612" s="84"/>
      <c r="BX612" s="84"/>
      <c r="CA612" s="84"/>
      <c r="CD612" s="84"/>
      <c r="CE612" s="85"/>
      <c r="CF612" s="84"/>
      <c r="CG612" s="86"/>
      <c r="CH612" s="84"/>
      <c r="CI612" s="84"/>
      <c r="CJ612" s="86"/>
      <c r="CK612" s="84"/>
      <c r="CL612" s="84"/>
      <c r="CM612" s="86"/>
      <c r="CN612" s="84"/>
      <c r="CO612" s="84"/>
      <c r="CP612" s="86"/>
      <c r="CS612" s="84"/>
      <c r="CT612" s="5"/>
      <c r="CU612" s="5"/>
      <c r="CV612" s="5"/>
    </row>
    <row r="613" spans="4:100" ht="12.75" customHeight="1" x14ac:dyDescent="0.2">
      <c r="D613" s="84"/>
      <c r="G613" s="84"/>
      <c r="J613" s="84"/>
      <c r="M613" s="84"/>
      <c r="P613" s="84"/>
      <c r="S613" s="84"/>
      <c r="V613" s="84"/>
      <c r="Y613" s="84"/>
      <c r="AB613" s="84"/>
      <c r="AE613" s="84"/>
      <c r="AH613" s="84"/>
      <c r="AK613" s="84"/>
      <c r="AN613" s="84"/>
      <c r="AQ613" s="84"/>
      <c r="AT613" s="84"/>
      <c r="AW613" s="84"/>
      <c r="AZ613" s="84"/>
      <c r="BC613" s="84"/>
      <c r="BF613" s="84"/>
      <c r="BI613" s="84"/>
      <c r="BL613" s="84"/>
      <c r="BO613" s="84"/>
      <c r="BP613" s="84"/>
      <c r="BQ613" s="84"/>
      <c r="BR613" s="84"/>
      <c r="BU613" s="84"/>
      <c r="BX613" s="84"/>
      <c r="CA613" s="84"/>
      <c r="CD613" s="84"/>
      <c r="CE613" s="85"/>
      <c r="CF613" s="84"/>
      <c r="CG613" s="86"/>
      <c r="CH613" s="84"/>
      <c r="CI613" s="84"/>
      <c r="CJ613" s="86"/>
      <c r="CK613" s="84"/>
      <c r="CL613" s="84"/>
      <c r="CM613" s="86"/>
      <c r="CN613" s="84"/>
      <c r="CO613" s="84"/>
      <c r="CP613" s="86"/>
      <c r="CS613" s="84"/>
      <c r="CT613" s="5"/>
      <c r="CU613" s="5"/>
      <c r="CV613" s="5"/>
    </row>
    <row r="614" spans="4:100" ht="12.75" customHeight="1" x14ac:dyDescent="0.2">
      <c r="D614" s="84"/>
      <c r="G614" s="84"/>
      <c r="J614" s="84"/>
      <c r="M614" s="84"/>
      <c r="P614" s="84"/>
      <c r="S614" s="84"/>
      <c r="V614" s="84"/>
      <c r="Y614" s="84"/>
      <c r="AB614" s="84"/>
      <c r="AE614" s="84"/>
      <c r="AH614" s="84"/>
      <c r="AK614" s="84"/>
      <c r="AN614" s="84"/>
      <c r="AQ614" s="84"/>
      <c r="AT614" s="84"/>
      <c r="AW614" s="84"/>
      <c r="AZ614" s="84"/>
      <c r="BC614" s="84"/>
      <c r="BF614" s="84"/>
      <c r="BI614" s="84"/>
      <c r="BL614" s="84"/>
      <c r="BO614" s="84"/>
      <c r="BP614" s="84"/>
      <c r="BQ614" s="84"/>
      <c r="BR614" s="84"/>
      <c r="BU614" s="84"/>
      <c r="BX614" s="84"/>
      <c r="CA614" s="84"/>
      <c r="CD614" s="84"/>
      <c r="CE614" s="85"/>
      <c r="CF614" s="84"/>
      <c r="CG614" s="86"/>
      <c r="CH614" s="84"/>
      <c r="CI614" s="84"/>
      <c r="CJ614" s="86"/>
      <c r="CK614" s="84"/>
      <c r="CL614" s="84"/>
      <c r="CM614" s="86"/>
      <c r="CN614" s="84"/>
      <c r="CO614" s="84"/>
      <c r="CP614" s="86"/>
      <c r="CS614" s="84"/>
      <c r="CT614" s="5"/>
      <c r="CU614" s="5"/>
      <c r="CV614" s="5"/>
    </row>
    <row r="615" spans="4:100" ht="12.75" customHeight="1" x14ac:dyDescent="0.2">
      <c r="D615" s="84"/>
      <c r="G615" s="84"/>
      <c r="J615" s="84"/>
      <c r="M615" s="84"/>
      <c r="P615" s="84"/>
      <c r="S615" s="84"/>
      <c r="V615" s="84"/>
      <c r="Y615" s="84"/>
      <c r="AB615" s="84"/>
      <c r="AE615" s="84"/>
      <c r="AH615" s="84"/>
      <c r="AK615" s="84"/>
      <c r="AN615" s="84"/>
      <c r="AQ615" s="84"/>
      <c r="AT615" s="84"/>
      <c r="AW615" s="84"/>
      <c r="AZ615" s="84"/>
      <c r="BC615" s="84"/>
      <c r="BF615" s="84"/>
      <c r="BI615" s="84"/>
      <c r="BL615" s="84"/>
      <c r="BO615" s="84"/>
      <c r="BP615" s="84"/>
      <c r="BQ615" s="84"/>
      <c r="BR615" s="84"/>
      <c r="BU615" s="84"/>
      <c r="BX615" s="84"/>
      <c r="CA615" s="84"/>
      <c r="CD615" s="84"/>
      <c r="CE615" s="85"/>
      <c r="CF615" s="84"/>
      <c r="CG615" s="86"/>
      <c r="CH615" s="84"/>
      <c r="CI615" s="84"/>
      <c r="CJ615" s="86"/>
      <c r="CK615" s="84"/>
      <c r="CL615" s="84"/>
      <c r="CM615" s="86"/>
      <c r="CN615" s="84"/>
      <c r="CO615" s="84"/>
      <c r="CP615" s="86"/>
      <c r="CS615" s="84"/>
      <c r="CT615" s="5"/>
      <c r="CU615" s="5"/>
      <c r="CV615" s="5"/>
    </row>
    <row r="616" spans="4:100" ht="12.75" customHeight="1" x14ac:dyDescent="0.2">
      <c r="D616" s="84"/>
      <c r="G616" s="84"/>
      <c r="J616" s="84"/>
      <c r="M616" s="84"/>
      <c r="P616" s="84"/>
      <c r="S616" s="84"/>
      <c r="V616" s="84"/>
      <c r="Y616" s="84"/>
      <c r="AB616" s="84"/>
      <c r="AE616" s="84"/>
      <c r="AH616" s="84"/>
      <c r="AK616" s="84"/>
      <c r="AN616" s="84"/>
      <c r="AQ616" s="84"/>
      <c r="AT616" s="84"/>
      <c r="AW616" s="84"/>
      <c r="AZ616" s="84"/>
      <c r="BC616" s="84"/>
      <c r="BF616" s="84"/>
      <c r="BI616" s="84"/>
      <c r="BL616" s="84"/>
      <c r="BO616" s="84"/>
      <c r="BP616" s="84"/>
      <c r="BQ616" s="84"/>
      <c r="BR616" s="84"/>
      <c r="BU616" s="84"/>
      <c r="BX616" s="84"/>
      <c r="CA616" s="84"/>
      <c r="CD616" s="84"/>
      <c r="CE616" s="85"/>
      <c r="CF616" s="84"/>
      <c r="CG616" s="86"/>
      <c r="CH616" s="84"/>
      <c r="CI616" s="84"/>
      <c r="CJ616" s="86"/>
      <c r="CK616" s="84"/>
      <c r="CL616" s="84"/>
      <c r="CM616" s="86"/>
      <c r="CN616" s="84"/>
      <c r="CO616" s="84"/>
      <c r="CP616" s="86"/>
      <c r="CS616" s="84"/>
      <c r="CT616" s="5"/>
      <c r="CU616" s="5"/>
      <c r="CV616" s="5"/>
    </row>
    <row r="617" spans="4:100" ht="12.75" customHeight="1" x14ac:dyDescent="0.2">
      <c r="D617" s="84"/>
      <c r="G617" s="84"/>
      <c r="J617" s="84"/>
      <c r="M617" s="84"/>
      <c r="P617" s="84"/>
      <c r="S617" s="84"/>
      <c r="V617" s="84"/>
      <c r="Y617" s="84"/>
      <c r="AB617" s="84"/>
      <c r="AE617" s="84"/>
      <c r="AH617" s="84"/>
      <c r="AK617" s="84"/>
      <c r="AN617" s="84"/>
      <c r="AQ617" s="84"/>
      <c r="AT617" s="84"/>
      <c r="AW617" s="84"/>
      <c r="AZ617" s="84"/>
      <c r="BC617" s="84"/>
      <c r="BF617" s="84"/>
      <c r="BI617" s="84"/>
      <c r="BL617" s="84"/>
      <c r="BO617" s="84"/>
      <c r="BP617" s="84"/>
      <c r="BQ617" s="84"/>
      <c r="BR617" s="84"/>
      <c r="BU617" s="84"/>
      <c r="BX617" s="84"/>
      <c r="CA617" s="84"/>
      <c r="CD617" s="84"/>
      <c r="CE617" s="85"/>
      <c r="CF617" s="84"/>
      <c r="CG617" s="86"/>
      <c r="CH617" s="84"/>
      <c r="CI617" s="84"/>
      <c r="CJ617" s="86"/>
      <c r="CK617" s="84"/>
      <c r="CL617" s="84"/>
      <c r="CM617" s="86"/>
      <c r="CN617" s="84"/>
      <c r="CO617" s="84"/>
      <c r="CP617" s="86"/>
      <c r="CS617" s="84"/>
      <c r="CT617" s="5"/>
      <c r="CU617" s="5"/>
      <c r="CV617" s="5"/>
    </row>
    <row r="618" spans="4:100" ht="12.75" customHeight="1" x14ac:dyDescent="0.2">
      <c r="D618" s="84"/>
      <c r="G618" s="84"/>
      <c r="J618" s="84"/>
      <c r="M618" s="84"/>
      <c r="P618" s="84"/>
      <c r="S618" s="84"/>
      <c r="V618" s="84"/>
      <c r="Y618" s="84"/>
      <c r="AB618" s="84"/>
      <c r="AE618" s="84"/>
      <c r="AH618" s="84"/>
      <c r="AK618" s="84"/>
      <c r="AN618" s="84"/>
      <c r="AQ618" s="84"/>
      <c r="AT618" s="84"/>
      <c r="AW618" s="84"/>
      <c r="AZ618" s="84"/>
      <c r="BC618" s="84"/>
      <c r="BF618" s="84"/>
      <c r="BI618" s="84"/>
      <c r="BL618" s="84"/>
      <c r="BO618" s="84"/>
      <c r="BP618" s="84"/>
      <c r="BQ618" s="84"/>
      <c r="BR618" s="84"/>
      <c r="BU618" s="84"/>
      <c r="BX618" s="84"/>
      <c r="CA618" s="84"/>
      <c r="CD618" s="84"/>
      <c r="CE618" s="85"/>
      <c r="CF618" s="84"/>
      <c r="CG618" s="86"/>
      <c r="CH618" s="84"/>
      <c r="CI618" s="84"/>
      <c r="CJ618" s="86"/>
      <c r="CK618" s="84"/>
      <c r="CL618" s="84"/>
      <c r="CM618" s="86"/>
      <c r="CN618" s="84"/>
      <c r="CO618" s="84"/>
      <c r="CP618" s="86"/>
      <c r="CS618" s="84"/>
      <c r="CT618" s="5"/>
      <c r="CU618" s="5"/>
      <c r="CV618" s="5"/>
    </row>
    <row r="619" spans="4:100" ht="12.75" customHeight="1" x14ac:dyDescent="0.2">
      <c r="D619" s="84"/>
      <c r="G619" s="84"/>
      <c r="J619" s="84"/>
      <c r="M619" s="84"/>
      <c r="P619" s="84"/>
      <c r="S619" s="84"/>
      <c r="V619" s="84"/>
      <c r="Y619" s="84"/>
      <c r="AB619" s="84"/>
      <c r="AE619" s="84"/>
      <c r="AH619" s="84"/>
      <c r="AK619" s="84"/>
      <c r="AN619" s="84"/>
      <c r="AQ619" s="84"/>
      <c r="AT619" s="84"/>
      <c r="AW619" s="84"/>
      <c r="AZ619" s="84"/>
      <c r="BC619" s="84"/>
      <c r="BF619" s="84"/>
      <c r="BI619" s="84"/>
      <c r="BL619" s="84"/>
      <c r="BO619" s="84"/>
      <c r="BP619" s="84"/>
      <c r="BQ619" s="84"/>
      <c r="BR619" s="84"/>
      <c r="BU619" s="84"/>
      <c r="BX619" s="84"/>
      <c r="CA619" s="84"/>
      <c r="CD619" s="84"/>
      <c r="CE619" s="85"/>
      <c r="CF619" s="84"/>
      <c r="CG619" s="86"/>
      <c r="CH619" s="84"/>
      <c r="CI619" s="84"/>
      <c r="CJ619" s="86"/>
      <c r="CK619" s="84"/>
      <c r="CL619" s="84"/>
      <c r="CM619" s="86"/>
      <c r="CN619" s="84"/>
      <c r="CO619" s="84"/>
      <c r="CP619" s="86"/>
      <c r="CS619" s="84"/>
      <c r="CT619" s="5"/>
      <c r="CU619" s="5"/>
      <c r="CV619" s="5"/>
    </row>
    <row r="620" spans="4:100" ht="12.75" customHeight="1" x14ac:dyDescent="0.2">
      <c r="D620" s="84"/>
      <c r="G620" s="84"/>
      <c r="J620" s="84"/>
      <c r="M620" s="84"/>
      <c r="P620" s="84"/>
      <c r="S620" s="84"/>
      <c r="V620" s="84"/>
      <c r="Y620" s="84"/>
      <c r="AB620" s="84"/>
      <c r="AE620" s="84"/>
      <c r="AH620" s="84"/>
      <c r="AK620" s="84"/>
      <c r="AN620" s="84"/>
      <c r="AQ620" s="84"/>
      <c r="AT620" s="84"/>
      <c r="AW620" s="84"/>
      <c r="AZ620" s="84"/>
      <c r="BC620" s="84"/>
      <c r="BF620" s="84"/>
      <c r="BI620" s="84"/>
      <c r="BL620" s="84"/>
      <c r="BO620" s="84"/>
      <c r="BP620" s="84"/>
      <c r="BQ620" s="84"/>
      <c r="BR620" s="84"/>
      <c r="BU620" s="84"/>
      <c r="BX620" s="84"/>
      <c r="CA620" s="84"/>
      <c r="CD620" s="84"/>
      <c r="CE620" s="85"/>
      <c r="CF620" s="84"/>
      <c r="CG620" s="86"/>
      <c r="CH620" s="84"/>
      <c r="CI620" s="84"/>
      <c r="CJ620" s="86"/>
      <c r="CK620" s="84"/>
      <c r="CL620" s="84"/>
      <c r="CM620" s="86"/>
      <c r="CN620" s="84"/>
      <c r="CO620" s="84"/>
      <c r="CP620" s="86"/>
      <c r="CS620" s="84"/>
      <c r="CT620" s="5"/>
      <c r="CU620" s="5"/>
      <c r="CV620" s="5"/>
    </row>
    <row r="621" spans="4:100" ht="12.75" customHeight="1" x14ac:dyDescent="0.2">
      <c r="D621" s="84"/>
      <c r="G621" s="84"/>
      <c r="J621" s="84"/>
      <c r="M621" s="84"/>
      <c r="P621" s="84"/>
      <c r="S621" s="84"/>
      <c r="V621" s="84"/>
      <c r="Y621" s="84"/>
      <c r="AB621" s="84"/>
      <c r="AE621" s="84"/>
      <c r="AH621" s="84"/>
      <c r="AK621" s="84"/>
      <c r="AN621" s="84"/>
      <c r="AQ621" s="84"/>
      <c r="AT621" s="84"/>
      <c r="AW621" s="84"/>
      <c r="AZ621" s="84"/>
      <c r="BC621" s="84"/>
      <c r="BF621" s="84"/>
      <c r="BI621" s="84"/>
      <c r="BL621" s="84"/>
      <c r="BO621" s="84"/>
      <c r="BP621" s="84"/>
      <c r="BQ621" s="84"/>
      <c r="BR621" s="84"/>
      <c r="BU621" s="84"/>
      <c r="BX621" s="84"/>
      <c r="CA621" s="84"/>
      <c r="CD621" s="84"/>
      <c r="CE621" s="85"/>
      <c r="CF621" s="84"/>
      <c r="CG621" s="86"/>
      <c r="CH621" s="84"/>
      <c r="CI621" s="84"/>
      <c r="CJ621" s="86"/>
      <c r="CK621" s="84"/>
      <c r="CL621" s="84"/>
      <c r="CM621" s="86"/>
      <c r="CN621" s="84"/>
      <c r="CO621" s="84"/>
      <c r="CP621" s="86"/>
      <c r="CS621" s="84"/>
      <c r="CT621" s="5"/>
      <c r="CU621" s="5"/>
      <c r="CV621" s="5"/>
    </row>
    <row r="622" spans="4:100" ht="12.75" customHeight="1" x14ac:dyDescent="0.2">
      <c r="D622" s="84"/>
      <c r="G622" s="84"/>
      <c r="J622" s="84"/>
      <c r="M622" s="84"/>
      <c r="P622" s="84"/>
      <c r="S622" s="84"/>
      <c r="V622" s="84"/>
      <c r="Y622" s="84"/>
      <c r="AB622" s="84"/>
      <c r="AE622" s="84"/>
      <c r="AH622" s="84"/>
      <c r="AK622" s="84"/>
      <c r="AN622" s="84"/>
      <c r="AQ622" s="84"/>
      <c r="AT622" s="84"/>
      <c r="AW622" s="84"/>
      <c r="AZ622" s="84"/>
      <c r="BC622" s="84"/>
      <c r="BF622" s="84"/>
      <c r="BI622" s="84"/>
      <c r="BL622" s="84"/>
      <c r="BO622" s="84"/>
      <c r="BP622" s="84"/>
      <c r="BQ622" s="84"/>
      <c r="BR622" s="84"/>
      <c r="BU622" s="84"/>
      <c r="BX622" s="84"/>
      <c r="CA622" s="84"/>
      <c r="CD622" s="84"/>
      <c r="CE622" s="85"/>
      <c r="CF622" s="84"/>
      <c r="CG622" s="86"/>
      <c r="CH622" s="84"/>
      <c r="CI622" s="84"/>
      <c r="CJ622" s="86"/>
      <c r="CK622" s="84"/>
      <c r="CL622" s="84"/>
      <c r="CM622" s="86"/>
      <c r="CN622" s="84"/>
      <c r="CO622" s="84"/>
      <c r="CP622" s="86"/>
      <c r="CS622" s="84"/>
      <c r="CT622" s="5"/>
      <c r="CU622" s="5"/>
      <c r="CV622" s="5"/>
    </row>
    <row r="623" spans="4:100" ht="12.75" customHeight="1" x14ac:dyDescent="0.2">
      <c r="D623" s="84"/>
      <c r="G623" s="84"/>
      <c r="J623" s="84"/>
      <c r="M623" s="84"/>
      <c r="P623" s="84"/>
      <c r="S623" s="84"/>
      <c r="V623" s="84"/>
      <c r="Y623" s="84"/>
      <c r="AB623" s="84"/>
      <c r="AE623" s="84"/>
      <c r="AH623" s="84"/>
      <c r="AK623" s="84"/>
      <c r="AN623" s="84"/>
      <c r="AQ623" s="84"/>
      <c r="AT623" s="84"/>
      <c r="AW623" s="84"/>
      <c r="AZ623" s="84"/>
      <c r="BC623" s="84"/>
      <c r="BF623" s="84"/>
      <c r="BI623" s="84"/>
      <c r="BL623" s="84"/>
      <c r="BO623" s="84"/>
      <c r="BP623" s="84"/>
      <c r="BQ623" s="84"/>
      <c r="BR623" s="84"/>
      <c r="BU623" s="84"/>
      <c r="BX623" s="84"/>
      <c r="CA623" s="84"/>
      <c r="CD623" s="84"/>
      <c r="CE623" s="85"/>
      <c r="CF623" s="84"/>
      <c r="CG623" s="86"/>
      <c r="CH623" s="84"/>
      <c r="CI623" s="84"/>
      <c r="CJ623" s="86"/>
      <c r="CK623" s="84"/>
      <c r="CL623" s="84"/>
      <c r="CM623" s="86"/>
      <c r="CN623" s="84"/>
      <c r="CO623" s="84"/>
      <c r="CP623" s="86"/>
      <c r="CS623" s="84"/>
      <c r="CT623" s="5"/>
      <c r="CU623" s="5"/>
      <c r="CV623" s="5"/>
    </row>
    <row r="624" spans="4:100" ht="12.75" customHeight="1" x14ac:dyDescent="0.2">
      <c r="D624" s="84"/>
      <c r="G624" s="84"/>
      <c r="J624" s="84"/>
      <c r="M624" s="84"/>
      <c r="P624" s="84"/>
      <c r="S624" s="84"/>
      <c r="V624" s="84"/>
      <c r="Y624" s="84"/>
      <c r="AB624" s="84"/>
      <c r="AE624" s="84"/>
      <c r="AH624" s="84"/>
      <c r="AK624" s="84"/>
      <c r="AN624" s="84"/>
      <c r="AQ624" s="84"/>
      <c r="AT624" s="84"/>
      <c r="AW624" s="84"/>
      <c r="AZ624" s="84"/>
      <c r="BC624" s="84"/>
      <c r="BF624" s="84"/>
      <c r="BI624" s="84"/>
      <c r="BL624" s="84"/>
      <c r="BO624" s="84"/>
      <c r="BP624" s="84"/>
      <c r="BQ624" s="84"/>
      <c r="BR624" s="84"/>
      <c r="BU624" s="84"/>
      <c r="BX624" s="84"/>
      <c r="CA624" s="84"/>
      <c r="CD624" s="84"/>
      <c r="CE624" s="85"/>
      <c r="CF624" s="84"/>
      <c r="CG624" s="86"/>
      <c r="CH624" s="84"/>
      <c r="CI624" s="84"/>
      <c r="CJ624" s="86"/>
      <c r="CK624" s="84"/>
      <c r="CL624" s="84"/>
      <c r="CM624" s="86"/>
      <c r="CN624" s="84"/>
      <c r="CO624" s="84"/>
      <c r="CP624" s="86"/>
      <c r="CS624" s="84"/>
      <c r="CT624" s="5"/>
      <c r="CU624" s="5"/>
      <c r="CV624" s="5"/>
    </row>
    <row r="625" spans="4:100" ht="12.75" customHeight="1" x14ac:dyDescent="0.2">
      <c r="D625" s="84"/>
      <c r="G625" s="84"/>
      <c r="J625" s="84"/>
      <c r="M625" s="84"/>
      <c r="P625" s="84"/>
      <c r="S625" s="84"/>
      <c r="V625" s="84"/>
      <c r="Y625" s="84"/>
      <c r="AB625" s="84"/>
      <c r="AE625" s="84"/>
      <c r="AH625" s="84"/>
      <c r="AK625" s="84"/>
      <c r="AN625" s="84"/>
      <c r="AQ625" s="84"/>
      <c r="AT625" s="84"/>
      <c r="AW625" s="84"/>
      <c r="AZ625" s="84"/>
      <c r="BC625" s="84"/>
      <c r="BF625" s="84"/>
      <c r="BI625" s="84"/>
      <c r="BL625" s="84"/>
      <c r="BO625" s="84"/>
      <c r="BP625" s="84"/>
      <c r="BQ625" s="84"/>
      <c r="BR625" s="84"/>
      <c r="BU625" s="84"/>
      <c r="BX625" s="84"/>
      <c r="CA625" s="84"/>
      <c r="CD625" s="84"/>
      <c r="CE625" s="85"/>
      <c r="CF625" s="84"/>
      <c r="CG625" s="86"/>
      <c r="CH625" s="84"/>
      <c r="CI625" s="84"/>
      <c r="CJ625" s="86"/>
      <c r="CK625" s="84"/>
      <c r="CL625" s="84"/>
      <c r="CM625" s="86"/>
      <c r="CN625" s="84"/>
      <c r="CO625" s="84"/>
      <c r="CP625" s="86"/>
      <c r="CS625" s="84"/>
      <c r="CT625" s="5"/>
      <c r="CU625" s="5"/>
      <c r="CV625" s="5"/>
    </row>
    <row r="626" spans="4:100" ht="12.75" customHeight="1" x14ac:dyDescent="0.2">
      <c r="D626" s="84"/>
      <c r="G626" s="84"/>
      <c r="J626" s="84"/>
      <c r="M626" s="84"/>
      <c r="P626" s="84"/>
      <c r="S626" s="84"/>
      <c r="V626" s="84"/>
      <c r="Y626" s="84"/>
      <c r="AB626" s="84"/>
      <c r="AE626" s="84"/>
      <c r="AH626" s="84"/>
      <c r="AK626" s="84"/>
      <c r="AN626" s="84"/>
      <c r="AQ626" s="84"/>
      <c r="AT626" s="84"/>
      <c r="AW626" s="84"/>
      <c r="AZ626" s="84"/>
      <c r="BC626" s="84"/>
      <c r="BF626" s="84"/>
      <c r="BI626" s="84"/>
      <c r="BL626" s="84"/>
      <c r="BO626" s="84"/>
      <c r="BP626" s="84"/>
      <c r="BQ626" s="84"/>
      <c r="BR626" s="84"/>
      <c r="BU626" s="84"/>
      <c r="BX626" s="84"/>
      <c r="CA626" s="84"/>
      <c r="CD626" s="84"/>
      <c r="CE626" s="85"/>
      <c r="CF626" s="84"/>
      <c r="CG626" s="86"/>
      <c r="CH626" s="84"/>
      <c r="CI626" s="84"/>
      <c r="CJ626" s="86"/>
      <c r="CK626" s="84"/>
      <c r="CL626" s="84"/>
      <c r="CM626" s="86"/>
      <c r="CN626" s="84"/>
      <c r="CO626" s="84"/>
      <c r="CP626" s="86"/>
      <c r="CS626" s="84"/>
      <c r="CT626" s="5"/>
      <c r="CU626" s="5"/>
      <c r="CV626" s="5"/>
    </row>
    <row r="627" spans="4:100" ht="12.75" customHeight="1" x14ac:dyDescent="0.2">
      <c r="D627" s="84"/>
      <c r="G627" s="84"/>
      <c r="J627" s="84"/>
      <c r="M627" s="84"/>
      <c r="P627" s="84"/>
      <c r="S627" s="84"/>
      <c r="V627" s="84"/>
      <c r="Y627" s="84"/>
      <c r="AB627" s="84"/>
      <c r="AE627" s="84"/>
      <c r="AH627" s="84"/>
      <c r="AK627" s="84"/>
      <c r="AN627" s="84"/>
      <c r="AQ627" s="84"/>
      <c r="AT627" s="84"/>
      <c r="AW627" s="84"/>
      <c r="AZ627" s="84"/>
      <c r="BC627" s="84"/>
      <c r="BF627" s="84"/>
      <c r="BI627" s="84"/>
      <c r="BL627" s="84"/>
      <c r="BO627" s="84"/>
      <c r="BP627" s="84"/>
      <c r="BQ627" s="84"/>
      <c r="BR627" s="84"/>
      <c r="BU627" s="84"/>
      <c r="BX627" s="84"/>
      <c r="CA627" s="84"/>
      <c r="CD627" s="84"/>
      <c r="CE627" s="85"/>
      <c r="CF627" s="84"/>
      <c r="CG627" s="86"/>
      <c r="CH627" s="84"/>
      <c r="CI627" s="84"/>
      <c r="CJ627" s="86"/>
      <c r="CK627" s="84"/>
      <c r="CL627" s="84"/>
      <c r="CM627" s="86"/>
      <c r="CN627" s="84"/>
      <c r="CO627" s="84"/>
      <c r="CP627" s="86"/>
      <c r="CS627" s="84"/>
      <c r="CT627" s="5"/>
      <c r="CU627" s="5"/>
      <c r="CV627" s="5"/>
    </row>
    <row r="628" spans="4:100" ht="12.75" customHeight="1" x14ac:dyDescent="0.2">
      <c r="D628" s="84"/>
      <c r="G628" s="84"/>
      <c r="J628" s="84"/>
      <c r="M628" s="84"/>
      <c r="P628" s="84"/>
      <c r="S628" s="84"/>
      <c r="V628" s="84"/>
      <c r="Y628" s="84"/>
      <c r="AB628" s="84"/>
      <c r="AE628" s="84"/>
      <c r="AH628" s="84"/>
      <c r="AK628" s="84"/>
      <c r="AN628" s="84"/>
      <c r="AQ628" s="84"/>
      <c r="AT628" s="84"/>
      <c r="AW628" s="84"/>
      <c r="AZ628" s="84"/>
      <c r="BC628" s="84"/>
      <c r="BF628" s="84"/>
      <c r="BI628" s="84"/>
      <c r="BL628" s="84"/>
      <c r="BO628" s="84"/>
      <c r="BP628" s="84"/>
      <c r="BQ628" s="84"/>
      <c r="BR628" s="84"/>
      <c r="BU628" s="84"/>
      <c r="BX628" s="84"/>
      <c r="CA628" s="84"/>
      <c r="CD628" s="84"/>
      <c r="CE628" s="85"/>
      <c r="CF628" s="84"/>
      <c r="CG628" s="86"/>
      <c r="CH628" s="84"/>
      <c r="CI628" s="84"/>
      <c r="CJ628" s="86"/>
      <c r="CK628" s="84"/>
      <c r="CL628" s="84"/>
      <c r="CM628" s="86"/>
      <c r="CN628" s="84"/>
      <c r="CO628" s="84"/>
      <c r="CP628" s="86"/>
      <c r="CS628" s="84"/>
      <c r="CT628" s="5"/>
      <c r="CU628" s="5"/>
      <c r="CV628" s="5"/>
    </row>
    <row r="629" spans="4:100" ht="12.75" customHeight="1" x14ac:dyDescent="0.2">
      <c r="D629" s="84"/>
      <c r="G629" s="84"/>
      <c r="J629" s="84"/>
      <c r="M629" s="84"/>
      <c r="P629" s="84"/>
      <c r="S629" s="84"/>
      <c r="V629" s="84"/>
      <c r="Y629" s="84"/>
      <c r="AB629" s="84"/>
      <c r="AE629" s="84"/>
      <c r="AH629" s="84"/>
      <c r="AK629" s="84"/>
      <c r="AN629" s="84"/>
      <c r="AQ629" s="84"/>
      <c r="AT629" s="84"/>
      <c r="AW629" s="84"/>
      <c r="AZ629" s="84"/>
      <c r="BC629" s="84"/>
      <c r="BF629" s="84"/>
      <c r="BI629" s="84"/>
      <c r="BL629" s="84"/>
      <c r="BO629" s="84"/>
      <c r="BP629" s="84"/>
      <c r="BQ629" s="84"/>
      <c r="BR629" s="84"/>
      <c r="BU629" s="84"/>
      <c r="BX629" s="84"/>
      <c r="CA629" s="84"/>
      <c r="CD629" s="84"/>
      <c r="CE629" s="85"/>
      <c r="CF629" s="84"/>
      <c r="CG629" s="86"/>
      <c r="CH629" s="84"/>
      <c r="CI629" s="84"/>
      <c r="CJ629" s="86"/>
      <c r="CK629" s="84"/>
      <c r="CL629" s="84"/>
      <c r="CM629" s="86"/>
      <c r="CN629" s="84"/>
      <c r="CO629" s="84"/>
      <c r="CP629" s="86"/>
      <c r="CS629" s="84"/>
      <c r="CT629" s="5"/>
      <c r="CU629" s="5"/>
      <c r="CV629" s="5"/>
    </row>
    <row r="630" spans="4:100" ht="12.75" customHeight="1" x14ac:dyDescent="0.2">
      <c r="D630" s="84"/>
      <c r="G630" s="84"/>
      <c r="J630" s="84"/>
      <c r="M630" s="84"/>
      <c r="P630" s="84"/>
      <c r="S630" s="84"/>
      <c r="V630" s="84"/>
      <c r="Y630" s="84"/>
      <c r="AB630" s="84"/>
      <c r="AE630" s="84"/>
      <c r="AH630" s="84"/>
      <c r="AK630" s="84"/>
      <c r="AN630" s="84"/>
      <c r="AQ630" s="84"/>
      <c r="AT630" s="84"/>
      <c r="AW630" s="84"/>
      <c r="AZ630" s="84"/>
      <c r="BC630" s="84"/>
      <c r="BF630" s="84"/>
      <c r="BI630" s="84"/>
      <c r="BL630" s="84"/>
      <c r="BO630" s="84"/>
      <c r="BP630" s="84"/>
      <c r="BQ630" s="84"/>
      <c r="BR630" s="84"/>
      <c r="BU630" s="84"/>
      <c r="BX630" s="84"/>
      <c r="CA630" s="84"/>
      <c r="CD630" s="84"/>
      <c r="CE630" s="85"/>
      <c r="CF630" s="84"/>
      <c r="CG630" s="86"/>
      <c r="CH630" s="84"/>
      <c r="CI630" s="84"/>
      <c r="CJ630" s="86"/>
      <c r="CK630" s="84"/>
      <c r="CL630" s="84"/>
      <c r="CM630" s="86"/>
      <c r="CN630" s="84"/>
      <c r="CO630" s="84"/>
      <c r="CP630" s="86"/>
      <c r="CS630" s="84"/>
      <c r="CT630" s="5"/>
      <c r="CU630" s="5"/>
      <c r="CV630" s="5"/>
    </row>
    <row r="631" spans="4:100" ht="12.75" customHeight="1" x14ac:dyDescent="0.2">
      <c r="D631" s="84"/>
      <c r="G631" s="84"/>
      <c r="J631" s="84"/>
      <c r="M631" s="84"/>
      <c r="P631" s="84"/>
      <c r="S631" s="84"/>
      <c r="V631" s="84"/>
      <c r="Y631" s="84"/>
      <c r="AB631" s="84"/>
      <c r="AE631" s="84"/>
      <c r="AH631" s="84"/>
      <c r="AK631" s="84"/>
      <c r="AN631" s="84"/>
      <c r="AQ631" s="84"/>
      <c r="AT631" s="84"/>
      <c r="AW631" s="84"/>
      <c r="AZ631" s="84"/>
      <c r="BC631" s="84"/>
      <c r="BF631" s="84"/>
      <c r="BI631" s="84"/>
      <c r="BL631" s="84"/>
      <c r="BO631" s="84"/>
      <c r="BP631" s="84"/>
      <c r="BQ631" s="84"/>
      <c r="BR631" s="84"/>
      <c r="BU631" s="84"/>
      <c r="BX631" s="84"/>
      <c r="CA631" s="84"/>
      <c r="CD631" s="84"/>
      <c r="CE631" s="85"/>
      <c r="CF631" s="84"/>
      <c r="CG631" s="86"/>
      <c r="CH631" s="84"/>
      <c r="CI631" s="84"/>
      <c r="CJ631" s="86"/>
      <c r="CK631" s="84"/>
      <c r="CL631" s="84"/>
      <c r="CM631" s="86"/>
      <c r="CN631" s="84"/>
      <c r="CO631" s="84"/>
      <c r="CP631" s="86"/>
      <c r="CS631" s="84"/>
      <c r="CT631" s="5"/>
      <c r="CU631" s="5"/>
      <c r="CV631" s="5"/>
    </row>
    <row r="632" spans="4:100" ht="12.75" customHeight="1" x14ac:dyDescent="0.2">
      <c r="D632" s="84"/>
      <c r="G632" s="84"/>
      <c r="J632" s="84"/>
      <c r="M632" s="84"/>
      <c r="P632" s="84"/>
      <c r="S632" s="84"/>
      <c r="V632" s="84"/>
      <c r="Y632" s="84"/>
      <c r="AB632" s="84"/>
      <c r="AE632" s="84"/>
      <c r="AH632" s="84"/>
      <c r="AK632" s="84"/>
      <c r="AN632" s="84"/>
      <c r="AQ632" s="84"/>
      <c r="AT632" s="84"/>
      <c r="AW632" s="84"/>
      <c r="AZ632" s="84"/>
      <c r="BC632" s="84"/>
      <c r="BF632" s="84"/>
      <c r="BI632" s="84"/>
      <c r="BL632" s="84"/>
      <c r="BO632" s="84"/>
      <c r="BP632" s="84"/>
      <c r="BQ632" s="84"/>
      <c r="BR632" s="84"/>
      <c r="BU632" s="84"/>
      <c r="BX632" s="84"/>
      <c r="CA632" s="84"/>
      <c r="CD632" s="84"/>
      <c r="CE632" s="85"/>
      <c r="CF632" s="84"/>
      <c r="CG632" s="86"/>
      <c r="CH632" s="84"/>
      <c r="CI632" s="84"/>
      <c r="CJ632" s="86"/>
      <c r="CK632" s="84"/>
      <c r="CL632" s="84"/>
      <c r="CM632" s="86"/>
      <c r="CN632" s="84"/>
      <c r="CO632" s="84"/>
      <c r="CP632" s="86"/>
      <c r="CS632" s="84"/>
      <c r="CT632" s="5"/>
      <c r="CU632" s="5"/>
      <c r="CV632" s="5"/>
    </row>
    <row r="633" spans="4:100" ht="12.75" customHeight="1" x14ac:dyDescent="0.2">
      <c r="D633" s="84"/>
      <c r="G633" s="84"/>
      <c r="J633" s="84"/>
      <c r="M633" s="84"/>
      <c r="P633" s="84"/>
      <c r="S633" s="84"/>
      <c r="V633" s="84"/>
      <c r="Y633" s="84"/>
      <c r="AB633" s="84"/>
      <c r="AE633" s="84"/>
      <c r="AH633" s="84"/>
      <c r="AK633" s="84"/>
      <c r="AN633" s="84"/>
      <c r="AQ633" s="84"/>
      <c r="AT633" s="84"/>
      <c r="AW633" s="84"/>
      <c r="AZ633" s="84"/>
      <c r="BC633" s="84"/>
      <c r="BF633" s="84"/>
      <c r="BI633" s="84"/>
      <c r="BL633" s="84"/>
      <c r="BO633" s="84"/>
      <c r="BP633" s="84"/>
      <c r="BQ633" s="84"/>
      <c r="BR633" s="84"/>
      <c r="BU633" s="84"/>
      <c r="BX633" s="84"/>
      <c r="CA633" s="84"/>
      <c r="CD633" s="84"/>
      <c r="CE633" s="85"/>
      <c r="CF633" s="84"/>
      <c r="CG633" s="86"/>
      <c r="CH633" s="84"/>
      <c r="CI633" s="84"/>
      <c r="CJ633" s="86"/>
      <c r="CK633" s="84"/>
      <c r="CL633" s="84"/>
      <c r="CM633" s="86"/>
      <c r="CN633" s="84"/>
      <c r="CO633" s="84"/>
      <c r="CP633" s="86"/>
      <c r="CS633" s="84"/>
      <c r="CT633" s="5"/>
      <c r="CU633" s="5"/>
      <c r="CV633" s="5"/>
    </row>
    <row r="634" spans="4:100" ht="12.75" customHeight="1" x14ac:dyDescent="0.2">
      <c r="D634" s="84"/>
      <c r="G634" s="84"/>
      <c r="J634" s="84"/>
      <c r="M634" s="84"/>
      <c r="P634" s="84"/>
      <c r="S634" s="84"/>
      <c r="V634" s="84"/>
      <c r="Y634" s="84"/>
      <c r="AB634" s="84"/>
      <c r="AE634" s="84"/>
      <c r="AH634" s="84"/>
      <c r="AK634" s="84"/>
      <c r="AN634" s="84"/>
      <c r="AQ634" s="84"/>
      <c r="AT634" s="84"/>
      <c r="AW634" s="84"/>
      <c r="AZ634" s="84"/>
      <c r="BC634" s="84"/>
      <c r="BF634" s="84"/>
      <c r="BI634" s="84"/>
      <c r="BL634" s="84"/>
      <c r="BO634" s="84"/>
      <c r="BP634" s="84"/>
      <c r="BQ634" s="84"/>
      <c r="BR634" s="84"/>
      <c r="BU634" s="84"/>
      <c r="BX634" s="84"/>
      <c r="CA634" s="84"/>
      <c r="CD634" s="84"/>
      <c r="CE634" s="85"/>
      <c r="CF634" s="84"/>
      <c r="CG634" s="86"/>
      <c r="CH634" s="84"/>
      <c r="CI634" s="84"/>
      <c r="CJ634" s="86"/>
      <c r="CK634" s="84"/>
      <c r="CL634" s="84"/>
      <c r="CM634" s="86"/>
      <c r="CN634" s="84"/>
      <c r="CO634" s="84"/>
      <c r="CP634" s="86"/>
      <c r="CS634" s="84"/>
      <c r="CT634" s="5"/>
      <c r="CU634" s="5"/>
      <c r="CV634" s="5"/>
    </row>
    <row r="635" spans="4:100" ht="12.75" customHeight="1" x14ac:dyDescent="0.2">
      <c r="D635" s="84"/>
      <c r="G635" s="84"/>
      <c r="J635" s="84"/>
      <c r="M635" s="84"/>
      <c r="P635" s="84"/>
      <c r="S635" s="84"/>
      <c r="V635" s="84"/>
      <c r="Y635" s="84"/>
      <c r="AB635" s="84"/>
      <c r="AE635" s="84"/>
      <c r="AH635" s="84"/>
      <c r="AK635" s="84"/>
      <c r="AN635" s="84"/>
      <c r="AQ635" s="84"/>
      <c r="AT635" s="84"/>
      <c r="AW635" s="84"/>
      <c r="AZ635" s="84"/>
      <c r="BC635" s="84"/>
      <c r="BF635" s="84"/>
      <c r="BI635" s="84"/>
      <c r="BL635" s="84"/>
      <c r="BO635" s="84"/>
      <c r="BP635" s="84"/>
      <c r="BQ635" s="84"/>
      <c r="BR635" s="84"/>
      <c r="BU635" s="84"/>
      <c r="BX635" s="84"/>
      <c r="CA635" s="84"/>
      <c r="CD635" s="84"/>
      <c r="CE635" s="85"/>
      <c r="CF635" s="84"/>
      <c r="CG635" s="86"/>
      <c r="CH635" s="84"/>
      <c r="CI635" s="84"/>
      <c r="CJ635" s="86"/>
      <c r="CK635" s="84"/>
      <c r="CL635" s="84"/>
      <c r="CM635" s="86"/>
      <c r="CN635" s="84"/>
      <c r="CO635" s="84"/>
      <c r="CP635" s="86"/>
      <c r="CS635" s="84"/>
      <c r="CT635" s="5"/>
      <c r="CU635" s="5"/>
      <c r="CV635" s="5"/>
    </row>
    <row r="636" spans="4:100" ht="12.75" customHeight="1" x14ac:dyDescent="0.2">
      <c r="D636" s="84"/>
      <c r="G636" s="84"/>
      <c r="J636" s="84"/>
      <c r="M636" s="84"/>
      <c r="P636" s="84"/>
      <c r="S636" s="84"/>
      <c r="V636" s="84"/>
      <c r="Y636" s="84"/>
      <c r="AB636" s="84"/>
      <c r="AE636" s="84"/>
      <c r="AH636" s="84"/>
      <c r="AK636" s="84"/>
      <c r="AN636" s="84"/>
      <c r="AQ636" s="84"/>
      <c r="AT636" s="84"/>
      <c r="AW636" s="84"/>
      <c r="AZ636" s="84"/>
      <c r="BC636" s="84"/>
      <c r="BF636" s="84"/>
      <c r="BI636" s="84"/>
      <c r="BL636" s="84"/>
      <c r="BO636" s="84"/>
      <c r="BP636" s="84"/>
      <c r="BQ636" s="84"/>
      <c r="BR636" s="84"/>
      <c r="BU636" s="84"/>
      <c r="BX636" s="84"/>
      <c r="CA636" s="84"/>
      <c r="CD636" s="84"/>
      <c r="CE636" s="85"/>
      <c r="CF636" s="84"/>
      <c r="CG636" s="86"/>
      <c r="CH636" s="84"/>
      <c r="CI636" s="84"/>
      <c r="CJ636" s="86"/>
      <c r="CK636" s="84"/>
      <c r="CL636" s="84"/>
      <c r="CM636" s="86"/>
      <c r="CN636" s="84"/>
      <c r="CO636" s="84"/>
      <c r="CP636" s="86"/>
      <c r="CS636" s="84"/>
      <c r="CT636" s="5"/>
      <c r="CU636" s="5"/>
      <c r="CV636" s="5"/>
    </row>
    <row r="637" spans="4:100" ht="12.75" customHeight="1" x14ac:dyDescent="0.2">
      <c r="D637" s="84"/>
      <c r="G637" s="84"/>
      <c r="J637" s="84"/>
      <c r="M637" s="84"/>
      <c r="P637" s="84"/>
      <c r="S637" s="84"/>
      <c r="V637" s="84"/>
      <c r="Y637" s="84"/>
      <c r="AB637" s="84"/>
      <c r="AE637" s="84"/>
      <c r="AH637" s="84"/>
      <c r="AK637" s="84"/>
      <c r="AN637" s="84"/>
      <c r="AQ637" s="84"/>
      <c r="AT637" s="84"/>
      <c r="AW637" s="84"/>
      <c r="AZ637" s="84"/>
      <c r="BC637" s="84"/>
      <c r="BF637" s="84"/>
      <c r="BI637" s="84"/>
      <c r="BL637" s="84"/>
      <c r="BO637" s="84"/>
      <c r="BP637" s="84"/>
      <c r="BQ637" s="84"/>
      <c r="BR637" s="84"/>
      <c r="BU637" s="84"/>
      <c r="BX637" s="84"/>
      <c r="CA637" s="84"/>
      <c r="CD637" s="84"/>
      <c r="CE637" s="85"/>
      <c r="CF637" s="84"/>
      <c r="CG637" s="86"/>
      <c r="CH637" s="84"/>
      <c r="CI637" s="84"/>
      <c r="CJ637" s="86"/>
      <c r="CK637" s="84"/>
      <c r="CL637" s="84"/>
      <c r="CM637" s="86"/>
      <c r="CN637" s="84"/>
      <c r="CO637" s="84"/>
      <c r="CP637" s="86"/>
      <c r="CS637" s="84"/>
      <c r="CT637" s="5"/>
      <c r="CU637" s="5"/>
      <c r="CV637" s="5"/>
    </row>
    <row r="638" spans="4:100" ht="12.75" customHeight="1" x14ac:dyDescent="0.2">
      <c r="D638" s="84"/>
      <c r="G638" s="84"/>
      <c r="J638" s="84"/>
      <c r="M638" s="84"/>
      <c r="P638" s="84"/>
      <c r="S638" s="84"/>
      <c r="V638" s="84"/>
      <c r="Y638" s="84"/>
      <c r="AB638" s="84"/>
      <c r="AE638" s="84"/>
      <c r="AH638" s="84"/>
      <c r="AK638" s="84"/>
      <c r="AN638" s="84"/>
      <c r="AQ638" s="84"/>
      <c r="AT638" s="84"/>
      <c r="AW638" s="84"/>
      <c r="AZ638" s="84"/>
      <c r="BC638" s="84"/>
      <c r="BF638" s="84"/>
      <c r="BI638" s="84"/>
      <c r="BL638" s="84"/>
      <c r="BO638" s="84"/>
      <c r="BP638" s="84"/>
      <c r="BQ638" s="84"/>
      <c r="BR638" s="84"/>
      <c r="BU638" s="84"/>
      <c r="BX638" s="84"/>
      <c r="CA638" s="84"/>
      <c r="CD638" s="84"/>
      <c r="CE638" s="85"/>
      <c r="CF638" s="84"/>
      <c r="CG638" s="86"/>
      <c r="CH638" s="84"/>
      <c r="CI638" s="84"/>
      <c r="CJ638" s="86"/>
      <c r="CK638" s="84"/>
      <c r="CL638" s="84"/>
      <c r="CM638" s="86"/>
      <c r="CN638" s="84"/>
      <c r="CO638" s="84"/>
      <c r="CP638" s="86"/>
      <c r="CS638" s="84"/>
      <c r="CT638" s="5"/>
      <c r="CU638" s="5"/>
      <c r="CV638" s="5"/>
    </row>
    <row r="639" spans="4:100" ht="12.75" customHeight="1" x14ac:dyDescent="0.2">
      <c r="D639" s="84"/>
      <c r="G639" s="84"/>
      <c r="J639" s="84"/>
      <c r="M639" s="84"/>
      <c r="P639" s="84"/>
      <c r="S639" s="84"/>
      <c r="V639" s="84"/>
      <c r="Y639" s="84"/>
      <c r="AB639" s="84"/>
      <c r="AE639" s="84"/>
      <c r="AH639" s="84"/>
      <c r="AK639" s="84"/>
      <c r="AN639" s="84"/>
      <c r="AQ639" s="84"/>
      <c r="AT639" s="84"/>
      <c r="AW639" s="84"/>
      <c r="AZ639" s="84"/>
      <c r="BC639" s="84"/>
      <c r="BF639" s="84"/>
      <c r="BI639" s="84"/>
      <c r="BL639" s="84"/>
      <c r="BO639" s="84"/>
      <c r="BP639" s="84"/>
      <c r="BQ639" s="84"/>
      <c r="BR639" s="84"/>
      <c r="BU639" s="84"/>
      <c r="BX639" s="84"/>
      <c r="CA639" s="84"/>
      <c r="CD639" s="84"/>
      <c r="CE639" s="85"/>
      <c r="CF639" s="84"/>
      <c r="CG639" s="86"/>
      <c r="CH639" s="84"/>
      <c r="CI639" s="84"/>
      <c r="CJ639" s="86"/>
      <c r="CK639" s="84"/>
      <c r="CL639" s="84"/>
      <c r="CM639" s="86"/>
      <c r="CN639" s="84"/>
      <c r="CO639" s="84"/>
      <c r="CP639" s="86"/>
      <c r="CS639" s="84"/>
      <c r="CT639" s="5"/>
      <c r="CU639" s="5"/>
      <c r="CV639" s="5"/>
    </row>
    <row r="640" spans="4:100" ht="12.75" customHeight="1" x14ac:dyDescent="0.2">
      <c r="D640" s="84"/>
      <c r="G640" s="84"/>
      <c r="J640" s="84"/>
      <c r="M640" s="84"/>
      <c r="P640" s="84"/>
      <c r="S640" s="84"/>
      <c r="V640" s="84"/>
      <c r="Y640" s="84"/>
      <c r="AB640" s="84"/>
      <c r="AE640" s="84"/>
      <c r="AH640" s="84"/>
      <c r="AK640" s="84"/>
      <c r="AN640" s="84"/>
      <c r="AQ640" s="84"/>
      <c r="AT640" s="84"/>
      <c r="AW640" s="84"/>
      <c r="AZ640" s="84"/>
      <c r="BC640" s="84"/>
      <c r="BF640" s="84"/>
      <c r="BI640" s="84"/>
      <c r="BL640" s="84"/>
      <c r="BO640" s="84"/>
      <c r="BP640" s="84"/>
      <c r="BQ640" s="84"/>
      <c r="BR640" s="84"/>
      <c r="BU640" s="84"/>
      <c r="BX640" s="84"/>
      <c r="CA640" s="84"/>
      <c r="CD640" s="84"/>
      <c r="CE640" s="85"/>
      <c r="CF640" s="84"/>
      <c r="CG640" s="86"/>
      <c r="CH640" s="84"/>
      <c r="CI640" s="84"/>
      <c r="CJ640" s="86"/>
      <c r="CK640" s="84"/>
      <c r="CL640" s="84"/>
      <c r="CM640" s="86"/>
      <c r="CN640" s="84"/>
      <c r="CO640" s="84"/>
      <c r="CP640" s="86"/>
      <c r="CS640" s="84"/>
      <c r="CT640" s="5"/>
      <c r="CU640" s="5"/>
      <c r="CV640" s="5"/>
    </row>
    <row r="641" spans="4:100" ht="12.75" customHeight="1" x14ac:dyDescent="0.2">
      <c r="D641" s="84"/>
      <c r="G641" s="84"/>
      <c r="J641" s="84"/>
      <c r="M641" s="84"/>
      <c r="P641" s="84"/>
      <c r="S641" s="84"/>
      <c r="V641" s="84"/>
      <c r="Y641" s="84"/>
      <c r="AB641" s="84"/>
      <c r="AE641" s="84"/>
      <c r="AH641" s="84"/>
      <c r="AK641" s="84"/>
      <c r="AN641" s="84"/>
      <c r="AQ641" s="84"/>
      <c r="AT641" s="84"/>
      <c r="AW641" s="84"/>
      <c r="AZ641" s="84"/>
      <c r="BC641" s="84"/>
      <c r="BF641" s="84"/>
      <c r="BI641" s="84"/>
      <c r="BL641" s="84"/>
      <c r="BO641" s="84"/>
      <c r="BP641" s="84"/>
      <c r="BQ641" s="84"/>
      <c r="BR641" s="84"/>
      <c r="BU641" s="84"/>
      <c r="BX641" s="84"/>
      <c r="CA641" s="84"/>
      <c r="CD641" s="84"/>
      <c r="CE641" s="85"/>
      <c r="CF641" s="84"/>
      <c r="CG641" s="86"/>
      <c r="CH641" s="84"/>
      <c r="CI641" s="84"/>
      <c r="CJ641" s="86"/>
      <c r="CK641" s="84"/>
      <c r="CL641" s="84"/>
      <c r="CM641" s="86"/>
      <c r="CN641" s="84"/>
      <c r="CO641" s="84"/>
      <c r="CP641" s="86"/>
      <c r="CS641" s="84"/>
      <c r="CT641" s="5"/>
      <c r="CU641" s="5"/>
      <c r="CV641" s="5"/>
    </row>
    <row r="642" spans="4:100" ht="12.75" customHeight="1" x14ac:dyDescent="0.2">
      <c r="D642" s="84"/>
      <c r="G642" s="84"/>
      <c r="J642" s="84"/>
      <c r="M642" s="84"/>
      <c r="P642" s="84"/>
      <c r="S642" s="84"/>
      <c r="V642" s="84"/>
      <c r="Y642" s="84"/>
      <c r="AB642" s="84"/>
      <c r="AE642" s="84"/>
      <c r="AH642" s="84"/>
      <c r="AK642" s="84"/>
      <c r="AN642" s="84"/>
      <c r="AQ642" s="84"/>
      <c r="AT642" s="84"/>
      <c r="AW642" s="84"/>
      <c r="AZ642" s="84"/>
      <c r="BC642" s="84"/>
      <c r="BF642" s="84"/>
      <c r="BI642" s="84"/>
      <c r="BL642" s="84"/>
      <c r="BO642" s="84"/>
      <c r="BP642" s="84"/>
      <c r="BQ642" s="84"/>
      <c r="BR642" s="84"/>
      <c r="BU642" s="84"/>
      <c r="BX642" s="84"/>
      <c r="CA642" s="84"/>
      <c r="CD642" s="84"/>
      <c r="CE642" s="85"/>
      <c r="CF642" s="84"/>
      <c r="CG642" s="86"/>
      <c r="CH642" s="84"/>
      <c r="CI642" s="84"/>
      <c r="CJ642" s="86"/>
      <c r="CK642" s="84"/>
      <c r="CL642" s="84"/>
      <c r="CM642" s="86"/>
      <c r="CN642" s="84"/>
      <c r="CO642" s="84"/>
      <c r="CP642" s="86"/>
      <c r="CS642" s="84"/>
      <c r="CT642" s="5"/>
      <c r="CU642" s="5"/>
      <c r="CV642" s="5"/>
    </row>
    <row r="643" spans="4:100" ht="12.75" customHeight="1" x14ac:dyDescent="0.2">
      <c r="D643" s="84"/>
      <c r="G643" s="84"/>
      <c r="J643" s="84"/>
      <c r="M643" s="84"/>
      <c r="P643" s="84"/>
      <c r="S643" s="84"/>
      <c r="V643" s="84"/>
      <c r="Y643" s="84"/>
      <c r="AB643" s="84"/>
      <c r="AE643" s="84"/>
      <c r="AH643" s="84"/>
      <c r="AK643" s="84"/>
      <c r="AN643" s="84"/>
      <c r="AQ643" s="84"/>
      <c r="AT643" s="84"/>
      <c r="AW643" s="84"/>
      <c r="AZ643" s="84"/>
      <c r="BC643" s="84"/>
      <c r="BF643" s="84"/>
      <c r="BI643" s="84"/>
      <c r="BL643" s="84"/>
      <c r="BO643" s="84"/>
      <c r="BP643" s="84"/>
      <c r="BQ643" s="84"/>
      <c r="BR643" s="84"/>
      <c r="BU643" s="84"/>
      <c r="BX643" s="84"/>
      <c r="CA643" s="84"/>
      <c r="CD643" s="84"/>
      <c r="CE643" s="85"/>
      <c r="CF643" s="84"/>
      <c r="CG643" s="86"/>
      <c r="CH643" s="84"/>
      <c r="CI643" s="84"/>
      <c r="CJ643" s="86"/>
      <c r="CK643" s="84"/>
      <c r="CL643" s="84"/>
      <c r="CM643" s="86"/>
      <c r="CN643" s="84"/>
      <c r="CO643" s="84"/>
      <c r="CP643" s="86"/>
      <c r="CS643" s="84"/>
      <c r="CT643" s="5"/>
      <c r="CU643" s="5"/>
      <c r="CV643" s="5"/>
    </row>
    <row r="644" spans="4:100" ht="12.75" customHeight="1" x14ac:dyDescent="0.2">
      <c r="D644" s="84"/>
      <c r="G644" s="84"/>
      <c r="J644" s="84"/>
      <c r="M644" s="84"/>
      <c r="P644" s="84"/>
      <c r="S644" s="84"/>
      <c r="V644" s="84"/>
      <c r="Y644" s="84"/>
      <c r="AB644" s="84"/>
      <c r="AE644" s="84"/>
      <c r="AH644" s="84"/>
      <c r="AK644" s="84"/>
      <c r="AN644" s="84"/>
      <c r="AQ644" s="84"/>
      <c r="AT644" s="84"/>
      <c r="AW644" s="84"/>
      <c r="AZ644" s="84"/>
      <c r="BC644" s="84"/>
      <c r="BF644" s="84"/>
      <c r="BI644" s="84"/>
      <c r="BL644" s="84"/>
      <c r="BO644" s="84"/>
      <c r="BP644" s="84"/>
      <c r="BQ644" s="84"/>
      <c r="BR644" s="84"/>
      <c r="BU644" s="84"/>
      <c r="BX644" s="84"/>
      <c r="CA644" s="84"/>
      <c r="CD644" s="84"/>
      <c r="CE644" s="85"/>
      <c r="CF644" s="84"/>
      <c r="CG644" s="86"/>
      <c r="CH644" s="84"/>
      <c r="CI644" s="84"/>
      <c r="CJ644" s="86"/>
      <c r="CK644" s="84"/>
      <c r="CL644" s="84"/>
      <c r="CM644" s="86"/>
      <c r="CN644" s="84"/>
      <c r="CO644" s="84"/>
      <c r="CP644" s="86"/>
      <c r="CS644" s="84"/>
      <c r="CT644" s="5"/>
      <c r="CU644" s="5"/>
      <c r="CV644" s="5"/>
    </row>
    <row r="645" spans="4:100" ht="12.75" customHeight="1" x14ac:dyDescent="0.2">
      <c r="D645" s="84"/>
      <c r="G645" s="84"/>
      <c r="J645" s="84"/>
      <c r="M645" s="84"/>
      <c r="P645" s="84"/>
      <c r="S645" s="84"/>
      <c r="V645" s="84"/>
      <c r="Y645" s="84"/>
      <c r="AB645" s="84"/>
      <c r="AE645" s="84"/>
      <c r="AH645" s="84"/>
      <c r="AK645" s="84"/>
      <c r="AN645" s="84"/>
      <c r="AQ645" s="84"/>
      <c r="AT645" s="84"/>
      <c r="AW645" s="84"/>
      <c r="AZ645" s="84"/>
      <c r="BC645" s="84"/>
      <c r="BF645" s="84"/>
      <c r="BI645" s="84"/>
      <c r="BL645" s="84"/>
      <c r="BO645" s="84"/>
      <c r="BP645" s="84"/>
      <c r="BQ645" s="84"/>
      <c r="BR645" s="84"/>
      <c r="BU645" s="84"/>
      <c r="BX645" s="84"/>
      <c r="CA645" s="84"/>
      <c r="CD645" s="84"/>
      <c r="CE645" s="85"/>
      <c r="CF645" s="84"/>
      <c r="CG645" s="86"/>
      <c r="CH645" s="84"/>
      <c r="CI645" s="84"/>
      <c r="CJ645" s="86"/>
      <c r="CK645" s="84"/>
      <c r="CL645" s="84"/>
      <c r="CM645" s="86"/>
      <c r="CN645" s="84"/>
      <c r="CO645" s="84"/>
      <c r="CP645" s="86"/>
      <c r="CS645" s="84"/>
      <c r="CT645" s="5"/>
      <c r="CU645" s="5"/>
      <c r="CV645" s="5"/>
    </row>
    <row r="646" spans="4:100" ht="12.75" customHeight="1" x14ac:dyDescent="0.2">
      <c r="D646" s="84"/>
      <c r="G646" s="84"/>
      <c r="J646" s="84"/>
      <c r="M646" s="84"/>
      <c r="P646" s="84"/>
      <c r="S646" s="84"/>
      <c r="V646" s="84"/>
      <c r="Y646" s="84"/>
      <c r="AB646" s="84"/>
      <c r="AE646" s="84"/>
      <c r="AH646" s="84"/>
      <c r="AK646" s="84"/>
      <c r="AN646" s="84"/>
      <c r="AQ646" s="84"/>
      <c r="AT646" s="84"/>
      <c r="AW646" s="84"/>
      <c r="AZ646" s="84"/>
      <c r="BC646" s="84"/>
      <c r="BF646" s="84"/>
      <c r="BI646" s="84"/>
      <c r="BL646" s="84"/>
      <c r="BO646" s="84"/>
      <c r="BP646" s="84"/>
      <c r="BQ646" s="84"/>
      <c r="BR646" s="84"/>
      <c r="BU646" s="84"/>
      <c r="BX646" s="84"/>
      <c r="CA646" s="84"/>
      <c r="CD646" s="84"/>
      <c r="CE646" s="85"/>
      <c r="CF646" s="84"/>
      <c r="CG646" s="86"/>
      <c r="CH646" s="84"/>
      <c r="CI646" s="84"/>
      <c r="CJ646" s="86"/>
      <c r="CK646" s="84"/>
      <c r="CL646" s="84"/>
      <c r="CM646" s="86"/>
      <c r="CN646" s="84"/>
      <c r="CO646" s="84"/>
      <c r="CP646" s="86"/>
      <c r="CS646" s="84"/>
      <c r="CT646" s="5"/>
      <c r="CU646" s="5"/>
      <c r="CV646" s="5"/>
    </row>
    <row r="647" spans="4:100" ht="12.75" customHeight="1" x14ac:dyDescent="0.2">
      <c r="D647" s="84"/>
      <c r="G647" s="84"/>
      <c r="J647" s="84"/>
      <c r="M647" s="84"/>
      <c r="P647" s="84"/>
      <c r="S647" s="84"/>
      <c r="V647" s="84"/>
      <c r="Y647" s="84"/>
      <c r="AB647" s="84"/>
      <c r="AE647" s="84"/>
      <c r="AH647" s="84"/>
      <c r="AK647" s="84"/>
      <c r="AN647" s="84"/>
      <c r="AQ647" s="84"/>
      <c r="AT647" s="84"/>
      <c r="AW647" s="84"/>
      <c r="AZ647" s="84"/>
      <c r="BC647" s="84"/>
      <c r="BF647" s="84"/>
      <c r="BI647" s="84"/>
      <c r="BL647" s="84"/>
      <c r="BO647" s="84"/>
      <c r="BP647" s="84"/>
      <c r="BQ647" s="84"/>
      <c r="BR647" s="84"/>
      <c r="BU647" s="84"/>
      <c r="BX647" s="84"/>
      <c r="CA647" s="84"/>
      <c r="CD647" s="84"/>
      <c r="CE647" s="85"/>
      <c r="CF647" s="84"/>
      <c r="CG647" s="86"/>
      <c r="CH647" s="84"/>
      <c r="CI647" s="84"/>
      <c r="CJ647" s="86"/>
      <c r="CK647" s="84"/>
      <c r="CL647" s="84"/>
      <c r="CM647" s="86"/>
      <c r="CN647" s="84"/>
      <c r="CO647" s="84"/>
      <c r="CP647" s="86"/>
      <c r="CS647" s="84"/>
      <c r="CT647" s="5"/>
      <c r="CU647" s="5"/>
      <c r="CV647" s="5"/>
    </row>
    <row r="648" spans="4:100" ht="12.75" customHeight="1" x14ac:dyDescent="0.2">
      <c r="D648" s="84"/>
      <c r="G648" s="84"/>
      <c r="J648" s="84"/>
      <c r="M648" s="84"/>
      <c r="P648" s="84"/>
      <c r="S648" s="84"/>
      <c r="V648" s="84"/>
      <c r="Y648" s="84"/>
      <c r="AB648" s="84"/>
      <c r="AE648" s="84"/>
      <c r="AH648" s="84"/>
      <c r="AK648" s="84"/>
      <c r="AN648" s="84"/>
      <c r="AQ648" s="84"/>
      <c r="AT648" s="84"/>
      <c r="AW648" s="84"/>
      <c r="AZ648" s="84"/>
      <c r="BC648" s="84"/>
      <c r="BF648" s="84"/>
      <c r="BI648" s="84"/>
      <c r="BL648" s="84"/>
      <c r="BO648" s="84"/>
      <c r="BP648" s="84"/>
      <c r="BQ648" s="84"/>
      <c r="BR648" s="84"/>
      <c r="BU648" s="84"/>
      <c r="BX648" s="84"/>
      <c r="CA648" s="84"/>
      <c r="CD648" s="84"/>
      <c r="CE648" s="85"/>
      <c r="CF648" s="84"/>
      <c r="CG648" s="86"/>
      <c r="CH648" s="84"/>
      <c r="CI648" s="84"/>
      <c r="CJ648" s="86"/>
      <c r="CK648" s="84"/>
      <c r="CL648" s="84"/>
      <c r="CM648" s="86"/>
      <c r="CN648" s="84"/>
      <c r="CO648" s="84"/>
      <c r="CP648" s="86"/>
      <c r="CS648" s="84"/>
      <c r="CT648" s="5"/>
      <c r="CU648" s="5"/>
      <c r="CV648" s="5"/>
    </row>
    <row r="649" spans="4:100" ht="12.75" customHeight="1" x14ac:dyDescent="0.2">
      <c r="D649" s="84"/>
      <c r="G649" s="84"/>
      <c r="J649" s="84"/>
      <c r="M649" s="84"/>
      <c r="P649" s="84"/>
      <c r="S649" s="84"/>
      <c r="V649" s="84"/>
      <c r="Y649" s="84"/>
      <c r="AB649" s="84"/>
      <c r="AE649" s="84"/>
      <c r="AH649" s="84"/>
      <c r="AK649" s="84"/>
      <c r="AN649" s="84"/>
      <c r="AQ649" s="84"/>
      <c r="AT649" s="84"/>
      <c r="AW649" s="84"/>
      <c r="AZ649" s="84"/>
      <c r="BC649" s="84"/>
      <c r="BF649" s="84"/>
      <c r="BI649" s="84"/>
      <c r="BL649" s="84"/>
      <c r="BO649" s="84"/>
      <c r="BP649" s="84"/>
      <c r="BQ649" s="84"/>
      <c r="BR649" s="84"/>
      <c r="BU649" s="84"/>
      <c r="BX649" s="84"/>
      <c r="CA649" s="84"/>
      <c r="CD649" s="84"/>
      <c r="CE649" s="85"/>
      <c r="CF649" s="84"/>
      <c r="CG649" s="86"/>
      <c r="CH649" s="84"/>
      <c r="CI649" s="84"/>
      <c r="CJ649" s="86"/>
      <c r="CK649" s="84"/>
      <c r="CL649" s="84"/>
      <c r="CM649" s="86"/>
      <c r="CN649" s="84"/>
      <c r="CO649" s="84"/>
      <c r="CP649" s="86"/>
      <c r="CS649" s="84"/>
      <c r="CT649" s="5"/>
      <c r="CU649" s="5"/>
      <c r="CV649" s="5"/>
    </row>
    <row r="650" spans="4:100" ht="12.75" customHeight="1" x14ac:dyDescent="0.2">
      <c r="D650" s="84"/>
      <c r="G650" s="84"/>
      <c r="J650" s="84"/>
      <c r="M650" s="84"/>
      <c r="P650" s="84"/>
      <c r="S650" s="84"/>
      <c r="V650" s="84"/>
      <c r="Y650" s="84"/>
      <c r="AB650" s="84"/>
      <c r="AE650" s="84"/>
      <c r="AH650" s="84"/>
      <c r="AK650" s="84"/>
      <c r="AN650" s="84"/>
      <c r="AQ650" s="84"/>
      <c r="AT650" s="84"/>
      <c r="AW650" s="84"/>
      <c r="AZ650" s="84"/>
      <c r="BC650" s="84"/>
      <c r="BF650" s="84"/>
      <c r="BI650" s="84"/>
      <c r="BL650" s="84"/>
      <c r="BO650" s="84"/>
      <c r="BP650" s="84"/>
      <c r="BQ650" s="84"/>
      <c r="BR650" s="84"/>
      <c r="BU650" s="84"/>
      <c r="BX650" s="84"/>
      <c r="CA650" s="84"/>
      <c r="CD650" s="84"/>
      <c r="CE650" s="85"/>
      <c r="CF650" s="84"/>
      <c r="CG650" s="86"/>
      <c r="CH650" s="84"/>
      <c r="CI650" s="84"/>
      <c r="CJ650" s="86"/>
      <c r="CK650" s="84"/>
      <c r="CL650" s="84"/>
      <c r="CM650" s="86"/>
      <c r="CN650" s="84"/>
      <c r="CO650" s="84"/>
      <c r="CP650" s="86"/>
      <c r="CS650" s="84"/>
      <c r="CT650" s="5"/>
      <c r="CU650" s="5"/>
      <c r="CV650" s="5"/>
    </row>
    <row r="651" spans="4:100" ht="12.75" customHeight="1" x14ac:dyDescent="0.2">
      <c r="D651" s="84"/>
      <c r="G651" s="84"/>
      <c r="J651" s="84"/>
      <c r="M651" s="84"/>
      <c r="P651" s="84"/>
      <c r="S651" s="84"/>
      <c r="V651" s="84"/>
      <c r="Y651" s="84"/>
      <c r="AB651" s="84"/>
      <c r="AE651" s="84"/>
      <c r="AH651" s="84"/>
      <c r="AK651" s="84"/>
      <c r="AN651" s="84"/>
      <c r="AQ651" s="84"/>
      <c r="AT651" s="84"/>
      <c r="AW651" s="84"/>
      <c r="AZ651" s="84"/>
      <c r="BC651" s="84"/>
      <c r="BF651" s="84"/>
      <c r="BI651" s="84"/>
      <c r="BL651" s="84"/>
      <c r="BO651" s="84"/>
      <c r="BP651" s="84"/>
      <c r="BQ651" s="84"/>
      <c r="BR651" s="84"/>
      <c r="BU651" s="84"/>
      <c r="BX651" s="84"/>
      <c r="CA651" s="84"/>
      <c r="CD651" s="84"/>
      <c r="CE651" s="85"/>
      <c r="CF651" s="84"/>
      <c r="CG651" s="86"/>
      <c r="CH651" s="84"/>
      <c r="CI651" s="84"/>
      <c r="CJ651" s="86"/>
      <c r="CK651" s="84"/>
      <c r="CL651" s="84"/>
      <c r="CM651" s="86"/>
      <c r="CN651" s="84"/>
      <c r="CO651" s="84"/>
      <c r="CP651" s="86"/>
      <c r="CS651" s="84"/>
      <c r="CT651" s="5"/>
      <c r="CU651" s="5"/>
      <c r="CV651" s="5"/>
    </row>
    <row r="652" spans="4:100" ht="12.75" customHeight="1" x14ac:dyDescent="0.2">
      <c r="D652" s="84"/>
      <c r="G652" s="84"/>
      <c r="J652" s="84"/>
      <c r="M652" s="84"/>
      <c r="P652" s="84"/>
      <c r="S652" s="84"/>
      <c r="V652" s="84"/>
      <c r="Y652" s="84"/>
      <c r="AB652" s="84"/>
      <c r="AE652" s="84"/>
      <c r="AH652" s="84"/>
      <c r="AK652" s="84"/>
      <c r="AN652" s="84"/>
      <c r="AQ652" s="84"/>
      <c r="AT652" s="84"/>
      <c r="AW652" s="84"/>
      <c r="AZ652" s="84"/>
      <c r="BC652" s="84"/>
      <c r="BF652" s="84"/>
      <c r="BI652" s="84"/>
      <c r="BL652" s="84"/>
      <c r="BO652" s="84"/>
      <c r="BP652" s="84"/>
      <c r="BQ652" s="84"/>
      <c r="BR652" s="84"/>
      <c r="BU652" s="84"/>
      <c r="BX652" s="84"/>
      <c r="CA652" s="84"/>
      <c r="CD652" s="84"/>
      <c r="CE652" s="85"/>
      <c r="CF652" s="84"/>
      <c r="CG652" s="86"/>
      <c r="CH652" s="84"/>
      <c r="CI652" s="84"/>
      <c r="CJ652" s="86"/>
      <c r="CK652" s="84"/>
      <c r="CL652" s="84"/>
      <c r="CM652" s="86"/>
      <c r="CN652" s="84"/>
      <c r="CO652" s="84"/>
      <c r="CP652" s="86"/>
      <c r="CS652" s="84"/>
      <c r="CT652" s="5"/>
      <c r="CU652" s="5"/>
      <c r="CV652" s="5"/>
    </row>
    <row r="653" spans="4:100" ht="12.75" customHeight="1" x14ac:dyDescent="0.2">
      <c r="D653" s="84"/>
      <c r="G653" s="84"/>
      <c r="J653" s="84"/>
      <c r="M653" s="84"/>
      <c r="P653" s="84"/>
      <c r="S653" s="84"/>
      <c r="V653" s="84"/>
      <c r="Y653" s="84"/>
      <c r="AB653" s="84"/>
      <c r="AE653" s="84"/>
      <c r="AH653" s="84"/>
      <c r="AK653" s="84"/>
      <c r="AN653" s="84"/>
      <c r="AQ653" s="84"/>
      <c r="AT653" s="84"/>
      <c r="AW653" s="84"/>
      <c r="AZ653" s="84"/>
      <c r="BC653" s="84"/>
      <c r="BF653" s="84"/>
      <c r="BI653" s="84"/>
      <c r="BL653" s="84"/>
      <c r="BO653" s="84"/>
      <c r="BP653" s="84"/>
      <c r="BQ653" s="84"/>
      <c r="BR653" s="84"/>
      <c r="BU653" s="84"/>
      <c r="BX653" s="84"/>
      <c r="CA653" s="84"/>
      <c r="CD653" s="84"/>
      <c r="CE653" s="85"/>
      <c r="CF653" s="84"/>
      <c r="CG653" s="86"/>
      <c r="CH653" s="84"/>
      <c r="CI653" s="84"/>
      <c r="CJ653" s="86"/>
      <c r="CK653" s="84"/>
      <c r="CL653" s="84"/>
      <c r="CM653" s="86"/>
      <c r="CN653" s="84"/>
      <c r="CO653" s="84"/>
      <c r="CP653" s="86"/>
      <c r="CS653" s="84"/>
      <c r="CT653" s="5"/>
      <c r="CU653" s="5"/>
      <c r="CV653" s="5"/>
    </row>
    <row r="654" spans="4:100" ht="12.75" customHeight="1" x14ac:dyDescent="0.2">
      <c r="D654" s="84"/>
      <c r="G654" s="84"/>
      <c r="J654" s="84"/>
      <c r="M654" s="84"/>
      <c r="P654" s="84"/>
      <c r="S654" s="84"/>
      <c r="V654" s="84"/>
      <c r="Y654" s="84"/>
      <c r="AB654" s="84"/>
      <c r="AE654" s="84"/>
      <c r="AH654" s="84"/>
      <c r="AK654" s="84"/>
      <c r="AN654" s="84"/>
      <c r="AQ654" s="84"/>
      <c r="AT654" s="84"/>
      <c r="AW654" s="84"/>
      <c r="AZ654" s="84"/>
      <c r="BC654" s="84"/>
      <c r="BF654" s="84"/>
      <c r="BI654" s="84"/>
      <c r="BL654" s="84"/>
      <c r="BO654" s="84"/>
      <c r="BP654" s="84"/>
      <c r="BQ654" s="84"/>
      <c r="BR654" s="84"/>
      <c r="BU654" s="84"/>
      <c r="BX654" s="84"/>
      <c r="CA654" s="84"/>
      <c r="CD654" s="84"/>
      <c r="CE654" s="85"/>
      <c r="CF654" s="84"/>
      <c r="CG654" s="86"/>
      <c r="CH654" s="84"/>
      <c r="CI654" s="84"/>
      <c r="CJ654" s="86"/>
      <c r="CK654" s="84"/>
      <c r="CL654" s="84"/>
      <c r="CM654" s="86"/>
      <c r="CN654" s="84"/>
      <c r="CO654" s="84"/>
      <c r="CP654" s="86"/>
      <c r="CS654" s="84"/>
      <c r="CT654" s="5"/>
      <c r="CU654" s="5"/>
      <c r="CV654" s="5"/>
    </row>
    <row r="655" spans="4:100" ht="12.75" customHeight="1" x14ac:dyDescent="0.2">
      <c r="D655" s="84"/>
      <c r="G655" s="84"/>
      <c r="J655" s="84"/>
      <c r="M655" s="84"/>
      <c r="P655" s="84"/>
      <c r="S655" s="84"/>
      <c r="V655" s="84"/>
      <c r="Y655" s="84"/>
      <c r="AB655" s="84"/>
      <c r="AE655" s="84"/>
      <c r="AH655" s="84"/>
      <c r="AK655" s="84"/>
      <c r="AN655" s="84"/>
      <c r="AQ655" s="84"/>
      <c r="AT655" s="84"/>
      <c r="AW655" s="84"/>
      <c r="AZ655" s="84"/>
      <c r="BC655" s="84"/>
      <c r="BF655" s="84"/>
      <c r="BI655" s="84"/>
      <c r="BL655" s="84"/>
      <c r="BO655" s="84"/>
      <c r="BP655" s="84"/>
      <c r="BQ655" s="84"/>
      <c r="BR655" s="84"/>
      <c r="BU655" s="84"/>
      <c r="BX655" s="84"/>
      <c r="CA655" s="84"/>
      <c r="CD655" s="84"/>
      <c r="CE655" s="85"/>
      <c r="CF655" s="84"/>
      <c r="CG655" s="86"/>
      <c r="CH655" s="84"/>
      <c r="CI655" s="84"/>
      <c r="CJ655" s="86"/>
      <c r="CK655" s="84"/>
      <c r="CL655" s="84"/>
      <c r="CM655" s="86"/>
      <c r="CN655" s="84"/>
      <c r="CO655" s="84"/>
      <c r="CP655" s="86"/>
      <c r="CS655" s="84"/>
      <c r="CT655" s="5"/>
      <c r="CU655" s="5"/>
      <c r="CV655" s="5"/>
    </row>
    <row r="656" spans="4:100" ht="12.75" customHeight="1" x14ac:dyDescent="0.2">
      <c r="D656" s="84"/>
      <c r="G656" s="84"/>
      <c r="J656" s="84"/>
      <c r="M656" s="84"/>
      <c r="P656" s="84"/>
      <c r="S656" s="84"/>
      <c r="V656" s="84"/>
      <c r="Y656" s="84"/>
      <c r="AB656" s="84"/>
      <c r="AE656" s="84"/>
      <c r="AH656" s="84"/>
      <c r="AK656" s="84"/>
      <c r="AN656" s="84"/>
      <c r="AQ656" s="84"/>
      <c r="AT656" s="84"/>
      <c r="AW656" s="84"/>
      <c r="AZ656" s="84"/>
      <c r="BC656" s="84"/>
      <c r="BF656" s="84"/>
      <c r="BI656" s="84"/>
      <c r="BL656" s="84"/>
      <c r="BO656" s="84"/>
      <c r="BP656" s="84"/>
      <c r="BQ656" s="84"/>
      <c r="BR656" s="84"/>
      <c r="BU656" s="84"/>
      <c r="BX656" s="84"/>
      <c r="CA656" s="84"/>
      <c r="CD656" s="84"/>
      <c r="CE656" s="85"/>
      <c r="CF656" s="84"/>
      <c r="CG656" s="86"/>
      <c r="CH656" s="84"/>
      <c r="CI656" s="84"/>
      <c r="CJ656" s="86"/>
      <c r="CK656" s="84"/>
      <c r="CL656" s="84"/>
      <c r="CM656" s="86"/>
      <c r="CN656" s="84"/>
      <c r="CO656" s="84"/>
      <c r="CP656" s="86"/>
      <c r="CS656" s="84"/>
      <c r="CT656" s="5"/>
      <c r="CU656" s="5"/>
      <c r="CV656" s="5"/>
    </row>
    <row r="657" spans="4:100" ht="12.75" customHeight="1" x14ac:dyDescent="0.2">
      <c r="D657" s="84"/>
      <c r="G657" s="84"/>
      <c r="J657" s="84"/>
      <c r="M657" s="84"/>
      <c r="P657" s="84"/>
      <c r="S657" s="84"/>
      <c r="V657" s="84"/>
      <c r="Y657" s="84"/>
      <c r="AB657" s="84"/>
      <c r="AE657" s="84"/>
      <c r="AH657" s="84"/>
      <c r="AK657" s="84"/>
      <c r="AN657" s="84"/>
      <c r="AQ657" s="84"/>
      <c r="AT657" s="84"/>
      <c r="AW657" s="84"/>
      <c r="AZ657" s="84"/>
      <c r="BC657" s="84"/>
      <c r="BF657" s="84"/>
      <c r="BI657" s="84"/>
      <c r="BL657" s="84"/>
      <c r="BO657" s="84"/>
      <c r="BP657" s="84"/>
      <c r="BQ657" s="84"/>
      <c r="BR657" s="84"/>
      <c r="BU657" s="84"/>
      <c r="BX657" s="84"/>
      <c r="CA657" s="84"/>
      <c r="CD657" s="84"/>
      <c r="CE657" s="85"/>
      <c r="CF657" s="84"/>
      <c r="CG657" s="86"/>
      <c r="CH657" s="84"/>
      <c r="CI657" s="84"/>
      <c r="CJ657" s="86"/>
      <c r="CK657" s="84"/>
      <c r="CL657" s="84"/>
      <c r="CM657" s="86"/>
      <c r="CN657" s="84"/>
      <c r="CO657" s="84"/>
      <c r="CP657" s="86"/>
      <c r="CS657" s="84"/>
      <c r="CT657" s="5"/>
      <c r="CU657" s="5"/>
      <c r="CV657" s="5"/>
    </row>
    <row r="658" spans="4:100" ht="12.75" customHeight="1" x14ac:dyDescent="0.2">
      <c r="D658" s="84"/>
      <c r="G658" s="84"/>
      <c r="J658" s="84"/>
      <c r="M658" s="84"/>
      <c r="P658" s="84"/>
      <c r="S658" s="84"/>
      <c r="V658" s="84"/>
      <c r="Y658" s="84"/>
      <c r="AB658" s="84"/>
      <c r="AE658" s="84"/>
      <c r="AH658" s="84"/>
      <c r="AK658" s="84"/>
      <c r="AN658" s="84"/>
      <c r="AQ658" s="84"/>
      <c r="AT658" s="84"/>
      <c r="AW658" s="84"/>
      <c r="AZ658" s="84"/>
      <c r="BC658" s="84"/>
      <c r="BF658" s="84"/>
      <c r="BI658" s="84"/>
      <c r="BL658" s="84"/>
      <c r="BO658" s="84"/>
      <c r="BP658" s="84"/>
      <c r="BQ658" s="84"/>
      <c r="BR658" s="84"/>
      <c r="BU658" s="84"/>
      <c r="BX658" s="84"/>
      <c r="CA658" s="84"/>
      <c r="CD658" s="84"/>
      <c r="CE658" s="85"/>
      <c r="CF658" s="84"/>
      <c r="CG658" s="86"/>
      <c r="CH658" s="84"/>
      <c r="CI658" s="84"/>
      <c r="CJ658" s="86"/>
      <c r="CK658" s="84"/>
      <c r="CL658" s="84"/>
      <c r="CM658" s="86"/>
      <c r="CN658" s="84"/>
      <c r="CO658" s="84"/>
      <c r="CP658" s="86"/>
      <c r="CS658" s="84"/>
      <c r="CT658" s="5"/>
      <c r="CU658" s="5"/>
      <c r="CV658" s="5"/>
    </row>
    <row r="659" spans="4:100" ht="12.75" customHeight="1" x14ac:dyDescent="0.2">
      <c r="D659" s="84"/>
      <c r="G659" s="84"/>
      <c r="J659" s="84"/>
      <c r="M659" s="84"/>
      <c r="P659" s="84"/>
      <c r="S659" s="84"/>
      <c r="V659" s="84"/>
      <c r="Y659" s="84"/>
      <c r="AB659" s="84"/>
      <c r="AE659" s="84"/>
      <c r="AH659" s="84"/>
      <c r="AK659" s="84"/>
      <c r="AN659" s="84"/>
      <c r="AQ659" s="84"/>
      <c r="AT659" s="84"/>
      <c r="AW659" s="84"/>
      <c r="AZ659" s="84"/>
      <c r="BC659" s="84"/>
      <c r="BF659" s="84"/>
      <c r="BI659" s="84"/>
      <c r="BL659" s="84"/>
      <c r="BO659" s="84"/>
      <c r="BP659" s="84"/>
      <c r="BQ659" s="84"/>
      <c r="BR659" s="84"/>
      <c r="BU659" s="84"/>
      <c r="BX659" s="84"/>
      <c r="CA659" s="84"/>
      <c r="CD659" s="84"/>
      <c r="CE659" s="85"/>
      <c r="CF659" s="84"/>
      <c r="CG659" s="86"/>
      <c r="CH659" s="84"/>
      <c r="CI659" s="84"/>
      <c r="CJ659" s="86"/>
      <c r="CK659" s="84"/>
      <c r="CL659" s="84"/>
      <c r="CM659" s="86"/>
      <c r="CN659" s="84"/>
      <c r="CO659" s="84"/>
      <c r="CP659" s="86"/>
      <c r="CS659" s="84"/>
      <c r="CT659" s="5"/>
      <c r="CU659" s="5"/>
      <c r="CV659" s="5"/>
    </row>
    <row r="660" spans="4:100" ht="12.75" customHeight="1" x14ac:dyDescent="0.2">
      <c r="D660" s="84"/>
      <c r="G660" s="84"/>
      <c r="J660" s="84"/>
      <c r="M660" s="84"/>
      <c r="P660" s="84"/>
      <c r="S660" s="84"/>
      <c r="V660" s="84"/>
      <c r="Y660" s="84"/>
      <c r="AB660" s="84"/>
      <c r="AE660" s="84"/>
      <c r="AH660" s="84"/>
      <c r="AK660" s="84"/>
      <c r="AN660" s="84"/>
      <c r="AQ660" s="84"/>
      <c r="AT660" s="84"/>
      <c r="AW660" s="84"/>
      <c r="AZ660" s="84"/>
      <c r="BC660" s="84"/>
      <c r="BF660" s="84"/>
      <c r="BI660" s="84"/>
      <c r="BL660" s="84"/>
      <c r="BO660" s="84"/>
      <c r="BP660" s="84"/>
      <c r="BQ660" s="84"/>
      <c r="BR660" s="84"/>
      <c r="BU660" s="84"/>
      <c r="BX660" s="84"/>
      <c r="CA660" s="84"/>
      <c r="CD660" s="84"/>
      <c r="CE660" s="85"/>
      <c r="CF660" s="84"/>
      <c r="CG660" s="86"/>
      <c r="CH660" s="84"/>
      <c r="CI660" s="84"/>
      <c r="CJ660" s="86"/>
      <c r="CK660" s="84"/>
      <c r="CL660" s="84"/>
      <c r="CM660" s="86"/>
      <c r="CN660" s="84"/>
      <c r="CO660" s="84"/>
      <c r="CP660" s="86"/>
      <c r="CS660" s="84"/>
      <c r="CT660" s="5"/>
      <c r="CU660" s="5"/>
      <c r="CV660" s="5"/>
    </row>
    <row r="661" spans="4:100" ht="12.75" customHeight="1" x14ac:dyDescent="0.2">
      <c r="D661" s="84"/>
      <c r="G661" s="84"/>
      <c r="J661" s="84"/>
      <c r="M661" s="84"/>
      <c r="P661" s="84"/>
      <c r="S661" s="84"/>
      <c r="V661" s="84"/>
      <c r="Y661" s="84"/>
      <c r="AB661" s="84"/>
      <c r="AE661" s="84"/>
      <c r="AH661" s="84"/>
      <c r="AK661" s="84"/>
      <c r="AN661" s="84"/>
      <c r="AQ661" s="84"/>
      <c r="AT661" s="84"/>
      <c r="AW661" s="84"/>
      <c r="AZ661" s="84"/>
      <c r="BC661" s="84"/>
      <c r="BF661" s="84"/>
      <c r="BI661" s="84"/>
      <c r="BL661" s="84"/>
      <c r="BO661" s="84"/>
      <c r="BP661" s="84"/>
      <c r="BQ661" s="84"/>
      <c r="BR661" s="84"/>
      <c r="BU661" s="84"/>
      <c r="BX661" s="84"/>
      <c r="CA661" s="84"/>
      <c r="CD661" s="84"/>
      <c r="CE661" s="85"/>
      <c r="CF661" s="84"/>
      <c r="CG661" s="86"/>
      <c r="CH661" s="84"/>
      <c r="CI661" s="84"/>
      <c r="CJ661" s="86"/>
      <c r="CK661" s="84"/>
      <c r="CL661" s="84"/>
      <c r="CM661" s="86"/>
      <c r="CN661" s="84"/>
      <c r="CO661" s="84"/>
      <c r="CP661" s="86"/>
      <c r="CS661" s="84"/>
      <c r="CT661" s="5"/>
      <c r="CU661" s="5"/>
      <c r="CV661" s="5"/>
    </row>
    <row r="662" spans="4:100" ht="12.75" customHeight="1" x14ac:dyDescent="0.2">
      <c r="D662" s="84"/>
      <c r="G662" s="84"/>
      <c r="J662" s="84"/>
      <c r="M662" s="84"/>
      <c r="P662" s="84"/>
      <c r="S662" s="84"/>
      <c r="V662" s="84"/>
      <c r="Y662" s="84"/>
      <c r="AB662" s="84"/>
      <c r="AE662" s="84"/>
      <c r="AH662" s="84"/>
      <c r="AK662" s="84"/>
      <c r="AN662" s="84"/>
      <c r="AQ662" s="84"/>
      <c r="AT662" s="84"/>
      <c r="AW662" s="84"/>
      <c r="AZ662" s="84"/>
      <c r="BC662" s="84"/>
      <c r="BF662" s="84"/>
      <c r="BI662" s="84"/>
      <c r="BL662" s="84"/>
      <c r="BO662" s="84"/>
      <c r="BP662" s="84"/>
      <c r="BQ662" s="84"/>
      <c r="BR662" s="84"/>
      <c r="BU662" s="84"/>
      <c r="BX662" s="84"/>
      <c r="CA662" s="84"/>
      <c r="CD662" s="84"/>
      <c r="CE662" s="85"/>
      <c r="CF662" s="84"/>
      <c r="CG662" s="86"/>
      <c r="CH662" s="84"/>
      <c r="CI662" s="84"/>
      <c r="CJ662" s="86"/>
      <c r="CK662" s="84"/>
      <c r="CL662" s="84"/>
      <c r="CM662" s="86"/>
      <c r="CN662" s="84"/>
      <c r="CO662" s="84"/>
      <c r="CP662" s="86"/>
      <c r="CS662" s="84"/>
      <c r="CT662" s="5"/>
      <c r="CU662" s="5"/>
      <c r="CV662" s="5"/>
    </row>
    <row r="663" spans="4:100" ht="12.75" customHeight="1" x14ac:dyDescent="0.2">
      <c r="D663" s="84"/>
      <c r="G663" s="84"/>
      <c r="J663" s="84"/>
      <c r="M663" s="84"/>
      <c r="P663" s="84"/>
      <c r="S663" s="84"/>
      <c r="V663" s="84"/>
      <c r="Y663" s="84"/>
      <c r="AB663" s="84"/>
      <c r="AE663" s="84"/>
      <c r="AH663" s="84"/>
      <c r="AK663" s="84"/>
      <c r="AN663" s="84"/>
      <c r="AQ663" s="84"/>
      <c r="AT663" s="84"/>
      <c r="AW663" s="84"/>
      <c r="AZ663" s="84"/>
      <c r="BC663" s="84"/>
      <c r="BF663" s="84"/>
      <c r="BI663" s="84"/>
      <c r="BL663" s="84"/>
      <c r="BO663" s="84"/>
      <c r="BP663" s="84"/>
      <c r="BQ663" s="84"/>
      <c r="BR663" s="84"/>
      <c r="BU663" s="84"/>
      <c r="BX663" s="84"/>
      <c r="CA663" s="84"/>
      <c r="CD663" s="84"/>
      <c r="CE663" s="85"/>
      <c r="CF663" s="84"/>
      <c r="CG663" s="86"/>
      <c r="CH663" s="84"/>
      <c r="CI663" s="84"/>
      <c r="CJ663" s="86"/>
      <c r="CK663" s="84"/>
      <c r="CL663" s="84"/>
      <c r="CM663" s="86"/>
      <c r="CN663" s="84"/>
      <c r="CO663" s="84"/>
      <c r="CP663" s="86"/>
      <c r="CS663" s="84"/>
      <c r="CT663" s="5"/>
      <c r="CU663" s="5"/>
      <c r="CV663" s="5"/>
    </row>
    <row r="664" spans="4:100" ht="12.75" customHeight="1" x14ac:dyDescent="0.2">
      <c r="D664" s="84"/>
      <c r="G664" s="84"/>
      <c r="J664" s="84"/>
      <c r="M664" s="84"/>
      <c r="P664" s="84"/>
      <c r="S664" s="84"/>
      <c r="V664" s="84"/>
      <c r="Y664" s="84"/>
      <c r="AB664" s="84"/>
      <c r="AE664" s="84"/>
      <c r="AH664" s="84"/>
      <c r="AK664" s="84"/>
      <c r="AN664" s="84"/>
      <c r="AQ664" s="84"/>
      <c r="AT664" s="84"/>
      <c r="AW664" s="84"/>
      <c r="AZ664" s="84"/>
      <c r="BC664" s="84"/>
      <c r="BF664" s="84"/>
      <c r="BI664" s="84"/>
      <c r="BL664" s="84"/>
      <c r="BO664" s="84"/>
      <c r="BP664" s="84"/>
      <c r="BQ664" s="84"/>
      <c r="BR664" s="84"/>
      <c r="BU664" s="84"/>
      <c r="BX664" s="84"/>
      <c r="CA664" s="84"/>
      <c r="CD664" s="84"/>
      <c r="CE664" s="85"/>
      <c r="CF664" s="84"/>
      <c r="CG664" s="86"/>
      <c r="CH664" s="84"/>
      <c r="CI664" s="84"/>
      <c r="CJ664" s="86"/>
      <c r="CK664" s="84"/>
      <c r="CL664" s="84"/>
      <c r="CM664" s="86"/>
      <c r="CN664" s="84"/>
      <c r="CO664" s="84"/>
      <c r="CP664" s="86"/>
      <c r="CS664" s="84"/>
      <c r="CT664" s="5"/>
      <c r="CU664" s="5"/>
      <c r="CV664" s="5"/>
    </row>
    <row r="665" spans="4:100" ht="12.75" customHeight="1" x14ac:dyDescent="0.2">
      <c r="D665" s="84"/>
      <c r="G665" s="84"/>
      <c r="J665" s="84"/>
      <c r="M665" s="84"/>
      <c r="P665" s="84"/>
      <c r="S665" s="84"/>
      <c r="V665" s="84"/>
      <c r="Y665" s="84"/>
      <c r="AB665" s="84"/>
      <c r="AE665" s="84"/>
      <c r="AH665" s="84"/>
      <c r="AK665" s="84"/>
      <c r="AN665" s="84"/>
      <c r="AQ665" s="84"/>
      <c r="AT665" s="84"/>
      <c r="AW665" s="84"/>
      <c r="AZ665" s="84"/>
      <c r="BC665" s="84"/>
      <c r="BF665" s="84"/>
      <c r="BI665" s="84"/>
      <c r="BL665" s="84"/>
      <c r="BO665" s="84"/>
      <c r="BP665" s="84"/>
      <c r="BQ665" s="84"/>
      <c r="BR665" s="84"/>
      <c r="BU665" s="84"/>
      <c r="BX665" s="84"/>
      <c r="CA665" s="84"/>
      <c r="CD665" s="84"/>
      <c r="CE665" s="85"/>
      <c r="CF665" s="84"/>
      <c r="CG665" s="86"/>
      <c r="CH665" s="84"/>
      <c r="CI665" s="84"/>
      <c r="CJ665" s="86"/>
      <c r="CK665" s="84"/>
      <c r="CL665" s="84"/>
      <c r="CM665" s="86"/>
      <c r="CN665" s="84"/>
      <c r="CO665" s="84"/>
      <c r="CP665" s="86"/>
      <c r="CS665" s="84"/>
      <c r="CT665" s="5"/>
      <c r="CU665" s="5"/>
      <c r="CV665" s="5"/>
    </row>
    <row r="666" spans="4:100" ht="12.75" customHeight="1" x14ac:dyDescent="0.2">
      <c r="D666" s="84"/>
      <c r="G666" s="84"/>
      <c r="J666" s="84"/>
      <c r="M666" s="84"/>
      <c r="P666" s="84"/>
      <c r="S666" s="84"/>
      <c r="V666" s="84"/>
      <c r="Y666" s="84"/>
      <c r="AB666" s="84"/>
      <c r="AE666" s="84"/>
      <c r="AH666" s="84"/>
      <c r="AK666" s="84"/>
      <c r="AN666" s="84"/>
      <c r="AQ666" s="84"/>
      <c r="AT666" s="84"/>
      <c r="AW666" s="84"/>
      <c r="AZ666" s="84"/>
      <c r="BC666" s="84"/>
      <c r="BF666" s="84"/>
      <c r="BI666" s="84"/>
      <c r="BL666" s="84"/>
      <c r="BO666" s="84"/>
      <c r="BP666" s="84"/>
      <c r="BQ666" s="84"/>
      <c r="BR666" s="84"/>
      <c r="BU666" s="84"/>
      <c r="BX666" s="84"/>
      <c r="CA666" s="84"/>
      <c r="CD666" s="84"/>
      <c r="CE666" s="85"/>
      <c r="CF666" s="84"/>
      <c r="CG666" s="86"/>
      <c r="CH666" s="84"/>
      <c r="CI666" s="84"/>
      <c r="CJ666" s="86"/>
      <c r="CK666" s="84"/>
      <c r="CL666" s="84"/>
      <c r="CM666" s="86"/>
      <c r="CN666" s="84"/>
      <c r="CO666" s="84"/>
      <c r="CP666" s="86"/>
      <c r="CS666" s="84"/>
      <c r="CT666" s="5"/>
      <c r="CU666" s="5"/>
      <c r="CV666" s="5"/>
    </row>
    <row r="667" spans="4:100" ht="12.75" customHeight="1" x14ac:dyDescent="0.2">
      <c r="D667" s="84"/>
      <c r="G667" s="84"/>
      <c r="J667" s="84"/>
      <c r="M667" s="84"/>
      <c r="P667" s="84"/>
      <c r="S667" s="84"/>
      <c r="V667" s="84"/>
      <c r="Y667" s="84"/>
      <c r="AB667" s="84"/>
      <c r="AE667" s="84"/>
      <c r="AH667" s="84"/>
      <c r="AK667" s="84"/>
      <c r="AN667" s="84"/>
      <c r="AQ667" s="84"/>
      <c r="AT667" s="84"/>
      <c r="AW667" s="84"/>
      <c r="AZ667" s="84"/>
      <c r="BC667" s="84"/>
      <c r="BF667" s="84"/>
      <c r="BI667" s="84"/>
      <c r="BL667" s="84"/>
      <c r="BO667" s="84"/>
      <c r="BP667" s="84"/>
      <c r="BQ667" s="84"/>
      <c r="BR667" s="84"/>
      <c r="BU667" s="84"/>
      <c r="BX667" s="84"/>
      <c r="CA667" s="84"/>
      <c r="CD667" s="84"/>
      <c r="CE667" s="85"/>
      <c r="CF667" s="84"/>
      <c r="CG667" s="86"/>
      <c r="CH667" s="84"/>
      <c r="CI667" s="84"/>
      <c r="CJ667" s="86"/>
      <c r="CK667" s="84"/>
      <c r="CL667" s="84"/>
      <c r="CM667" s="86"/>
      <c r="CN667" s="84"/>
      <c r="CO667" s="84"/>
      <c r="CP667" s="86"/>
      <c r="CS667" s="84"/>
      <c r="CT667" s="5"/>
      <c r="CU667" s="5"/>
      <c r="CV667" s="5"/>
    </row>
    <row r="668" spans="4:100" ht="12.75" customHeight="1" x14ac:dyDescent="0.2">
      <c r="D668" s="84"/>
      <c r="G668" s="84"/>
      <c r="J668" s="84"/>
      <c r="M668" s="84"/>
      <c r="P668" s="84"/>
      <c r="S668" s="84"/>
      <c r="V668" s="84"/>
      <c r="Y668" s="84"/>
      <c r="AB668" s="84"/>
      <c r="AE668" s="84"/>
      <c r="AH668" s="84"/>
      <c r="AK668" s="84"/>
      <c r="AN668" s="84"/>
      <c r="AQ668" s="84"/>
      <c r="AT668" s="84"/>
      <c r="AW668" s="84"/>
      <c r="AZ668" s="84"/>
      <c r="BC668" s="84"/>
      <c r="BF668" s="84"/>
      <c r="BI668" s="84"/>
      <c r="BL668" s="84"/>
      <c r="BO668" s="84"/>
      <c r="BP668" s="84"/>
      <c r="BQ668" s="84"/>
      <c r="BR668" s="84"/>
      <c r="BU668" s="84"/>
      <c r="BX668" s="84"/>
      <c r="CA668" s="84"/>
      <c r="CD668" s="84"/>
      <c r="CE668" s="85"/>
      <c r="CF668" s="84"/>
      <c r="CG668" s="86"/>
      <c r="CH668" s="84"/>
      <c r="CI668" s="84"/>
      <c r="CJ668" s="86"/>
      <c r="CK668" s="84"/>
      <c r="CL668" s="84"/>
      <c r="CM668" s="86"/>
      <c r="CN668" s="84"/>
      <c r="CO668" s="84"/>
      <c r="CP668" s="86"/>
      <c r="CS668" s="84"/>
      <c r="CT668" s="5"/>
      <c r="CU668" s="5"/>
      <c r="CV668" s="5"/>
    </row>
    <row r="669" spans="4:100" ht="12.75" customHeight="1" x14ac:dyDescent="0.2">
      <c r="D669" s="84"/>
      <c r="G669" s="84"/>
      <c r="J669" s="84"/>
      <c r="M669" s="84"/>
      <c r="P669" s="84"/>
      <c r="S669" s="84"/>
      <c r="V669" s="84"/>
      <c r="Y669" s="84"/>
      <c r="AB669" s="84"/>
      <c r="AE669" s="84"/>
      <c r="AH669" s="84"/>
      <c r="AK669" s="84"/>
      <c r="AN669" s="84"/>
      <c r="AQ669" s="84"/>
      <c r="AT669" s="84"/>
      <c r="AW669" s="84"/>
      <c r="AZ669" s="84"/>
      <c r="BC669" s="84"/>
      <c r="BF669" s="84"/>
      <c r="BI669" s="84"/>
      <c r="BL669" s="84"/>
      <c r="BO669" s="84"/>
      <c r="BP669" s="84"/>
      <c r="BQ669" s="84"/>
      <c r="BR669" s="84"/>
      <c r="BU669" s="84"/>
      <c r="BX669" s="84"/>
      <c r="CA669" s="84"/>
      <c r="CD669" s="84"/>
      <c r="CE669" s="85"/>
      <c r="CF669" s="84"/>
      <c r="CG669" s="86"/>
      <c r="CH669" s="84"/>
      <c r="CI669" s="84"/>
      <c r="CJ669" s="86"/>
      <c r="CK669" s="84"/>
      <c r="CL669" s="84"/>
      <c r="CM669" s="86"/>
      <c r="CN669" s="84"/>
      <c r="CO669" s="84"/>
      <c r="CP669" s="86"/>
      <c r="CS669" s="84"/>
      <c r="CT669" s="5"/>
      <c r="CU669" s="5"/>
      <c r="CV669" s="5"/>
    </row>
    <row r="670" spans="4:100" ht="12.75" customHeight="1" x14ac:dyDescent="0.2">
      <c r="D670" s="84"/>
      <c r="G670" s="84"/>
      <c r="J670" s="84"/>
      <c r="M670" s="84"/>
      <c r="P670" s="84"/>
      <c r="S670" s="84"/>
      <c r="V670" s="84"/>
      <c r="Y670" s="84"/>
      <c r="AB670" s="84"/>
      <c r="AE670" s="84"/>
      <c r="AH670" s="84"/>
      <c r="AK670" s="84"/>
      <c r="AN670" s="84"/>
      <c r="AQ670" s="84"/>
      <c r="AT670" s="84"/>
      <c r="AW670" s="84"/>
      <c r="AZ670" s="84"/>
      <c r="BC670" s="84"/>
      <c r="BF670" s="84"/>
      <c r="BI670" s="84"/>
      <c r="BL670" s="84"/>
      <c r="BO670" s="84"/>
      <c r="BP670" s="84"/>
      <c r="BQ670" s="84"/>
      <c r="BR670" s="84"/>
      <c r="BU670" s="84"/>
      <c r="BX670" s="84"/>
      <c r="CA670" s="84"/>
      <c r="CD670" s="84"/>
      <c r="CE670" s="85"/>
      <c r="CF670" s="84"/>
      <c r="CG670" s="86"/>
      <c r="CH670" s="84"/>
      <c r="CI670" s="84"/>
      <c r="CJ670" s="86"/>
      <c r="CK670" s="84"/>
      <c r="CL670" s="84"/>
      <c r="CM670" s="86"/>
      <c r="CN670" s="84"/>
      <c r="CO670" s="84"/>
      <c r="CP670" s="86"/>
      <c r="CS670" s="84"/>
      <c r="CT670" s="5"/>
      <c r="CU670" s="5"/>
      <c r="CV670" s="5"/>
    </row>
    <row r="671" spans="4:100" ht="12.75" customHeight="1" x14ac:dyDescent="0.2">
      <c r="D671" s="84"/>
      <c r="G671" s="84"/>
      <c r="J671" s="84"/>
      <c r="M671" s="84"/>
      <c r="P671" s="84"/>
      <c r="S671" s="84"/>
      <c r="V671" s="84"/>
      <c r="Y671" s="84"/>
      <c r="AB671" s="84"/>
      <c r="AE671" s="84"/>
      <c r="AH671" s="84"/>
      <c r="AK671" s="84"/>
      <c r="AN671" s="84"/>
      <c r="AQ671" s="84"/>
      <c r="AT671" s="84"/>
      <c r="AW671" s="84"/>
      <c r="AZ671" s="84"/>
      <c r="BC671" s="84"/>
      <c r="BF671" s="84"/>
      <c r="BI671" s="84"/>
      <c r="BL671" s="84"/>
      <c r="BO671" s="84"/>
      <c r="BP671" s="84"/>
      <c r="BQ671" s="84"/>
      <c r="BR671" s="84"/>
      <c r="BU671" s="84"/>
      <c r="BX671" s="84"/>
      <c r="CA671" s="84"/>
      <c r="CD671" s="84"/>
      <c r="CE671" s="85"/>
      <c r="CF671" s="84"/>
      <c r="CG671" s="86"/>
      <c r="CH671" s="84"/>
      <c r="CI671" s="84"/>
      <c r="CJ671" s="86"/>
      <c r="CK671" s="84"/>
      <c r="CL671" s="84"/>
      <c r="CM671" s="86"/>
      <c r="CN671" s="84"/>
      <c r="CO671" s="84"/>
      <c r="CP671" s="86"/>
      <c r="CS671" s="84"/>
      <c r="CT671" s="5"/>
      <c r="CU671" s="5"/>
      <c r="CV671" s="5"/>
    </row>
    <row r="672" spans="4:100" ht="12.75" customHeight="1" x14ac:dyDescent="0.2">
      <c r="D672" s="84"/>
      <c r="G672" s="84"/>
      <c r="J672" s="84"/>
      <c r="M672" s="84"/>
      <c r="P672" s="84"/>
      <c r="S672" s="84"/>
      <c r="V672" s="84"/>
      <c r="Y672" s="84"/>
      <c r="AB672" s="84"/>
      <c r="AE672" s="84"/>
      <c r="AH672" s="84"/>
      <c r="AK672" s="84"/>
      <c r="AN672" s="84"/>
      <c r="AQ672" s="84"/>
      <c r="AT672" s="84"/>
      <c r="AW672" s="84"/>
      <c r="AZ672" s="84"/>
      <c r="BC672" s="84"/>
      <c r="BF672" s="84"/>
      <c r="BI672" s="84"/>
      <c r="BL672" s="84"/>
      <c r="BO672" s="84"/>
      <c r="BP672" s="84"/>
      <c r="BQ672" s="84"/>
      <c r="BR672" s="84"/>
      <c r="BU672" s="84"/>
      <c r="BX672" s="84"/>
      <c r="CA672" s="84"/>
      <c r="CD672" s="84"/>
      <c r="CE672" s="85"/>
      <c r="CF672" s="84"/>
      <c r="CG672" s="86"/>
      <c r="CH672" s="84"/>
      <c r="CI672" s="84"/>
      <c r="CJ672" s="86"/>
      <c r="CK672" s="84"/>
      <c r="CL672" s="84"/>
      <c r="CM672" s="86"/>
      <c r="CN672" s="84"/>
      <c r="CO672" s="84"/>
      <c r="CP672" s="86"/>
      <c r="CS672" s="84"/>
      <c r="CT672" s="5"/>
      <c r="CU672" s="5"/>
      <c r="CV672" s="5"/>
    </row>
    <row r="673" spans="4:100" ht="12.75" customHeight="1" x14ac:dyDescent="0.2">
      <c r="D673" s="84"/>
      <c r="G673" s="84"/>
      <c r="J673" s="84"/>
      <c r="M673" s="84"/>
      <c r="P673" s="84"/>
      <c r="S673" s="84"/>
      <c r="V673" s="84"/>
      <c r="Y673" s="84"/>
      <c r="AB673" s="84"/>
      <c r="AE673" s="84"/>
      <c r="AH673" s="84"/>
      <c r="AK673" s="84"/>
      <c r="AN673" s="84"/>
      <c r="AQ673" s="84"/>
      <c r="AT673" s="84"/>
      <c r="AW673" s="84"/>
      <c r="AZ673" s="84"/>
      <c r="BC673" s="84"/>
      <c r="BF673" s="84"/>
      <c r="BI673" s="84"/>
      <c r="BL673" s="84"/>
      <c r="BO673" s="84"/>
      <c r="BP673" s="84"/>
      <c r="BQ673" s="84"/>
      <c r="BR673" s="84"/>
      <c r="BU673" s="84"/>
      <c r="BX673" s="84"/>
      <c r="CA673" s="84"/>
      <c r="CD673" s="84"/>
      <c r="CE673" s="85"/>
      <c r="CF673" s="84"/>
      <c r="CG673" s="86"/>
      <c r="CH673" s="84"/>
      <c r="CI673" s="84"/>
      <c r="CJ673" s="86"/>
      <c r="CK673" s="84"/>
      <c r="CL673" s="84"/>
      <c r="CM673" s="86"/>
      <c r="CN673" s="84"/>
      <c r="CO673" s="84"/>
      <c r="CP673" s="86"/>
      <c r="CS673" s="84"/>
      <c r="CT673" s="5"/>
      <c r="CU673" s="5"/>
      <c r="CV673" s="5"/>
    </row>
    <row r="674" spans="4:100" ht="12.75" customHeight="1" x14ac:dyDescent="0.2">
      <c r="D674" s="84"/>
      <c r="G674" s="84"/>
      <c r="J674" s="84"/>
      <c r="M674" s="84"/>
      <c r="P674" s="84"/>
      <c r="S674" s="84"/>
      <c r="V674" s="84"/>
      <c r="Y674" s="84"/>
      <c r="AB674" s="84"/>
      <c r="AE674" s="84"/>
      <c r="AH674" s="84"/>
      <c r="AK674" s="84"/>
      <c r="AN674" s="84"/>
      <c r="AQ674" s="84"/>
      <c r="AT674" s="84"/>
      <c r="AW674" s="84"/>
      <c r="AZ674" s="84"/>
      <c r="BC674" s="84"/>
      <c r="BF674" s="84"/>
      <c r="BI674" s="84"/>
      <c r="BL674" s="84"/>
      <c r="BO674" s="84"/>
      <c r="BP674" s="84"/>
      <c r="BQ674" s="84"/>
      <c r="BR674" s="84"/>
      <c r="BU674" s="84"/>
      <c r="BX674" s="84"/>
      <c r="CA674" s="84"/>
      <c r="CD674" s="84"/>
      <c r="CE674" s="85"/>
      <c r="CF674" s="84"/>
      <c r="CG674" s="86"/>
      <c r="CH674" s="84"/>
      <c r="CI674" s="84"/>
      <c r="CJ674" s="86"/>
      <c r="CK674" s="84"/>
      <c r="CL674" s="84"/>
      <c r="CM674" s="86"/>
      <c r="CN674" s="84"/>
      <c r="CO674" s="84"/>
      <c r="CP674" s="86"/>
      <c r="CS674" s="84"/>
      <c r="CT674" s="5"/>
      <c r="CU674" s="5"/>
      <c r="CV674" s="5"/>
    </row>
    <row r="675" spans="4:100" ht="12.75" customHeight="1" x14ac:dyDescent="0.2">
      <c r="D675" s="84"/>
      <c r="G675" s="84"/>
      <c r="J675" s="84"/>
      <c r="M675" s="84"/>
      <c r="P675" s="84"/>
      <c r="S675" s="84"/>
      <c r="V675" s="84"/>
      <c r="Y675" s="84"/>
      <c r="AB675" s="84"/>
      <c r="AE675" s="84"/>
      <c r="AH675" s="84"/>
      <c r="AK675" s="84"/>
      <c r="AN675" s="84"/>
      <c r="AQ675" s="84"/>
      <c r="AT675" s="84"/>
      <c r="AW675" s="84"/>
      <c r="AZ675" s="84"/>
      <c r="BC675" s="84"/>
      <c r="BF675" s="84"/>
      <c r="BI675" s="84"/>
      <c r="BL675" s="84"/>
      <c r="BO675" s="84"/>
      <c r="BP675" s="84"/>
      <c r="BQ675" s="84"/>
      <c r="BR675" s="84"/>
      <c r="BU675" s="84"/>
      <c r="BX675" s="84"/>
      <c r="CA675" s="84"/>
      <c r="CD675" s="84"/>
      <c r="CE675" s="85"/>
      <c r="CF675" s="84"/>
      <c r="CG675" s="86"/>
      <c r="CH675" s="84"/>
      <c r="CI675" s="84"/>
      <c r="CJ675" s="86"/>
      <c r="CK675" s="84"/>
      <c r="CL675" s="84"/>
      <c r="CM675" s="86"/>
      <c r="CN675" s="84"/>
      <c r="CO675" s="84"/>
      <c r="CP675" s="86"/>
      <c r="CS675" s="84"/>
      <c r="CT675" s="5"/>
      <c r="CU675" s="5"/>
      <c r="CV675" s="5"/>
    </row>
    <row r="676" spans="4:100" ht="12.75" customHeight="1" x14ac:dyDescent="0.2">
      <c r="D676" s="84"/>
      <c r="G676" s="84"/>
      <c r="J676" s="84"/>
      <c r="M676" s="84"/>
      <c r="P676" s="84"/>
      <c r="S676" s="84"/>
      <c r="V676" s="84"/>
      <c r="Y676" s="84"/>
      <c r="AB676" s="84"/>
      <c r="AE676" s="84"/>
      <c r="AH676" s="84"/>
      <c r="AK676" s="84"/>
      <c r="AN676" s="84"/>
      <c r="AQ676" s="84"/>
      <c r="AT676" s="84"/>
      <c r="AW676" s="84"/>
      <c r="AZ676" s="84"/>
      <c r="BC676" s="84"/>
      <c r="BF676" s="84"/>
      <c r="BI676" s="84"/>
      <c r="BL676" s="84"/>
      <c r="BO676" s="84"/>
      <c r="BP676" s="84"/>
      <c r="BQ676" s="84"/>
      <c r="BR676" s="84"/>
      <c r="BU676" s="84"/>
      <c r="BX676" s="84"/>
      <c r="CA676" s="84"/>
      <c r="CD676" s="84"/>
      <c r="CE676" s="85"/>
      <c r="CF676" s="84"/>
      <c r="CG676" s="86"/>
      <c r="CH676" s="84"/>
      <c r="CI676" s="84"/>
      <c r="CJ676" s="86"/>
      <c r="CK676" s="84"/>
      <c r="CL676" s="84"/>
      <c r="CM676" s="86"/>
      <c r="CN676" s="84"/>
      <c r="CO676" s="84"/>
      <c r="CP676" s="86"/>
      <c r="CS676" s="84"/>
      <c r="CT676" s="5"/>
      <c r="CU676" s="5"/>
      <c r="CV676" s="5"/>
    </row>
    <row r="677" spans="4:100" ht="12.75" customHeight="1" x14ac:dyDescent="0.2">
      <c r="D677" s="84"/>
      <c r="G677" s="84"/>
      <c r="J677" s="84"/>
      <c r="M677" s="84"/>
      <c r="P677" s="84"/>
      <c r="S677" s="84"/>
      <c r="V677" s="84"/>
      <c r="Y677" s="84"/>
      <c r="AB677" s="84"/>
      <c r="AE677" s="84"/>
      <c r="AH677" s="84"/>
      <c r="AK677" s="84"/>
      <c r="AN677" s="84"/>
      <c r="AQ677" s="84"/>
      <c r="AT677" s="84"/>
      <c r="AW677" s="84"/>
      <c r="AZ677" s="84"/>
      <c r="BC677" s="84"/>
      <c r="BF677" s="84"/>
      <c r="BI677" s="84"/>
      <c r="BL677" s="84"/>
      <c r="BO677" s="84"/>
      <c r="BP677" s="84"/>
      <c r="BQ677" s="84"/>
      <c r="BR677" s="84"/>
      <c r="BU677" s="84"/>
      <c r="BX677" s="84"/>
      <c r="CA677" s="84"/>
      <c r="CD677" s="84"/>
      <c r="CE677" s="85"/>
      <c r="CF677" s="84"/>
      <c r="CG677" s="86"/>
      <c r="CH677" s="84"/>
      <c r="CI677" s="84"/>
      <c r="CJ677" s="86"/>
      <c r="CK677" s="84"/>
      <c r="CL677" s="84"/>
      <c r="CM677" s="86"/>
      <c r="CN677" s="84"/>
      <c r="CO677" s="84"/>
      <c r="CP677" s="86"/>
      <c r="CS677" s="84"/>
      <c r="CT677" s="5"/>
      <c r="CU677" s="5"/>
      <c r="CV677" s="5"/>
    </row>
    <row r="678" spans="4:100" ht="12.75" customHeight="1" x14ac:dyDescent="0.2">
      <c r="D678" s="84"/>
      <c r="G678" s="84"/>
      <c r="J678" s="84"/>
      <c r="M678" s="84"/>
      <c r="P678" s="84"/>
      <c r="S678" s="84"/>
      <c r="V678" s="84"/>
      <c r="Y678" s="84"/>
      <c r="AB678" s="84"/>
      <c r="AE678" s="84"/>
      <c r="AH678" s="84"/>
      <c r="AK678" s="84"/>
      <c r="AN678" s="84"/>
      <c r="AQ678" s="84"/>
      <c r="AT678" s="84"/>
      <c r="AW678" s="84"/>
      <c r="AZ678" s="84"/>
      <c r="BC678" s="84"/>
      <c r="BF678" s="84"/>
      <c r="BI678" s="84"/>
      <c r="BL678" s="84"/>
      <c r="BO678" s="84"/>
      <c r="BP678" s="84"/>
      <c r="BQ678" s="84"/>
      <c r="BR678" s="84"/>
      <c r="BU678" s="84"/>
      <c r="BX678" s="84"/>
      <c r="CA678" s="84"/>
      <c r="CD678" s="84"/>
      <c r="CE678" s="85"/>
      <c r="CF678" s="84"/>
      <c r="CG678" s="86"/>
      <c r="CH678" s="84"/>
      <c r="CI678" s="84"/>
      <c r="CJ678" s="86"/>
      <c r="CK678" s="84"/>
      <c r="CL678" s="84"/>
      <c r="CM678" s="86"/>
      <c r="CN678" s="84"/>
      <c r="CO678" s="84"/>
      <c r="CP678" s="86"/>
      <c r="CS678" s="84"/>
      <c r="CT678" s="5"/>
      <c r="CU678" s="5"/>
      <c r="CV678" s="5"/>
    </row>
    <row r="679" spans="4:100" ht="12.75" customHeight="1" x14ac:dyDescent="0.2">
      <c r="D679" s="84"/>
      <c r="G679" s="84"/>
      <c r="J679" s="84"/>
      <c r="M679" s="84"/>
      <c r="P679" s="84"/>
      <c r="S679" s="84"/>
      <c r="V679" s="84"/>
      <c r="Y679" s="84"/>
      <c r="AB679" s="84"/>
      <c r="AE679" s="84"/>
      <c r="AH679" s="84"/>
      <c r="AK679" s="84"/>
      <c r="AN679" s="84"/>
      <c r="AQ679" s="84"/>
      <c r="AT679" s="84"/>
      <c r="AW679" s="84"/>
      <c r="AZ679" s="84"/>
      <c r="BC679" s="84"/>
      <c r="BF679" s="84"/>
      <c r="BI679" s="84"/>
      <c r="BL679" s="84"/>
      <c r="BO679" s="84"/>
      <c r="BP679" s="84"/>
      <c r="BQ679" s="84"/>
      <c r="BR679" s="84"/>
      <c r="BU679" s="84"/>
      <c r="BX679" s="84"/>
      <c r="CA679" s="84"/>
      <c r="CD679" s="84"/>
      <c r="CE679" s="85"/>
      <c r="CF679" s="84"/>
      <c r="CG679" s="86"/>
      <c r="CH679" s="84"/>
      <c r="CI679" s="84"/>
      <c r="CJ679" s="86"/>
      <c r="CK679" s="84"/>
      <c r="CL679" s="84"/>
      <c r="CM679" s="86"/>
      <c r="CN679" s="84"/>
      <c r="CO679" s="84"/>
      <c r="CP679" s="86"/>
      <c r="CS679" s="84"/>
      <c r="CT679" s="5"/>
      <c r="CU679" s="5"/>
      <c r="CV679" s="5"/>
    </row>
    <row r="680" spans="4:100" ht="12.75" customHeight="1" x14ac:dyDescent="0.2">
      <c r="D680" s="84"/>
      <c r="G680" s="84"/>
      <c r="J680" s="84"/>
      <c r="M680" s="84"/>
      <c r="P680" s="84"/>
      <c r="S680" s="84"/>
      <c r="V680" s="84"/>
      <c r="Y680" s="84"/>
      <c r="AB680" s="84"/>
      <c r="AE680" s="84"/>
      <c r="AH680" s="84"/>
      <c r="AK680" s="84"/>
      <c r="AN680" s="84"/>
      <c r="AQ680" s="84"/>
      <c r="AT680" s="84"/>
      <c r="AW680" s="84"/>
      <c r="AZ680" s="84"/>
      <c r="BC680" s="84"/>
      <c r="BF680" s="84"/>
      <c r="BI680" s="84"/>
      <c r="BL680" s="84"/>
      <c r="BO680" s="84"/>
      <c r="BP680" s="84"/>
      <c r="BQ680" s="84"/>
      <c r="BR680" s="84"/>
      <c r="BU680" s="84"/>
      <c r="BX680" s="84"/>
      <c r="CA680" s="84"/>
      <c r="CD680" s="84"/>
      <c r="CE680" s="85"/>
      <c r="CF680" s="84"/>
      <c r="CG680" s="86"/>
      <c r="CH680" s="84"/>
      <c r="CI680" s="84"/>
      <c r="CJ680" s="86"/>
      <c r="CK680" s="84"/>
      <c r="CL680" s="84"/>
      <c r="CM680" s="86"/>
      <c r="CN680" s="84"/>
      <c r="CO680" s="84"/>
      <c r="CP680" s="86"/>
      <c r="CS680" s="84"/>
      <c r="CT680" s="5"/>
      <c r="CU680" s="5"/>
      <c r="CV680" s="5"/>
    </row>
    <row r="681" spans="4:100" ht="12.75" customHeight="1" x14ac:dyDescent="0.2">
      <c r="D681" s="84"/>
      <c r="G681" s="84"/>
      <c r="J681" s="84"/>
      <c r="M681" s="84"/>
      <c r="P681" s="84"/>
      <c r="S681" s="84"/>
      <c r="V681" s="84"/>
      <c r="Y681" s="84"/>
      <c r="AB681" s="84"/>
      <c r="AE681" s="84"/>
      <c r="AH681" s="84"/>
      <c r="AK681" s="84"/>
      <c r="AN681" s="84"/>
      <c r="AQ681" s="84"/>
      <c r="AT681" s="84"/>
      <c r="AW681" s="84"/>
      <c r="AZ681" s="84"/>
      <c r="BC681" s="84"/>
      <c r="BF681" s="84"/>
      <c r="BI681" s="84"/>
      <c r="BL681" s="84"/>
      <c r="BO681" s="84"/>
      <c r="BP681" s="84"/>
      <c r="BQ681" s="84"/>
      <c r="BR681" s="84"/>
      <c r="BU681" s="84"/>
      <c r="BX681" s="84"/>
      <c r="CA681" s="84"/>
      <c r="CD681" s="84"/>
      <c r="CE681" s="85"/>
      <c r="CF681" s="84"/>
      <c r="CG681" s="86"/>
      <c r="CH681" s="84"/>
      <c r="CI681" s="84"/>
      <c r="CJ681" s="86"/>
      <c r="CK681" s="84"/>
      <c r="CL681" s="84"/>
      <c r="CM681" s="86"/>
      <c r="CN681" s="84"/>
      <c r="CO681" s="84"/>
      <c r="CP681" s="86"/>
      <c r="CS681" s="84"/>
      <c r="CT681" s="5"/>
      <c r="CU681" s="5"/>
      <c r="CV681" s="5"/>
    </row>
    <row r="682" spans="4:100" ht="12.75" customHeight="1" x14ac:dyDescent="0.2">
      <c r="D682" s="84"/>
      <c r="G682" s="84"/>
      <c r="J682" s="84"/>
      <c r="M682" s="84"/>
      <c r="P682" s="84"/>
      <c r="S682" s="84"/>
      <c r="V682" s="84"/>
      <c r="Y682" s="84"/>
      <c r="AB682" s="84"/>
      <c r="AE682" s="84"/>
      <c r="AH682" s="84"/>
      <c r="AK682" s="84"/>
      <c r="AN682" s="84"/>
      <c r="AQ682" s="84"/>
      <c r="AT682" s="84"/>
      <c r="AW682" s="84"/>
      <c r="AZ682" s="84"/>
      <c r="BC682" s="84"/>
      <c r="BF682" s="84"/>
      <c r="BI682" s="84"/>
      <c r="BL682" s="84"/>
      <c r="BO682" s="84"/>
      <c r="BP682" s="84"/>
      <c r="BQ682" s="84"/>
      <c r="BR682" s="84"/>
      <c r="BU682" s="84"/>
      <c r="BX682" s="84"/>
      <c r="CA682" s="84"/>
      <c r="CD682" s="84"/>
      <c r="CE682" s="85"/>
      <c r="CF682" s="84"/>
      <c r="CG682" s="86"/>
      <c r="CH682" s="84"/>
      <c r="CI682" s="84"/>
      <c r="CJ682" s="86"/>
      <c r="CK682" s="84"/>
      <c r="CL682" s="84"/>
      <c r="CM682" s="86"/>
      <c r="CN682" s="84"/>
      <c r="CO682" s="84"/>
      <c r="CP682" s="86"/>
      <c r="CS682" s="84"/>
      <c r="CT682" s="5"/>
      <c r="CU682" s="5"/>
      <c r="CV682" s="5"/>
    </row>
    <row r="683" spans="4:100" ht="12.75" customHeight="1" x14ac:dyDescent="0.2">
      <c r="D683" s="84"/>
      <c r="G683" s="84"/>
      <c r="J683" s="84"/>
      <c r="M683" s="84"/>
      <c r="P683" s="84"/>
      <c r="S683" s="84"/>
      <c r="V683" s="84"/>
      <c r="Y683" s="84"/>
      <c r="AB683" s="84"/>
      <c r="AE683" s="84"/>
      <c r="AH683" s="84"/>
      <c r="AK683" s="84"/>
      <c r="AN683" s="84"/>
      <c r="AQ683" s="84"/>
      <c r="AT683" s="84"/>
      <c r="AW683" s="84"/>
      <c r="AZ683" s="84"/>
      <c r="BC683" s="84"/>
      <c r="BF683" s="84"/>
      <c r="BI683" s="84"/>
      <c r="BL683" s="84"/>
      <c r="BO683" s="84"/>
      <c r="BP683" s="84"/>
      <c r="BQ683" s="84"/>
      <c r="BR683" s="84"/>
      <c r="BU683" s="84"/>
      <c r="BX683" s="84"/>
      <c r="CA683" s="84"/>
      <c r="CD683" s="84"/>
      <c r="CE683" s="85"/>
      <c r="CF683" s="84"/>
      <c r="CG683" s="86"/>
      <c r="CH683" s="84"/>
      <c r="CI683" s="84"/>
      <c r="CJ683" s="86"/>
      <c r="CK683" s="84"/>
      <c r="CL683" s="84"/>
      <c r="CM683" s="86"/>
      <c r="CN683" s="84"/>
      <c r="CO683" s="84"/>
      <c r="CP683" s="86"/>
      <c r="CS683" s="84"/>
      <c r="CT683" s="5"/>
      <c r="CU683" s="5"/>
      <c r="CV683" s="5"/>
    </row>
    <row r="684" spans="4:100" ht="12.75" customHeight="1" x14ac:dyDescent="0.2">
      <c r="D684" s="84"/>
      <c r="G684" s="84"/>
      <c r="J684" s="84"/>
      <c r="M684" s="84"/>
      <c r="P684" s="84"/>
      <c r="S684" s="84"/>
      <c r="V684" s="84"/>
      <c r="Y684" s="84"/>
      <c r="AB684" s="84"/>
      <c r="AE684" s="84"/>
      <c r="AH684" s="84"/>
      <c r="AK684" s="84"/>
      <c r="AN684" s="84"/>
      <c r="AQ684" s="84"/>
      <c r="AT684" s="84"/>
      <c r="AW684" s="84"/>
      <c r="AZ684" s="84"/>
      <c r="BC684" s="84"/>
      <c r="BF684" s="84"/>
      <c r="BI684" s="84"/>
      <c r="BL684" s="84"/>
      <c r="BO684" s="84"/>
      <c r="BP684" s="84"/>
      <c r="BQ684" s="84"/>
      <c r="BR684" s="84"/>
      <c r="BU684" s="84"/>
      <c r="BX684" s="84"/>
      <c r="CA684" s="84"/>
      <c r="CD684" s="84"/>
      <c r="CE684" s="85"/>
      <c r="CF684" s="84"/>
      <c r="CG684" s="86"/>
      <c r="CH684" s="84"/>
      <c r="CI684" s="84"/>
      <c r="CJ684" s="86"/>
      <c r="CK684" s="84"/>
      <c r="CL684" s="84"/>
      <c r="CM684" s="86"/>
      <c r="CN684" s="84"/>
      <c r="CO684" s="84"/>
      <c r="CP684" s="86"/>
      <c r="CS684" s="84"/>
      <c r="CT684" s="5"/>
      <c r="CU684" s="5"/>
      <c r="CV684" s="5"/>
    </row>
    <row r="685" spans="4:100" ht="12.75" customHeight="1" x14ac:dyDescent="0.2">
      <c r="D685" s="84"/>
      <c r="G685" s="84"/>
      <c r="J685" s="84"/>
      <c r="M685" s="84"/>
      <c r="P685" s="84"/>
      <c r="S685" s="84"/>
      <c r="V685" s="84"/>
      <c r="Y685" s="84"/>
      <c r="AB685" s="84"/>
      <c r="AE685" s="84"/>
      <c r="AH685" s="84"/>
      <c r="AK685" s="84"/>
      <c r="AN685" s="84"/>
      <c r="AQ685" s="84"/>
      <c r="AT685" s="84"/>
      <c r="AW685" s="84"/>
      <c r="AZ685" s="84"/>
      <c r="BC685" s="84"/>
      <c r="BF685" s="84"/>
      <c r="BI685" s="84"/>
      <c r="BL685" s="84"/>
      <c r="BO685" s="84"/>
      <c r="BP685" s="84"/>
      <c r="BQ685" s="84"/>
      <c r="BR685" s="84"/>
      <c r="BU685" s="84"/>
      <c r="BX685" s="84"/>
      <c r="CA685" s="84"/>
      <c r="CD685" s="84"/>
      <c r="CE685" s="85"/>
      <c r="CF685" s="84"/>
      <c r="CG685" s="86"/>
      <c r="CH685" s="84"/>
      <c r="CI685" s="84"/>
      <c r="CJ685" s="86"/>
      <c r="CK685" s="84"/>
      <c r="CL685" s="84"/>
      <c r="CM685" s="86"/>
      <c r="CN685" s="84"/>
      <c r="CO685" s="84"/>
      <c r="CP685" s="86"/>
      <c r="CS685" s="84"/>
      <c r="CT685" s="5"/>
      <c r="CU685" s="5"/>
      <c r="CV685" s="5"/>
    </row>
    <row r="686" spans="4:100" ht="12.75" customHeight="1" x14ac:dyDescent="0.2">
      <c r="D686" s="84"/>
      <c r="G686" s="84"/>
      <c r="J686" s="84"/>
      <c r="M686" s="84"/>
      <c r="P686" s="84"/>
      <c r="S686" s="84"/>
      <c r="V686" s="84"/>
      <c r="Y686" s="84"/>
      <c r="AB686" s="84"/>
      <c r="AE686" s="84"/>
      <c r="AH686" s="84"/>
      <c r="AK686" s="84"/>
      <c r="AN686" s="84"/>
      <c r="AQ686" s="84"/>
      <c r="AT686" s="84"/>
      <c r="AW686" s="84"/>
      <c r="AZ686" s="84"/>
      <c r="BC686" s="84"/>
      <c r="BF686" s="84"/>
      <c r="BI686" s="84"/>
      <c r="BL686" s="84"/>
      <c r="BO686" s="84"/>
      <c r="BP686" s="84"/>
      <c r="BQ686" s="84"/>
      <c r="BR686" s="84"/>
      <c r="BU686" s="84"/>
      <c r="BX686" s="84"/>
      <c r="CA686" s="84"/>
      <c r="CD686" s="84"/>
      <c r="CE686" s="85"/>
      <c r="CF686" s="84"/>
      <c r="CG686" s="86"/>
      <c r="CH686" s="84"/>
      <c r="CI686" s="84"/>
      <c r="CJ686" s="86"/>
      <c r="CK686" s="84"/>
      <c r="CL686" s="84"/>
      <c r="CM686" s="86"/>
      <c r="CN686" s="84"/>
      <c r="CO686" s="84"/>
      <c r="CP686" s="86"/>
      <c r="CS686" s="84"/>
      <c r="CT686" s="5"/>
      <c r="CU686" s="5"/>
      <c r="CV686" s="5"/>
    </row>
    <row r="687" spans="4:100" ht="12.75" customHeight="1" x14ac:dyDescent="0.2">
      <c r="D687" s="84"/>
      <c r="G687" s="84"/>
      <c r="J687" s="84"/>
      <c r="M687" s="84"/>
      <c r="P687" s="84"/>
      <c r="S687" s="84"/>
      <c r="V687" s="84"/>
      <c r="Y687" s="84"/>
      <c r="AB687" s="84"/>
      <c r="AE687" s="84"/>
      <c r="AH687" s="84"/>
      <c r="AK687" s="84"/>
      <c r="AN687" s="84"/>
      <c r="AQ687" s="84"/>
      <c r="AT687" s="84"/>
      <c r="AW687" s="84"/>
      <c r="AZ687" s="84"/>
      <c r="BC687" s="84"/>
      <c r="BF687" s="84"/>
      <c r="BI687" s="84"/>
      <c r="BL687" s="84"/>
      <c r="BO687" s="84"/>
      <c r="BP687" s="84"/>
      <c r="BQ687" s="84"/>
      <c r="BR687" s="84"/>
      <c r="BU687" s="84"/>
      <c r="BX687" s="84"/>
      <c r="CA687" s="84"/>
      <c r="CD687" s="84"/>
      <c r="CE687" s="85"/>
      <c r="CF687" s="84"/>
      <c r="CG687" s="86"/>
      <c r="CH687" s="84"/>
      <c r="CI687" s="84"/>
      <c r="CJ687" s="86"/>
      <c r="CK687" s="84"/>
      <c r="CL687" s="84"/>
      <c r="CM687" s="86"/>
      <c r="CN687" s="84"/>
      <c r="CO687" s="84"/>
      <c r="CP687" s="86"/>
      <c r="CS687" s="84"/>
      <c r="CT687" s="5"/>
      <c r="CU687" s="5"/>
      <c r="CV687" s="5"/>
    </row>
    <row r="688" spans="4:100" ht="12.75" customHeight="1" x14ac:dyDescent="0.2">
      <c r="D688" s="84"/>
      <c r="G688" s="84"/>
      <c r="J688" s="84"/>
      <c r="M688" s="84"/>
      <c r="P688" s="84"/>
      <c r="S688" s="84"/>
      <c r="V688" s="84"/>
      <c r="Y688" s="84"/>
      <c r="AB688" s="84"/>
      <c r="AE688" s="84"/>
      <c r="AH688" s="84"/>
      <c r="AK688" s="84"/>
      <c r="AN688" s="84"/>
      <c r="AQ688" s="84"/>
      <c r="AT688" s="84"/>
      <c r="AW688" s="84"/>
      <c r="AZ688" s="84"/>
      <c r="BC688" s="84"/>
      <c r="BF688" s="84"/>
      <c r="BI688" s="84"/>
      <c r="BL688" s="84"/>
      <c r="BO688" s="84"/>
      <c r="BP688" s="84"/>
      <c r="BQ688" s="84"/>
      <c r="BR688" s="84"/>
      <c r="BU688" s="84"/>
      <c r="BX688" s="84"/>
      <c r="CA688" s="84"/>
      <c r="CD688" s="84"/>
      <c r="CE688" s="85"/>
      <c r="CF688" s="84"/>
      <c r="CG688" s="86"/>
      <c r="CH688" s="84"/>
      <c r="CI688" s="84"/>
      <c r="CJ688" s="86"/>
      <c r="CK688" s="84"/>
      <c r="CL688" s="84"/>
      <c r="CM688" s="86"/>
      <c r="CN688" s="84"/>
      <c r="CO688" s="84"/>
      <c r="CP688" s="86"/>
      <c r="CS688" s="84"/>
      <c r="CT688" s="5"/>
      <c r="CU688" s="5"/>
      <c r="CV688" s="5"/>
    </row>
    <row r="689" spans="4:100" ht="12.75" customHeight="1" x14ac:dyDescent="0.2">
      <c r="D689" s="84"/>
      <c r="G689" s="84"/>
      <c r="J689" s="84"/>
      <c r="M689" s="84"/>
      <c r="P689" s="84"/>
      <c r="S689" s="84"/>
      <c r="V689" s="84"/>
      <c r="Y689" s="84"/>
      <c r="AB689" s="84"/>
      <c r="AE689" s="84"/>
      <c r="AH689" s="84"/>
      <c r="AK689" s="84"/>
      <c r="AN689" s="84"/>
      <c r="AQ689" s="84"/>
      <c r="AT689" s="84"/>
      <c r="AW689" s="84"/>
      <c r="AZ689" s="84"/>
      <c r="BC689" s="84"/>
      <c r="BF689" s="84"/>
      <c r="BI689" s="84"/>
      <c r="BL689" s="84"/>
      <c r="BO689" s="84"/>
      <c r="BP689" s="84"/>
      <c r="BQ689" s="84"/>
      <c r="BR689" s="84"/>
      <c r="BU689" s="84"/>
      <c r="BX689" s="84"/>
      <c r="CA689" s="84"/>
      <c r="CD689" s="84"/>
      <c r="CE689" s="85"/>
      <c r="CF689" s="84"/>
      <c r="CG689" s="86"/>
      <c r="CH689" s="84"/>
      <c r="CI689" s="84"/>
      <c r="CJ689" s="86"/>
      <c r="CK689" s="84"/>
      <c r="CL689" s="84"/>
      <c r="CM689" s="86"/>
      <c r="CN689" s="84"/>
      <c r="CO689" s="84"/>
      <c r="CP689" s="86"/>
      <c r="CS689" s="84"/>
      <c r="CT689" s="5"/>
      <c r="CU689" s="5"/>
      <c r="CV689" s="5"/>
    </row>
    <row r="690" spans="4:100" ht="12.75" customHeight="1" x14ac:dyDescent="0.2">
      <c r="D690" s="84"/>
      <c r="G690" s="84"/>
      <c r="J690" s="84"/>
      <c r="M690" s="84"/>
      <c r="P690" s="84"/>
      <c r="S690" s="84"/>
      <c r="V690" s="84"/>
      <c r="Y690" s="84"/>
      <c r="AB690" s="84"/>
      <c r="AE690" s="84"/>
      <c r="AH690" s="84"/>
      <c r="AK690" s="84"/>
      <c r="AN690" s="84"/>
      <c r="AQ690" s="84"/>
      <c r="AT690" s="84"/>
      <c r="AW690" s="84"/>
      <c r="AZ690" s="84"/>
      <c r="BC690" s="84"/>
      <c r="BF690" s="84"/>
      <c r="BI690" s="84"/>
      <c r="BL690" s="84"/>
      <c r="BO690" s="84"/>
      <c r="BP690" s="84"/>
      <c r="BQ690" s="84"/>
      <c r="BR690" s="84"/>
      <c r="BU690" s="84"/>
      <c r="BX690" s="84"/>
      <c r="CA690" s="84"/>
      <c r="CD690" s="84"/>
      <c r="CE690" s="85"/>
      <c r="CF690" s="84"/>
      <c r="CG690" s="86"/>
      <c r="CH690" s="84"/>
      <c r="CI690" s="84"/>
      <c r="CJ690" s="86"/>
      <c r="CK690" s="84"/>
      <c r="CL690" s="84"/>
      <c r="CM690" s="86"/>
      <c r="CN690" s="84"/>
      <c r="CO690" s="84"/>
      <c r="CP690" s="86"/>
      <c r="CS690" s="84"/>
      <c r="CT690" s="5"/>
      <c r="CU690" s="5"/>
      <c r="CV690" s="5"/>
    </row>
    <row r="691" spans="4:100" ht="12.75" customHeight="1" x14ac:dyDescent="0.2">
      <c r="D691" s="84"/>
      <c r="G691" s="84"/>
      <c r="J691" s="84"/>
      <c r="M691" s="84"/>
      <c r="P691" s="84"/>
      <c r="S691" s="84"/>
      <c r="V691" s="84"/>
      <c r="Y691" s="84"/>
      <c r="AB691" s="84"/>
      <c r="AE691" s="84"/>
      <c r="AH691" s="84"/>
      <c r="AK691" s="84"/>
      <c r="AN691" s="84"/>
      <c r="AQ691" s="84"/>
      <c r="AT691" s="84"/>
      <c r="AW691" s="84"/>
      <c r="AZ691" s="84"/>
      <c r="BC691" s="84"/>
      <c r="BF691" s="84"/>
      <c r="BI691" s="84"/>
      <c r="BL691" s="84"/>
      <c r="BO691" s="84"/>
      <c r="BP691" s="84"/>
      <c r="BQ691" s="84"/>
      <c r="BR691" s="84"/>
      <c r="BU691" s="84"/>
      <c r="BX691" s="84"/>
      <c r="CA691" s="84"/>
      <c r="CD691" s="84"/>
      <c r="CE691" s="85"/>
      <c r="CF691" s="84"/>
      <c r="CG691" s="86"/>
      <c r="CH691" s="84"/>
      <c r="CI691" s="84"/>
      <c r="CJ691" s="86"/>
      <c r="CK691" s="84"/>
      <c r="CL691" s="84"/>
      <c r="CM691" s="86"/>
      <c r="CN691" s="84"/>
      <c r="CO691" s="84"/>
      <c r="CP691" s="86"/>
      <c r="CS691" s="84"/>
      <c r="CT691" s="5"/>
      <c r="CU691" s="5"/>
      <c r="CV691" s="5"/>
    </row>
    <row r="692" spans="4:100" ht="12.75" customHeight="1" x14ac:dyDescent="0.2">
      <c r="D692" s="84"/>
      <c r="G692" s="84"/>
      <c r="J692" s="84"/>
      <c r="M692" s="84"/>
      <c r="P692" s="84"/>
      <c r="S692" s="84"/>
      <c r="V692" s="84"/>
      <c r="Y692" s="84"/>
      <c r="AB692" s="84"/>
      <c r="AE692" s="84"/>
      <c r="AH692" s="84"/>
      <c r="AK692" s="84"/>
      <c r="AN692" s="84"/>
      <c r="AQ692" s="84"/>
      <c r="AT692" s="84"/>
      <c r="AW692" s="84"/>
      <c r="AZ692" s="84"/>
      <c r="BC692" s="84"/>
      <c r="BF692" s="84"/>
      <c r="BI692" s="84"/>
      <c r="BL692" s="84"/>
      <c r="BO692" s="84"/>
      <c r="BP692" s="84"/>
      <c r="BQ692" s="84"/>
      <c r="BR692" s="84"/>
      <c r="BU692" s="84"/>
      <c r="BX692" s="84"/>
      <c r="CA692" s="84"/>
      <c r="CD692" s="84"/>
      <c r="CE692" s="85"/>
      <c r="CF692" s="84"/>
      <c r="CG692" s="86"/>
      <c r="CH692" s="84"/>
      <c r="CI692" s="84"/>
      <c r="CJ692" s="86"/>
      <c r="CK692" s="84"/>
      <c r="CL692" s="84"/>
      <c r="CM692" s="86"/>
      <c r="CN692" s="84"/>
      <c r="CO692" s="84"/>
      <c r="CP692" s="86"/>
      <c r="CS692" s="84"/>
      <c r="CT692" s="5"/>
      <c r="CU692" s="5"/>
      <c r="CV692" s="5"/>
    </row>
    <row r="693" spans="4:100" ht="12.75" customHeight="1" x14ac:dyDescent="0.2">
      <c r="D693" s="84"/>
      <c r="G693" s="84"/>
      <c r="J693" s="84"/>
      <c r="M693" s="84"/>
      <c r="P693" s="84"/>
      <c r="S693" s="84"/>
      <c r="V693" s="84"/>
      <c r="Y693" s="84"/>
      <c r="AB693" s="84"/>
      <c r="AE693" s="84"/>
      <c r="AH693" s="84"/>
      <c r="AK693" s="84"/>
      <c r="AN693" s="84"/>
      <c r="AQ693" s="84"/>
      <c r="AT693" s="84"/>
      <c r="AW693" s="84"/>
      <c r="AZ693" s="84"/>
      <c r="BC693" s="84"/>
      <c r="BF693" s="84"/>
      <c r="BI693" s="84"/>
      <c r="BL693" s="84"/>
      <c r="BO693" s="84"/>
      <c r="BP693" s="84"/>
      <c r="BQ693" s="84"/>
      <c r="BR693" s="84"/>
      <c r="BU693" s="84"/>
      <c r="BX693" s="84"/>
      <c r="CA693" s="84"/>
      <c r="CD693" s="84"/>
      <c r="CE693" s="85"/>
      <c r="CF693" s="84"/>
      <c r="CG693" s="86"/>
      <c r="CH693" s="84"/>
      <c r="CI693" s="84"/>
      <c r="CJ693" s="86"/>
      <c r="CK693" s="84"/>
      <c r="CL693" s="84"/>
      <c r="CM693" s="86"/>
      <c r="CN693" s="84"/>
      <c r="CO693" s="84"/>
      <c r="CP693" s="86"/>
      <c r="CS693" s="84"/>
      <c r="CT693" s="5"/>
      <c r="CU693" s="5"/>
      <c r="CV693" s="5"/>
    </row>
    <row r="694" spans="4:100" ht="12.75" customHeight="1" x14ac:dyDescent="0.2">
      <c r="D694" s="84"/>
      <c r="G694" s="84"/>
      <c r="J694" s="84"/>
      <c r="M694" s="84"/>
      <c r="P694" s="84"/>
      <c r="S694" s="84"/>
      <c r="V694" s="84"/>
      <c r="Y694" s="84"/>
      <c r="AB694" s="84"/>
      <c r="AE694" s="84"/>
      <c r="AH694" s="84"/>
      <c r="AK694" s="84"/>
      <c r="AN694" s="84"/>
      <c r="AQ694" s="84"/>
      <c r="AT694" s="84"/>
      <c r="AW694" s="84"/>
      <c r="AZ694" s="84"/>
      <c r="BC694" s="84"/>
      <c r="BF694" s="84"/>
      <c r="BI694" s="84"/>
      <c r="BL694" s="84"/>
      <c r="BO694" s="84"/>
      <c r="BP694" s="84"/>
      <c r="BQ694" s="84"/>
      <c r="BR694" s="84"/>
      <c r="BU694" s="84"/>
      <c r="BX694" s="84"/>
      <c r="CA694" s="84"/>
      <c r="CD694" s="84"/>
      <c r="CE694" s="85"/>
      <c r="CF694" s="84"/>
      <c r="CG694" s="86"/>
      <c r="CH694" s="84"/>
      <c r="CI694" s="84"/>
      <c r="CJ694" s="86"/>
      <c r="CK694" s="84"/>
      <c r="CL694" s="84"/>
      <c r="CM694" s="86"/>
      <c r="CN694" s="84"/>
      <c r="CO694" s="84"/>
      <c r="CP694" s="86"/>
      <c r="CS694" s="84"/>
      <c r="CT694" s="5"/>
      <c r="CU694" s="5"/>
      <c r="CV694" s="5"/>
    </row>
    <row r="695" spans="4:100" ht="12.75" customHeight="1" x14ac:dyDescent="0.2">
      <c r="D695" s="84"/>
      <c r="G695" s="84"/>
      <c r="J695" s="84"/>
      <c r="M695" s="84"/>
      <c r="P695" s="84"/>
      <c r="S695" s="84"/>
      <c r="V695" s="84"/>
      <c r="Y695" s="84"/>
      <c r="AB695" s="84"/>
      <c r="AE695" s="84"/>
      <c r="AH695" s="84"/>
      <c r="AK695" s="84"/>
      <c r="AN695" s="84"/>
      <c r="AQ695" s="84"/>
      <c r="AT695" s="84"/>
      <c r="AW695" s="84"/>
      <c r="AZ695" s="84"/>
      <c r="BC695" s="84"/>
      <c r="BF695" s="84"/>
      <c r="BI695" s="84"/>
      <c r="BL695" s="84"/>
      <c r="BO695" s="84"/>
      <c r="BP695" s="84"/>
      <c r="BQ695" s="84"/>
      <c r="BR695" s="84"/>
      <c r="BU695" s="84"/>
      <c r="BX695" s="84"/>
      <c r="CA695" s="84"/>
      <c r="CD695" s="84"/>
      <c r="CE695" s="85"/>
      <c r="CF695" s="84"/>
      <c r="CG695" s="86"/>
      <c r="CH695" s="84"/>
      <c r="CI695" s="84"/>
      <c r="CJ695" s="86"/>
      <c r="CK695" s="84"/>
      <c r="CL695" s="84"/>
      <c r="CM695" s="86"/>
      <c r="CN695" s="84"/>
      <c r="CO695" s="84"/>
      <c r="CP695" s="86"/>
      <c r="CS695" s="84"/>
      <c r="CT695" s="5"/>
      <c r="CU695" s="5"/>
      <c r="CV695" s="5"/>
    </row>
    <row r="696" spans="4:100" ht="12.75" customHeight="1" x14ac:dyDescent="0.2">
      <c r="D696" s="84"/>
      <c r="G696" s="84"/>
      <c r="J696" s="84"/>
      <c r="M696" s="84"/>
      <c r="P696" s="84"/>
      <c r="S696" s="84"/>
      <c r="V696" s="84"/>
      <c r="Y696" s="84"/>
      <c r="AB696" s="84"/>
      <c r="AE696" s="84"/>
      <c r="AH696" s="84"/>
      <c r="AK696" s="84"/>
      <c r="AN696" s="84"/>
      <c r="AQ696" s="84"/>
      <c r="AT696" s="84"/>
      <c r="AW696" s="84"/>
      <c r="AZ696" s="84"/>
      <c r="BC696" s="84"/>
      <c r="BF696" s="84"/>
      <c r="BI696" s="84"/>
      <c r="BL696" s="84"/>
      <c r="BO696" s="84"/>
      <c r="BP696" s="84"/>
      <c r="BQ696" s="84"/>
      <c r="BR696" s="84"/>
      <c r="BU696" s="84"/>
      <c r="BX696" s="84"/>
      <c r="CA696" s="84"/>
      <c r="CD696" s="84"/>
      <c r="CE696" s="85"/>
      <c r="CF696" s="84"/>
      <c r="CG696" s="86"/>
      <c r="CH696" s="84"/>
      <c r="CI696" s="84"/>
      <c r="CJ696" s="86"/>
      <c r="CK696" s="84"/>
      <c r="CL696" s="84"/>
      <c r="CM696" s="86"/>
      <c r="CN696" s="84"/>
      <c r="CO696" s="84"/>
      <c r="CP696" s="86"/>
      <c r="CS696" s="84"/>
      <c r="CT696" s="5"/>
      <c r="CU696" s="5"/>
      <c r="CV696" s="5"/>
    </row>
    <row r="697" spans="4:100" ht="12.75" customHeight="1" x14ac:dyDescent="0.2">
      <c r="D697" s="84"/>
      <c r="G697" s="84"/>
      <c r="J697" s="84"/>
      <c r="M697" s="84"/>
      <c r="P697" s="84"/>
      <c r="S697" s="84"/>
      <c r="V697" s="84"/>
      <c r="Y697" s="84"/>
      <c r="AB697" s="84"/>
      <c r="AE697" s="84"/>
      <c r="AH697" s="84"/>
      <c r="AK697" s="84"/>
      <c r="AN697" s="84"/>
      <c r="AQ697" s="84"/>
      <c r="AT697" s="84"/>
      <c r="AW697" s="84"/>
      <c r="AZ697" s="84"/>
      <c r="BC697" s="84"/>
      <c r="BF697" s="84"/>
      <c r="BI697" s="84"/>
      <c r="BL697" s="84"/>
      <c r="BO697" s="84"/>
      <c r="BP697" s="84"/>
      <c r="BQ697" s="84"/>
      <c r="BR697" s="84"/>
      <c r="BU697" s="84"/>
      <c r="BX697" s="84"/>
      <c r="CA697" s="84"/>
      <c r="CD697" s="84"/>
      <c r="CE697" s="85"/>
      <c r="CF697" s="84"/>
      <c r="CG697" s="86"/>
      <c r="CH697" s="84"/>
      <c r="CI697" s="84"/>
      <c r="CJ697" s="86"/>
      <c r="CK697" s="84"/>
      <c r="CL697" s="84"/>
      <c r="CM697" s="86"/>
      <c r="CN697" s="84"/>
      <c r="CO697" s="84"/>
      <c r="CP697" s="86"/>
      <c r="CS697" s="84"/>
      <c r="CT697" s="5"/>
      <c r="CU697" s="5"/>
      <c r="CV697" s="5"/>
    </row>
    <row r="698" spans="4:100" ht="12.75" customHeight="1" x14ac:dyDescent="0.2">
      <c r="D698" s="84"/>
      <c r="G698" s="84"/>
      <c r="J698" s="84"/>
      <c r="M698" s="84"/>
      <c r="P698" s="84"/>
      <c r="S698" s="84"/>
      <c r="V698" s="84"/>
      <c r="Y698" s="84"/>
      <c r="AB698" s="84"/>
      <c r="AE698" s="84"/>
      <c r="AH698" s="84"/>
      <c r="AK698" s="84"/>
      <c r="AN698" s="84"/>
      <c r="AQ698" s="84"/>
      <c r="AT698" s="84"/>
      <c r="AW698" s="84"/>
      <c r="AZ698" s="84"/>
      <c r="BC698" s="84"/>
      <c r="BF698" s="84"/>
      <c r="BI698" s="84"/>
      <c r="BL698" s="84"/>
      <c r="BO698" s="84"/>
      <c r="BP698" s="84"/>
      <c r="BQ698" s="84"/>
      <c r="BR698" s="84"/>
      <c r="BU698" s="84"/>
      <c r="BX698" s="84"/>
      <c r="CA698" s="84"/>
      <c r="CD698" s="84"/>
      <c r="CE698" s="85"/>
      <c r="CF698" s="84"/>
      <c r="CG698" s="86"/>
      <c r="CH698" s="84"/>
      <c r="CI698" s="84"/>
      <c r="CJ698" s="86"/>
      <c r="CK698" s="84"/>
      <c r="CL698" s="84"/>
      <c r="CM698" s="86"/>
      <c r="CN698" s="84"/>
      <c r="CO698" s="84"/>
      <c r="CP698" s="86"/>
      <c r="CS698" s="84"/>
      <c r="CT698" s="5"/>
      <c r="CU698" s="5"/>
      <c r="CV698" s="5"/>
    </row>
    <row r="699" spans="4:100" ht="12.75" customHeight="1" x14ac:dyDescent="0.2">
      <c r="D699" s="84"/>
      <c r="G699" s="84"/>
      <c r="J699" s="84"/>
      <c r="M699" s="84"/>
      <c r="P699" s="84"/>
      <c r="S699" s="84"/>
      <c r="V699" s="84"/>
      <c r="Y699" s="84"/>
      <c r="AB699" s="84"/>
      <c r="AE699" s="84"/>
      <c r="AH699" s="84"/>
      <c r="AK699" s="84"/>
      <c r="AN699" s="84"/>
      <c r="AQ699" s="84"/>
      <c r="AT699" s="84"/>
      <c r="AW699" s="84"/>
      <c r="AZ699" s="84"/>
      <c r="BC699" s="84"/>
      <c r="BF699" s="84"/>
      <c r="BI699" s="84"/>
      <c r="BL699" s="84"/>
      <c r="BO699" s="84"/>
      <c r="BP699" s="84"/>
      <c r="BQ699" s="84"/>
      <c r="BR699" s="84"/>
      <c r="BU699" s="84"/>
      <c r="BX699" s="84"/>
      <c r="CA699" s="84"/>
      <c r="CD699" s="84"/>
      <c r="CE699" s="85"/>
      <c r="CF699" s="84"/>
      <c r="CG699" s="86"/>
      <c r="CH699" s="84"/>
      <c r="CI699" s="84"/>
      <c r="CJ699" s="86"/>
      <c r="CK699" s="84"/>
      <c r="CL699" s="84"/>
      <c r="CM699" s="86"/>
      <c r="CN699" s="84"/>
      <c r="CO699" s="84"/>
      <c r="CP699" s="86"/>
      <c r="CS699" s="84"/>
      <c r="CT699" s="5"/>
      <c r="CU699" s="5"/>
      <c r="CV699" s="5"/>
    </row>
    <row r="700" spans="4:100" ht="12.75" customHeight="1" x14ac:dyDescent="0.2">
      <c r="D700" s="84"/>
      <c r="G700" s="84"/>
      <c r="J700" s="84"/>
      <c r="M700" s="84"/>
      <c r="P700" s="84"/>
      <c r="S700" s="84"/>
      <c r="V700" s="84"/>
      <c r="Y700" s="84"/>
      <c r="AB700" s="84"/>
      <c r="AE700" s="84"/>
      <c r="AH700" s="84"/>
      <c r="AK700" s="84"/>
      <c r="AN700" s="84"/>
      <c r="AQ700" s="84"/>
      <c r="AT700" s="84"/>
      <c r="AW700" s="84"/>
      <c r="AZ700" s="84"/>
      <c r="BC700" s="84"/>
      <c r="BF700" s="84"/>
      <c r="BI700" s="84"/>
      <c r="BL700" s="84"/>
      <c r="BO700" s="84"/>
      <c r="BP700" s="84"/>
      <c r="BQ700" s="84"/>
      <c r="BR700" s="84"/>
      <c r="BU700" s="84"/>
      <c r="BX700" s="84"/>
      <c r="CA700" s="84"/>
      <c r="CD700" s="84"/>
      <c r="CE700" s="85"/>
      <c r="CF700" s="84"/>
      <c r="CG700" s="86"/>
      <c r="CH700" s="84"/>
      <c r="CI700" s="84"/>
      <c r="CJ700" s="86"/>
      <c r="CK700" s="84"/>
      <c r="CL700" s="84"/>
      <c r="CM700" s="86"/>
      <c r="CN700" s="84"/>
      <c r="CO700" s="84"/>
      <c r="CP700" s="86"/>
      <c r="CS700" s="84"/>
      <c r="CT700" s="5"/>
      <c r="CU700" s="5"/>
      <c r="CV700" s="5"/>
    </row>
    <row r="701" spans="4:100" ht="12.75" customHeight="1" x14ac:dyDescent="0.2">
      <c r="D701" s="84"/>
      <c r="G701" s="84"/>
      <c r="J701" s="84"/>
      <c r="M701" s="84"/>
      <c r="P701" s="84"/>
      <c r="S701" s="84"/>
      <c r="V701" s="84"/>
      <c r="Y701" s="84"/>
      <c r="AB701" s="84"/>
      <c r="AE701" s="84"/>
      <c r="AH701" s="84"/>
      <c r="AK701" s="84"/>
      <c r="AN701" s="84"/>
      <c r="AQ701" s="84"/>
      <c r="AT701" s="84"/>
      <c r="AW701" s="84"/>
      <c r="AZ701" s="84"/>
      <c r="BC701" s="84"/>
      <c r="BF701" s="84"/>
      <c r="BI701" s="84"/>
      <c r="BL701" s="84"/>
      <c r="BO701" s="84"/>
      <c r="BP701" s="84"/>
      <c r="BQ701" s="84"/>
      <c r="BR701" s="84"/>
      <c r="BU701" s="84"/>
      <c r="BX701" s="84"/>
      <c r="CA701" s="84"/>
      <c r="CD701" s="84"/>
      <c r="CE701" s="85"/>
      <c r="CF701" s="84"/>
      <c r="CG701" s="86"/>
      <c r="CH701" s="84"/>
      <c r="CI701" s="84"/>
      <c r="CJ701" s="86"/>
      <c r="CK701" s="84"/>
      <c r="CL701" s="84"/>
      <c r="CM701" s="86"/>
      <c r="CN701" s="84"/>
      <c r="CO701" s="84"/>
      <c r="CP701" s="86"/>
      <c r="CS701" s="84"/>
      <c r="CT701" s="5"/>
      <c r="CU701" s="5"/>
      <c r="CV701" s="5"/>
    </row>
    <row r="702" spans="4:100" ht="12.75" customHeight="1" x14ac:dyDescent="0.2">
      <c r="D702" s="84"/>
      <c r="G702" s="84"/>
      <c r="J702" s="84"/>
      <c r="M702" s="84"/>
      <c r="P702" s="84"/>
      <c r="S702" s="84"/>
      <c r="V702" s="84"/>
      <c r="Y702" s="84"/>
      <c r="AB702" s="84"/>
      <c r="AE702" s="84"/>
      <c r="AH702" s="84"/>
      <c r="AK702" s="84"/>
      <c r="AN702" s="84"/>
      <c r="AQ702" s="84"/>
      <c r="AT702" s="84"/>
      <c r="AW702" s="84"/>
      <c r="AZ702" s="84"/>
      <c r="BC702" s="84"/>
      <c r="BF702" s="84"/>
      <c r="BI702" s="84"/>
      <c r="BL702" s="84"/>
      <c r="BO702" s="84"/>
      <c r="BP702" s="84"/>
      <c r="BQ702" s="84"/>
      <c r="BR702" s="84"/>
      <c r="BU702" s="84"/>
      <c r="BX702" s="84"/>
      <c r="CA702" s="84"/>
      <c r="CD702" s="84"/>
      <c r="CE702" s="85"/>
      <c r="CF702" s="84"/>
      <c r="CG702" s="86"/>
      <c r="CH702" s="84"/>
      <c r="CI702" s="84"/>
      <c r="CJ702" s="86"/>
      <c r="CK702" s="84"/>
      <c r="CL702" s="84"/>
      <c r="CM702" s="86"/>
      <c r="CN702" s="84"/>
      <c r="CO702" s="84"/>
      <c r="CP702" s="86"/>
      <c r="CS702" s="84"/>
      <c r="CT702" s="5"/>
      <c r="CU702" s="5"/>
      <c r="CV702" s="5"/>
    </row>
    <row r="703" spans="4:100" ht="12.75" customHeight="1" x14ac:dyDescent="0.2">
      <c r="D703" s="84"/>
      <c r="G703" s="84"/>
      <c r="J703" s="84"/>
      <c r="M703" s="84"/>
      <c r="P703" s="84"/>
      <c r="S703" s="84"/>
      <c r="V703" s="84"/>
      <c r="Y703" s="84"/>
      <c r="AB703" s="84"/>
      <c r="AE703" s="84"/>
      <c r="AH703" s="84"/>
      <c r="AK703" s="84"/>
      <c r="AN703" s="84"/>
      <c r="AQ703" s="84"/>
      <c r="AT703" s="84"/>
      <c r="AW703" s="84"/>
      <c r="AZ703" s="84"/>
      <c r="BC703" s="84"/>
      <c r="BF703" s="84"/>
      <c r="BI703" s="84"/>
      <c r="BL703" s="84"/>
      <c r="BO703" s="84"/>
      <c r="BP703" s="84"/>
      <c r="BQ703" s="84"/>
      <c r="BR703" s="84"/>
      <c r="BU703" s="84"/>
      <c r="BX703" s="84"/>
      <c r="CA703" s="84"/>
      <c r="CD703" s="84"/>
      <c r="CE703" s="85"/>
      <c r="CF703" s="84"/>
      <c r="CG703" s="86"/>
      <c r="CH703" s="84"/>
      <c r="CI703" s="84"/>
      <c r="CJ703" s="86"/>
      <c r="CK703" s="84"/>
      <c r="CL703" s="84"/>
      <c r="CM703" s="86"/>
      <c r="CN703" s="84"/>
      <c r="CO703" s="84"/>
      <c r="CP703" s="86"/>
      <c r="CS703" s="84"/>
      <c r="CT703" s="5"/>
      <c r="CU703" s="5"/>
      <c r="CV703" s="5"/>
    </row>
    <row r="704" spans="4:100" ht="12.75" customHeight="1" x14ac:dyDescent="0.2">
      <c r="D704" s="84"/>
      <c r="G704" s="84"/>
      <c r="J704" s="84"/>
      <c r="M704" s="84"/>
      <c r="P704" s="84"/>
      <c r="S704" s="84"/>
      <c r="V704" s="84"/>
      <c r="Y704" s="84"/>
      <c r="AB704" s="84"/>
      <c r="AE704" s="84"/>
      <c r="AH704" s="84"/>
      <c r="AK704" s="84"/>
      <c r="AN704" s="84"/>
      <c r="AQ704" s="84"/>
      <c r="AT704" s="84"/>
      <c r="AW704" s="84"/>
      <c r="AZ704" s="84"/>
      <c r="BC704" s="84"/>
      <c r="BF704" s="84"/>
      <c r="BI704" s="84"/>
      <c r="BL704" s="84"/>
      <c r="BO704" s="84"/>
      <c r="BP704" s="84"/>
      <c r="BQ704" s="84"/>
      <c r="BR704" s="84"/>
      <c r="BU704" s="84"/>
      <c r="BX704" s="84"/>
      <c r="CA704" s="84"/>
      <c r="CD704" s="84"/>
      <c r="CE704" s="85"/>
      <c r="CF704" s="84"/>
      <c r="CG704" s="86"/>
      <c r="CH704" s="84"/>
      <c r="CI704" s="84"/>
      <c r="CJ704" s="86"/>
      <c r="CK704" s="84"/>
      <c r="CL704" s="84"/>
      <c r="CM704" s="86"/>
      <c r="CN704" s="84"/>
      <c r="CO704" s="84"/>
      <c r="CP704" s="86"/>
      <c r="CS704" s="84"/>
      <c r="CT704" s="5"/>
      <c r="CU704" s="5"/>
      <c r="CV704" s="5"/>
    </row>
    <row r="705" spans="4:100" ht="12.75" customHeight="1" x14ac:dyDescent="0.2">
      <c r="D705" s="84"/>
      <c r="G705" s="84"/>
      <c r="J705" s="84"/>
      <c r="M705" s="84"/>
      <c r="P705" s="84"/>
      <c r="S705" s="84"/>
      <c r="V705" s="84"/>
      <c r="Y705" s="84"/>
      <c r="AB705" s="84"/>
      <c r="AE705" s="84"/>
      <c r="AH705" s="84"/>
      <c r="AK705" s="84"/>
      <c r="AN705" s="84"/>
      <c r="AQ705" s="84"/>
      <c r="AT705" s="84"/>
      <c r="AW705" s="84"/>
      <c r="AZ705" s="84"/>
      <c r="BC705" s="84"/>
      <c r="BF705" s="84"/>
      <c r="BI705" s="84"/>
      <c r="BL705" s="84"/>
      <c r="BO705" s="84"/>
      <c r="BP705" s="84"/>
      <c r="BQ705" s="84"/>
      <c r="BR705" s="84"/>
      <c r="BU705" s="84"/>
      <c r="BX705" s="84"/>
      <c r="CA705" s="84"/>
      <c r="CD705" s="84"/>
      <c r="CE705" s="85"/>
      <c r="CF705" s="84"/>
      <c r="CG705" s="86"/>
      <c r="CH705" s="84"/>
      <c r="CI705" s="84"/>
      <c r="CJ705" s="86"/>
      <c r="CK705" s="84"/>
      <c r="CL705" s="84"/>
      <c r="CM705" s="86"/>
      <c r="CN705" s="84"/>
      <c r="CO705" s="84"/>
      <c r="CP705" s="86"/>
      <c r="CS705" s="84"/>
      <c r="CT705" s="5"/>
      <c r="CU705" s="5"/>
      <c r="CV705" s="5"/>
    </row>
    <row r="706" spans="4:100" ht="12.75" customHeight="1" x14ac:dyDescent="0.2">
      <c r="D706" s="84"/>
      <c r="G706" s="84"/>
      <c r="J706" s="84"/>
      <c r="M706" s="84"/>
      <c r="P706" s="84"/>
      <c r="S706" s="84"/>
      <c r="V706" s="84"/>
      <c r="Y706" s="84"/>
      <c r="AB706" s="84"/>
      <c r="AE706" s="84"/>
      <c r="AH706" s="84"/>
      <c r="AK706" s="84"/>
      <c r="AN706" s="84"/>
      <c r="AQ706" s="84"/>
      <c r="AT706" s="84"/>
      <c r="AW706" s="84"/>
      <c r="AZ706" s="84"/>
      <c r="BC706" s="84"/>
      <c r="BF706" s="84"/>
      <c r="BI706" s="84"/>
      <c r="BL706" s="84"/>
      <c r="BO706" s="84"/>
      <c r="BP706" s="84"/>
      <c r="BQ706" s="84"/>
      <c r="BR706" s="84"/>
      <c r="BU706" s="84"/>
      <c r="BX706" s="84"/>
      <c r="CA706" s="84"/>
      <c r="CD706" s="84"/>
      <c r="CE706" s="85"/>
      <c r="CF706" s="84"/>
      <c r="CG706" s="86"/>
      <c r="CH706" s="84"/>
      <c r="CI706" s="84"/>
      <c r="CJ706" s="86"/>
      <c r="CK706" s="84"/>
      <c r="CL706" s="84"/>
      <c r="CM706" s="86"/>
      <c r="CN706" s="84"/>
      <c r="CO706" s="84"/>
      <c r="CP706" s="86"/>
      <c r="CS706" s="84"/>
      <c r="CT706" s="5"/>
      <c r="CU706" s="5"/>
      <c r="CV706" s="5"/>
    </row>
    <row r="707" spans="4:100" ht="12.75" customHeight="1" x14ac:dyDescent="0.2">
      <c r="D707" s="84"/>
      <c r="G707" s="84"/>
      <c r="J707" s="84"/>
      <c r="M707" s="84"/>
      <c r="P707" s="84"/>
      <c r="S707" s="84"/>
      <c r="V707" s="84"/>
      <c r="Y707" s="84"/>
      <c r="AB707" s="84"/>
      <c r="AE707" s="84"/>
      <c r="AH707" s="84"/>
      <c r="AK707" s="84"/>
      <c r="AN707" s="84"/>
      <c r="AQ707" s="84"/>
      <c r="AT707" s="84"/>
      <c r="AW707" s="84"/>
      <c r="AZ707" s="84"/>
      <c r="BC707" s="84"/>
      <c r="BF707" s="84"/>
      <c r="BI707" s="84"/>
      <c r="BL707" s="84"/>
      <c r="BO707" s="84"/>
      <c r="BP707" s="84"/>
      <c r="BQ707" s="84"/>
      <c r="BR707" s="84"/>
      <c r="BU707" s="84"/>
      <c r="BX707" s="84"/>
      <c r="CA707" s="84"/>
      <c r="CD707" s="84"/>
      <c r="CE707" s="85"/>
      <c r="CF707" s="84"/>
      <c r="CG707" s="86"/>
      <c r="CH707" s="84"/>
      <c r="CI707" s="84"/>
      <c r="CJ707" s="86"/>
      <c r="CK707" s="84"/>
      <c r="CL707" s="84"/>
      <c r="CM707" s="86"/>
      <c r="CN707" s="84"/>
      <c r="CO707" s="84"/>
      <c r="CP707" s="86"/>
      <c r="CS707" s="84"/>
      <c r="CT707" s="5"/>
      <c r="CU707" s="5"/>
      <c r="CV707" s="5"/>
    </row>
    <row r="708" spans="4:100" ht="12.75" customHeight="1" x14ac:dyDescent="0.2">
      <c r="D708" s="84"/>
      <c r="G708" s="84"/>
      <c r="J708" s="84"/>
      <c r="M708" s="84"/>
      <c r="P708" s="84"/>
      <c r="S708" s="84"/>
      <c r="V708" s="84"/>
      <c r="Y708" s="84"/>
      <c r="AB708" s="84"/>
      <c r="AE708" s="84"/>
      <c r="AH708" s="84"/>
      <c r="AK708" s="84"/>
      <c r="AN708" s="84"/>
      <c r="AQ708" s="84"/>
      <c r="AT708" s="84"/>
      <c r="AW708" s="84"/>
      <c r="AZ708" s="84"/>
      <c r="BC708" s="84"/>
      <c r="BF708" s="84"/>
      <c r="BI708" s="84"/>
      <c r="BL708" s="84"/>
      <c r="BO708" s="84"/>
      <c r="BP708" s="84"/>
      <c r="BQ708" s="84"/>
      <c r="BR708" s="84"/>
      <c r="BU708" s="84"/>
      <c r="BX708" s="84"/>
      <c r="CA708" s="84"/>
      <c r="CD708" s="84"/>
      <c r="CE708" s="85"/>
      <c r="CF708" s="84"/>
      <c r="CG708" s="86"/>
      <c r="CH708" s="84"/>
      <c r="CI708" s="84"/>
      <c r="CJ708" s="86"/>
      <c r="CK708" s="84"/>
      <c r="CL708" s="84"/>
      <c r="CM708" s="86"/>
      <c r="CN708" s="84"/>
      <c r="CO708" s="84"/>
      <c r="CP708" s="86"/>
      <c r="CS708" s="84"/>
      <c r="CT708" s="5"/>
      <c r="CU708" s="5"/>
      <c r="CV708" s="5"/>
    </row>
    <row r="709" spans="4:100" ht="12.75" customHeight="1" x14ac:dyDescent="0.2">
      <c r="D709" s="84"/>
      <c r="G709" s="84"/>
      <c r="J709" s="84"/>
      <c r="M709" s="84"/>
      <c r="P709" s="84"/>
      <c r="S709" s="84"/>
      <c r="V709" s="84"/>
      <c r="Y709" s="84"/>
      <c r="AB709" s="84"/>
      <c r="AE709" s="84"/>
      <c r="AH709" s="84"/>
      <c r="AK709" s="84"/>
      <c r="AN709" s="84"/>
      <c r="AQ709" s="84"/>
      <c r="AT709" s="84"/>
      <c r="AW709" s="84"/>
      <c r="AZ709" s="84"/>
      <c r="BC709" s="84"/>
      <c r="BF709" s="84"/>
      <c r="BI709" s="84"/>
      <c r="BL709" s="84"/>
      <c r="BO709" s="84"/>
      <c r="BP709" s="84"/>
      <c r="BQ709" s="84"/>
      <c r="BR709" s="84"/>
      <c r="BU709" s="84"/>
      <c r="BX709" s="84"/>
      <c r="CA709" s="84"/>
      <c r="CD709" s="84"/>
      <c r="CE709" s="85"/>
      <c r="CF709" s="84"/>
      <c r="CG709" s="86"/>
      <c r="CH709" s="84"/>
      <c r="CI709" s="84"/>
      <c r="CJ709" s="86"/>
      <c r="CK709" s="84"/>
      <c r="CL709" s="84"/>
      <c r="CM709" s="86"/>
      <c r="CN709" s="84"/>
      <c r="CO709" s="84"/>
      <c r="CP709" s="86"/>
      <c r="CS709" s="84"/>
      <c r="CT709" s="5"/>
      <c r="CU709" s="5"/>
      <c r="CV709" s="5"/>
    </row>
    <row r="710" spans="4:100" ht="12.75" customHeight="1" x14ac:dyDescent="0.2">
      <c r="D710" s="84"/>
      <c r="G710" s="84"/>
      <c r="J710" s="84"/>
      <c r="M710" s="84"/>
      <c r="P710" s="84"/>
      <c r="S710" s="84"/>
      <c r="V710" s="84"/>
      <c r="Y710" s="84"/>
      <c r="AB710" s="84"/>
      <c r="AE710" s="84"/>
      <c r="AH710" s="84"/>
      <c r="AK710" s="84"/>
      <c r="AN710" s="84"/>
      <c r="AQ710" s="84"/>
      <c r="AT710" s="84"/>
      <c r="AW710" s="84"/>
      <c r="AZ710" s="84"/>
      <c r="BC710" s="84"/>
      <c r="BF710" s="84"/>
      <c r="BI710" s="84"/>
      <c r="BL710" s="84"/>
      <c r="BO710" s="84"/>
      <c r="BP710" s="84"/>
      <c r="BQ710" s="84"/>
      <c r="BR710" s="84"/>
      <c r="BU710" s="84"/>
      <c r="BX710" s="84"/>
      <c r="CA710" s="84"/>
      <c r="CD710" s="84"/>
      <c r="CE710" s="85"/>
      <c r="CF710" s="84"/>
      <c r="CG710" s="86"/>
      <c r="CH710" s="84"/>
      <c r="CI710" s="84"/>
      <c r="CJ710" s="86"/>
      <c r="CK710" s="84"/>
      <c r="CL710" s="84"/>
      <c r="CM710" s="86"/>
      <c r="CN710" s="84"/>
      <c r="CO710" s="84"/>
      <c r="CP710" s="86"/>
      <c r="CS710" s="84"/>
      <c r="CT710" s="5"/>
      <c r="CU710" s="5"/>
      <c r="CV710" s="5"/>
    </row>
    <row r="711" spans="4:100" ht="12.75" customHeight="1" x14ac:dyDescent="0.2">
      <c r="D711" s="84"/>
      <c r="G711" s="84"/>
      <c r="J711" s="84"/>
      <c r="M711" s="84"/>
      <c r="P711" s="84"/>
      <c r="S711" s="84"/>
      <c r="V711" s="84"/>
      <c r="Y711" s="84"/>
      <c r="AB711" s="84"/>
      <c r="AE711" s="84"/>
      <c r="AH711" s="84"/>
      <c r="AK711" s="84"/>
      <c r="AN711" s="84"/>
      <c r="AQ711" s="84"/>
      <c r="AT711" s="84"/>
      <c r="AW711" s="84"/>
      <c r="AZ711" s="84"/>
      <c r="BC711" s="84"/>
      <c r="BF711" s="84"/>
      <c r="BI711" s="84"/>
      <c r="BL711" s="84"/>
      <c r="BO711" s="84"/>
      <c r="BP711" s="84"/>
      <c r="BQ711" s="84"/>
      <c r="BR711" s="84"/>
      <c r="BU711" s="84"/>
      <c r="BX711" s="84"/>
      <c r="CA711" s="84"/>
      <c r="CD711" s="84"/>
      <c r="CE711" s="85"/>
      <c r="CF711" s="84"/>
      <c r="CG711" s="86"/>
      <c r="CH711" s="84"/>
      <c r="CI711" s="84"/>
      <c r="CJ711" s="86"/>
      <c r="CK711" s="84"/>
      <c r="CL711" s="84"/>
      <c r="CM711" s="86"/>
      <c r="CN711" s="84"/>
      <c r="CO711" s="84"/>
      <c r="CP711" s="86"/>
      <c r="CS711" s="84"/>
      <c r="CT711" s="5"/>
      <c r="CU711" s="5"/>
      <c r="CV711" s="5"/>
    </row>
    <row r="712" spans="4:100" ht="12.75" customHeight="1" x14ac:dyDescent="0.2">
      <c r="D712" s="84"/>
      <c r="G712" s="84"/>
      <c r="J712" s="84"/>
      <c r="M712" s="84"/>
      <c r="P712" s="84"/>
      <c r="S712" s="84"/>
      <c r="V712" s="84"/>
      <c r="Y712" s="84"/>
      <c r="AB712" s="84"/>
      <c r="AE712" s="84"/>
      <c r="AH712" s="84"/>
      <c r="AK712" s="84"/>
      <c r="AN712" s="84"/>
      <c r="AQ712" s="84"/>
      <c r="AT712" s="84"/>
      <c r="AW712" s="84"/>
      <c r="AZ712" s="84"/>
      <c r="BC712" s="84"/>
      <c r="BF712" s="84"/>
      <c r="BI712" s="84"/>
      <c r="BL712" s="84"/>
      <c r="BO712" s="84"/>
      <c r="BP712" s="84"/>
      <c r="BQ712" s="84"/>
      <c r="BR712" s="84"/>
      <c r="BU712" s="84"/>
      <c r="BX712" s="84"/>
      <c r="CA712" s="84"/>
      <c r="CD712" s="84"/>
      <c r="CE712" s="85"/>
      <c r="CF712" s="84"/>
      <c r="CG712" s="86"/>
      <c r="CH712" s="84"/>
      <c r="CI712" s="84"/>
      <c r="CJ712" s="86"/>
      <c r="CK712" s="84"/>
      <c r="CL712" s="84"/>
      <c r="CM712" s="86"/>
      <c r="CN712" s="84"/>
      <c r="CO712" s="84"/>
      <c r="CP712" s="86"/>
      <c r="CS712" s="84"/>
      <c r="CT712" s="5"/>
      <c r="CU712" s="5"/>
      <c r="CV712" s="5"/>
    </row>
    <row r="713" spans="4:100" ht="12.75" customHeight="1" x14ac:dyDescent="0.2">
      <c r="D713" s="84"/>
      <c r="G713" s="84"/>
      <c r="J713" s="84"/>
      <c r="M713" s="84"/>
      <c r="P713" s="84"/>
      <c r="S713" s="84"/>
      <c r="V713" s="84"/>
      <c r="Y713" s="84"/>
      <c r="AB713" s="84"/>
      <c r="AE713" s="84"/>
      <c r="AH713" s="84"/>
      <c r="AK713" s="84"/>
      <c r="AN713" s="84"/>
      <c r="AQ713" s="84"/>
      <c r="AT713" s="84"/>
      <c r="AW713" s="84"/>
      <c r="AZ713" s="84"/>
      <c r="BC713" s="84"/>
      <c r="BF713" s="84"/>
      <c r="BI713" s="84"/>
      <c r="BL713" s="84"/>
      <c r="BO713" s="84"/>
      <c r="BP713" s="84"/>
      <c r="BQ713" s="84"/>
      <c r="BR713" s="84"/>
      <c r="BU713" s="84"/>
      <c r="BX713" s="84"/>
      <c r="CA713" s="84"/>
      <c r="CD713" s="84"/>
      <c r="CE713" s="85"/>
      <c r="CF713" s="84"/>
      <c r="CG713" s="86"/>
      <c r="CH713" s="84"/>
      <c r="CI713" s="84"/>
      <c r="CJ713" s="86"/>
      <c r="CK713" s="84"/>
      <c r="CL713" s="84"/>
      <c r="CM713" s="86"/>
      <c r="CN713" s="84"/>
      <c r="CO713" s="84"/>
      <c r="CP713" s="86"/>
      <c r="CS713" s="84"/>
      <c r="CT713" s="5"/>
      <c r="CU713" s="5"/>
      <c r="CV713" s="5"/>
    </row>
    <row r="714" spans="4:100" ht="12.75" customHeight="1" x14ac:dyDescent="0.2">
      <c r="D714" s="84"/>
      <c r="G714" s="84"/>
      <c r="J714" s="84"/>
      <c r="M714" s="84"/>
      <c r="P714" s="84"/>
      <c r="S714" s="84"/>
      <c r="V714" s="84"/>
      <c r="Y714" s="84"/>
      <c r="AB714" s="84"/>
      <c r="AE714" s="84"/>
      <c r="AH714" s="84"/>
      <c r="AK714" s="84"/>
      <c r="AN714" s="84"/>
      <c r="AQ714" s="84"/>
      <c r="AT714" s="84"/>
      <c r="AW714" s="84"/>
      <c r="AZ714" s="84"/>
      <c r="BC714" s="84"/>
      <c r="BF714" s="84"/>
      <c r="BI714" s="84"/>
      <c r="BL714" s="84"/>
      <c r="BO714" s="84"/>
      <c r="BP714" s="84"/>
      <c r="BQ714" s="84"/>
      <c r="BR714" s="84"/>
      <c r="BU714" s="84"/>
      <c r="BX714" s="84"/>
      <c r="CA714" s="84"/>
      <c r="CD714" s="84"/>
      <c r="CE714" s="85"/>
      <c r="CF714" s="84"/>
      <c r="CG714" s="86"/>
      <c r="CH714" s="84"/>
      <c r="CI714" s="84"/>
      <c r="CJ714" s="86"/>
      <c r="CK714" s="84"/>
      <c r="CL714" s="84"/>
      <c r="CM714" s="86"/>
      <c r="CN714" s="84"/>
      <c r="CO714" s="84"/>
      <c r="CP714" s="86"/>
      <c r="CS714" s="84"/>
      <c r="CT714" s="5"/>
      <c r="CU714" s="5"/>
      <c r="CV714" s="5"/>
    </row>
    <row r="715" spans="4:100" ht="12.75" customHeight="1" x14ac:dyDescent="0.2">
      <c r="D715" s="84"/>
      <c r="G715" s="84"/>
      <c r="J715" s="84"/>
      <c r="M715" s="84"/>
      <c r="P715" s="84"/>
      <c r="S715" s="84"/>
      <c r="V715" s="84"/>
      <c r="Y715" s="84"/>
      <c r="AB715" s="84"/>
      <c r="AE715" s="84"/>
      <c r="AH715" s="84"/>
      <c r="AK715" s="84"/>
      <c r="AN715" s="84"/>
      <c r="AQ715" s="84"/>
      <c r="AT715" s="84"/>
      <c r="AW715" s="84"/>
      <c r="AZ715" s="84"/>
      <c r="BC715" s="84"/>
      <c r="BF715" s="84"/>
      <c r="BI715" s="84"/>
      <c r="BL715" s="84"/>
      <c r="BO715" s="84"/>
      <c r="BP715" s="84"/>
      <c r="BQ715" s="84"/>
      <c r="BR715" s="84"/>
      <c r="BU715" s="84"/>
      <c r="BX715" s="84"/>
      <c r="CA715" s="84"/>
      <c r="CD715" s="84"/>
      <c r="CE715" s="85"/>
      <c r="CF715" s="84"/>
      <c r="CG715" s="86"/>
      <c r="CH715" s="84"/>
      <c r="CI715" s="84"/>
      <c r="CJ715" s="86"/>
      <c r="CK715" s="84"/>
      <c r="CL715" s="84"/>
      <c r="CM715" s="86"/>
      <c r="CN715" s="84"/>
      <c r="CO715" s="84"/>
      <c r="CP715" s="86"/>
      <c r="CS715" s="84"/>
      <c r="CT715" s="5"/>
      <c r="CU715" s="5"/>
      <c r="CV715" s="5"/>
    </row>
    <row r="716" spans="4:100" ht="12.75" customHeight="1" x14ac:dyDescent="0.2">
      <c r="D716" s="84"/>
      <c r="G716" s="84"/>
      <c r="J716" s="84"/>
      <c r="M716" s="84"/>
      <c r="P716" s="84"/>
      <c r="S716" s="84"/>
      <c r="V716" s="84"/>
      <c r="Y716" s="84"/>
      <c r="AB716" s="84"/>
      <c r="AE716" s="84"/>
      <c r="AH716" s="84"/>
      <c r="AK716" s="84"/>
      <c r="AN716" s="84"/>
      <c r="AQ716" s="84"/>
      <c r="AT716" s="84"/>
      <c r="AW716" s="84"/>
      <c r="AZ716" s="84"/>
      <c r="BC716" s="84"/>
      <c r="BF716" s="84"/>
      <c r="BI716" s="84"/>
      <c r="BL716" s="84"/>
      <c r="BO716" s="84"/>
      <c r="BP716" s="84"/>
      <c r="BQ716" s="84"/>
      <c r="BR716" s="84"/>
      <c r="BU716" s="84"/>
      <c r="BX716" s="84"/>
      <c r="CA716" s="84"/>
      <c r="CD716" s="84"/>
      <c r="CE716" s="85"/>
      <c r="CF716" s="84"/>
      <c r="CG716" s="86"/>
      <c r="CH716" s="84"/>
      <c r="CI716" s="84"/>
      <c r="CJ716" s="86"/>
      <c r="CK716" s="84"/>
      <c r="CL716" s="84"/>
      <c r="CM716" s="86"/>
      <c r="CN716" s="84"/>
      <c r="CO716" s="84"/>
      <c r="CP716" s="86"/>
      <c r="CS716" s="84"/>
      <c r="CT716" s="5"/>
      <c r="CU716" s="5"/>
      <c r="CV716" s="5"/>
    </row>
    <row r="717" spans="4:100" ht="12.75" customHeight="1" x14ac:dyDescent="0.2">
      <c r="D717" s="84"/>
      <c r="G717" s="84"/>
      <c r="J717" s="84"/>
      <c r="M717" s="84"/>
      <c r="P717" s="84"/>
      <c r="S717" s="84"/>
      <c r="V717" s="84"/>
      <c r="Y717" s="84"/>
      <c r="AB717" s="84"/>
      <c r="AE717" s="84"/>
      <c r="AH717" s="84"/>
      <c r="AK717" s="84"/>
      <c r="AN717" s="84"/>
      <c r="AQ717" s="84"/>
      <c r="AT717" s="84"/>
      <c r="AW717" s="84"/>
      <c r="AZ717" s="84"/>
      <c r="BC717" s="84"/>
      <c r="BF717" s="84"/>
      <c r="BI717" s="84"/>
      <c r="BL717" s="84"/>
      <c r="BO717" s="84"/>
      <c r="BP717" s="84"/>
      <c r="BQ717" s="84"/>
      <c r="BR717" s="84"/>
      <c r="BU717" s="84"/>
      <c r="BX717" s="84"/>
      <c r="CA717" s="84"/>
      <c r="CD717" s="84"/>
      <c r="CE717" s="85"/>
      <c r="CF717" s="84"/>
      <c r="CG717" s="86"/>
      <c r="CH717" s="84"/>
      <c r="CI717" s="84"/>
      <c r="CJ717" s="86"/>
      <c r="CK717" s="84"/>
      <c r="CL717" s="84"/>
      <c r="CM717" s="86"/>
      <c r="CN717" s="84"/>
      <c r="CO717" s="84"/>
      <c r="CP717" s="86"/>
      <c r="CS717" s="84"/>
      <c r="CT717" s="5"/>
      <c r="CU717" s="5"/>
      <c r="CV717" s="5"/>
    </row>
    <row r="718" spans="4:100" ht="12.75" customHeight="1" x14ac:dyDescent="0.2">
      <c r="D718" s="84"/>
      <c r="G718" s="84"/>
      <c r="J718" s="84"/>
      <c r="M718" s="84"/>
      <c r="P718" s="84"/>
      <c r="S718" s="84"/>
      <c r="V718" s="84"/>
      <c r="Y718" s="84"/>
      <c r="AB718" s="84"/>
      <c r="AE718" s="84"/>
      <c r="AH718" s="84"/>
      <c r="AK718" s="84"/>
      <c r="AN718" s="84"/>
      <c r="AQ718" s="84"/>
      <c r="AT718" s="84"/>
      <c r="AW718" s="84"/>
      <c r="AZ718" s="84"/>
      <c r="BC718" s="84"/>
      <c r="BF718" s="84"/>
      <c r="BI718" s="84"/>
      <c r="BL718" s="84"/>
      <c r="BO718" s="84"/>
      <c r="BP718" s="84"/>
      <c r="BQ718" s="84"/>
      <c r="BR718" s="84"/>
      <c r="BU718" s="84"/>
      <c r="BX718" s="84"/>
      <c r="CA718" s="84"/>
      <c r="CD718" s="84"/>
      <c r="CE718" s="85"/>
      <c r="CF718" s="84"/>
      <c r="CG718" s="86"/>
      <c r="CH718" s="84"/>
      <c r="CI718" s="84"/>
      <c r="CJ718" s="86"/>
      <c r="CK718" s="84"/>
      <c r="CL718" s="84"/>
      <c r="CM718" s="86"/>
      <c r="CN718" s="84"/>
      <c r="CO718" s="84"/>
      <c r="CP718" s="86"/>
      <c r="CS718" s="84"/>
      <c r="CT718" s="5"/>
      <c r="CU718" s="5"/>
      <c r="CV718" s="5"/>
    </row>
    <row r="719" spans="4:100" ht="12.75" customHeight="1" x14ac:dyDescent="0.2">
      <c r="D719" s="84"/>
      <c r="G719" s="84"/>
      <c r="J719" s="84"/>
      <c r="M719" s="84"/>
      <c r="P719" s="84"/>
      <c r="S719" s="84"/>
      <c r="V719" s="84"/>
      <c r="Y719" s="84"/>
      <c r="AB719" s="84"/>
      <c r="AE719" s="84"/>
      <c r="AH719" s="84"/>
      <c r="AK719" s="84"/>
      <c r="AN719" s="84"/>
      <c r="AQ719" s="84"/>
      <c r="AT719" s="84"/>
      <c r="AW719" s="84"/>
      <c r="AZ719" s="84"/>
      <c r="BC719" s="84"/>
      <c r="BF719" s="84"/>
      <c r="BI719" s="84"/>
      <c r="BL719" s="84"/>
      <c r="BO719" s="84"/>
      <c r="BP719" s="84"/>
      <c r="BQ719" s="84"/>
      <c r="BR719" s="84"/>
      <c r="BU719" s="84"/>
      <c r="BX719" s="84"/>
      <c r="CA719" s="84"/>
      <c r="CD719" s="84"/>
      <c r="CE719" s="85"/>
      <c r="CF719" s="84"/>
      <c r="CG719" s="86"/>
      <c r="CH719" s="84"/>
      <c r="CI719" s="84"/>
      <c r="CJ719" s="86"/>
      <c r="CK719" s="84"/>
      <c r="CL719" s="84"/>
      <c r="CM719" s="86"/>
      <c r="CN719" s="84"/>
      <c r="CO719" s="84"/>
      <c r="CP719" s="86"/>
      <c r="CS719" s="84"/>
      <c r="CT719" s="5"/>
      <c r="CU719" s="5"/>
      <c r="CV719" s="5"/>
    </row>
    <row r="720" spans="4:100" ht="12.75" customHeight="1" x14ac:dyDescent="0.2">
      <c r="D720" s="84"/>
      <c r="G720" s="84"/>
      <c r="J720" s="84"/>
      <c r="M720" s="84"/>
      <c r="P720" s="84"/>
      <c r="S720" s="84"/>
      <c r="V720" s="84"/>
      <c r="Y720" s="84"/>
      <c r="AB720" s="84"/>
      <c r="AE720" s="84"/>
      <c r="AH720" s="84"/>
      <c r="AK720" s="84"/>
      <c r="AN720" s="84"/>
      <c r="AQ720" s="84"/>
      <c r="AT720" s="84"/>
      <c r="AW720" s="84"/>
      <c r="AZ720" s="84"/>
      <c r="BC720" s="84"/>
      <c r="BF720" s="84"/>
      <c r="BI720" s="84"/>
      <c r="BL720" s="84"/>
      <c r="BO720" s="84"/>
      <c r="BP720" s="84"/>
      <c r="BQ720" s="84"/>
      <c r="BR720" s="84"/>
      <c r="BU720" s="84"/>
      <c r="BX720" s="84"/>
      <c r="CA720" s="84"/>
      <c r="CD720" s="84"/>
      <c r="CE720" s="85"/>
      <c r="CF720" s="84"/>
      <c r="CG720" s="86"/>
      <c r="CH720" s="84"/>
      <c r="CI720" s="84"/>
      <c r="CJ720" s="86"/>
      <c r="CK720" s="84"/>
      <c r="CL720" s="84"/>
      <c r="CM720" s="86"/>
      <c r="CN720" s="84"/>
      <c r="CO720" s="84"/>
      <c r="CP720" s="86"/>
      <c r="CS720" s="84"/>
      <c r="CT720" s="5"/>
      <c r="CU720" s="5"/>
      <c r="CV720" s="5"/>
    </row>
    <row r="721" spans="4:100" ht="12.75" customHeight="1" x14ac:dyDescent="0.2">
      <c r="D721" s="84"/>
      <c r="G721" s="84"/>
      <c r="J721" s="84"/>
      <c r="M721" s="84"/>
      <c r="P721" s="84"/>
      <c r="S721" s="84"/>
      <c r="V721" s="84"/>
      <c r="Y721" s="84"/>
      <c r="AB721" s="84"/>
      <c r="AE721" s="84"/>
      <c r="AH721" s="84"/>
      <c r="AK721" s="84"/>
      <c r="AN721" s="84"/>
      <c r="AQ721" s="84"/>
      <c r="AT721" s="84"/>
      <c r="AW721" s="84"/>
      <c r="AZ721" s="84"/>
      <c r="BC721" s="84"/>
      <c r="BF721" s="84"/>
      <c r="BI721" s="84"/>
      <c r="BL721" s="84"/>
      <c r="BO721" s="84"/>
      <c r="BP721" s="84"/>
      <c r="BQ721" s="84"/>
      <c r="BR721" s="84"/>
      <c r="BU721" s="84"/>
      <c r="BX721" s="84"/>
      <c r="CA721" s="84"/>
      <c r="CD721" s="84"/>
      <c r="CE721" s="85"/>
      <c r="CF721" s="84"/>
      <c r="CG721" s="86"/>
      <c r="CH721" s="84"/>
      <c r="CI721" s="84"/>
      <c r="CJ721" s="86"/>
      <c r="CK721" s="84"/>
      <c r="CL721" s="84"/>
      <c r="CM721" s="86"/>
      <c r="CN721" s="84"/>
      <c r="CO721" s="84"/>
      <c r="CP721" s="86"/>
      <c r="CS721" s="84"/>
      <c r="CT721" s="5"/>
      <c r="CU721" s="5"/>
      <c r="CV721" s="5"/>
    </row>
    <row r="722" spans="4:100" ht="12.75" customHeight="1" x14ac:dyDescent="0.2">
      <c r="D722" s="84"/>
      <c r="G722" s="84"/>
      <c r="J722" s="84"/>
      <c r="M722" s="84"/>
      <c r="P722" s="84"/>
      <c r="S722" s="84"/>
      <c r="V722" s="84"/>
      <c r="Y722" s="84"/>
      <c r="AB722" s="84"/>
      <c r="AE722" s="84"/>
      <c r="AH722" s="84"/>
      <c r="AK722" s="84"/>
      <c r="AN722" s="84"/>
      <c r="AQ722" s="84"/>
      <c r="AT722" s="84"/>
      <c r="AW722" s="84"/>
      <c r="AZ722" s="84"/>
      <c r="BC722" s="84"/>
      <c r="BF722" s="84"/>
      <c r="BI722" s="84"/>
      <c r="BL722" s="84"/>
      <c r="BO722" s="84"/>
      <c r="BP722" s="84"/>
      <c r="BQ722" s="84"/>
      <c r="BR722" s="84"/>
      <c r="BU722" s="84"/>
      <c r="BX722" s="84"/>
      <c r="CA722" s="84"/>
      <c r="CD722" s="84"/>
      <c r="CE722" s="85"/>
      <c r="CF722" s="84"/>
      <c r="CG722" s="86"/>
      <c r="CH722" s="84"/>
      <c r="CI722" s="84"/>
      <c r="CJ722" s="86"/>
      <c r="CK722" s="84"/>
      <c r="CL722" s="84"/>
      <c r="CM722" s="86"/>
      <c r="CN722" s="84"/>
      <c r="CO722" s="84"/>
      <c r="CP722" s="86"/>
      <c r="CS722" s="84"/>
      <c r="CT722" s="5"/>
      <c r="CU722" s="5"/>
      <c r="CV722" s="5"/>
    </row>
    <row r="723" spans="4:100" ht="12.75" customHeight="1" x14ac:dyDescent="0.2">
      <c r="D723" s="84"/>
      <c r="G723" s="84"/>
      <c r="J723" s="84"/>
      <c r="M723" s="84"/>
      <c r="P723" s="84"/>
      <c r="S723" s="84"/>
      <c r="V723" s="84"/>
      <c r="Y723" s="84"/>
      <c r="AB723" s="84"/>
      <c r="AE723" s="84"/>
      <c r="AH723" s="84"/>
      <c r="AK723" s="84"/>
      <c r="AN723" s="84"/>
      <c r="AQ723" s="84"/>
      <c r="AT723" s="84"/>
      <c r="AW723" s="84"/>
      <c r="AZ723" s="84"/>
      <c r="BC723" s="84"/>
      <c r="BF723" s="84"/>
      <c r="BI723" s="84"/>
      <c r="BL723" s="84"/>
      <c r="BO723" s="84"/>
      <c r="BP723" s="84"/>
      <c r="BQ723" s="84"/>
      <c r="BR723" s="84"/>
      <c r="BU723" s="84"/>
      <c r="BX723" s="84"/>
      <c r="CA723" s="84"/>
      <c r="CD723" s="84"/>
      <c r="CE723" s="85"/>
      <c r="CF723" s="84"/>
      <c r="CG723" s="86"/>
      <c r="CH723" s="84"/>
      <c r="CI723" s="84"/>
      <c r="CJ723" s="86"/>
      <c r="CK723" s="84"/>
      <c r="CL723" s="84"/>
      <c r="CM723" s="86"/>
      <c r="CN723" s="84"/>
      <c r="CO723" s="84"/>
      <c r="CP723" s="86"/>
      <c r="CS723" s="84"/>
      <c r="CT723" s="5"/>
      <c r="CU723" s="5"/>
      <c r="CV723" s="5"/>
    </row>
    <row r="724" spans="4:100" ht="12.75" customHeight="1" x14ac:dyDescent="0.2">
      <c r="D724" s="84"/>
      <c r="G724" s="84"/>
      <c r="J724" s="84"/>
      <c r="M724" s="84"/>
      <c r="P724" s="84"/>
      <c r="S724" s="84"/>
      <c r="V724" s="84"/>
      <c r="Y724" s="84"/>
      <c r="AB724" s="84"/>
      <c r="AE724" s="84"/>
      <c r="AH724" s="84"/>
      <c r="AK724" s="84"/>
      <c r="AN724" s="84"/>
      <c r="AQ724" s="84"/>
      <c r="AT724" s="84"/>
      <c r="AW724" s="84"/>
      <c r="AZ724" s="84"/>
      <c r="BC724" s="84"/>
      <c r="BF724" s="84"/>
      <c r="BI724" s="84"/>
      <c r="BL724" s="84"/>
      <c r="BO724" s="84"/>
      <c r="BP724" s="84"/>
      <c r="BQ724" s="84"/>
      <c r="BR724" s="84"/>
      <c r="BU724" s="84"/>
      <c r="BX724" s="84"/>
      <c r="CA724" s="84"/>
      <c r="CD724" s="84"/>
      <c r="CE724" s="85"/>
      <c r="CF724" s="84"/>
      <c r="CG724" s="86"/>
      <c r="CH724" s="84"/>
      <c r="CI724" s="84"/>
      <c r="CJ724" s="86"/>
      <c r="CK724" s="84"/>
      <c r="CL724" s="84"/>
      <c r="CM724" s="86"/>
      <c r="CN724" s="84"/>
      <c r="CO724" s="84"/>
      <c r="CP724" s="86"/>
      <c r="CS724" s="84"/>
      <c r="CT724" s="5"/>
      <c r="CU724" s="5"/>
      <c r="CV724" s="5"/>
    </row>
    <row r="725" spans="4:100" ht="12.75" customHeight="1" x14ac:dyDescent="0.2">
      <c r="D725" s="84"/>
      <c r="G725" s="84"/>
      <c r="J725" s="84"/>
      <c r="M725" s="84"/>
      <c r="P725" s="84"/>
      <c r="S725" s="84"/>
      <c r="V725" s="84"/>
      <c r="Y725" s="84"/>
      <c r="AB725" s="84"/>
      <c r="AE725" s="84"/>
      <c r="AH725" s="84"/>
      <c r="AK725" s="84"/>
      <c r="AN725" s="84"/>
      <c r="AQ725" s="84"/>
      <c r="AT725" s="84"/>
      <c r="AW725" s="84"/>
      <c r="AZ725" s="84"/>
      <c r="BC725" s="84"/>
      <c r="BF725" s="84"/>
      <c r="BI725" s="84"/>
      <c r="BL725" s="84"/>
      <c r="BO725" s="84"/>
      <c r="BP725" s="84"/>
      <c r="BQ725" s="84"/>
      <c r="BR725" s="84"/>
      <c r="BU725" s="84"/>
      <c r="BX725" s="84"/>
      <c r="CA725" s="84"/>
      <c r="CD725" s="84"/>
      <c r="CE725" s="85"/>
      <c r="CF725" s="84"/>
      <c r="CG725" s="86"/>
      <c r="CH725" s="84"/>
      <c r="CI725" s="84"/>
      <c r="CJ725" s="86"/>
      <c r="CK725" s="84"/>
      <c r="CL725" s="84"/>
      <c r="CM725" s="86"/>
      <c r="CN725" s="84"/>
      <c r="CO725" s="84"/>
      <c r="CP725" s="86"/>
      <c r="CS725" s="84"/>
      <c r="CT725" s="5"/>
      <c r="CU725" s="5"/>
      <c r="CV725" s="5"/>
    </row>
    <row r="726" spans="4:100" ht="12.75" customHeight="1" x14ac:dyDescent="0.2">
      <c r="D726" s="84"/>
      <c r="G726" s="84"/>
      <c r="J726" s="84"/>
      <c r="M726" s="84"/>
      <c r="P726" s="84"/>
      <c r="S726" s="84"/>
      <c r="V726" s="84"/>
      <c r="Y726" s="84"/>
      <c r="AB726" s="84"/>
      <c r="AE726" s="84"/>
      <c r="AH726" s="84"/>
      <c r="AK726" s="84"/>
      <c r="AN726" s="84"/>
      <c r="AQ726" s="84"/>
      <c r="AT726" s="84"/>
      <c r="AW726" s="84"/>
      <c r="AZ726" s="84"/>
      <c r="BC726" s="84"/>
      <c r="BF726" s="84"/>
      <c r="BI726" s="84"/>
      <c r="BL726" s="84"/>
      <c r="BO726" s="84"/>
      <c r="BP726" s="84"/>
      <c r="BQ726" s="84"/>
      <c r="BR726" s="84"/>
      <c r="BU726" s="84"/>
      <c r="BX726" s="84"/>
      <c r="CA726" s="84"/>
      <c r="CD726" s="84"/>
      <c r="CE726" s="85"/>
      <c r="CF726" s="84"/>
      <c r="CG726" s="86"/>
      <c r="CH726" s="84"/>
      <c r="CI726" s="84"/>
      <c r="CJ726" s="86"/>
      <c r="CK726" s="84"/>
      <c r="CL726" s="84"/>
      <c r="CM726" s="86"/>
      <c r="CN726" s="84"/>
      <c r="CO726" s="84"/>
      <c r="CP726" s="86"/>
      <c r="CS726" s="84"/>
      <c r="CT726" s="5"/>
      <c r="CU726" s="5"/>
      <c r="CV726" s="5"/>
    </row>
    <row r="727" spans="4:100" ht="12.75" customHeight="1" x14ac:dyDescent="0.2">
      <c r="D727" s="84"/>
      <c r="G727" s="84"/>
      <c r="J727" s="84"/>
      <c r="M727" s="84"/>
      <c r="P727" s="84"/>
      <c r="S727" s="84"/>
      <c r="V727" s="84"/>
      <c r="Y727" s="84"/>
      <c r="AB727" s="84"/>
      <c r="AE727" s="84"/>
      <c r="AH727" s="84"/>
      <c r="AK727" s="84"/>
      <c r="AN727" s="84"/>
      <c r="AQ727" s="84"/>
      <c r="AT727" s="84"/>
      <c r="AW727" s="84"/>
      <c r="AZ727" s="84"/>
      <c r="BC727" s="84"/>
      <c r="BF727" s="84"/>
      <c r="BI727" s="84"/>
      <c r="BL727" s="84"/>
      <c r="BO727" s="84"/>
      <c r="BP727" s="84"/>
      <c r="BQ727" s="84"/>
      <c r="BR727" s="84"/>
      <c r="BU727" s="84"/>
      <c r="BX727" s="84"/>
      <c r="CA727" s="84"/>
      <c r="CD727" s="84"/>
      <c r="CE727" s="85"/>
      <c r="CF727" s="84"/>
      <c r="CG727" s="86"/>
      <c r="CH727" s="84"/>
      <c r="CI727" s="84"/>
      <c r="CJ727" s="86"/>
      <c r="CK727" s="84"/>
      <c r="CL727" s="84"/>
      <c r="CM727" s="86"/>
      <c r="CN727" s="84"/>
      <c r="CO727" s="84"/>
      <c r="CP727" s="86"/>
      <c r="CS727" s="84"/>
      <c r="CT727" s="5"/>
      <c r="CU727" s="5"/>
      <c r="CV727" s="5"/>
    </row>
    <row r="728" spans="4:100" ht="12.75" customHeight="1" x14ac:dyDescent="0.2">
      <c r="D728" s="84"/>
      <c r="G728" s="84"/>
      <c r="J728" s="84"/>
      <c r="M728" s="84"/>
      <c r="P728" s="84"/>
      <c r="S728" s="84"/>
      <c r="V728" s="84"/>
      <c r="Y728" s="84"/>
      <c r="AB728" s="84"/>
      <c r="AE728" s="84"/>
      <c r="AH728" s="84"/>
      <c r="AK728" s="84"/>
      <c r="AN728" s="84"/>
      <c r="AQ728" s="84"/>
      <c r="AT728" s="84"/>
      <c r="AW728" s="84"/>
      <c r="AZ728" s="84"/>
      <c r="BC728" s="84"/>
      <c r="BF728" s="84"/>
      <c r="BI728" s="84"/>
      <c r="BL728" s="84"/>
      <c r="BO728" s="84"/>
      <c r="BP728" s="84"/>
      <c r="BQ728" s="84"/>
      <c r="BR728" s="84"/>
      <c r="BU728" s="84"/>
      <c r="BX728" s="84"/>
      <c r="CA728" s="84"/>
      <c r="CD728" s="84"/>
      <c r="CE728" s="85"/>
      <c r="CF728" s="84"/>
      <c r="CG728" s="86"/>
      <c r="CH728" s="84"/>
      <c r="CI728" s="84"/>
      <c r="CJ728" s="86"/>
      <c r="CK728" s="84"/>
      <c r="CL728" s="84"/>
      <c r="CM728" s="86"/>
      <c r="CN728" s="84"/>
      <c r="CO728" s="84"/>
      <c r="CP728" s="86"/>
      <c r="CS728" s="84"/>
      <c r="CT728" s="5"/>
      <c r="CU728" s="5"/>
      <c r="CV728" s="5"/>
    </row>
    <row r="729" spans="4:100" ht="12.75" customHeight="1" x14ac:dyDescent="0.2">
      <c r="D729" s="84"/>
      <c r="G729" s="84"/>
      <c r="J729" s="84"/>
      <c r="M729" s="84"/>
      <c r="P729" s="84"/>
      <c r="S729" s="84"/>
      <c r="V729" s="84"/>
      <c r="Y729" s="84"/>
      <c r="AB729" s="84"/>
      <c r="AE729" s="84"/>
      <c r="AH729" s="84"/>
      <c r="AK729" s="84"/>
      <c r="AN729" s="84"/>
      <c r="AQ729" s="84"/>
      <c r="AT729" s="84"/>
      <c r="AW729" s="84"/>
      <c r="AZ729" s="84"/>
      <c r="BC729" s="84"/>
      <c r="BF729" s="84"/>
      <c r="BI729" s="84"/>
      <c r="BL729" s="84"/>
      <c r="BO729" s="84"/>
      <c r="BP729" s="84"/>
      <c r="BQ729" s="84"/>
      <c r="BR729" s="84"/>
      <c r="BU729" s="84"/>
      <c r="BX729" s="84"/>
      <c r="CA729" s="84"/>
      <c r="CD729" s="84"/>
      <c r="CE729" s="85"/>
      <c r="CF729" s="84"/>
      <c r="CG729" s="86"/>
      <c r="CH729" s="84"/>
      <c r="CI729" s="84"/>
      <c r="CJ729" s="86"/>
      <c r="CK729" s="84"/>
      <c r="CL729" s="84"/>
      <c r="CM729" s="86"/>
      <c r="CN729" s="84"/>
      <c r="CO729" s="84"/>
      <c r="CP729" s="86"/>
      <c r="CS729" s="84"/>
      <c r="CT729" s="5"/>
      <c r="CU729" s="5"/>
      <c r="CV729" s="5"/>
    </row>
    <row r="730" spans="4:100" ht="12.75" customHeight="1" x14ac:dyDescent="0.2">
      <c r="D730" s="84"/>
      <c r="G730" s="84"/>
      <c r="J730" s="84"/>
      <c r="M730" s="84"/>
      <c r="P730" s="84"/>
      <c r="S730" s="84"/>
      <c r="V730" s="84"/>
      <c r="Y730" s="84"/>
      <c r="AB730" s="84"/>
      <c r="AE730" s="84"/>
      <c r="AH730" s="84"/>
      <c r="AK730" s="84"/>
      <c r="AN730" s="84"/>
      <c r="AQ730" s="84"/>
      <c r="AT730" s="84"/>
      <c r="AW730" s="84"/>
      <c r="AZ730" s="84"/>
      <c r="BC730" s="84"/>
      <c r="BF730" s="84"/>
      <c r="BI730" s="84"/>
      <c r="BL730" s="84"/>
      <c r="BO730" s="84"/>
      <c r="BP730" s="84"/>
      <c r="BQ730" s="84"/>
      <c r="BR730" s="84"/>
      <c r="BU730" s="84"/>
      <c r="BX730" s="84"/>
      <c r="CA730" s="84"/>
      <c r="CD730" s="84"/>
      <c r="CE730" s="85"/>
      <c r="CF730" s="84"/>
      <c r="CG730" s="86"/>
      <c r="CH730" s="84"/>
      <c r="CI730" s="84"/>
      <c r="CJ730" s="86"/>
      <c r="CK730" s="84"/>
      <c r="CL730" s="84"/>
      <c r="CM730" s="86"/>
      <c r="CN730" s="84"/>
      <c r="CO730" s="84"/>
      <c r="CP730" s="86"/>
      <c r="CS730" s="84"/>
      <c r="CT730" s="5"/>
      <c r="CU730" s="5"/>
      <c r="CV730" s="5"/>
    </row>
    <row r="731" spans="4:100" ht="12.75" customHeight="1" x14ac:dyDescent="0.2">
      <c r="D731" s="84"/>
      <c r="G731" s="84"/>
      <c r="J731" s="84"/>
      <c r="M731" s="84"/>
      <c r="P731" s="84"/>
      <c r="S731" s="84"/>
      <c r="V731" s="84"/>
      <c r="Y731" s="84"/>
      <c r="AB731" s="84"/>
      <c r="AE731" s="84"/>
      <c r="AH731" s="84"/>
      <c r="AK731" s="84"/>
      <c r="AN731" s="84"/>
      <c r="AQ731" s="84"/>
      <c r="AT731" s="84"/>
      <c r="AW731" s="84"/>
      <c r="AZ731" s="84"/>
      <c r="BC731" s="84"/>
      <c r="BF731" s="84"/>
      <c r="BI731" s="84"/>
      <c r="BL731" s="84"/>
      <c r="BO731" s="84"/>
      <c r="BP731" s="84"/>
      <c r="BQ731" s="84"/>
      <c r="BR731" s="84"/>
      <c r="BU731" s="84"/>
      <c r="BX731" s="84"/>
      <c r="CA731" s="84"/>
      <c r="CD731" s="84"/>
      <c r="CE731" s="85"/>
      <c r="CF731" s="84"/>
      <c r="CG731" s="86"/>
      <c r="CH731" s="84"/>
      <c r="CI731" s="84"/>
      <c r="CJ731" s="86"/>
      <c r="CK731" s="84"/>
      <c r="CL731" s="84"/>
      <c r="CM731" s="86"/>
      <c r="CN731" s="84"/>
      <c r="CO731" s="84"/>
      <c r="CP731" s="86"/>
      <c r="CS731" s="84"/>
      <c r="CT731" s="5"/>
      <c r="CU731" s="5"/>
      <c r="CV731" s="5"/>
    </row>
    <row r="732" spans="4:100" ht="12.75" customHeight="1" x14ac:dyDescent="0.2">
      <c r="D732" s="84"/>
      <c r="G732" s="84"/>
      <c r="J732" s="84"/>
      <c r="M732" s="84"/>
      <c r="P732" s="84"/>
      <c r="S732" s="84"/>
      <c r="V732" s="84"/>
      <c r="Y732" s="84"/>
      <c r="AB732" s="84"/>
      <c r="AE732" s="84"/>
      <c r="AH732" s="84"/>
      <c r="AK732" s="84"/>
      <c r="AN732" s="84"/>
      <c r="AQ732" s="84"/>
      <c r="AT732" s="84"/>
      <c r="AW732" s="84"/>
      <c r="AZ732" s="84"/>
      <c r="BC732" s="84"/>
      <c r="BF732" s="84"/>
      <c r="BI732" s="84"/>
      <c r="BL732" s="84"/>
      <c r="BO732" s="84"/>
      <c r="BP732" s="84"/>
      <c r="BQ732" s="84"/>
      <c r="BR732" s="84"/>
      <c r="BU732" s="84"/>
      <c r="BX732" s="84"/>
      <c r="CA732" s="84"/>
      <c r="CD732" s="84"/>
      <c r="CE732" s="85"/>
      <c r="CF732" s="84"/>
      <c r="CG732" s="86"/>
      <c r="CH732" s="84"/>
      <c r="CI732" s="84"/>
      <c r="CJ732" s="86"/>
      <c r="CK732" s="84"/>
      <c r="CL732" s="84"/>
      <c r="CM732" s="86"/>
      <c r="CN732" s="84"/>
      <c r="CO732" s="84"/>
      <c r="CP732" s="86"/>
      <c r="CS732" s="84"/>
      <c r="CT732" s="5"/>
      <c r="CU732" s="5"/>
      <c r="CV732" s="5"/>
    </row>
    <row r="733" spans="4:100" ht="12.75" customHeight="1" x14ac:dyDescent="0.2">
      <c r="D733" s="84"/>
      <c r="G733" s="84"/>
      <c r="J733" s="84"/>
      <c r="M733" s="84"/>
      <c r="P733" s="84"/>
      <c r="S733" s="84"/>
      <c r="V733" s="84"/>
      <c r="Y733" s="84"/>
      <c r="AB733" s="84"/>
      <c r="AE733" s="84"/>
      <c r="AH733" s="84"/>
      <c r="AK733" s="84"/>
      <c r="AN733" s="84"/>
      <c r="AQ733" s="84"/>
      <c r="AT733" s="84"/>
      <c r="AW733" s="84"/>
      <c r="AZ733" s="84"/>
      <c r="BC733" s="84"/>
      <c r="BF733" s="84"/>
      <c r="BI733" s="84"/>
      <c r="BL733" s="84"/>
      <c r="BO733" s="84"/>
      <c r="BP733" s="84"/>
      <c r="BQ733" s="84"/>
      <c r="BR733" s="84"/>
      <c r="BU733" s="84"/>
      <c r="BX733" s="84"/>
      <c r="CA733" s="84"/>
      <c r="CD733" s="84"/>
      <c r="CE733" s="85"/>
      <c r="CF733" s="84"/>
      <c r="CG733" s="86"/>
      <c r="CH733" s="84"/>
      <c r="CI733" s="84"/>
      <c r="CJ733" s="86"/>
      <c r="CK733" s="84"/>
      <c r="CL733" s="84"/>
      <c r="CM733" s="86"/>
      <c r="CN733" s="84"/>
      <c r="CO733" s="84"/>
      <c r="CP733" s="86"/>
      <c r="CS733" s="84"/>
      <c r="CT733" s="5"/>
      <c r="CU733" s="5"/>
      <c r="CV733" s="5"/>
    </row>
    <row r="734" spans="4:100" ht="12.75" customHeight="1" x14ac:dyDescent="0.2">
      <c r="D734" s="84"/>
      <c r="G734" s="84"/>
      <c r="J734" s="84"/>
      <c r="M734" s="84"/>
      <c r="P734" s="84"/>
      <c r="S734" s="84"/>
      <c r="V734" s="84"/>
      <c r="Y734" s="84"/>
      <c r="AB734" s="84"/>
      <c r="AE734" s="84"/>
      <c r="AH734" s="84"/>
      <c r="AK734" s="84"/>
      <c r="AN734" s="84"/>
      <c r="AQ734" s="84"/>
      <c r="AT734" s="84"/>
      <c r="AW734" s="84"/>
      <c r="AZ734" s="84"/>
      <c r="BC734" s="84"/>
      <c r="BF734" s="84"/>
      <c r="BI734" s="84"/>
      <c r="BL734" s="84"/>
      <c r="BO734" s="84"/>
      <c r="BP734" s="84"/>
      <c r="BQ734" s="84"/>
      <c r="BR734" s="84"/>
      <c r="BU734" s="84"/>
      <c r="BX734" s="84"/>
      <c r="CA734" s="84"/>
      <c r="CD734" s="84"/>
      <c r="CE734" s="85"/>
      <c r="CF734" s="84"/>
      <c r="CG734" s="86"/>
      <c r="CH734" s="84"/>
      <c r="CI734" s="84"/>
      <c r="CJ734" s="86"/>
      <c r="CK734" s="84"/>
      <c r="CL734" s="84"/>
      <c r="CM734" s="86"/>
      <c r="CN734" s="84"/>
      <c r="CO734" s="84"/>
      <c r="CP734" s="86"/>
      <c r="CS734" s="84"/>
      <c r="CT734" s="5"/>
      <c r="CU734" s="5"/>
      <c r="CV734" s="5"/>
    </row>
    <row r="735" spans="4:100" ht="12.75" customHeight="1" x14ac:dyDescent="0.2">
      <c r="D735" s="84"/>
      <c r="G735" s="84"/>
      <c r="J735" s="84"/>
      <c r="M735" s="84"/>
      <c r="P735" s="84"/>
      <c r="S735" s="84"/>
      <c r="V735" s="84"/>
      <c r="Y735" s="84"/>
      <c r="AB735" s="84"/>
      <c r="AE735" s="84"/>
      <c r="AH735" s="84"/>
      <c r="AK735" s="84"/>
      <c r="AN735" s="84"/>
      <c r="AQ735" s="84"/>
      <c r="AT735" s="84"/>
      <c r="AW735" s="84"/>
      <c r="AZ735" s="84"/>
      <c r="BC735" s="84"/>
      <c r="BF735" s="84"/>
      <c r="BI735" s="84"/>
      <c r="BL735" s="84"/>
      <c r="BO735" s="84"/>
      <c r="BP735" s="84"/>
      <c r="BQ735" s="84"/>
      <c r="BR735" s="84"/>
      <c r="BU735" s="84"/>
      <c r="BX735" s="84"/>
      <c r="CA735" s="84"/>
      <c r="CD735" s="84"/>
      <c r="CE735" s="85"/>
      <c r="CF735" s="84"/>
      <c r="CG735" s="86"/>
      <c r="CH735" s="84"/>
      <c r="CI735" s="84"/>
      <c r="CJ735" s="86"/>
      <c r="CK735" s="84"/>
      <c r="CL735" s="84"/>
      <c r="CM735" s="86"/>
      <c r="CN735" s="84"/>
      <c r="CO735" s="84"/>
      <c r="CP735" s="86"/>
      <c r="CS735" s="84"/>
      <c r="CT735" s="5"/>
      <c r="CU735" s="5"/>
      <c r="CV735" s="5"/>
    </row>
    <row r="736" spans="4:100" ht="12.75" customHeight="1" x14ac:dyDescent="0.2">
      <c r="D736" s="84"/>
      <c r="G736" s="84"/>
      <c r="J736" s="84"/>
      <c r="M736" s="84"/>
      <c r="P736" s="84"/>
      <c r="S736" s="84"/>
      <c r="V736" s="84"/>
      <c r="Y736" s="84"/>
      <c r="AB736" s="84"/>
      <c r="AE736" s="84"/>
      <c r="AH736" s="84"/>
      <c r="AK736" s="84"/>
      <c r="AN736" s="84"/>
      <c r="AQ736" s="84"/>
      <c r="AT736" s="84"/>
      <c r="AW736" s="84"/>
      <c r="AZ736" s="84"/>
      <c r="BC736" s="84"/>
      <c r="BF736" s="84"/>
      <c r="BI736" s="84"/>
      <c r="BL736" s="84"/>
      <c r="BO736" s="84"/>
      <c r="BP736" s="84"/>
      <c r="BQ736" s="84"/>
      <c r="BR736" s="84"/>
      <c r="BU736" s="84"/>
      <c r="BX736" s="84"/>
      <c r="CA736" s="84"/>
      <c r="CD736" s="84"/>
      <c r="CE736" s="85"/>
      <c r="CF736" s="84"/>
      <c r="CG736" s="86"/>
      <c r="CH736" s="84"/>
      <c r="CI736" s="84"/>
      <c r="CJ736" s="86"/>
      <c r="CK736" s="84"/>
      <c r="CL736" s="84"/>
      <c r="CM736" s="86"/>
      <c r="CN736" s="84"/>
      <c r="CO736" s="84"/>
      <c r="CP736" s="86"/>
      <c r="CS736" s="84"/>
      <c r="CT736" s="5"/>
      <c r="CU736" s="5"/>
      <c r="CV736" s="5"/>
    </row>
    <row r="737" spans="4:100" ht="12.75" customHeight="1" x14ac:dyDescent="0.2">
      <c r="D737" s="84"/>
      <c r="G737" s="84"/>
      <c r="J737" s="84"/>
      <c r="M737" s="84"/>
      <c r="P737" s="84"/>
      <c r="S737" s="84"/>
      <c r="V737" s="84"/>
      <c r="Y737" s="84"/>
      <c r="AB737" s="84"/>
      <c r="AE737" s="84"/>
      <c r="AH737" s="84"/>
      <c r="AK737" s="84"/>
      <c r="AN737" s="84"/>
      <c r="AQ737" s="84"/>
      <c r="AT737" s="84"/>
      <c r="AW737" s="84"/>
      <c r="AZ737" s="84"/>
      <c r="BC737" s="84"/>
      <c r="BF737" s="84"/>
      <c r="BI737" s="84"/>
      <c r="BL737" s="84"/>
      <c r="BO737" s="84"/>
      <c r="BP737" s="84"/>
      <c r="BQ737" s="84"/>
      <c r="BR737" s="84"/>
      <c r="BU737" s="84"/>
      <c r="BX737" s="84"/>
      <c r="CA737" s="84"/>
      <c r="CD737" s="84"/>
      <c r="CE737" s="85"/>
      <c r="CF737" s="84"/>
      <c r="CG737" s="86"/>
      <c r="CH737" s="84"/>
      <c r="CI737" s="84"/>
      <c r="CJ737" s="86"/>
      <c r="CK737" s="84"/>
      <c r="CL737" s="84"/>
      <c r="CM737" s="86"/>
      <c r="CN737" s="84"/>
      <c r="CO737" s="84"/>
      <c r="CP737" s="86"/>
      <c r="CS737" s="84"/>
      <c r="CT737" s="5"/>
      <c r="CU737" s="5"/>
      <c r="CV737" s="5"/>
    </row>
    <row r="738" spans="4:100" ht="12.75" customHeight="1" x14ac:dyDescent="0.2">
      <c r="D738" s="84"/>
      <c r="G738" s="84"/>
      <c r="J738" s="84"/>
      <c r="M738" s="84"/>
      <c r="P738" s="84"/>
      <c r="S738" s="84"/>
      <c r="V738" s="84"/>
      <c r="Y738" s="84"/>
      <c r="AB738" s="84"/>
      <c r="AE738" s="84"/>
      <c r="AH738" s="84"/>
      <c r="AK738" s="84"/>
      <c r="AN738" s="84"/>
      <c r="AQ738" s="84"/>
      <c r="AT738" s="84"/>
      <c r="AW738" s="84"/>
      <c r="AZ738" s="84"/>
      <c r="BC738" s="84"/>
      <c r="BF738" s="84"/>
      <c r="BI738" s="84"/>
      <c r="BL738" s="84"/>
      <c r="BO738" s="84"/>
      <c r="BP738" s="84"/>
      <c r="BQ738" s="84"/>
      <c r="BR738" s="84"/>
      <c r="BU738" s="84"/>
      <c r="BX738" s="84"/>
      <c r="CA738" s="84"/>
      <c r="CD738" s="84"/>
      <c r="CE738" s="85"/>
      <c r="CF738" s="84"/>
      <c r="CG738" s="86"/>
      <c r="CH738" s="84"/>
      <c r="CI738" s="84"/>
      <c r="CJ738" s="86"/>
      <c r="CK738" s="84"/>
      <c r="CL738" s="84"/>
      <c r="CM738" s="86"/>
      <c r="CN738" s="84"/>
      <c r="CO738" s="84"/>
      <c r="CP738" s="86"/>
      <c r="CS738" s="84"/>
      <c r="CT738" s="5"/>
      <c r="CU738" s="5"/>
      <c r="CV738" s="5"/>
    </row>
    <row r="739" spans="4:100" ht="12.75" customHeight="1" x14ac:dyDescent="0.2">
      <c r="D739" s="84"/>
      <c r="G739" s="84"/>
      <c r="J739" s="84"/>
      <c r="M739" s="84"/>
      <c r="P739" s="84"/>
      <c r="S739" s="84"/>
      <c r="V739" s="84"/>
      <c r="Y739" s="84"/>
      <c r="AB739" s="84"/>
      <c r="AE739" s="84"/>
      <c r="AH739" s="84"/>
      <c r="AK739" s="84"/>
      <c r="AN739" s="84"/>
      <c r="AQ739" s="84"/>
      <c r="AT739" s="84"/>
      <c r="AW739" s="84"/>
      <c r="AZ739" s="84"/>
      <c r="BC739" s="84"/>
      <c r="BF739" s="84"/>
      <c r="BI739" s="84"/>
      <c r="BL739" s="84"/>
      <c r="BO739" s="84"/>
      <c r="BP739" s="84"/>
      <c r="BQ739" s="84"/>
      <c r="BR739" s="84"/>
      <c r="BU739" s="84"/>
      <c r="BX739" s="84"/>
      <c r="CA739" s="84"/>
      <c r="CD739" s="84"/>
      <c r="CE739" s="85"/>
      <c r="CF739" s="84"/>
      <c r="CG739" s="86"/>
      <c r="CH739" s="84"/>
      <c r="CI739" s="84"/>
      <c r="CJ739" s="86"/>
      <c r="CK739" s="84"/>
      <c r="CL739" s="84"/>
      <c r="CM739" s="86"/>
      <c r="CN739" s="84"/>
      <c r="CO739" s="84"/>
      <c r="CP739" s="86"/>
      <c r="CS739" s="84"/>
      <c r="CT739" s="5"/>
      <c r="CU739" s="5"/>
      <c r="CV739" s="5"/>
    </row>
    <row r="740" spans="4:100" ht="12.75" customHeight="1" x14ac:dyDescent="0.2">
      <c r="D740" s="84"/>
      <c r="G740" s="84"/>
      <c r="J740" s="84"/>
      <c r="M740" s="84"/>
      <c r="P740" s="84"/>
      <c r="S740" s="84"/>
      <c r="V740" s="84"/>
      <c r="Y740" s="84"/>
      <c r="AB740" s="84"/>
      <c r="AE740" s="84"/>
      <c r="AH740" s="84"/>
      <c r="AK740" s="84"/>
      <c r="AN740" s="84"/>
      <c r="AQ740" s="84"/>
      <c r="AT740" s="84"/>
      <c r="AW740" s="84"/>
      <c r="AZ740" s="84"/>
      <c r="BC740" s="84"/>
      <c r="BF740" s="84"/>
      <c r="BI740" s="84"/>
      <c r="BL740" s="84"/>
      <c r="BO740" s="84"/>
      <c r="BP740" s="84"/>
      <c r="BQ740" s="84"/>
      <c r="BR740" s="84"/>
      <c r="BU740" s="84"/>
      <c r="BX740" s="84"/>
      <c r="CA740" s="84"/>
      <c r="CD740" s="84"/>
      <c r="CE740" s="85"/>
      <c r="CF740" s="84"/>
      <c r="CG740" s="86"/>
      <c r="CH740" s="84"/>
      <c r="CI740" s="84"/>
      <c r="CJ740" s="86"/>
      <c r="CK740" s="84"/>
      <c r="CL740" s="84"/>
      <c r="CM740" s="86"/>
      <c r="CN740" s="84"/>
      <c r="CO740" s="84"/>
      <c r="CP740" s="86"/>
      <c r="CS740" s="84"/>
      <c r="CT740" s="5"/>
      <c r="CU740" s="5"/>
      <c r="CV740" s="5"/>
    </row>
    <row r="741" spans="4:100" ht="12.75" customHeight="1" x14ac:dyDescent="0.2">
      <c r="D741" s="84"/>
      <c r="G741" s="84"/>
      <c r="J741" s="84"/>
      <c r="M741" s="84"/>
      <c r="P741" s="84"/>
      <c r="S741" s="84"/>
      <c r="V741" s="84"/>
      <c r="Y741" s="84"/>
      <c r="AB741" s="84"/>
      <c r="AE741" s="84"/>
      <c r="AH741" s="84"/>
      <c r="AK741" s="84"/>
      <c r="AN741" s="84"/>
      <c r="AQ741" s="84"/>
      <c r="AT741" s="84"/>
      <c r="AW741" s="84"/>
      <c r="AZ741" s="84"/>
      <c r="BC741" s="84"/>
      <c r="BF741" s="84"/>
      <c r="BI741" s="84"/>
      <c r="BL741" s="84"/>
      <c r="BO741" s="84"/>
      <c r="BP741" s="84"/>
      <c r="BQ741" s="84"/>
      <c r="BR741" s="84"/>
      <c r="BU741" s="84"/>
      <c r="BX741" s="84"/>
      <c r="CA741" s="84"/>
      <c r="CD741" s="84"/>
      <c r="CE741" s="85"/>
      <c r="CF741" s="84"/>
      <c r="CG741" s="86"/>
      <c r="CH741" s="84"/>
      <c r="CI741" s="84"/>
      <c r="CJ741" s="86"/>
      <c r="CK741" s="84"/>
      <c r="CL741" s="84"/>
      <c r="CM741" s="86"/>
      <c r="CN741" s="84"/>
      <c r="CO741" s="84"/>
      <c r="CP741" s="86"/>
      <c r="CS741" s="84"/>
      <c r="CT741" s="5"/>
      <c r="CU741" s="5"/>
      <c r="CV741" s="5"/>
    </row>
    <row r="742" spans="4:100" ht="12.75" customHeight="1" x14ac:dyDescent="0.2">
      <c r="D742" s="84"/>
      <c r="G742" s="84"/>
      <c r="J742" s="84"/>
      <c r="M742" s="84"/>
      <c r="P742" s="84"/>
      <c r="S742" s="84"/>
      <c r="V742" s="84"/>
      <c r="Y742" s="84"/>
      <c r="AB742" s="84"/>
      <c r="AE742" s="84"/>
      <c r="AH742" s="84"/>
      <c r="AK742" s="84"/>
      <c r="AN742" s="84"/>
      <c r="AQ742" s="84"/>
      <c r="AT742" s="84"/>
      <c r="AW742" s="84"/>
      <c r="AZ742" s="84"/>
      <c r="BC742" s="84"/>
      <c r="BF742" s="84"/>
      <c r="BI742" s="84"/>
      <c r="BL742" s="84"/>
      <c r="BO742" s="84"/>
      <c r="BP742" s="84"/>
      <c r="BQ742" s="84"/>
      <c r="BR742" s="84"/>
      <c r="BU742" s="84"/>
      <c r="BX742" s="84"/>
      <c r="CA742" s="84"/>
      <c r="CD742" s="84"/>
      <c r="CE742" s="85"/>
      <c r="CF742" s="84"/>
      <c r="CG742" s="86"/>
      <c r="CH742" s="84"/>
      <c r="CI742" s="84"/>
      <c r="CJ742" s="86"/>
      <c r="CK742" s="84"/>
      <c r="CL742" s="84"/>
      <c r="CM742" s="86"/>
      <c r="CN742" s="84"/>
      <c r="CO742" s="84"/>
      <c r="CP742" s="86"/>
      <c r="CS742" s="84"/>
      <c r="CT742" s="5"/>
      <c r="CU742" s="5"/>
      <c r="CV742" s="5"/>
    </row>
    <row r="743" spans="4:100" ht="12.75" customHeight="1" x14ac:dyDescent="0.2">
      <c r="D743" s="84"/>
      <c r="G743" s="84"/>
      <c r="J743" s="84"/>
      <c r="M743" s="84"/>
      <c r="P743" s="84"/>
      <c r="S743" s="84"/>
      <c r="V743" s="84"/>
      <c r="Y743" s="84"/>
      <c r="AB743" s="84"/>
      <c r="AE743" s="84"/>
      <c r="AH743" s="84"/>
      <c r="AK743" s="84"/>
      <c r="AN743" s="84"/>
      <c r="AQ743" s="84"/>
      <c r="AT743" s="84"/>
      <c r="AW743" s="84"/>
      <c r="AZ743" s="84"/>
      <c r="BC743" s="84"/>
      <c r="BF743" s="84"/>
      <c r="BI743" s="84"/>
      <c r="BL743" s="84"/>
      <c r="BO743" s="84"/>
      <c r="BP743" s="84"/>
      <c r="BQ743" s="84"/>
      <c r="BR743" s="84"/>
      <c r="BU743" s="84"/>
      <c r="BX743" s="84"/>
      <c r="CA743" s="84"/>
      <c r="CD743" s="84"/>
      <c r="CE743" s="85"/>
      <c r="CF743" s="84"/>
      <c r="CG743" s="86"/>
      <c r="CH743" s="84"/>
      <c r="CI743" s="84"/>
      <c r="CJ743" s="86"/>
      <c r="CK743" s="84"/>
      <c r="CL743" s="84"/>
      <c r="CM743" s="86"/>
      <c r="CN743" s="84"/>
      <c r="CO743" s="84"/>
      <c r="CP743" s="86"/>
      <c r="CS743" s="84"/>
      <c r="CT743" s="5"/>
      <c r="CU743" s="5"/>
      <c r="CV743" s="5"/>
    </row>
    <row r="744" spans="4:100" ht="12.75" customHeight="1" x14ac:dyDescent="0.2">
      <c r="D744" s="84"/>
      <c r="G744" s="84"/>
      <c r="J744" s="84"/>
      <c r="M744" s="84"/>
      <c r="P744" s="84"/>
      <c r="S744" s="84"/>
      <c r="V744" s="84"/>
      <c r="Y744" s="84"/>
      <c r="AB744" s="84"/>
      <c r="AE744" s="84"/>
      <c r="AH744" s="84"/>
      <c r="AK744" s="84"/>
      <c r="AN744" s="84"/>
      <c r="AQ744" s="84"/>
      <c r="AT744" s="84"/>
      <c r="AW744" s="84"/>
      <c r="AZ744" s="84"/>
      <c r="BC744" s="84"/>
      <c r="BF744" s="84"/>
      <c r="BI744" s="84"/>
      <c r="BL744" s="84"/>
      <c r="BO744" s="84"/>
      <c r="BP744" s="84"/>
      <c r="BQ744" s="84"/>
      <c r="BR744" s="84"/>
      <c r="BU744" s="84"/>
      <c r="BX744" s="84"/>
      <c r="CA744" s="84"/>
      <c r="CD744" s="84"/>
      <c r="CE744" s="85"/>
      <c r="CF744" s="84"/>
      <c r="CG744" s="86"/>
      <c r="CH744" s="84"/>
      <c r="CI744" s="84"/>
      <c r="CJ744" s="86"/>
      <c r="CK744" s="84"/>
      <c r="CL744" s="84"/>
      <c r="CM744" s="86"/>
      <c r="CN744" s="84"/>
      <c r="CO744" s="84"/>
      <c r="CP744" s="86"/>
      <c r="CS744" s="84"/>
      <c r="CT744" s="5"/>
      <c r="CU744" s="5"/>
      <c r="CV744" s="5"/>
    </row>
    <row r="745" spans="4:100" ht="12.75" customHeight="1" x14ac:dyDescent="0.2">
      <c r="D745" s="84"/>
      <c r="G745" s="84"/>
      <c r="J745" s="84"/>
      <c r="M745" s="84"/>
      <c r="P745" s="84"/>
      <c r="S745" s="84"/>
      <c r="V745" s="84"/>
      <c r="Y745" s="84"/>
      <c r="AB745" s="84"/>
      <c r="AE745" s="84"/>
      <c r="AH745" s="84"/>
      <c r="AK745" s="84"/>
      <c r="AN745" s="84"/>
      <c r="AQ745" s="84"/>
      <c r="AT745" s="84"/>
      <c r="AW745" s="84"/>
      <c r="AZ745" s="84"/>
      <c r="BC745" s="84"/>
      <c r="BF745" s="84"/>
      <c r="BI745" s="84"/>
      <c r="BL745" s="84"/>
      <c r="BO745" s="84"/>
      <c r="BP745" s="84"/>
      <c r="BQ745" s="84"/>
      <c r="BR745" s="84"/>
      <c r="BU745" s="84"/>
      <c r="BX745" s="84"/>
      <c r="CA745" s="84"/>
      <c r="CD745" s="84"/>
      <c r="CE745" s="85"/>
      <c r="CF745" s="84"/>
      <c r="CG745" s="86"/>
      <c r="CH745" s="84"/>
      <c r="CI745" s="84"/>
      <c r="CJ745" s="86"/>
      <c r="CK745" s="84"/>
      <c r="CL745" s="84"/>
      <c r="CM745" s="86"/>
      <c r="CN745" s="84"/>
      <c r="CO745" s="84"/>
      <c r="CP745" s="86"/>
      <c r="CS745" s="84"/>
      <c r="CT745" s="5"/>
      <c r="CU745" s="5"/>
      <c r="CV745" s="5"/>
    </row>
    <row r="746" spans="4:100" ht="12.75" customHeight="1" x14ac:dyDescent="0.2">
      <c r="D746" s="84"/>
      <c r="G746" s="84"/>
      <c r="J746" s="84"/>
      <c r="M746" s="84"/>
      <c r="P746" s="84"/>
      <c r="S746" s="84"/>
      <c r="V746" s="84"/>
      <c r="Y746" s="84"/>
      <c r="AB746" s="84"/>
      <c r="AE746" s="84"/>
      <c r="AH746" s="84"/>
      <c r="AK746" s="84"/>
      <c r="AN746" s="84"/>
      <c r="AQ746" s="84"/>
      <c r="AT746" s="84"/>
      <c r="AW746" s="84"/>
      <c r="AZ746" s="84"/>
      <c r="BC746" s="84"/>
      <c r="BF746" s="84"/>
      <c r="BI746" s="84"/>
      <c r="BL746" s="84"/>
      <c r="BO746" s="84"/>
      <c r="BP746" s="84"/>
      <c r="BQ746" s="84"/>
      <c r="BR746" s="84"/>
      <c r="BU746" s="84"/>
      <c r="BX746" s="84"/>
      <c r="CA746" s="84"/>
      <c r="CD746" s="84"/>
      <c r="CE746" s="85"/>
      <c r="CF746" s="84"/>
      <c r="CG746" s="86"/>
      <c r="CH746" s="84"/>
      <c r="CI746" s="84"/>
      <c r="CJ746" s="86"/>
      <c r="CK746" s="84"/>
      <c r="CL746" s="84"/>
      <c r="CM746" s="86"/>
      <c r="CN746" s="84"/>
      <c r="CO746" s="84"/>
      <c r="CP746" s="86"/>
      <c r="CS746" s="84"/>
      <c r="CT746" s="5"/>
      <c r="CU746" s="5"/>
      <c r="CV746" s="5"/>
    </row>
    <row r="747" spans="4:100" ht="12.75" customHeight="1" x14ac:dyDescent="0.2">
      <c r="D747" s="84"/>
      <c r="G747" s="84"/>
      <c r="J747" s="84"/>
      <c r="M747" s="84"/>
      <c r="P747" s="84"/>
      <c r="S747" s="84"/>
      <c r="V747" s="84"/>
      <c r="Y747" s="84"/>
      <c r="AB747" s="84"/>
      <c r="AE747" s="84"/>
      <c r="AH747" s="84"/>
      <c r="AK747" s="84"/>
      <c r="AN747" s="84"/>
      <c r="AQ747" s="84"/>
      <c r="AT747" s="84"/>
      <c r="AW747" s="84"/>
      <c r="AZ747" s="84"/>
      <c r="BC747" s="84"/>
      <c r="BF747" s="84"/>
      <c r="BI747" s="84"/>
      <c r="BL747" s="84"/>
      <c r="BO747" s="84"/>
      <c r="BP747" s="84"/>
      <c r="BQ747" s="84"/>
      <c r="BR747" s="84"/>
      <c r="BU747" s="84"/>
      <c r="BX747" s="84"/>
      <c r="CA747" s="84"/>
      <c r="CD747" s="84"/>
      <c r="CE747" s="85"/>
      <c r="CF747" s="84"/>
      <c r="CG747" s="86"/>
      <c r="CH747" s="84"/>
      <c r="CI747" s="84"/>
      <c r="CJ747" s="86"/>
      <c r="CK747" s="84"/>
      <c r="CL747" s="84"/>
      <c r="CM747" s="86"/>
      <c r="CN747" s="84"/>
      <c r="CO747" s="84"/>
      <c r="CP747" s="86"/>
      <c r="CS747" s="84"/>
      <c r="CT747" s="5"/>
      <c r="CU747" s="5"/>
      <c r="CV747" s="5"/>
    </row>
    <row r="748" spans="4:100" ht="12.75" customHeight="1" x14ac:dyDescent="0.2">
      <c r="D748" s="84"/>
      <c r="G748" s="84"/>
      <c r="J748" s="84"/>
      <c r="M748" s="84"/>
      <c r="P748" s="84"/>
      <c r="S748" s="84"/>
      <c r="V748" s="84"/>
      <c r="Y748" s="84"/>
      <c r="AB748" s="84"/>
      <c r="AE748" s="84"/>
      <c r="AH748" s="84"/>
      <c r="AK748" s="84"/>
      <c r="AN748" s="84"/>
      <c r="AQ748" s="84"/>
      <c r="AT748" s="84"/>
      <c r="AW748" s="84"/>
      <c r="AZ748" s="84"/>
      <c r="BC748" s="84"/>
      <c r="BF748" s="84"/>
      <c r="BI748" s="84"/>
      <c r="BL748" s="84"/>
      <c r="BO748" s="84"/>
      <c r="BP748" s="84"/>
      <c r="BQ748" s="84"/>
      <c r="BR748" s="84"/>
      <c r="BU748" s="84"/>
      <c r="BX748" s="84"/>
      <c r="CA748" s="84"/>
      <c r="CD748" s="84"/>
      <c r="CE748" s="85"/>
      <c r="CF748" s="84"/>
      <c r="CG748" s="86"/>
      <c r="CH748" s="84"/>
      <c r="CI748" s="84"/>
      <c r="CJ748" s="86"/>
      <c r="CK748" s="84"/>
      <c r="CL748" s="84"/>
      <c r="CM748" s="86"/>
      <c r="CN748" s="84"/>
      <c r="CO748" s="84"/>
      <c r="CP748" s="86"/>
      <c r="CS748" s="84"/>
      <c r="CT748" s="5"/>
      <c r="CU748" s="5"/>
      <c r="CV748" s="5"/>
    </row>
    <row r="749" spans="4:100" ht="12.75" customHeight="1" x14ac:dyDescent="0.2">
      <c r="D749" s="84"/>
      <c r="G749" s="84"/>
      <c r="J749" s="84"/>
      <c r="M749" s="84"/>
      <c r="P749" s="84"/>
      <c r="S749" s="84"/>
      <c r="V749" s="84"/>
      <c r="Y749" s="84"/>
      <c r="AB749" s="84"/>
      <c r="AE749" s="84"/>
      <c r="AH749" s="84"/>
      <c r="AK749" s="84"/>
      <c r="AN749" s="84"/>
      <c r="AQ749" s="84"/>
      <c r="AT749" s="84"/>
      <c r="AW749" s="84"/>
      <c r="AZ749" s="84"/>
      <c r="BC749" s="84"/>
      <c r="BF749" s="84"/>
      <c r="BI749" s="84"/>
      <c r="BL749" s="84"/>
      <c r="BO749" s="84"/>
      <c r="BP749" s="84"/>
      <c r="BQ749" s="84"/>
      <c r="BR749" s="84"/>
      <c r="BU749" s="84"/>
      <c r="BX749" s="84"/>
      <c r="CA749" s="84"/>
      <c r="CD749" s="84"/>
      <c r="CE749" s="85"/>
      <c r="CF749" s="84"/>
      <c r="CG749" s="86"/>
      <c r="CH749" s="84"/>
      <c r="CI749" s="84"/>
      <c r="CJ749" s="86"/>
      <c r="CK749" s="84"/>
      <c r="CL749" s="84"/>
      <c r="CM749" s="86"/>
      <c r="CN749" s="84"/>
      <c r="CO749" s="84"/>
      <c r="CP749" s="86"/>
      <c r="CS749" s="84"/>
      <c r="CT749" s="5"/>
      <c r="CU749" s="5"/>
      <c r="CV749" s="5"/>
    </row>
    <row r="750" spans="4:100" ht="12.75" customHeight="1" x14ac:dyDescent="0.2">
      <c r="D750" s="84"/>
      <c r="G750" s="84"/>
      <c r="J750" s="84"/>
      <c r="M750" s="84"/>
      <c r="P750" s="84"/>
      <c r="S750" s="84"/>
      <c r="V750" s="84"/>
      <c r="Y750" s="84"/>
      <c r="AB750" s="84"/>
      <c r="AE750" s="84"/>
      <c r="AH750" s="84"/>
      <c r="AK750" s="84"/>
      <c r="AN750" s="84"/>
      <c r="AQ750" s="84"/>
      <c r="AT750" s="84"/>
      <c r="AW750" s="84"/>
      <c r="AZ750" s="84"/>
      <c r="BC750" s="84"/>
      <c r="BF750" s="84"/>
      <c r="BI750" s="84"/>
      <c r="BL750" s="84"/>
      <c r="BO750" s="84"/>
      <c r="BP750" s="84"/>
      <c r="BQ750" s="84"/>
      <c r="BR750" s="84"/>
      <c r="BU750" s="84"/>
      <c r="BX750" s="84"/>
      <c r="CA750" s="84"/>
      <c r="CD750" s="84"/>
      <c r="CE750" s="85"/>
      <c r="CF750" s="84"/>
      <c r="CG750" s="86"/>
      <c r="CH750" s="84"/>
      <c r="CI750" s="84"/>
      <c r="CJ750" s="86"/>
      <c r="CK750" s="84"/>
      <c r="CL750" s="84"/>
      <c r="CM750" s="86"/>
      <c r="CN750" s="84"/>
      <c r="CO750" s="84"/>
      <c r="CP750" s="86"/>
      <c r="CS750" s="84"/>
      <c r="CT750" s="5"/>
      <c r="CU750" s="5"/>
      <c r="CV750" s="5"/>
    </row>
    <row r="751" spans="4:100" ht="12.75" customHeight="1" x14ac:dyDescent="0.2">
      <c r="D751" s="84"/>
      <c r="G751" s="84"/>
      <c r="J751" s="84"/>
      <c r="M751" s="84"/>
      <c r="P751" s="84"/>
      <c r="S751" s="84"/>
      <c r="V751" s="84"/>
      <c r="Y751" s="84"/>
      <c r="AB751" s="84"/>
      <c r="AE751" s="84"/>
      <c r="AH751" s="84"/>
      <c r="AK751" s="84"/>
      <c r="AN751" s="84"/>
      <c r="AQ751" s="84"/>
      <c r="AT751" s="84"/>
      <c r="AW751" s="84"/>
      <c r="AZ751" s="84"/>
      <c r="BC751" s="84"/>
      <c r="BF751" s="84"/>
      <c r="BI751" s="84"/>
      <c r="BL751" s="84"/>
      <c r="BO751" s="84"/>
      <c r="BP751" s="84"/>
      <c r="BQ751" s="84"/>
      <c r="BR751" s="84"/>
      <c r="BU751" s="84"/>
      <c r="BX751" s="84"/>
      <c r="CA751" s="84"/>
      <c r="CD751" s="84"/>
      <c r="CE751" s="85"/>
      <c r="CF751" s="84"/>
      <c r="CG751" s="86"/>
      <c r="CH751" s="84"/>
      <c r="CI751" s="84"/>
      <c r="CJ751" s="86"/>
      <c r="CK751" s="84"/>
      <c r="CL751" s="84"/>
      <c r="CM751" s="86"/>
      <c r="CN751" s="84"/>
      <c r="CO751" s="84"/>
      <c r="CP751" s="86"/>
      <c r="CS751" s="84"/>
      <c r="CT751" s="5"/>
      <c r="CU751" s="5"/>
      <c r="CV751" s="5"/>
    </row>
    <row r="752" spans="4:100" ht="12.75" customHeight="1" x14ac:dyDescent="0.2">
      <c r="D752" s="84"/>
      <c r="G752" s="84"/>
      <c r="J752" s="84"/>
      <c r="M752" s="84"/>
      <c r="P752" s="84"/>
      <c r="S752" s="84"/>
      <c r="V752" s="84"/>
      <c r="Y752" s="84"/>
      <c r="AB752" s="84"/>
      <c r="AE752" s="84"/>
      <c r="AH752" s="84"/>
      <c r="AK752" s="84"/>
      <c r="AN752" s="84"/>
      <c r="AQ752" s="84"/>
      <c r="AT752" s="84"/>
      <c r="AW752" s="84"/>
      <c r="AZ752" s="84"/>
      <c r="BC752" s="84"/>
      <c r="BF752" s="84"/>
      <c r="BI752" s="84"/>
      <c r="BL752" s="84"/>
      <c r="BO752" s="84"/>
      <c r="BP752" s="84"/>
      <c r="BQ752" s="84"/>
      <c r="BR752" s="84"/>
      <c r="BU752" s="84"/>
      <c r="BX752" s="84"/>
      <c r="CA752" s="84"/>
      <c r="CD752" s="84"/>
      <c r="CE752" s="85"/>
      <c r="CF752" s="84"/>
      <c r="CG752" s="86"/>
      <c r="CH752" s="84"/>
      <c r="CI752" s="84"/>
      <c r="CJ752" s="86"/>
      <c r="CK752" s="84"/>
      <c r="CL752" s="84"/>
      <c r="CM752" s="86"/>
      <c r="CN752" s="84"/>
      <c r="CO752" s="84"/>
      <c r="CP752" s="86"/>
      <c r="CS752" s="84"/>
      <c r="CT752" s="5"/>
      <c r="CU752" s="5"/>
      <c r="CV752" s="5"/>
    </row>
    <row r="753" spans="4:100" ht="12.75" customHeight="1" x14ac:dyDescent="0.2">
      <c r="D753" s="84"/>
      <c r="G753" s="84"/>
      <c r="J753" s="84"/>
      <c r="M753" s="84"/>
      <c r="P753" s="84"/>
      <c r="S753" s="84"/>
      <c r="V753" s="84"/>
      <c r="Y753" s="84"/>
      <c r="AB753" s="84"/>
      <c r="AE753" s="84"/>
      <c r="AH753" s="84"/>
      <c r="AK753" s="84"/>
      <c r="AN753" s="84"/>
      <c r="AQ753" s="84"/>
      <c r="AT753" s="84"/>
      <c r="AW753" s="84"/>
      <c r="AZ753" s="84"/>
      <c r="BC753" s="84"/>
      <c r="BF753" s="84"/>
      <c r="BI753" s="84"/>
      <c r="BL753" s="84"/>
      <c r="BO753" s="84"/>
      <c r="BP753" s="84"/>
      <c r="BQ753" s="84"/>
      <c r="BR753" s="84"/>
      <c r="BU753" s="84"/>
      <c r="BX753" s="84"/>
      <c r="CA753" s="84"/>
      <c r="CD753" s="84"/>
      <c r="CE753" s="85"/>
      <c r="CF753" s="84"/>
      <c r="CG753" s="86"/>
      <c r="CH753" s="84"/>
      <c r="CI753" s="84"/>
      <c r="CJ753" s="86"/>
      <c r="CK753" s="84"/>
      <c r="CL753" s="84"/>
      <c r="CM753" s="86"/>
      <c r="CN753" s="84"/>
      <c r="CO753" s="84"/>
      <c r="CP753" s="86"/>
      <c r="CS753" s="84"/>
      <c r="CT753" s="5"/>
      <c r="CU753" s="5"/>
      <c r="CV753" s="5"/>
    </row>
    <row r="754" spans="4:100" ht="12.75" customHeight="1" x14ac:dyDescent="0.2">
      <c r="D754" s="84"/>
      <c r="G754" s="84"/>
      <c r="J754" s="84"/>
      <c r="M754" s="84"/>
      <c r="P754" s="84"/>
      <c r="S754" s="84"/>
      <c r="V754" s="84"/>
      <c r="Y754" s="84"/>
      <c r="AB754" s="84"/>
      <c r="AE754" s="84"/>
      <c r="AH754" s="84"/>
      <c r="AK754" s="84"/>
      <c r="AN754" s="84"/>
      <c r="AQ754" s="84"/>
      <c r="AT754" s="84"/>
      <c r="AW754" s="84"/>
      <c r="AZ754" s="84"/>
      <c r="BC754" s="84"/>
      <c r="BF754" s="84"/>
      <c r="BI754" s="84"/>
      <c r="BL754" s="84"/>
      <c r="BO754" s="84"/>
      <c r="BP754" s="84"/>
      <c r="BQ754" s="84"/>
      <c r="BR754" s="84"/>
      <c r="BU754" s="84"/>
      <c r="BX754" s="84"/>
      <c r="CA754" s="84"/>
      <c r="CD754" s="84"/>
      <c r="CE754" s="85"/>
      <c r="CF754" s="84"/>
      <c r="CG754" s="86"/>
      <c r="CH754" s="84"/>
      <c r="CI754" s="84"/>
      <c r="CJ754" s="86"/>
      <c r="CK754" s="84"/>
      <c r="CL754" s="84"/>
      <c r="CM754" s="86"/>
      <c r="CN754" s="84"/>
      <c r="CO754" s="84"/>
      <c r="CP754" s="86"/>
      <c r="CS754" s="84"/>
      <c r="CT754" s="5"/>
      <c r="CU754" s="5"/>
      <c r="CV754" s="5"/>
    </row>
    <row r="755" spans="4:100" ht="12.75" customHeight="1" x14ac:dyDescent="0.2">
      <c r="D755" s="84"/>
      <c r="G755" s="84"/>
      <c r="J755" s="84"/>
      <c r="M755" s="84"/>
      <c r="P755" s="84"/>
      <c r="S755" s="84"/>
      <c r="V755" s="84"/>
      <c r="Y755" s="84"/>
      <c r="AB755" s="84"/>
      <c r="AE755" s="84"/>
      <c r="AH755" s="84"/>
      <c r="AK755" s="84"/>
      <c r="AN755" s="84"/>
      <c r="AQ755" s="84"/>
      <c r="AT755" s="84"/>
      <c r="AW755" s="84"/>
      <c r="AZ755" s="84"/>
      <c r="BC755" s="84"/>
      <c r="BF755" s="84"/>
      <c r="BI755" s="84"/>
      <c r="BL755" s="84"/>
      <c r="BO755" s="84"/>
      <c r="BP755" s="84"/>
      <c r="BQ755" s="84"/>
      <c r="BR755" s="84"/>
      <c r="BU755" s="84"/>
      <c r="BX755" s="84"/>
      <c r="CA755" s="84"/>
      <c r="CD755" s="84"/>
      <c r="CE755" s="85"/>
      <c r="CF755" s="84"/>
      <c r="CG755" s="86"/>
      <c r="CH755" s="84"/>
      <c r="CI755" s="84"/>
      <c r="CJ755" s="86"/>
      <c r="CK755" s="84"/>
      <c r="CL755" s="84"/>
      <c r="CM755" s="86"/>
      <c r="CN755" s="84"/>
      <c r="CO755" s="84"/>
      <c r="CP755" s="86"/>
      <c r="CS755" s="84"/>
      <c r="CT755" s="5"/>
      <c r="CU755" s="5"/>
      <c r="CV755" s="5"/>
    </row>
    <row r="756" spans="4:100" ht="12.75" customHeight="1" x14ac:dyDescent="0.2">
      <c r="D756" s="84"/>
      <c r="G756" s="84"/>
      <c r="J756" s="84"/>
      <c r="M756" s="84"/>
      <c r="P756" s="84"/>
      <c r="S756" s="84"/>
      <c r="V756" s="84"/>
      <c r="Y756" s="84"/>
      <c r="AB756" s="84"/>
      <c r="AE756" s="84"/>
      <c r="AH756" s="84"/>
      <c r="AK756" s="84"/>
      <c r="AN756" s="84"/>
      <c r="AQ756" s="84"/>
      <c r="AT756" s="84"/>
      <c r="AW756" s="84"/>
      <c r="AZ756" s="84"/>
      <c r="BC756" s="84"/>
      <c r="BF756" s="84"/>
      <c r="BI756" s="84"/>
      <c r="BL756" s="84"/>
      <c r="BO756" s="84"/>
      <c r="BP756" s="84"/>
      <c r="BQ756" s="84"/>
      <c r="BR756" s="84"/>
      <c r="BU756" s="84"/>
      <c r="BX756" s="84"/>
      <c r="CA756" s="84"/>
      <c r="CD756" s="84"/>
      <c r="CE756" s="85"/>
      <c r="CF756" s="84"/>
      <c r="CG756" s="86"/>
      <c r="CH756" s="84"/>
      <c r="CI756" s="84"/>
      <c r="CJ756" s="86"/>
      <c r="CK756" s="84"/>
      <c r="CL756" s="84"/>
      <c r="CM756" s="86"/>
      <c r="CN756" s="84"/>
      <c r="CO756" s="84"/>
      <c r="CP756" s="86"/>
      <c r="CS756" s="84"/>
      <c r="CT756" s="5"/>
      <c r="CU756" s="5"/>
      <c r="CV756" s="5"/>
    </row>
    <row r="757" spans="4:100" ht="12.75" customHeight="1" x14ac:dyDescent="0.2">
      <c r="D757" s="84"/>
      <c r="G757" s="84"/>
      <c r="J757" s="84"/>
      <c r="M757" s="84"/>
      <c r="P757" s="84"/>
      <c r="S757" s="84"/>
      <c r="V757" s="84"/>
      <c r="Y757" s="84"/>
      <c r="AB757" s="84"/>
      <c r="AE757" s="84"/>
      <c r="AH757" s="84"/>
      <c r="AK757" s="84"/>
      <c r="AN757" s="84"/>
      <c r="AQ757" s="84"/>
      <c r="AT757" s="84"/>
      <c r="AW757" s="84"/>
      <c r="AZ757" s="84"/>
      <c r="BC757" s="84"/>
      <c r="BF757" s="84"/>
      <c r="BI757" s="84"/>
      <c r="BL757" s="84"/>
      <c r="BO757" s="84"/>
      <c r="BP757" s="84"/>
      <c r="BQ757" s="84"/>
      <c r="BR757" s="84"/>
      <c r="BU757" s="84"/>
      <c r="BX757" s="84"/>
      <c r="CA757" s="84"/>
      <c r="CD757" s="84"/>
      <c r="CE757" s="85"/>
      <c r="CF757" s="84"/>
      <c r="CG757" s="86"/>
      <c r="CH757" s="84"/>
      <c r="CI757" s="84"/>
      <c r="CJ757" s="86"/>
      <c r="CK757" s="84"/>
      <c r="CL757" s="84"/>
      <c r="CM757" s="86"/>
      <c r="CN757" s="84"/>
      <c r="CO757" s="84"/>
      <c r="CP757" s="86"/>
      <c r="CS757" s="84"/>
      <c r="CT757" s="5"/>
      <c r="CU757" s="5"/>
      <c r="CV757" s="5"/>
    </row>
    <row r="758" spans="4:100" ht="12.75" customHeight="1" x14ac:dyDescent="0.2">
      <c r="D758" s="84"/>
      <c r="G758" s="84"/>
      <c r="J758" s="84"/>
      <c r="M758" s="84"/>
      <c r="P758" s="84"/>
      <c r="S758" s="84"/>
      <c r="V758" s="84"/>
      <c r="Y758" s="84"/>
      <c r="AB758" s="84"/>
      <c r="AE758" s="84"/>
      <c r="AH758" s="84"/>
      <c r="AK758" s="84"/>
      <c r="AN758" s="84"/>
      <c r="AQ758" s="84"/>
      <c r="AT758" s="84"/>
      <c r="AW758" s="84"/>
      <c r="AZ758" s="84"/>
      <c r="BC758" s="84"/>
      <c r="BF758" s="84"/>
      <c r="BI758" s="84"/>
      <c r="BL758" s="84"/>
      <c r="BO758" s="84"/>
      <c r="BP758" s="84"/>
      <c r="BQ758" s="84"/>
      <c r="BR758" s="84"/>
      <c r="BU758" s="84"/>
      <c r="BX758" s="84"/>
      <c r="CA758" s="84"/>
      <c r="CD758" s="84"/>
      <c r="CE758" s="85"/>
      <c r="CF758" s="84"/>
      <c r="CG758" s="86"/>
      <c r="CH758" s="84"/>
      <c r="CI758" s="84"/>
      <c r="CJ758" s="86"/>
      <c r="CK758" s="84"/>
      <c r="CL758" s="84"/>
      <c r="CM758" s="86"/>
      <c r="CN758" s="84"/>
      <c r="CO758" s="84"/>
      <c r="CP758" s="86"/>
      <c r="CS758" s="84"/>
      <c r="CT758" s="5"/>
      <c r="CU758" s="5"/>
      <c r="CV758" s="5"/>
    </row>
    <row r="759" spans="4:100" ht="12.75" customHeight="1" x14ac:dyDescent="0.2">
      <c r="D759" s="84"/>
      <c r="G759" s="84"/>
      <c r="J759" s="84"/>
      <c r="M759" s="84"/>
      <c r="P759" s="84"/>
      <c r="S759" s="84"/>
      <c r="V759" s="84"/>
      <c r="Y759" s="84"/>
      <c r="AB759" s="84"/>
      <c r="AE759" s="84"/>
      <c r="AH759" s="84"/>
      <c r="AK759" s="84"/>
      <c r="AN759" s="84"/>
      <c r="AQ759" s="84"/>
      <c r="AT759" s="84"/>
      <c r="AW759" s="84"/>
      <c r="AZ759" s="84"/>
      <c r="BC759" s="84"/>
      <c r="BF759" s="84"/>
      <c r="BI759" s="84"/>
      <c r="BL759" s="84"/>
      <c r="BO759" s="84"/>
      <c r="BP759" s="84"/>
      <c r="BQ759" s="84"/>
      <c r="BR759" s="84"/>
      <c r="BU759" s="84"/>
      <c r="BX759" s="84"/>
      <c r="CA759" s="84"/>
      <c r="CD759" s="84"/>
      <c r="CE759" s="85"/>
      <c r="CF759" s="84"/>
      <c r="CG759" s="86"/>
      <c r="CH759" s="84"/>
      <c r="CI759" s="84"/>
      <c r="CJ759" s="86"/>
      <c r="CK759" s="84"/>
      <c r="CL759" s="84"/>
      <c r="CM759" s="86"/>
      <c r="CN759" s="84"/>
      <c r="CO759" s="84"/>
      <c r="CP759" s="86"/>
      <c r="CS759" s="84"/>
      <c r="CT759" s="5"/>
      <c r="CU759" s="5"/>
      <c r="CV759" s="5"/>
    </row>
    <row r="760" spans="4:100" ht="12.75" customHeight="1" x14ac:dyDescent="0.2">
      <c r="D760" s="84"/>
      <c r="G760" s="84"/>
      <c r="J760" s="84"/>
      <c r="M760" s="84"/>
      <c r="P760" s="84"/>
      <c r="S760" s="84"/>
      <c r="V760" s="84"/>
      <c r="Y760" s="84"/>
      <c r="AB760" s="84"/>
      <c r="AE760" s="84"/>
      <c r="AH760" s="84"/>
      <c r="AK760" s="84"/>
      <c r="AN760" s="84"/>
      <c r="AQ760" s="84"/>
      <c r="AT760" s="84"/>
      <c r="AW760" s="84"/>
      <c r="AZ760" s="84"/>
      <c r="BC760" s="84"/>
      <c r="BF760" s="84"/>
      <c r="BI760" s="84"/>
      <c r="BL760" s="84"/>
      <c r="BO760" s="84"/>
      <c r="BP760" s="84"/>
      <c r="BQ760" s="84"/>
      <c r="BR760" s="84"/>
      <c r="BU760" s="84"/>
      <c r="BX760" s="84"/>
      <c r="CA760" s="84"/>
      <c r="CD760" s="84"/>
      <c r="CE760" s="85"/>
      <c r="CF760" s="84"/>
      <c r="CG760" s="86"/>
      <c r="CH760" s="84"/>
      <c r="CI760" s="84"/>
      <c r="CJ760" s="86"/>
      <c r="CK760" s="84"/>
      <c r="CL760" s="84"/>
      <c r="CM760" s="86"/>
      <c r="CN760" s="84"/>
      <c r="CO760" s="84"/>
      <c r="CP760" s="86"/>
      <c r="CS760" s="84"/>
      <c r="CT760" s="5"/>
      <c r="CU760" s="5"/>
      <c r="CV760" s="5"/>
    </row>
    <row r="761" spans="4:100" ht="12.75" customHeight="1" x14ac:dyDescent="0.2">
      <c r="D761" s="84"/>
      <c r="G761" s="84"/>
      <c r="J761" s="84"/>
      <c r="M761" s="84"/>
      <c r="P761" s="84"/>
      <c r="S761" s="84"/>
      <c r="V761" s="84"/>
      <c r="Y761" s="84"/>
      <c r="AB761" s="84"/>
      <c r="AE761" s="84"/>
      <c r="AH761" s="84"/>
      <c r="AK761" s="84"/>
      <c r="AN761" s="84"/>
      <c r="AQ761" s="84"/>
      <c r="AT761" s="84"/>
      <c r="AW761" s="84"/>
      <c r="AZ761" s="84"/>
      <c r="BC761" s="84"/>
      <c r="BF761" s="84"/>
      <c r="BI761" s="84"/>
      <c r="BL761" s="84"/>
      <c r="BO761" s="84"/>
      <c r="BP761" s="84"/>
      <c r="BQ761" s="84"/>
      <c r="BR761" s="84"/>
      <c r="BU761" s="84"/>
      <c r="BX761" s="84"/>
      <c r="CA761" s="84"/>
      <c r="CD761" s="84"/>
      <c r="CE761" s="85"/>
      <c r="CF761" s="84"/>
      <c r="CG761" s="86"/>
      <c r="CH761" s="84"/>
      <c r="CI761" s="84"/>
      <c r="CJ761" s="86"/>
      <c r="CK761" s="84"/>
      <c r="CL761" s="84"/>
      <c r="CM761" s="86"/>
      <c r="CN761" s="84"/>
      <c r="CO761" s="84"/>
      <c r="CP761" s="86"/>
      <c r="CS761" s="84"/>
      <c r="CT761" s="5"/>
      <c r="CU761" s="5"/>
      <c r="CV761" s="5"/>
    </row>
    <row r="762" spans="4:100" ht="12.75" customHeight="1" x14ac:dyDescent="0.2">
      <c r="D762" s="84"/>
      <c r="G762" s="84"/>
      <c r="J762" s="84"/>
      <c r="M762" s="84"/>
      <c r="P762" s="84"/>
      <c r="S762" s="84"/>
      <c r="V762" s="84"/>
      <c r="Y762" s="84"/>
      <c r="AB762" s="84"/>
      <c r="AE762" s="84"/>
      <c r="AH762" s="84"/>
      <c r="AK762" s="84"/>
      <c r="AN762" s="84"/>
      <c r="AQ762" s="84"/>
      <c r="AT762" s="84"/>
      <c r="AW762" s="84"/>
      <c r="AZ762" s="84"/>
      <c r="BC762" s="84"/>
      <c r="BF762" s="84"/>
      <c r="BI762" s="84"/>
      <c r="BL762" s="84"/>
      <c r="BO762" s="84"/>
      <c r="BP762" s="84"/>
      <c r="BQ762" s="84"/>
      <c r="BR762" s="84"/>
      <c r="BU762" s="84"/>
      <c r="BX762" s="84"/>
      <c r="CA762" s="84"/>
      <c r="CD762" s="84"/>
      <c r="CE762" s="85"/>
      <c r="CF762" s="84"/>
      <c r="CG762" s="86"/>
      <c r="CH762" s="84"/>
      <c r="CI762" s="84"/>
      <c r="CJ762" s="86"/>
      <c r="CK762" s="84"/>
      <c r="CL762" s="84"/>
      <c r="CM762" s="86"/>
      <c r="CN762" s="84"/>
      <c r="CO762" s="84"/>
      <c r="CP762" s="86"/>
      <c r="CS762" s="84"/>
      <c r="CT762" s="5"/>
      <c r="CU762" s="5"/>
      <c r="CV762" s="5"/>
    </row>
    <row r="763" spans="4:100" ht="12.75" customHeight="1" x14ac:dyDescent="0.2">
      <c r="D763" s="84"/>
      <c r="G763" s="84"/>
      <c r="J763" s="84"/>
      <c r="M763" s="84"/>
      <c r="P763" s="84"/>
      <c r="S763" s="84"/>
      <c r="V763" s="84"/>
      <c r="Y763" s="84"/>
      <c r="AB763" s="84"/>
      <c r="AE763" s="84"/>
      <c r="AH763" s="84"/>
      <c r="AK763" s="84"/>
      <c r="AN763" s="84"/>
      <c r="AQ763" s="84"/>
      <c r="AT763" s="84"/>
      <c r="AW763" s="84"/>
      <c r="AZ763" s="84"/>
      <c r="BC763" s="84"/>
      <c r="BF763" s="84"/>
      <c r="BI763" s="84"/>
      <c r="BL763" s="84"/>
      <c r="BO763" s="84"/>
      <c r="BP763" s="84"/>
      <c r="BQ763" s="84"/>
      <c r="BR763" s="84"/>
      <c r="BU763" s="84"/>
      <c r="BX763" s="84"/>
      <c r="CA763" s="84"/>
      <c r="CD763" s="84"/>
      <c r="CE763" s="85"/>
      <c r="CF763" s="84"/>
      <c r="CG763" s="86"/>
      <c r="CH763" s="84"/>
      <c r="CI763" s="84"/>
      <c r="CJ763" s="86"/>
      <c r="CK763" s="84"/>
      <c r="CL763" s="84"/>
      <c r="CM763" s="86"/>
      <c r="CN763" s="84"/>
      <c r="CO763" s="84"/>
      <c r="CP763" s="86"/>
      <c r="CS763" s="84"/>
      <c r="CT763" s="5"/>
      <c r="CU763" s="5"/>
      <c r="CV763" s="5"/>
    </row>
    <row r="764" spans="4:100" ht="12.75" customHeight="1" x14ac:dyDescent="0.2">
      <c r="D764" s="84"/>
      <c r="G764" s="84"/>
      <c r="J764" s="84"/>
      <c r="M764" s="84"/>
      <c r="P764" s="84"/>
      <c r="S764" s="84"/>
      <c r="V764" s="84"/>
      <c r="Y764" s="84"/>
      <c r="AB764" s="84"/>
      <c r="AE764" s="84"/>
      <c r="AH764" s="84"/>
      <c r="AK764" s="84"/>
      <c r="AN764" s="84"/>
      <c r="AQ764" s="84"/>
      <c r="AT764" s="84"/>
      <c r="AW764" s="84"/>
      <c r="AZ764" s="84"/>
      <c r="BC764" s="84"/>
      <c r="BF764" s="84"/>
      <c r="BI764" s="84"/>
      <c r="BL764" s="84"/>
      <c r="BO764" s="84"/>
      <c r="BP764" s="84"/>
      <c r="BQ764" s="84"/>
      <c r="BR764" s="84"/>
      <c r="BU764" s="84"/>
      <c r="BX764" s="84"/>
      <c r="CA764" s="84"/>
      <c r="CD764" s="84"/>
      <c r="CE764" s="85"/>
      <c r="CF764" s="84"/>
      <c r="CG764" s="86"/>
      <c r="CH764" s="84"/>
      <c r="CI764" s="84"/>
      <c r="CJ764" s="86"/>
      <c r="CK764" s="84"/>
      <c r="CL764" s="84"/>
      <c r="CM764" s="86"/>
      <c r="CN764" s="84"/>
      <c r="CO764" s="84"/>
      <c r="CP764" s="86"/>
      <c r="CS764" s="84"/>
      <c r="CT764" s="5"/>
      <c r="CU764" s="5"/>
      <c r="CV764" s="5"/>
    </row>
    <row r="765" spans="4:100" ht="12.75" customHeight="1" x14ac:dyDescent="0.2">
      <c r="D765" s="84"/>
      <c r="G765" s="84"/>
      <c r="J765" s="84"/>
      <c r="M765" s="84"/>
      <c r="P765" s="84"/>
      <c r="S765" s="84"/>
      <c r="V765" s="84"/>
      <c r="Y765" s="84"/>
      <c r="AB765" s="84"/>
      <c r="AE765" s="84"/>
      <c r="AH765" s="84"/>
      <c r="AK765" s="84"/>
      <c r="AN765" s="84"/>
      <c r="AQ765" s="84"/>
      <c r="AT765" s="84"/>
      <c r="AW765" s="84"/>
      <c r="AZ765" s="84"/>
      <c r="BC765" s="84"/>
      <c r="BF765" s="84"/>
      <c r="BI765" s="84"/>
      <c r="BL765" s="84"/>
      <c r="BO765" s="84"/>
      <c r="BP765" s="84"/>
      <c r="BQ765" s="84"/>
      <c r="BR765" s="84"/>
      <c r="BU765" s="84"/>
      <c r="BX765" s="84"/>
      <c r="CA765" s="84"/>
      <c r="CD765" s="84"/>
      <c r="CE765" s="85"/>
      <c r="CF765" s="84"/>
      <c r="CG765" s="86"/>
      <c r="CH765" s="84"/>
      <c r="CI765" s="84"/>
      <c r="CJ765" s="86"/>
      <c r="CK765" s="84"/>
      <c r="CL765" s="84"/>
      <c r="CM765" s="86"/>
      <c r="CN765" s="84"/>
      <c r="CO765" s="84"/>
      <c r="CP765" s="86"/>
      <c r="CS765" s="84"/>
      <c r="CT765" s="5"/>
      <c r="CU765" s="5"/>
      <c r="CV765" s="5"/>
    </row>
    <row r="766" spans="4:100" ht="12.75" customHeight="1" x14ac:dyDescent="0.2">
      <c r="D766" s="84"/>
      <c r="G766" s="84"/>
      <c r="J766" s="84"/>
      <c r="M766" s="84"/>
      <c r="P766" s="84"/>
      <c r="S766" s="84"/>
      <c r="V766" s="84"/>
      <c r="Y766" s="84"/>
      <c r="AB766" s="84"/>
      <c r="AE766" s="84"/>
      <c r="AH766" s="84"/>
      <c r="AK766" s="84"/>
      <c r="AN766" s="84"/>
      <c r="AQ766" s="84"/>
      <c r="AT766" s="84"/>
      <c r="AW766" s="84"/>
      <c r="AZ766" s="84"/>
      <c r="BC766" s="84"/>
      <c r="BF766" s="84"/>
      <c r="BI766" s="84"/>
      <c r="BL766" s="84"/>
      <c r="BO766" s="84"/>
      <c r="BP766" s="84"/>
      <c r="BQ766" s="84"/>
      <c r="BR766" s="84"/>
      <c r="BU766" s="84"/>
      <c r="BX766" s="84"/>
      <c r="CA766" s="84"/>
      <c r="CD766" s="84"/>
      <c r="CE766" s="85"/>
      <c r="CF766" s="84"/>
      <c r="CG766" s="86"/>
      <c r="CH766" s="84"/>
      <c r="CI766" s="84"/>
      <c r="CJ766" s="86"/>
      <c r="CK766" s="84"/>
      <c r="CL766" s="84"/>
      <c r="CM766" s="86"/>
      <c r="CN766" s="84"/>
      <c r="CO766" s="84"/>
      <c r="CP766" s="86"/>
      <c r="CS766" s="84"/>
      <c r="CT766" s="5"/>
      <c r="CU766" s="5"/>
      <c r="CV766" s="5"/>
    </row>
    <row r="767" spans="4:100" ht="12.75" customHeight="1" x14ac:dyDescent="0.2">
      <c r="D767" s="84"/>
      <c r="G767" s="84"/>
      <c r="J767" s="84"/>
      <c r="M767" s="84"/>
      <c r="P767" s="84"/>
      <c r="S767" s="84"/>
      <c r="V767" s="84"/>
      <c r="Y767" s="84"/>
      <c r="AB767" s="84"/>
      <c r="AE767" s="84"/>
      <c r="AH767" s="84"/>
      <c r="AK767" s="84"/>
      <c r="AN767" s="84"/>
      <c r="AQ767" s="84"/>
      <c r="AT767" s="84"/>
      <c r="AW767" s="84"/>
      <c r="AZ767" s="84"/>
      <c r="BC767" s="84"/>
      <c r="BF767" s="84"/>
      <c r="BI767" s="84"/>
      <c r="BL767" s="84"/>
      <c r="BO767" s="84"/>
      <c r="BP767" s="84"/>
      <c r="BQ767" s="84"/>
      <c r="BR767" s="84"/>
      <c r="BU767" s="84"/>
      <c r="BX767" s="84"/>
      <c r="CA767" s="84"/>
      <c r="CD767" s="84"/>
      <c r="CE767" s="85"/>
      <c r="CF767" s="84"/>
      <c r="CG767" s="86"/>
      <c r="CH767" s="84"/>
      <c r="CI767" s="84"/>
      <c r="CJ767" s="86"/>
      <c r="CK767" s="84"/>
      <c r="CL767" s="84"/>
      <c r="CM767" s="86"/>
      <c r="CN767" s="84"/>
      <c r="CO767" s="84"/>
      <c r="CP767" s="86"/>
      <c r="CS767" s="84"/>
      <c r="CT767" s="5"/>
      <c r="CU767" s="5"/>
      <c r="CV767" s="5"/>
    </row>
    <row r="768" spans="4:100" ht="12.75" customHeight="1" x14ac:dyDescent="0.2">
      <c r="D768" s="84"/>
      <c r="G768" s="84"/>
      <c r="J768" s="84"/>
      <c r="M768" s="84"/>
      <c r="P768" s="84"/>
      <c r="S768" s="84"/>
      <c r="V768" s="84"/>
      <c r="Y768" s="84"/>
      <c r="AB768" s="84"/>
      <c r="AE768" s="84"/>
      <c r="AH768" s="84"/>
      <c r="AK768" s="84"/>
      <c r="AN768" s="84"/>
      <c r="AQ768" s="84"/>
      <c r="AT768" s="84"/>
      <c r="AW768" s="84"/>
      <c r="AZ768" s="84"/>
      <c r="BC768" s="84"/>
      <c r="BF768" s="84"/>
      <c r="BI768" s="84"/>
      <c r="BL768" s="84"/>
      <c r="BO768" s="84"/>
      <c r="BP768" s="84"/>
      <c r="BQ768" s="84"/>
      <c r="BR768" s="84"/>
      <c r="BU768" s="84"/>
      <c r="BX768" s="84"/>
      <c r="CA768" s="84"/>
      <c r="CD768" s="84"/>
      <c r="CE768" s="85"/>
      <c r="CF768" s="84"/>
      <c r="CG768" s="86"/>
      <c r="CH768" s="84"/>
      <c r="CI768" s="84"/>
      <c r="CJ768" s="86"/>
      <c r="CK768" s="84"/>
      <c r="CL768" s="84"/>
      <c r="CM768" s="86"/>
      <c r="CN768" s="84"/>
      <c r="CO768" s="84"/>
      <c r="CP768" s="86"/>
      <c r="CS768" s="84"/>
      <c r="CT768" s="5"/>
      <c r="CU768" s="5"/>
      <c r="CV768" s="5"/>
    </row>
    <row r="769" spans="4:100" ht="12.75" customHeight="1" x14ac:dyDescent="0.2">
      <c r="D769" s="84"/>
      <c r="G769" s="84"/>
      <c r="J769" s="84"/>
      <c r="M769" s="84"/>
      <c r="P769" s="84"/>
      <c r="S769" s="84"/>
      <c r="V769" s="84"/>
      <c r="Y769" s="84"/>
      <c r="AB769" s="84"/>
      <c r="AE769" s="84"/>
      <c r="AH769" s="84"/>
      <c r="AK769" s="84"/>
      <c r="AN769" s="84"/>
      <c r="AQ769" s="84"/>
      <c r="AT769" s="84"/>
      <c r="AW769" s="84"/>
      <c r="AZ769" s="84"/>
      <c r="BC769" s="84"/>
      <c r="BF769" s="84"/>
      <c r="BI769" s="84"/>
      <c r="BL769" s="84"/>
      <c r="BO769" s="84"/>
      <c r="BP769" s="84"/>
      <c r="BQ769" s="84"/>
      <c r="BR769" s="84"/>
      <c r="BU769" s="84"/>
      <c r="BX769" s="84"/>
      <c r="CA769" s="84"/>
      <c r="CD769" s="84"/>
      <c r="CE769" s="85"/>
      <c r="CF769" s="84"/>
      <c r="CG769" s="86"/>
      <c r="CH769" s="84"/>
      <c r="CI769" s="84"/>
      <c r="CJ769" s="86"/>
      <c r="CK769" s="84"/>
      <c r="CL769" s="84"/>
      <c r="CM769" s="86"/>
      <c r="CN769" s="84"/>
      <c r="CO769" s="84"/>
      <c r="CP769" s="86"/>
      <c r="CS769" s="84"/>
      <c r="CT769" s="5"/>
      <c r="CU769" s="5"/>
      <c r="CV769" s="5"/>
    </row>
    <row r="770" spans="4:100" ht="12.75" customHeight="1" x14ac:dyDescent="0.2">
      <c r="D770" s="84"/>
      <c r="G770" s="84"/>
      <c r="J770" s="84"/>
      <c r="M770" s="84"/>
      <c r="P770" s="84"/>
      <c r="S770" s="84"/>
      <c r="V770" s="84"/>
      <c r="Y770" s="84"/>
      <c r="AB770" s="84"/>
      <c r="AE770" s="84"/>
      <c r="AH770" s="84"/>
      <c r="AK770" s="84"/>
      <c r="AN770" s="84"/>
      <c r="AQ770" s="84"/>
      <c r="AT770" s="84"/>
      <c r="AW770" s="84"/>
      <c r="AZ770" s="84"/>
      <c r="BC770" s="84"/>
      <c r="BF770" s="84"/>
      <c r="BI770" s="84"/>
      <c r="BL770" s="84"/>
      <c r="BO770" s="84"/>
      <c r="BP770" s="84"/>
      <c r="BQ770" s="84"/>
      <c r="BR770" s="84"/>
      <c r="BU770" s="84"/>
      <c r="BX770" s="84"/>
      <c r="CA770" s="84"/>
      <c r="CD770" s="84"/>
      <c r="CE770" s="85"/>
      <c r="CF770" s="84"/>
      <c r="CG770" s="86"/>
      <c r="CH770" s="84"/>
      <c r="CI770" s="84"/>
      <c r="CJ770" s="86"/>
      <c r="CK770" s="84"/>
      <c r="CL770" s="84"/>
      <c r="CM770" s="86"/>
      <c r="CN770" s="84"/>
      <c r="CO770" s="84"/>
      <c r="CP770" s="86"/>
      <c r="CS770" s="84"/>
      <c r="CT770" s="5"/>
      <c r="CU770" s="5"/>
      <c r="CV770" s="5"/>
    </row>
    <row r="771" spans="4:100" ht="12.75" customHeight="1" x14ac:dyDescent="0.2">
      <c r="D771" s="84"/>
      <c r="G771" s="84"/>
      <c r="J771" s="84"/>
      <c r="M771" s="84"/>
      <c r="P771" s="84"/>
      <c r="S771" s="84"/>
      <c r="V771" s="84"/>
      <c r="Y771" s="84"/>
      <c r="AB771" s="84"/>
      <c r="AE771" s="84"/>
      <c r="AH771" s="84"/>
      <c r="AK771" s="84"/>
      <c r="AN771" s="84"/>
      <c r="AQ771" s="84"/>
      <c r="AT771" s="84"/>
      <c r="AW771" s="84"/>
      <c r="AZ771" s="84"/>
      <c r="BC771" s="84"/>
      <c r="BF771" s="84"/>
      <c r="BI771" s="84"/>
      <c r="BL771" s="84"/>
      <c r="BO771" s="84"/>
      <c r="BP771" s="84"/>
      <c r="BQ771" s="84"/>
      <c r="BR771" s="84"/>
      <c r="BU771" s="84"/>
      <c r="BX771" s="84"/>
      <c r="CA771" s="84"/>
      <c r="CD771" s="84"/>
      <c r="CE771" s="85"/>
      <c r="CF771" s="84"/>
      <c r="CG771" s="86"/>
      <c r="CH771" s="84"/>
      <c r="CI771" s="84"/>
      <c r="CJ771" s="86"/>
      <c r="CK771" s="84"/>
      <c r="CL771" s="84"/>
      <c r="CM771" s="86"/>
      <c r="CN771" s="84"/>
      <c r="CO771" s="84"/>
      <c r="CP771" s="86"/>
      <c r="CS771" s="84"/>
      <c r="CT771" s="5"/>
      <c r="CU771" s="5"/>
      <c r="CV771" s="5"/>
    </row>
    <row r="772" spans="4:100" ht="12.75" customHeight="1" x14ac:dyDescent="0.2">
      <c r="D772" s="84"/>
      <c r="G772" s="84"/>
      <c r="J772" s="84"/>
      <c r="M772" s="84"/>
      <c r="P772" s="84"/>
      <c r="S772" s="84"/>
      <c r="V772" s="84"/>
      <c r="Y772" s="84"/>
      <c r="AB772" s="84"/>
      <c r="AE772" s="84"/>
      <c r="AH772" s="84"/>
      <c r="AK772" s="84"/>
      <c r="AN772" s="84"/>
      <c r="AQ772" s="84"/>
      <c r="AT772" s="84"/>
      <c r="AW772" s="84"/>
      <c r="AZ772" s="84"/>
      <c r="BC772" s="84"/>
      <c r="BF772" s="84"/>
      <c r="BI772" s="84"/>
      <c r="BL772" s="84"/>
      <c r="BO772" s="84"/>
      <c r="BP772" s="84"/>
      <c r="BQ772" s="84"/>
      <c r="BR772" s="84"/>
      <c r="BU772" s="84"/>
      <c r="BX772" s="84"/>
      <c r="CA772" s="84"/>
      <c r="CD772" s="84"/>
      <c r="CE772" s="85"/>
      <c r="CF772" s="84"/>
      <c r="CG772" s="86"/>
      <c r="CH772" s="84"/>
      <c r="CI772" s="84"/>
      <c r="CJ772" s="86"/>
      <c r="CK772" s="84"/>
      <c r="CL772" s="84"/>
      <c r="CM772" s="86"/>
      <c r="CN772" s="84"/>
      <c r="CO772" s="84"/>
      <c r="CP772" s="86"/>
      <c r="CS772" s="84"/>
      <c r="CT772" s="5"/>
      <c r="CU772" s="5"/>
      <c r="CV772" s="5"/>
    </row>
    <row r="773" spans="4:100" ht="12.75" customHeight="1" x14ac:dyDescent="0.2">
      <c r="D773" s="84"/>
      <c r="G773" s="84"/>
      <c r="J773" s="84"/>
      <c r="M773" s="84"/>
      <c r="P773" s="84"/>
      <c r="S773" s="84"/>
      <c r="V773" s="84"/>
      <c r="Y773" s="84"/>
      <c r="AB773" s="84"/>
      <c r="AE773" s="84"/>
      <c r="AH773" s="84"/>
      <c r="AK773" s="84"/>
      <c r="AN773" s="84"/>
      <c r="AQ773" s="84"/>
      <c r="AT773" s="84"/>
      <c r="AW773" s="84"/>
      <c r="AZ773" s="84"/>
      <c r="BC773" s="84"/>
      <c r="BF773" s="84"/>
      <c r="BI773" s="84"/>
      <c r="BL773" s="84"/>
      <c r="BO773" s="84"/>
      <c r="BP773" s="84"/>
      <c r="BQ773" s="84"/>
      <c r="BR773" s="84"/>
      <c r="BU773" s="84"/>
      <c r="BX773" s="84"/>
      <c r="CA773" s="84"/>
      <c r="CD773" s="84"/>
      <c r="CE773" s="85"/>
      <c r="CF773" s="84"/>
      <c r="CG773" s="86"/>
      <c r="CH773" s="84"/>
      <c r="CI773" s="84"/>
      <c r="CJ773" s="86"/>
      <c r="CK773" s="84"/>
      <c r="CL773" s="84"/>
      <c r="CM773" s="86"/>
      <c r="CN773" s="84"/>
      <c r="CO773" s="84"/>
      <c r="CP773" s="86"/>
      <c r="CS773" s="84"/>
      <c r="CT773" s="5"/>
      <c r="CU773" s="5"/>
      <c r="CV773" s="5"/>
    </row>
    <row r="774" spans="4:100" ht="12.75" customHeight="1" x14ac:dyDescent="0.2">
      <c r="D774" s="84"/>
      <c r="G774" s="84"/>
      <c r="J774" s="84"/>
      <c r="M774" s="84"/>
      <c r="P774" s="84"/>
      <c r="S774" s="84"/>
      <c r="V774" s="84"/>
      <c r="Y774" s="84"/>
      <c r="AB774" s="84"/>
      <c r="AE774" s="84"/>
      <c r="AH774" s="84"/>
      <c r="AK774" s="84"/>
      <c r="AN774" s="84"/>
      <c r="AQ774" s="84"/>
      <c r="AT774" s="84"/>
      <c r="AW774" s="84"/>
      <c r="AZ774" s="84"/>
      <c r="BC774" s="84"/>
      <c r="BF774" s="84"/>
      <c r="BI774" s="84"/>
      <c r="BL774" s="84"/>
      <c r="BO774" s="84"/>
      <c r="BP774" s="84"/>
      <c r="BQ774" s="84"/>
      <c r="BR774" s="84"/>
      <c r="BU774" s="84"/>
      <c r="BX774" s="84"/>
      <c r="CA774" s="84"/>
      <c r="CD774" s="84"/>
      <c r="CE774" s="85"/>
      <c r="CF774" s="84"/>
      <c r="CG774" s="86"/>
      <c r="CH774" s="84"/>
      <c r="CI774" s="84"/>
      <c r="CJ774" s="86"/>
      <c r="CK774" s="84"/>
      <c r="CL774" s="84"/>
      <c r="CM774" s="86"/>
      <c r="CN774" s="84"/>
      <c r="CO774" s="84"/>
      <c r="CP774" s="86"/>
      <c r="CS774" s="84"/>
      <c r="CT774" s="5"/>
      <c r="CU774" s="5"/>
      <c r="CV774" s="5"/>
    </row>
    <row r="775" spans="4:100" ht="12.75" customHeight="1" x14ac:dyDescent="0.2">
      <c r="D775" s="84"/>
      <c r="G775" s="84"/>
      <c r="J775" s="84"/>
      <c r="M775" s="84"/>
      <c r="P775" s="84"/>
      <c r="S775" s="84"/>
      <c r="V775" s="84"/>
      <c r="Y775" s="84"/>
      <c r="AB775" s="84"/>
      <c r="AE775" s="84"/>
      <c r="AH775" s="84"/>
      <c r="AK775" s="84"/>
      <c r="AN775" s="84"/>
      <c r="AQ775" s="84"/>
      <c r="AT775" s="84"/>
      <c r="AW775" s="84"/>
      <c r="AZ775" s="84"/>
      <c r="BC775" s="84"/>
      <c r="BF775" s="84"/>
      <c r="BI775" s="84"/>
      <c r="BL775" s="84"/>
      <c r="BO775" s="84"/>
      <c r="BP775" s="84"/>
      <c r="BQ775" s="84"/>
      <c r="BR775" s="84"/>
      <c r="BU775" s="84"/>
      <c r="BX775" s="84"/>
      <c r="CA775" s="84"/>
      <c r="CD775" s="84"/>
      <c r="CE775" s="85"/>
      <c r="CF775" s="84"/>
      <c r="CG775" s="86"/>
      <c r="CH775" s="84"/>
      <c r="CI775" s="84"/>
      <c r="CJ775" s="86"/>
      <c r="CK775" s="84"/>
      <c r="CL775" s="84"/>
      <c r="CM775" s="86"/>
      <c r="CN775" s="84"/>
      <c r="CO775" s="84"/>
      <c r="CP775" s="86"/>
      <c r="CS775" s="84"/>
      <c r="CT775" s="5"/>
      <c r="CU775" s="5"/>
      <c r="CV775" s="5"/>
    </row>
    <row r="776" spans="4:100" ht="12.75" customHeight="1" x14ac:dyDescent="0.2">
      <c r="D776" s="84"/>
      <c r="G776" s="84"/>
      <c r="J776" s="84"/>
      <c r="M776" s="84"/>
      <c r="P776" s="84"/>
      <c r="S776" s="84"/>
      <c r="V776" s="84"/>
      <c r="Y776" s="84"/>
      <c r="AB776" s="84"/>
      <c r="AE776" s="84"/>
      <c r="AH776" s="84"/>
      <c r="AK776" s="84"/>
      <c r="AN776" s="84"/>
      <c r="AQ776" s="84"/>
      <c r="AT776" s="84"/>
      <c r="AW776" s="84"/>
      <c r="AZ776" s="84"/>
      <c r="BC776" s="84"/>
      <c r="BF776" s="84"/>
      <c r="BI776" s="84"/>
      <c r="BL776" s="84"/>
      <c r="BO776" s="84"/>
      <c r="BP776" s="84"/>
      <c r="BQ776" s="84"/>
      <c r="BR776" s="84"/>
      <c r="BU776" s="84"/>
      <c r="BX776" s="84"/>
      <c r="CA776" s="84"/>
      <c r="CD776" s="84"/>
      <c r="CE776" s="85"/>
      <c r="CF776" s="84"/>
      <c r="CG776" s="86"/>
      <c r="CH776" s="84"/>
      <c r="CI776" s="84"/>
      <c r="CJ776" s="86"/>
      <c r="CK776" s="84"/>
      <c r="CL776" s="84"/>
      <c r="CM776" s="86"/>
      <c r="CN776" s="84"/>
      <c r="CO776" s="84"/>
      <c r="CP776" s="86"/>
      <c r="CS776" s="84"/>
      <c r="CT776" s="5"/>
      <c r="CU776" s="5"/>
      <c r="CV776" s="5"/>
    </row>
    <row r="777" spans="4:100" ht="12.75" customHeight="1" x14ac:dyDescent="0.2">
      <c r="D777" s="84"/>
      <c r="G777" s="84"/>
      <c r="J777" s="84"/>
      <c r="M777" s="84"/>
      <c r="P777" s="84"/>
      <c r="S777" s="84"/>
      <c r="V777" s="84"/>
      <c r="Y777" s="84"/>
      <c r="AB777" s="84"/>
      <c r="AE777" s="84"/>
      <c r="AH777" s="84"/>
      <c r="AK777" s="84"/>
      <c r="AN777" s="84"/>
      <c r="AQ777" s="84"/>
      <c r="AT777" s="84"/>
      <c r="AW777" s="84"/>
      <c r="AZ777" s="84"/>
      <c r="BC777" s="84"/>
      <c r="BF777" s="84"/>
      <c r="BI777" s="84"/>
      <c r="BL777" s="84"/>
      <c r="BO777" s="84"/>
      <c r="BP777" s="84"/>
      <c r="BQ777" s="84"/>
      <c r="BR777" s="84"/>
      <c r="BU777" s="84"/>
      <c r="BX777" s="84"/>
      <c r="CA777" s="84"/>
      <c r="CD777" s="84"/>
      <c r="CE777" s="85"/>
      <c r="CF777" s="84"/>
      <c r="CG777" s="86"/>
      <c r="CH777" s="84"/>
      <c r="CI777" s="84"/>
      <c r="CJ777" s="86"/>
      <c r="CK777" s="84"/>
      <c r="CL777" s="84"/>
      <c r="CM777" s="86"/>
      <c r="CN777" s="84"/>
      <c r="CO777" s="84"/>
      <c r="CP777" s="86"/>
      <c r="CS777" s="84"/>
      <c r="CT777" s="5"/>
      <c r="CU777" s="5"/>
      <c r="CV777" s="5"/>
    </row>
    <row r="778" spans="4:100" ht="12.75" customHeight="1" x14ac:dyDescent="0.2">
      <c r="D778" s="84"/>
      <c r="G778" s="84"/>
      <c r="J778" s="84"/>
      <c r="M778" s="84"/>
      <c r="P778" s="84"/>
      <c r="S778" s="84"/>
      <c r="V778" s="84"/>
      <c r="Y778" s="84"/>
      <c r="AB778" s="84"/>
      <c r="AE778" s="84"/>
      <c r="AH778" s="84"/>
      <c r="AK778" s="84"/>
      <c r="AN778" s="84"/>
      <c r="AQ778" s="84"/>
      <c r="AT778" s="84"/>
      <c r="AW778" s="84"/>
      <c r="AZ778" s="84"/>
      <c r="BC778" s="84"/>
      <c r="BF778" s="84"/>
      <c r="BI778" s="84"/>
      <c r="BL778" s="84"/>
      <c r="BO778" s="84"/>
      <c r="BP778" s="84"/>
      <c r="BQ778" s="84"/>
      <c r="BR778" s="84"/>
      <c r="BU778" s="84"/>
      <c r="BX778" s="84"/>
      <c r="CA778" s="84"/>
      <c r="CD778" s="84"/>
      <c r="CE778" s="85"/>
      <c r="CF778" s="84"/>
      <c r="CG778" s="86"/>
      <c r="CH778" s="84"/>
      <c r="CI778" s="84"/>
      <c r="CJ778" s="86"/>
      <c r="CK778" s="84"/>
      <c r="CL778" s="84"/>
      <c r="CM778" s="86"/>
      <c r="CN778" s="84"/>
      <c r="CO778" s="84"/>
      <c r="CP778" s="86"/>
      <c r="CS778" s="84"/>
      <c r="CT778" s="5"/>
      <c r="CU778" s="5"/>
      <c r="CV778" s="5"/>
    </row>
    <row r="779" spans="4:100" ht="12.75" customHeight="1" x14ac:dyDescent="0.2">
      <c r="D779" s="84"/>
      <c r="G779" s="84"/>
      <c r="J779" s="84"/>
      <c r="M779" s="84"/>
      <c r="P779" s="84"/>
      <c r="S779" s="84"/>
      <c r="V779" s="84"/>
      <c r="Y779" s="84"/>
      <c r="AB779" s="84"/>
      <c r="AE779" s="84"/>
      <c r="AH779" s="84"/>
      <c r="AK779" s="84"/>
      <c r="AN779" s="84"/>
      <c r="AQ779" s="84"/>
      <c r="AT779" s="84"/>
      <c r="AW779" s="84"/>
      <c r="AZ779" s="84"/>
      <c r="BC779" s="84"/>
      <c r="BF779" s="84"/>
      <c r="BI779" s="84"/>
      <c r="BL779" s="84"/>
      <c r="BO779" s="84"/>
      <c r="BP779" s="84"/>
      <c r="BQ779" s="84"/>
      <c r="BR779" s="84"/>
      <c r="BU779" s="84"/>
      <c r="BX779" s="84"/>
      <c r="CA779" s="84"/>
      <c r="CD779" s="84"/>
      <c r="CE779" s="85"/>
      <c r="CF779" s="84"/>
      <c r="CG779" s="86"/>
      <c r="CH779" s="84"/>
      <c r="CI779" s="84"/>
      <c r="CJ779" s="86"/>
      <c r="CK779" s="84"/>
      <c r="CL779" s="84"/>
      <c r="CM779" s="86"/>
      <c r="CN779" s="84"/>
      <c r="CO779" s="84"/>
      <c r="CP779" s="86"/>
      <c r="CS779" s="84"/>
      <c r="CT779" s="5"/>
      <c r="CU779" s="5"/>
      <c r="CV779" s="5"/>
    </row>
    <row r="780" spans="4:100" ht="12.75" customHeight="1" x14ac:dyDescent="0.2">
      <c r="D780" s="84"/>
      <c r="G780" s="84"/>
      <c r="J780" s="84"/>
      <c r="M780" s="84"/>
      <c r="P780" s="84"/>
      <c r="S780" s="84"/>
      <c r="V780" s="84"/>
      <c r="Y780" s="84"/>
      <c r="AB780" s="84"/>
      <c r="AE780" s="84"/>
      <c r="AH780" s="84"/>
      <c r="AK780" s="84"/>
      <c r="AN780" s="84"/>
      <c r="AQ780" s="84"/>
      <c r="AT780" s="84"/>
      <c r="AW780" s="84"/>
      <c r="AZ780" s="84"/>
      <c r="BC780" s="84"/>
      <c r="BF780" s="84"/>
      <c r="BI780" s="84"/>
      <c r="BL780" s="84"/>
      <c r="BO780" s="84"/>
      <c r="BP780" s="84"/>
      <c r="BQ780" s="84"/>
      <c r="BR780" s="84"/>
      <c r="BU780" s="84"/>
      <c r="BX780" s="84"/>
      <c r="CA780" s="84"/>
      <c r="CD780" s="84"/>
      <c r="CE780" s="85"/>
      <c r="CF780" s="84"/>
      <c r="CG780" s="86"/>
      <c r="CH780" s="84"/>
      <c r="CI780" s="84"/>
      <c r="CJ780" s="86"/>
      <c r="CK780" s="84"/>
      <c r="CL780" s="84"/>
      <c r="CM780" s="86"/>
      <c r="CN780" s="84"/>
      <c r="CO780" s="84"/>
      <c r="CP780" s="86"/>
      <c r="CS780" s="84"/>
      <c r="CT780" s="5"/>
      <c r="CU780" s="5"/>
      <c r="CV780" s="5"/>
    </row>
    <row r="781" spans="4:100" ht="12.75" customHeight="1" x14ac:dyDescent="0.2">
      <c r="D781" s="84"/>
      <c r="G781" s="84"/>
      <c r="J781" s="84"/>
      <c r="M781" s="84"/>
      <c r="P781" s="84"/>
      <c r="S781" s="84"/>
      <c r="V781" s="84"/>
      <c r="Y781" s="84"/>
      <c r="AB781" s="84"/>
      <c r="AE781" s="84"/>
      <c r="AH781" s="84"/>
      <c r="AK781" s="84"/>
      <c r="AN781" s="84"/>
      <c r="AQ781" s="84"/>
      <c r="AT781" s="84"/>
      <c r="AW781" s="84"/>
      <c r="AZ781" s="84"/>
      <c r="BC781" s="84"/>
      <c r="BF781" s="84"/>
      <c r="BI781" s="84"/>
      <c r="BL781" s="84"/>
      <c r="BO781" s="84"/>
      <c r="BP781" s="84"/>
      <c r="BQ781" s="84"/>
      <c r="BR781" s="84"/>
      <c r="BU781" s="84"/>
      <c r="BX781" s="84"/>
      <c r="CA781" s="84"/>
      <c r="CD781" s="84"/>
      <c r="CE781" s="85"/>
      <c r="CF781" s="84"/>
      <c r="CG781" s="86"/>
      <c r="CH781" s="84"/>
      <c r="CI781" s="84"/>
      <c r="CJ781" s="86"/>
      <c r="CK781" s="84"/>
      <c r="CL781" s="84"/>
      <c r="CM781" s="86"/>
      <c r="CN781" s="84"/>
      <c r="CO781" s="84"/>
      <c r="CP781" s="86"/>
      <c r="CS781" s="84"/>
      <c r="CT781" s="5"/>
      <c r="CU781" s="5"/>
      <c r="CV781" s="5"/>
    </row>
    <row r="782" spans="4:100" ht="12.75" customHeight="1" x14ac:dyDescent="0.2">
      <c r="D782" s="84"/>
      <c r="G782" s="84"/>
      <c r="J782" s="84"/>
      <c r="M782" s="84"/>
      <c r="P782" s="84"/>
      <c r="S782" s="84"/>
      <c r="V782" s="84"/>
      <c r="Y782" s="84"/>
      <c r="AB782" s="84"/>
      <c r="AE782" s="84"/>
      <c r="AH782" s="84"/>
      <c r="AK782" s="84"/>
      <c r="AN782" s="84"/>
      <c r="AQ782" s="84"/>
      <c r="AT782" s="84"/>
      <c r="AW782" s="84"/>
      <c r="AZ782" s="84"/>
      <c r="BC782" s="84"/>
      <c r="BF782" s="84"/>
      <c r="BI782" s="84"/>
      <c r="BL782" s="84"/>
      <c r="BO782" s="84"/>
      <c r="BP782" s="84"/>
      <c r="BQ782" s="84"/>
      <c r="BR782" s="84"/>
      <c r="BU782" s="84"/>
      <c r="BX782" s="84"/>
      <c r="CA782" s="84"/>
      <c r="CD782" s="84"/>
      <c r="CE782" s="85"/>
      <c r="CF782" s="84"/>
      <c r="CG782" s="86"/>
      <c r="CH782" s="84"/>
      <c r="CI782" s="84"/>
      <c r="CJ782" s="86"/>
      <c r="CK782" s="84"/>
      <c r="CL782" s="84"/>
      <c r="CM782" s="86"/>
      <c r="CN782" s="84"/>
      <c r="CO782" s="84"/>
      <c r="CP782" s="86"/>
      <c r="CS782" s="84"/>
      <c r="CT782" s="5"/>
      <c r="CU782" s="5"/>
      <c r="CV782" s="5"/>
    </row>
    <row r="783" spans="4:100" ht="12.75" customHeight="1" x14ac:dyDescent="0.2">
      <c r="D783" s="84"/>
      <c r="G783" s="84"/>
      <c r="J783" s="84"/>
      <c r="M783" s="84"/>
      <c r="P783" s="84"/>
      <c r="S783" s="84"/>
      <c r="V783" s="84"/>
      <c r="Y783" s="84"/>
      <c r="AB783" s="84"/>
      <c r="AE783" s="84"/>
      <c r="AH783" s="84"/>
      <c r="AK783" s="84"/>
      <c r="AN783" s="84"/>
      <c r="AQ783" s="84"/>
      <c r="AT783" s="84"/>
      <c r="AW783" s="84"/>
      <c r="AZ783" s="84"/>
      <c r="BC783" s="84"/>
      <c r="BF783" s="84"/>
      <c r="BI783" s="84"/>
      <c r="BL783" s="84"/>
      <c r="BO783" s="84"/>
      <c r="BP783" s="84"/>
      <c r="BQ783" s="84"/>
      <c r="BR783" s="84"/>
      <c r="BU783" s="84"/>
      <c r="BX783" s="84"/>
      <c r="CA783" s="84"/>
      <c r="CD783" s="84"/>
      <c r="CE783" s="85"/>
      <c r="CF783" s="84"/>
      <c r="CG783" s="86"/>
      <c r="CH783" s="84"/>
      <c r="CI783" s="84"/>
      <c r="CJ783" s="86"/>
      <c r="CK783" s="84"/>
      <c r="CL783" s="84"/>
      <c r="CM783" s="86"/>
      <c r="CN783" s="84"/>
      <c r="CO783" s="84"/>
      <c r="CP783" s="86"/>
      <c r="CS783" s="84"/>
      <c r="CT783" s="5"/>
      <c r="CU783" s="5"/>
      <c r="CV783" s="5"/>
    </row>
    <row r="784" spans="4:100" ht="12.75" customHeight="1" x14ac:dyDescent="0.2">
      <c r="D784" s="84"/>
      <c r="G784" s="84"/>
      <c r="J784" s="84"/>
      <c r="M784" s="84"/>
      <c r="P784" s="84"/>
      <c r="S784" s="84"/>
      <c r="V784" s="84"/>
      <c r="Y784" s="84"/>
      <c r="AB784" s="84"/>
      <c r="AE784" s="84"/>
      <c r="AH784" s="84"/>
      <c r="AK784" s="84"/>
      <c r="AN784" s="84"/>
      <c r="AQ784" s="84"/>
      <c r="AT784" s="84"/>
      <c r="AW784" s="84"/>
      <c r="AZ784" s="84"/>
      <c r="BC784" s="84"/>
      <c r="BF784" s="84"/>
      <c r="BI784" s="84"/>
      <c r="BL784" s="84"/>
      <c r="BO784" s="84"/>
      <c r="BP784" s="84"/>
      <c r="BQ784" s="84"/>
      <c r="BR784" s="84"/>
      <c r="BU784" s="84"/>
      <c r="BX784" s="84"/>
      <c r="CA784" s="84"/>
      <c r="CD784" s="84"/>
      <c r="CE784" s="85"/>
      <c r="CF784" s="84"/>
      <c r="CG784" s="86"/>
      <c r="CH784" s="84"/>
      <c r="CI784" s="84"/>
      <c r="CJ784" s="86"/>
      <c r="CK784" s="84"/>
      <c r="CL784" s="84"/>
      <c r="CM784" s="86"/>
      <c r="CN784" s="84"/>
      <c r="CO784" s="84"/>
      <c r="CP784" s="86"/>
      <c r="CS784" s="84"/>
      <c r="CT784" s="5"/>
      <c r="CU784" s="5"/>
      <c r="CV784" s="5"/>
    </row>
    <row r="785" spans="4:100" ht="12.75" customHeight="1" x14ac:dyDescent="0.2">
      <c r="D785" s="84"/>
      <c r="G785" s="84"/>
      <c r="J785" s="84"/>
      <c r="M785" s="84"/>
      <c r="P785" s="84"/>
      <c r="S785" s="84"/>
      <c r="V785" s="84"/>
      <c r="Y785" s="84"/>
      <c r="AB785" s="84"/>
      <c r="AE785" s="84"/>
      <c r="AH785" s="84"/>
      <c r="AK785" s="84"/>
      <c r="AN785" s="84"/>
      <c r="AQ785" s="84"/>
      <c r="AT785" s="84"/>
      <c r="AW785" s="84"/>
      <c r="AZ785" s="84"/>
      <c r="BC785" s="84"/>
      <c r="BF785" s="84"/>
      <c r="BI785" s="84"/>
      <c r="BL785" s="84"/>
      <c r="BO785" s="84"/>
      <c r="BP785" s="84"/>
      <c r="BQ785" s="84"/>
      <c r="BR785" s="84"/>
      <c r="BU785" s="84"/>
      <c r="BX785" s="84"/>
      <c r="CA785" s="84"/>
      <c r="CD785" s="84"/>
      <c r="CE785" s="85"/>
      <c r="CF785" s="84"/>
      <c r="CG785" s="86"/>
      <c r="CH785" s="84"/>
      <c r="CI785" s="84"/>
      <c r="CJ785" s="86"/>
      <c r="CK785" s="84"/>
      <c r="CL785" s="84"/>
      <c r="CM785" s="86"/>
      <c r="CN785" s="84"/>
      <c r="CO785" s="84"/>
      <c r="CP785" s="86"/>
      <c r="CS785" s="84"/>
      <c r="CT785" s="5"/>
      <c r="CU785" s="5"/>
      <c r="CV785" s="5"/>
    </row>
    <row r="786" spans="4:100" ht="12.75" customHeight="1" x14ac:dyDescent="0.2">
      <c r="D786" s="84"/>
      <c r="G786" s="84"/>
      <c r="J786" s="84"/>
      <c r="M786" s="84"/>
      <c r="P786" s="84"/>
      <c r="S786" s="84"/>
      <c r="V786" s="84"/>
      <c r="Y786" s="84"/>
      <c r="AB786" s="84"/>
      <c r="AE786" s="84"/>
      <c r="AH786" s="84"/>
      <c r="AK786" s="84"/>
      <c r="AN786" s="84"/>
      <c r="AQ786" s="84"/>
      <c r="AT786" s="84"/>
      <c r="AW786" s="84"/>
      <c r="AZ786" s="84"/>
      <c r="BC786" s="84"/>
      <c r="BF786" s="84"/>
      <c r="BI786" s="84"/>
      <c r="BL786" s="84"/>
      <c r="BO786" s="84"/>
      <c r="BP786" s="84"/>
      <c r="BQ786" s="84"/>
      <c r="BR786" s="84"/>
      <c r="BU786" s="84"/>
      <c r="BX786" s="84"/>
      <c r="CA786" s="84"/>
      <c r="CD786" s="84"/>
      <c r="CE786" s="85"/>
      <c r="CF786" s="84"/>
      <c r="CG786" s="86"/>
      <c r="CH786" s="84"/>
      <c r="CI786" s="84"/>
      <c r="CJ786" s="86"/>
      <c r="CK786" s="84"/>
      <c r="CL786" s="84"/>
      <c r="CM786" s="86"/>
      <c r="CN786" s="84"/>
      <c r="CO786" s="84"/>
      <c r="CP786" s="86"/>
      <c r="CS786" s="84"/>
      <c r="CT786" s="5"/>
      <c r="CU786" s="5"/>
      <c r="CV786" s="5"/>
    </row>
    <row r="787" spans="4:100" ht="12.75" customHeight="1" x14ac:dyDescent="0.2">
      <c r="D787" s="84"/>
      <c r="G787" s="84"/>
      <c r="J787" s="84"/>
      <c r="M787" s="84"/>
      <c r="P787" s="84"/>
      <c r="S787" s="84"/>
      <c r="V787" s="84"/>
      <c r="Y787" s="84"/>
      <c r="AB787" s="84"/>
      <c r="AE787" s="84"/>
      <c r="AH787" s="84"/>
      <c r="AK787" s="84"/>
      <c r="AN787" s="84"/>
      <c r="AQ787" s="84"/>
      <c r="AT787" s="84"/>
      <c r="AW787" s="84"/>
      <c r="AZ787" s="84"/>
      <c r="BC787" s="84"/>
      <c r="BF787" s="84"/>
      <c r="BI787" s="84"/>
      <c r="BL787" s="84"/>
      <c r="BO787" s="84"/>
      <c r="BP787" s="84"/>
      <c r="BQ787" s="84"/>
      <c r="BR787" s="84"/>
      <c r="BU787" s="84"/>
      <c r="BX787" s="84"/>
      <c r="CA787" s="84"/>
      <c r="CD787" s="84"/>
      <c r="CE787" s="85"/>
      <c r="CF787" s="84"/>
      <c r="CG787" s="86"/>
      <c r="CH787" s="84"/>
      <c r="CI787" s="84"/>
      <c r="CJ787" s="86"/>
      <c r="CK787" s="84"/>
      <c r="CL787" s="84"/>
      <c r="CM787" s="86"/>
      <c r="CN787" s="84"/>
      <c r="CO787" s="84"/>
      <c r="CP787" s="86"/>
      <c r="CS787" s="84"/>
      <c r="CT787" s="5"/>
      <c r="CU787" s="5"/>
      <c r="CV787" s="5"/>
    </row>
    <row r="788" spans="4:100" ht="12.75" customHeight="1" x14ac:dyDescent="0.2">
      <c r="D788" s="84"/>
      <c r="G788" s="84"/>
      <c r="J788" s="84"/>
      <c r="M788" s="84"/>
      <c r="P788" s="84"/>
      <c r="S788" s="84"/>
      <c r="V788" s="84"/>
      <c r="Y788" s="84"/>
      <c r="AB788" s="84"/>
      <c r="AE788" s="84"/>
      <c r="AH788" s="84"/>
      <c r="AK788" s="84"/>
      <c r="AN788" s="84"/>
      <c r="AQ788" s="84"/>
      <c r="AT788" s="84"/>
      <c r="AW788" s="84"/>
      <c r="AZ788" s="84"/>
      <c r="BC788" s="84"/>
      <c r="BF788" s="84"/>
      <c r="BI788" s="84"/>
      <c r="BL788" s="84"/>
      <c r="BO788" s="84"/>
      <c r="BP788" s="84"/>
      <c r="BQ788" s="84"/>
      <c r="BR788" s="84"/>
      <c r="BU788" s="84"/>
      <c r="BX788" s="84"/>
      <c r="CA788" s="84"/>
      <c r="CD788" s="84"/>
      <c r="CE788" s="85"/>
      <c r="CF788" s="84"/>
      <c r="CG788" s="86"/>
      <c r="CH788" s="84"/>
      <c r="CI788" s="84"/>
      <c r="CJ788" s="86"/>
      <c r="CK788" s="84"/>
      <c r="CL788" s="84"/>
      <c r="CM788" s="86"/>
      <c r="CN788" s="84"/>
      <c r="CO788" s="84"/>
      <c r="CP788" s="86"/>
      <c r="CS788" s="84"/>
      <c r="CT788" s="5"/>
      <c r="CU788" s="5"/>
      <c r="CV788" s="5"/>
    </row>
    <row r="789" spans="4:100" ht="12.75" customHeight="1" x14ac:dyDescent="0.2">
      <c r="D789" s="84"/>
      <c r="G789" s="84"/>
      <c r="J789" s="84"/>
      <c r="M789" s="84"/>
      <c r="P789" s="84"/>
      <c r="S789" s="84"/>
      <c r="V789" s="84"/>
      <c r="Y789" s="84"/>
      <c r="AB789" s="84"/>
      <c r="AE789" s="84"/>
      <c r="AH789" s="84"/>
      <c r="AK789" s="84"/>
      <c r="AN789" s="84"/>
      <c r="AQ789" s="84"/>
      <c r="AT789" s="84"/>
      <c r="AW789" s="84"/>
      <c r="AZ789" s="84"/>
      <c r="BC789" s="84"/>
      <c r="BF789" s="84"/>
      <c r="BI789" s="84"/>
      <c r="BL789" s="84"/>
      <c r="BO789" s="84"/>
      <c r="BP789" s="84"/>
      <c r="BQ789" s="84"/>
      <c r="BR789" s="84"/>
      <c r="BU789" s="84"/>
      <c r="BX789" s="84"/>
      <c r="CA789" s="84"/>
      <c r="CD789" s="84"/>
      <c r="CE789" s="85"/>
      <c r="CF789" s="84"/>
      <c r="CG789" s="86"/>
      <c r="CH789" s="84"/>
      <c r="CI789" s="84"/>
      <c r="CJ789" s="86"/>
      <c r="CK789" s="84"/>
      <c r="CL789" s="84"/>
      <c r="CM789" s="86"/>
      <c r="CN789" s="84"/>
      <c r="CO789" s="84"/>
      <c r="CP789" s="86"/>
      <c r="CS789" s="84"/>
      <c r="CT789" s="5"/>
      <c r="CU789" s="5"/>
      <c r="CV789" s="5"/>
    </row>
    <row r="790" spans="4:100" ht="12.75" customHeight="1" x14ac:dyDescent="0.2">
      <c r="D790" s="84"/>
      <c r="G790" s="84"/>
      <c r="J790" s="84"/>
      <c r="M790" s="84"/>
      <c r="P790" s="84"/>
      <c r="S790" s="84"/>
      <c r="V790" s="84"/>
      <c r="Y790" s="84"/>
      <c r="AB790" s="84"/>
      <c r="AE790" s="84"/>
      <c r="AH790" s="84"/>
      <c r="AK790" s="84"/>
      <c r="AN790" s="84"/>
      <c r="AQ790" s="84"/>
      <c r="AT790" s="84"/>
      <c r="AW790" s="84"/>
      <c r="AZ790" s="84"/>
      <c r="BC790" s="84"/>
      <c r="BF790" s="84"/>
      <c r="BI790" s="84"/>
      <c r="BL790" s="84"/>
      <c r="BO790" s="84"/>
      <c r="BP790" s="84"/>
      <c r="BQ790" s="84"/>
      <c r="BR790" s="84"/>
      <c r="BU790" s="84"/>
      <c r="BX790" s="84"/>
      <c r="CA790" s="84"/>
      <c r="CD790" s="84"/>
      <c r="CE790" s="85"/>
      <c r="CF790" s="84"/>
      <c r="CG790" s="86"/>
      <c r="CH790" s="84"/>
      <c r="CI790" s="84"/>
      <c r="CJ790" s="86"/>
      <c r="CK790" s="84"/>
      <c r="CL790" s="84"/>
      <c r="CM790" s="86"/>
      <c r="CN790" s="84"/>
      <c r="CO790" s="84"/>
      <c r="CP790" s="86"/>
      <c r="CS790" s="84"/>
      <c r="CT790" s="5"/>
      <c r="CU790" s="5"/>
      <c r="CV790" s="5"/>
    </row>
    <row r="791" spans="4:100" ht="12.75" customHeight="1" x14ac:dyDescent="0.2">
      <c r="D791" s="84"/>
      <c r="G791" s="84"/>
      <c r="J791" s="84"/>
      <c r="M791" s="84"/>
      <c r="P791" s="84"/>
      <c r="S791" s="84"/>
      <c r="V791" s="84"/>
      <c r="Y791" s="84"/>
      <c r="AB791" s="84"/>
      <c r="AE791" s="84"/>
      <c r="AH791" s="84"/>
      <c r="AK791" s="84"/>
      <c r="AN791" s="84"/>
      <c r="AQ791" s="84"/>
      <c r="AT791" s="84"/>
      <c r="AW791" s="84"/>
      <c r="AZ791" s="84"/>
      <c r="BC791" s="84"/>
      <c r="BF791" s="84"/>
      <c r="BI791" s="84"/>
      <c r="BL791" s="84"/>
      <c r="BO791" s="84"/>
      <c r="BP791" s="84"/>
      <c r="BQ791" s="84"/>
      <c r="BR791" s="84"/>
      <c r="BU791" s="84"/>
      <c r="BX791" s="84"/>
      <c r="CA791" s="84"/>
      <c r="CD791" s="84"/>
      <c r="CE791" s="85"/>
      <c r="CF791" s="84"/>
      <c r="CG791" s="86"/>
      <c r="CH791" s="84"/>
      <c r="CI791" s="84"/>
      <c r="CJ791" s="86"/>
      <c r="CK791" s="84"/>
      <c r="CL791" s="84"/>
      <c r="CM791" s="86"/>
      <c r="CN791" s="84"/>
      <c r="CO791" s="84"/>
      <c r="CP791" s="86"/>
      <c r="CS791" s="84"/>
      <c r="CT791" s="5"/>
      <c r="CU791" s="5"/>
      <c r="CV791" s="5"/>
    </row>
    <row r="792" spans="4:100" ht="12.75" customHeight="1" x14ac:dyDescent="0.2">
      <c r="D792" s="84"/>
      <c r="G792" s="84"/>
      <c r="J792" s="84"/>
      <c r="M792" s="84"/>
      <c r="P792" s="84"/>
      <c r="S792" s="84"/>
      <c r="V792" s="84"/>
      <c r="Y792" s="84"/>
      <c r="AB792" s="84"/>
      <c r="AE792" s="84"/>
      <c r="AH792" s="84"/>
      <c r="AK792" s="84"/>
      <c r="AN792" s="84"/>
      <c r="AQ792" s="84"/>
      <c r="AT792" s="84"/>
      <c r="AW792" s="84"/>
      <c r="AZ792" s="84"/>
      <c r="BC792" s="84"/>
      <c r="BF792" s="84"/>
      <c r="BI792" s="84"/>
      <c r="BL792" s="84"/>
      <c r="BO792" s="84"/>
      <c r="BP792" s="84"/>
      <c r="BQ792" s="84"/>
      <c r="BR792" s="84"/>
      <c r="BU792" s="84"/>
      <c r="BX792" s="84"/>
      <c r="CA792" s="84"/>
      <c r="CD792" s="84"/>
      <c r="CE792" s="85"/>
      <c r="CF792" s="84"/>
      <c r="CG792" s="86"/>
      <c r="CH792" s="84"/>
      <c r="CI792" s="84"/>
      <c r="CJ792" s="86"/>
      <c r="CK792" s="84"/>
      <c r="CL792" s="84"/>
      <c r="CM792" s="86"/>
      <c r="CN792" s="84"/>
      <c r="CO792" s="84"/>
      <c r="CP792" s="86"/>
      <c r="CS792" s="84"/>
      <c r="CT792" s="5"/>
      <c r="CU792" s="5"/>
      <c r="CV792" s="5"/>
    </row>
    <row r="793" spans="4:100" ht="12.75" customHeight="1" x14ac:dyDescent="0.2">
      <c r="D793" s="84"/>
      <c r="G793" s="84"/>
      <c r="J793" s="84"/>
      <c r="M793" s="84"/>
      <c r="P793" s="84"/>
      <c r="S793" s="84"/>
      <c r="V793" s="84"/>
      <c r="Y793" s="84"/>
      <c r="AB793" s="84"/>
      <c r="AE793" s="84"/>
      <c r="AH793" s="84"/>
      <c r="AK793" s="84"/>
      <c r="AN793" s="84"/>
      <c r="AQ793" s="84"/>
      <c r="AT793" s="84"/>
      <c r="AW793" s="84"/>
      <c r="AZ793" s="84"/>
      <c r="BC793" s="84"/>
      <c r="BF793" s="84"/>
      <c r="BI793" s="84"/>
      <c r="BL793" s="84"/>
      <c r="BO793" s="84"/>
      <c r="BP793" s="84"/>
      <c r="BQ793" s="84"/>
      <c r="BR793" s="84"/>
      <c r="BU793" s="84"/>
      <c r="BX793" s="84"/>
      <c r="CA793" s="84"/>
      <c r="CD793" s="84"/>
      <c r="CE793" s="85"/>
      <c r="CF793" s="84"/>
      <c r="CG793" s="86"/>
      <c r="CH793" s="84"/>
      <c r="CI793" s="84"/>
      <c r="CJ793" s="86"/>
      <c r="CK793" s="84"/>
      <c r="CL793" s="84"/>
      <c r="CM793" s="86"/>
      <c r="CN793" s="84"/>
      <c r="CO793" s="84"/>
      <c r="CP793" s="86"/>
      <c r="CS793" s="84"/>
      <c r="CT793" s="5"/>
      <c r="CU793" s="5"/>
      <c r="CV793" s="5"/>
    </row>
    <row r="794" spans="4:100" ht="12.75" customHeight="1" x14ac:dyDescent="0.2">
      <c r="D794" s="84"/>
      <c r="G794" s="84"/>
      <c r="J794" s="84"/>
      <c r="M794" s="84"/>
      <c r="P794" s="84"/>
      <c r="S794" s="84"/>
      <c r="V794" s="84"/>
      <c r="Y794" s="84"/>
      <c r="AB794" s="84"/>
      <c r="AE794" s="84"/>
      <c r="AH794" s="84"/>
      <c r="AK794" s="84"/>
      <c r="AN794" s="84"/>
      <c r="AQ794" s="84"/>
      <c r="AT794" s="84"/>
      <c r="AW794" s="84"/>
      <c r="AZ794" s="84"/>
      <c r="BC794" s="84"/>
      <c r="BF794" s="84"/>
      <c r="BI794" s="84"/>
      <c r="BL794" s="84"/>
      <c r="BO794" s="84"/>
      <c r="BP794" s="84"/>
      <c r="BQ794" s="84"/>
      <c r="BR794" s="84"/>
      <c r="BU794" s="84"/>
      <c r="BX794" s="84"/>
      <c r="CA794" s="84"/>
      <c r="CD794" s="84"/>
      <c r="CE794" s="85"/>
      <c r="CF794" s="84"/>
      <c r="CG794" s="86"/>
      <c r="CH794" s="84"/>
      <c r="CI794" s="84"/>
      <c r="CJ794" s="86"/>
      <c r="CK794" s="84"/>
      <c r="CL794" s="84"/>
      <c r="CM794" s="86"/>
      <c r="CN794" s="84"/>
      <c r="CO794" s="84"/>
      <c r="CP794" s="86"/>
      <c r="CS794" s="84"/>
      <c r="CT794" s="5"/>
      <c r="CU794" s="5"/>
      <c r="CV794" s="5"/>
    </row>
    <row r="795" spans="4:100" ht="12.75" customHeight="1" x14ac:dyDescent="0.2">
      <c r="D795" s="84"/>
      <c r="G795" s="84"/>
      <c r="J795" s="84"/>
      <c r="M795" s="84"/>
      <c r="P795" s="84"/>
      <c r="S795" s="84"/>
      <c r="V795" s="84"/>
      <c r="Y795" s="84"/>
      <c r="AB795" s="84"/>
      <c r="AE795" s="84"/>
      <c r="AH795" s="84"/>
      <c r="AK795" s="84"/>
      <c r="AN795" s="84"/>
      <c r="AQ795" s="84"/>
      <c r="AT795" s="84"/>
      <c r="AW795" s="84"/>
      <c r="AZ795" s="84"/>
      <c r="BC795" s="84"/>
      <c r="BF795" s="84"/>
      <c r="BI795" s="84"/>
      <c r="BL795" s="84"/>
      <c r="BO795" s="84"/>
      <c r="BP795" s="84"/>
      <c r="BQ795" s="84"/>
      <c r="BR795" s="84"/>
      <c r="BU795" s="84"/>
      <c r="BX795" s="84"/>
      <c r="CA795" s="84"/>
      <c r="CD795" s="84"/>
      <c r="CE795" s="85"/>
      <c r="CF795" s="84"/>
      <c r="CG795" s="86"/>
      <c r="CH795" s="84"/>
      <c r="CI795" s="84"/>
      <c r="CJ795" s="86"/>
      <c r="CK795" s="84"/>
      <c r="CL795" s="84"/>
      <c r="CM795" s="86"/>
      <c r="CN795" s="84"/>
      <c r="CO795" s="84"/>
      <c r="CP795" s="86"/>
      <c r="CS795" s="84"/>
      <c r="CT795" s="5"/>
      <c r="CU795" s="5"/>
      <c r="CV795" s="5"/>
    </row>
    <row r="796" spans="4:100" ht="12.75" customHeight="1" x14ac:dyDescent="0.2">
      <c r="D796" s="84"/>
      <c r="G796" s="84"/>
      <c r="J796" s="84"/>
      <c r="M796" s="84"/>
      <c r="P796" s="84"/>
      <c r="S796" s="84"/>
      <c r="V796" s="84"/>
      <c r="Y796" s="84"/>
      <c r="AB796" s="84"/>
      <c r="AE796" s="84"/>
      <c r="AH796" s="84"/>
      <c r="AK796" s="84"/>
      <c r="AN796" s="84"/>
      <c r="AQ796" s="84"/>
      <c r="AT796" s="84"/>
      <c r="AW796" s="84"/>
      <c r="AZ796" s="84"/>
      <c r="BC796" s="84"/>
      <c r="BF796" s="84"/>
      <c r="BI796" s="84"/>
      <c r="BL796" s="84"/>
      <c r="BO796" s="84"/>
      <c r="BP796" s="84"/>
      <c r="BQ796" s="84"/>
      <c r="BR796" s="84"/>
      <c r="BU796" s="84"/>
      <c r="BX796" s="84"/>
      <c r="CA796" s="84"/>
      <c r="CD796" s="84"/>
      <c r="CE796" s="85"/>
      <c r="CF796" s="84"/>
      <c r="CG796" s="86"/>
      <c r="CH796" s="84"/>
      <c r="CI796" s="84"/>
      <c r="CJ796" s="86"/>
      <c r="CK796" s="84"/>
      <c r="CL796" s="84"/>
      <c r="CM796" s="86"/>
      <c r="CN796" s="84"/>
      <c r="CO796" s="84"/>
      <c r="CP796" s="86"/>
      <c r="CS796" s="84"/>
      <c r="CT796" s="5"/>
      <c r="CU796" s="5"/>
      <c r="CV796" s="5"/>
    </row>
    <row r="797" spans="4:100" ht="12.75" customHeight="1" x14ac:dyDescent="0.2">
      <c r="D797" s="84"/>
      <c r="G797" s="84"/>
      <c r="J797" s="84"/>
      <c r="M797" s="84"/>
      <c r="P797" s="84"/>
      <c r="S797" s="84"/>
      <c r="V797" s="84"/>
      <c r="Y797" s="84"/>
      <c r="AB797" s="84"/>
      <c r="AE797" s="84"/>
      <c r="AH797" s="84"/>
      <c r="AK797" s="84"/>
      <c r="AN797" s="84"/>
      <c r="AQ797" s="84"/>
      <c r="AT797" s="84"/>
      <c r="AW797" s="84"/>
      <c r="AZ797" s="84"/>
      <c r="BC797" s="84"/>
      <c r="BF797" s="84"/>
      <c r="BI797" s="84"/>
      <c r="BL797" s="84"/>
      <c r="BO797" s="84"/>
      <c r="BP797" s="84"/>
      <c r="BQ797" s="84"/>
      <c r="BR797" s="84"/>
      <c r="BU797" s="84"/>
      <c r="BX797" s="84"/>
      <c r="CA797" s="84"/>
      <c r="CD797" s="84"/>
      <c r="CE797" s="85"/>
      <c r="CF797" s="84"/>
      <c r="CG797" s="86"/>
      <c r="CH797" s="84"/>
      <c r="CI797" s="84"/>
      <c r="CJ797" s="86"/>
      <c r="CK797" s="84"/>
      <c r="CL797" s="84"/>
      <c r="CM797" s="86"/>
      <c r="CN797" s="84"/>
      <c r="CO797" s="84"/>
      <c r="CP797" s="86"/>
      <c r="CS797" s="84"/>
      <c r="CT797" s="5"/>
      <c r="CU797" s="5"/>
      <c r="CV797" s="5"/>
    </row>
    <row r="798" spans="4:100" ht="12.75" customHeight="1" x14ac:dyDescent="0.2">
      <c r="D798" s="84"/>
      <c r="G798" s="84"/>
      <c r="J798" s="84"/>
      <c r="M798" s="84"/>
      <c r="P798" s="84"/>
      <c r="S798" s="84"/>
      <c r="V798" s="84"/>
      <c r="Y798" s="84"/>
      <c r="AB798" s="84"/>
      <c r="AE798" s="84"/>
      <c r="AH798" s="84"/>
      <c r="AK798" s="84"/>
      <c r="AN798" s="84"/>
      <c r="AQ798" s="84"/>
      <c r="AT798" s="84"/>
      <c r="AW798" s="84"/>
      <c r="AZ798" s="84"/>
      <c r="BC798" s="84"/>
      <c r="BF798" s="84"/>
      <c r="BI798" s="84"/>
      <c r="BL798" s="84"/>
      <c r="BO798" s="84"/>
      <c r="BP798" s="84"/>
      <c r="BQ798" s="84"/>
      <c r="BR798" s="84"/>
      <c r="BU798" s="84"/>
      <c r="BX798" s="84"/>
      <c r="CA798" s="84"/>
      <c r="CD798" s="84"/>
      <c r="CE798" s="85"/>
      <c r="CF798" s="84"/>
      <c r="CG798" s="86"/>
      <c r="CH798" s="84"/>
      <c r="CI798" s="84"/>
      <c r="CJ798" s="86"/>
      <c r="CK798" s="84"/>
      <c r="CL798" s="84"/>
      <c r="CM798" s="86"/>
      <c r="CN798" s="84"/>
      <c r="CO798" s="84"/>
      <c r="CP798" s="86"/>
      <c r="CS798" s="84"/>
      <c r="CT798" s="5"/>
      <c r="CU798" s="5"/>
      <c r="CV798" s="5"/>
    </row>
    <row r="799" spans="4:100" ht="12.75" customHeight="1" x14ac:dyDescent="0.2">
      <c r="D799" s="84"/>
      <c r="G799" s="84"/>
      <c r="J799" s="84"/>
      <c r="M799" s="84"/>
      <c r="P799" s="84"/>
      <c r="S799" s="84"/>
      <c r="V799" s="84"/>
      <c r="Y799" s="84"/>
      <c r="AB799" s="84"/>
      <c r="AE799" s="84"/>
      <c r="AH799" s="84"/>
      <c r="AK799" s="84"/>
      <c r="AN799" s="84"/>
      <c r="AQ799" s="84"/>
      <c r="AT799" s="84"/>
      <c r="AW799" s="84"/>
      <c r="AZ799" s="84"/>
      <c r="BC799" s="84"/>
      <c r="BF799" s="84"/>
      <c r="BI799" s="84"/>
      <c r="BL799" s="84"/>
      <c r="BO799" s="84"/>
      <c r="BP799" s="84"/>
      <c r="BQ799" s="84"/>
      <c r="BR799" s="84"/>
      <c r="BU799" s="84"/>
      <c r="BX799" s="84"/>
      <c r="CA799" s="84"/>
      <c r="CD799" s="84"/>
      <c r="CE799" s="85"/>
      <c r="CF799" s="84"/>
      <c r="CG799" s="86"/>
      <c r="CH799" s="84"/>
      <c r="CI799" s="84"/>
      <c r="CJ799" s="86"/>
      <c r="CK799" s="84"/>
      <c r="CL799" s="84"/>
      <c r="CM799" s="86"/>
      <c r="CN799" s="84"/>
      <c r="CO799" s="84"/>
      <c r="CP799" s="86"/>
      <c r="CS799" s="84"/>
      <c r="CT799" s="5"/>
      <c r="CU799" s="5"/>
      <c r="CV799" s="5"/>
    </row>
    <row r="800" spans="4:100" ht="12.75" customHeight="1" x14ac:dyDescent="0.2">
      <c r="D800" s="84"/>
      <c r="G800" s="84"/>
      <c r="J800" s="84"/>
      <c r="M800" s="84"/>
      <c r="P800" s="84"/>
      <c r="S800" s="84"/>
      <c r="V800" s="84"/>
      <c r="Y800" s="84"/>
      <c r="AB800" s="84"/>
      <c r="AE800" s="84"/>
      <c r="AH800" s="84"/>
      <c r="AK800" s="84"/>
      <c r="AN800" s="84"/>
      <c r="AQ800" s="84"/>
      <c r="AT800" s="84"/>
      <c r="AW800" s="84"/>
      <c r="AZ800" s="84"/>
      <c r="BC800" s="84"/>
      <c r="BF800" s="84"/>
      <c r="BI800" s="84"/>
      <c r="BL800" s="84"/>
      <c r="BO800" s="84"/>
      <c r="BP800" s="84"/>
      <c r="BQ800" s="84"/>
      <c r="BR800" s="84"/>
      <c r="BU800" s="84"/>
      <c r="BX800" s="84"/>
      <c r="CA800" s="84"/>
      <c r="CD800" s="84"/>
      <c r="CE800" s="85"/>
      <c r="CF800" s="84"/>
      <c r="CG800" s="86"/>
      <c r="CH800" s="84"/>
      <c r="CI800" s="84"/>
      <c r="CJ800" s="86"/>
      <c r="CK800" s="84"/>
      <c r="CL800" s="84"/>
      <c r="CM800" s="86"/>
      <c r="CN800" s="84"/>
      <c r="CO800" s="84"/>
      <c r="CP800" s="86"/>
      <c r="CS800" s="84"/>
      <c r="CT800" s="5"/>
      <c r="CU800" s="5"/>
      <c r="CV800" s="5"/>
    </row>
    <row r="801" spans="4:100" ht="12.75" customHeight="1" x14ac:dyDescent="0.2">
      <c r="D801" s="84"/>
      <c r="G801" s="84"/>
      <c r="J801" s="84"/>
      <c r="M801" s="84"/>
      <c r="P801" s="84"/>
      <c r="S801" s="84"/>
      <c r="V801" s="84"/>
      <c r="Y801" s="84"/>
      <c r="AB801" s="84"/>
      <c r="AE801" s="84"/>
      <c r="AH801" s="84"/>
      <c r="AK801" s="84"/>
      <c r="AN801" s="84"/>
      <c r="AQ801" s="84"/>
      <c r="AT801" s="84"/>
      <c r="AW801" s="84"/>
      <c r="AZ801" s="84"/>
      <c r="BC801" s="84"/>
      <c r="BF801" s="84"/>
      <c r="BI801" s="84"/>
      <c r="BL801" s="84"/>
      <c r="BO801" s="84"/>
      <c r="BP801" s="84"/>
      <c r="BQ801" s="84"/>
      <c r="BR801" s="84"/>
      <c r="BU801" s="84"/>
      <c r="BX801" s="84"/>
      <c r="CA801" s="84"/>
      <c r="CD801" s="84"/>
      <c r="CE801" s="85"/>
      <c r="CF801" s="84"/>
      <c r="CG801" s="86"/>
      <c r="CH801" s="84"/>
      <c r="CI801" s="84"/>
      <c r="CJ801" s="86"/>
      <c r="CK801" s="84"/>
      <c r="CL801" s="84"/>
      <c r="CM801" s="86"/>
      <c r="CN801" s="84"/>
      <c r="CO801" s="84"/>
      <c r="CP801" s="86"/>
      <c r="CS801" s="84"/>
      <c r="CT801" s="5"/>
      <c r="CU801" s="5"/>
      <c r="CV801" s="5"/>
    </row>
    <row r="802" spans="4:100" ht="12.75" customHeight="1" x14ac:dyDescent="0.2">
      <c r="D802" s="84"/>
      <c r="G802" s="84"/>
      <c r="J802" s="84"/>
      <c r="M802" s="84"/>
      <c r="P802" s="84"/>
      <c r="S802" s="84"/>
      <c r="V802" s="84"/>
      <c r="Y802" s="84"/>
      <c r="AB802" s="84"/>
      <c r="AE802" s="84"/>
      <c r="AH802" s="84"/>
      <c r="AK802" s="84"/>
      <c r="AN802" s="84"/>
      <c r="AQ802" s="84"/>
      <c r="AT802" s="84"/>
      <c r="AW802" s="84"/>
      <c r="AZ802" s="84"/>
      <c r="BC802" s="84"/>
      <c r="BF802" s="84"/>
      <c r="BI802" s="84"/>
      <c r="BL802" s="84"/>
      <c r="BO802" s="84"/>
      <c r="BP802" s="84"/>
      <c r="BQ802" s="84"/>
      <c r="BR802" s="84"/>
      <c r="BU802" s="84"/>
      <c r="BX802" s="84"/>
      <c r="CA802" s="84"/>
      <c r="CD802" s="84"/>
      <c r="CE802" s="85"/>
      <c r="CF802" s="84"/>
      <c r="CG802" s="86"/>
      <c r="CH802" s="84"/>
      <c r="CI802" s="84"/>
      <c r="CJ802" s="86"/>
      <c r="CK802" s="84"/>
      <c r="CL802" s="84"/>
      <c r="CM802" s="86"/>
      <c r="CN802" s="84"/>
      <c r="CO802" s="84"/>
      <c r="CP802" s="86"/>
      <c r="CS802" s="84"/>
      <c r="CT802" s="5"/>
      <c r="CU802" s="5"/>
      <c r="CV802" s="5"/>
    </row>
    <row r="803" spans="4:100" ht="12.75" customHeight="1" x14ac:dyDescent="0.2">
      <c r="D803" s="84"/>
      <c r="G803" s="84"/>
      <c r="J803" s="84"/>
      <c r="M803" s="84"/>
      <c r="P803" s="84"/>
      <c r="S803" s="84"/>
      <c r="V803" s="84"/>
      <c r="Y803" s="84"/>
      <c r="AB803" s="84"/>
      <c r="AE803" s="84"/>
      <c r="AH803" s="84"/>
      <c r="AK803" s="84"/>
      <c r="AN803" s="84"/>
      <c r="AQ803" s="84"/>
      <c r="AT803" s="84"/>
      <c r="AW803" s="84"/>
      <c r="AZ803" s="84"/>
      <c r="BC803" s="84"/>
      <c r="BF803" s="84"/>
      <c r="BI803" s="84"/>
      <c r="BL803" s="84"/>
      <c r="BO803" s="84"/>
      <c r="BP803" s="84"/>
      <c r="BQ803" s="84"/>
      <c r="BR803" s="84"/>
      <c r="BU803" s="84"/>
      <c r="BX803" s="84"/>
      <c r="CA803" s="84"/>
      <c r="CD803" s="84"/>
      <c r="CE803" s="85"/>
      <c r="CF803" s="84"/>
      <c r="CG803" s="86"/>
      <c r="CH803" s="84"/>
      <c r="CI803" s="84"/>
      <c r="CJ803" s="86"/>
      <c r="CK803" s="84"/>
      <c r="CL803" s="84"/>
      <c r="CM803" s="86"/>
      <c r="CN803" s="84"/>
      <c r="CO803" s="84"/>
      <c r="CP803" s="86"/>
      <c r="CS803" s="84"/>
      <c r="CT803" s="5"/>
      <c r="CU803" s="5"/>
      <c r="CV803" s="5"/>
    </row>
    <row r="804" spans="4:100" ht="12.75" customHeight="1" x14ac:dyDescent="0.2">
      <c r="D804" s="84"/>
      <c r="G804" s="84"/>
      <c r="J804" s="84"/>
      <c r="M804" s="84"/>
      <c r="P804" s="84"/>
      <c r="S804" s="84"/>
      <c r="V804" s="84"/>
      <c r="Y804" s="84"/>
      <c r="AB804" s="84"/>
      <c r="AE804" s="84"/>
      <c r="AH804" s="84"/>
      <c r="AK804" s="84"/>
      <c r="AN804" s="84"/>
      <c r="AQ804" s="84"/>
      <c r="AT804" s="84"/>
      <c r="AW804" s="84"/>
      <c r="AZ804" s="84"/>
      <c r="BC804" s="84"/>
      <c r="BF804" s="84"/>
      <c r="BI804" s="84"/>
      <c r="BL804" s="84"/>
      <c r="BO804" s="84"/>
      <c r="BP804" s="84"/>
      <c r="BQ804" s="84"/>
      <c r="BR804" s="84"/>
      <c r="BU804" s="84"/>
      <c r="BX804" s="84"/>
      <c r="CA804" s="84"/>
      <c r="CD804" s="84"/>
      <c r="CE804" s="85"/>
      <c r="CF804" s="84"/>
      <c r="CG804" s="86"/>
      <c r="CH804" s="84"/>
      <c r="CI804" s="84"/>
      <c r="CJ804" s="86"/>
      <c r="CK804" s="84"/>
      <c r="CL804" s="84"/>
      <c r="CM804" s="86"/>
      <c r="CN804" s="84"/>
      <c r="CO804" s="84"/>
      <c r="CP804" s="86"/>
      <c r="CS804" s="84"/>
      <c r="CT804" s="5"/>
      <c r="CU804" s="5"/>
      <c r="CV804" s="5"/>
    </row>
    <row r="805" spans="4:100" ht="12.75" customHeight="1" x14ac:dyDescent="0.2">
      <c r="D805" s="84"/>
      <c r="G805" s="84"/>
      <c r="J805" s="84"/>
      <c r="M805" s="84"/>
      <c r="P805" s="84"/>
      <c r="S805" s="84"/>
      <c r="V805" s="84"/>
      <c r="Y805" s="84"/>
      <c r="AB805" s="84"/>
      <c r="AE805" s="84"/>
      <c r="AH805" s="84"/>
      <c r="AK805" s="84"/>
      <c r="AN805" s="84"/>
      <c r="AQ805" s="84"/>
      <c r="AT805" s="84"/>
      <c r="AW805" s="84"/>
      <c r="AZ805" s="84"/>
      <c r="BC805" s="84"/>
      <c r="BF805" s="84"/>
      <c r="BI805" s="84"/>
      <c r="BL805" s="84"/>
      <c r="BO805" s="84"/>
      <c r="BP805" s="84"/>
      <c r="BQ805" s="84"/>
      <c r="BR805" s="84"/>
      <c r="BU805" s="84"/>
      <c r="BX805" s="84"/>
      <c r="CA805" s="84"/>
      <c r="CD805" s="84"/>
      <c r="CE805" s="85"/>
      <c r="CF805" s="84"/>
      <c r="CG805" s="86"/>
      <c r="CH805" s="84"/>
      <c r="CI805" s="84"/>
      <c r="CJ805" s="86"/>
      <c r="CK805" s="84"/>
      <c r="CL805" s="84"/>
      <c r="CM805" s="86"/>
      <c r="CN805" s="84"/>
      <c r="CO805" s="84"/>
      <c r="CP805" s="86"/>
      <c r="CS805" s="84"/>
      <c r="CT805" s="5"/>
      <c r="CU805" s="5"/>
      <c r="CV805" s="5"/>
    </row>
    <row r="806" spans="4:100" ht="12.75" customHeight="1" x14ac:dyDescent="0.2">
      <c r="D806" s="84"/>
      <c r="G806" s="84"/>
      <c r="J806" s="84"/>
      <c r="M806" s="84"/>
      <c r="P806" s="84"/>
      <c r="S806" s="84"/>
      <c r="V806" s="84"/>
      <c r="Y806" s="84"/>
      <c r="AB806" s="84"/>
      <c r="AE806" s="84"/>
      <c r="AH806" s="84"/>
      <c r="AK806" s="84"/>
      <c r="AN806" s="84"/>
      <c r="AQ806" s="84"/>
      <c r="AT806" s="84"/>
      <c r="AW806" s="84"/>
      <c r="AZ806" s="84"/>
      <c r="BC806" s="84"/>
      <c r="BF806" s="84"/>
      <c r="BI806" s="84"/>
      <c r="BL806" s="84"/>
      <c r="BO806" s="84"/>
      <c r="BP806" s="84"/>
      <c r="BQ806" s="84"/>
      <c r="BR806" s="84"/>
      <c r="BU806" s="84"/>
      <c r="BX806" s="84"/>
      <c r="CA806" s="84"/>
      <c r="CD806" s="84"/>
      <c r="CE806" s="85"/>
      <c r="CF806" s="84"/>
      <c r="CG806" s="86"/>
      <c r="CH806" s="84"/>
      <c r="CI806" s="84"/>
      <c r="CJ806" s="86"/>
      <c r="CK806" s="84"/>
      <c r="CL806" s="84"/>
      <c r="CM806" s="86"/>
      <c r="CN806" s="84"/>
      <c r="CO806" s="84"/>
      <c r="CP806" s="86"/>
      <c r="CS806" s="84"/>
      <c r="CT806" s="5"/>
      <c r="CU806" s="5"/>
      <c r="CV806" s="5"/>
    </row>
    <row r="807" spans="4:100" ht="12.75" customHeight="1" x14ac:dyDescent="0.2">
      <c r="D807" s="84"/>
      <c r="G807" s="84"/>
      <c r="J807" s="84"/>
      <c r="M807" s="84"/>
      <c r="P807" s="84"/>
      <c r="S807" s="84"/>
      <c r="V807" s="84"/>
      <c r="Y807" s="84"/>
      <c r="AB807" s="84"/>
      <c r="AE807" s="84"/>
      <c r="AH807" s="84"/>
      <c r="AK807" s="84"/>
      <c r="AN807" s="84"/>
      <c r="AQ807" s="84"/>
      <c r="AT807" s="84"/>
      <c r="AW807" s="84"/>
      <c r="AZ807" s="84"/>
      <c r="BC807" s="84"/>
      <c r="BF807" s="84"/>
      <c r="BI807" s="84"/>
      <c r="BL807" s="84"/>
      <c r="BO807" s="84"/>
      <c r="BP807" s="84"/>
      <c r="BQ807" s="84"/>
      <c r="BR807" s="84"/>
      <c r="BU807" s="84"/>
      <c r="BX807" s="84"/>
      <c r="CA807" s="84"/>
      <c r="CD807" s="84"/>
      <c r="CE807" s="85"/>
      <c r="CF807" s="84"/>
      <c r="CG807" s="86"/>
      <c r="CH807" s="84"/>
      <c r="CI807" s="84"/>
      <c r="CJ807" s="86"/>
      <c r="CK807" s="84"/>
      <c r="CL807" s="84"/>
      <c r="CM807" s="86"/>
      <c r="CN807" s="84"/>
      <c r="CO807" s="84"/>
      <c r="CP807" s="86"/>
      <c r="CS807" s="84"/>
      <c r="CT807" s="5"/>
      <c r="CU807" s="5"/>
      <c r="CV807" s="5"/>
    </row>
    <row r="808" spans="4:100" ht="12.75" customHeight="1" x14ac:dyDescent="0.2">
      <c r="D808" s="84"/>
      <c r="G808" s="84"/>
      <c r="J808" s="84"/>
      <c r="M808" s="84"/>
      <c r="P808" s="84"/>
      <c r="S808" s="84"/>
      <c r="V808" s="84"/>
      <c r="Y808" s="84"/>
      <c r="AB808" s="84"/>
      <c r="AE808" s="84"/>
      <c r="AH808" s="84"/>
      <c r="AK808" s="84"/>
      <c r="AN808" s="84"/>
      <c r="AQ808" s="84"/>
      <c r="AT808" s="84"/>
      <c r="AW808" s="84"/>
      <c r="AZ808" s="84"/>
      <c r="BC808" s="84"/>
      <c r="BF808" s="84"/>
      <c r="BI808" s="84"/>
      <c r="BL808" s="84"/>
      <c r="BO808" s="84"/>
      <c r="BP808" s="84"/>
      <c r="BQ808" s="84"/>
      <c r="BR808" s="84"/>
      <c r="BU808" s="84"/>
      <c r="BX808" s="84"/>
      <c r="CA808" s="84"/>
      <c r="CD808" s="84"/>
      <c r="CE808" s="85"/>
      <c r="CF808" s="84"/>
      <c r="CG808" s="86"/>
      <c r="CH808" s="84"/>
      <c r="CI808" s="84"/>
      <c r="CJ808" s="86"/>
      <c r="CK808" s="84"/>
      <c r="CL808" s="84"/>
      <c r="CM808" s="86"/>
      <c r="CN808" s="84"/>
      <c r="CO808" s="84"/>
      <c r="CP808" s="86"/>
      <c r="CS808" s="84"/>
      <c r="CT808" s="5"/>
      <c r="CU808" s="5"/>
      <c r="CV808" s="5"/>
    </row>
    <row r="809" spans="4:100" ht="12.75" customHeight="1" x14ac:dyDescent="0.2">
      <c r="D809" s="84"/>
      <c r="G809" s="84"/>
      <c r="J809" s="84"/>
      <c r="M809" s="84"/>
      <c r="P809" s="84"/>
      <c r="S809" s="84"/>
      <c r="V809" s="84"/>
      <c r="Y809" s="84"/>
      <c r="AB809" s="84"/>
      <c r="AE809" s="84"/>
      <c r="AH809" s="84"/>
      <c r="AK809" s="84"/>
      <c r="AN809" s="84"/>
      <c r="AQ809" s="84"/>
      <c r="AT809" s="84"/>
      <c r="AW809" s="84"/>
      <c r="AZ809" s="84"/>
      <c r="BC809" s="84"/>
      <c r="BF809" s="84"/>
      <c r="BI809" s="84"/>
      <c r="BL809" s="84"/>
      <c r="BO809" s="84"/>
      <c r="BP809" s="84"/>
      <c r="BQ809" s="84"/>
      <c r="BR809" s="84"/>
      <c r="BU809" s="84"/>
      <c r="BX809" s="84"/>
      <c r="CA809" s="84"/>
      <c r="CD809" s="84"/>
      <c r="CE809" s="85"/>
      <c r="CF809" s="84"/>
      <c r="CG809" s="86"/>
      <c r="CH809" s="84"/>
      <c r="CI809" s="84"/>
      <c r="CJ809" s="86"/>
      <c r="CK809" s="84"/>
      <c r="CL809" s="84"/>
      <c r="CM809" s="86"/>
      <c r="CN809" s="84"/>
      <c r="CO809" s="84"/>
      <c r="CP809" s="86"/>
      <c r="CS809" s="84"/>
      <c r="CT809" s="5"/>
      <c r="CU809" s="5"/>
      <c r="CV809" s="5"/>
    </row>
    <row r="810" spans="4:100" ht="12.75" customHeight="1" x14ac:dyDescent="0.2">
      <c r="D810" s="84"/>
      <c r="G810" s="84"/>
      <c r="J810" s="84"/>
      <c r="M810" s="84"/>
      <c r="P810" s="84"/>
      <c r="S810" s="84"/>
      <c r="V810" s="84"/>
      <c r="Y810" s="84"/>
      <c r="AB810" s="84"/>
      <c r="AE810" s="84"/>
      <c r="AH810" s="84"/>
      <c r="AK810" s="84"/>
      <c r="AN810" s="84"/>
      <c r="AQ810" s="84"/>
      <c r="AT810" s="84"/>
      <c r="AW810" s="84"/>
      <c r="AZ810" s="84"/>
      <c r="BC810" s="84"/>
      <c r="BF810" s="84"/>
      <c r="BI810" s="84"/>
      <c r="BL810" s="84"/>
      <c r="BO810" s="84"/>
      <c r="BP810" s="84"/>
      <c r="BQ810" s="84"/>
      <c r="BR810" s="84"/>
      <c r="BU810" s="84"/>
      <c r="BX810" s="84"/>
      <c r="CA810" s="84"/>
      <c r="CD810" s="84"/>
      <c r="CE810" s="85"/>
      <c r="CF810" s="84"/>
      <c r="CG810" s="86"/>
      <c r="CH810" s="84"/>
      <c r="CI810" s="84"/>
      <c r="CJ810" s="86"/>
      <c r="CK810" s="84"/>
      <c r="CL810" s="84"/>
      <c r="CM810" s="86"/>
      <c r="CN810" s="84"/>
      <c r="CO810" s="84"/>
      <c r="CP810" s="86"/>
      <c r="CS810" s="84"/>
      <c r="CT810" s="5"/>
      <c r="CU810" s="5"/>
      <c r="CV810" s="5"/>
    </row>
    <row r="811" spans="4:100" ht="12.75" customHeight="1" x14ac:dyDescent="0.2">
      <c r="D811" s="84"/>
      <c r="G811" s="84"/>
      <c r="J811" s="84"/>
      <c r="M811" s="84"/>
      <c r="P811" s="84"/>
      <c r="S811" s="84"/>
      <c r="V811" s="84"/>
      <c r="Y811" s="84"/>
      <c r="AB811" s="84"/>
      <c r="AE811" s="84"/>
      <c r="AH811" s="84"/>
      <c r="AK811" s="84"/>
      <c r="AN811" s="84"/>
      <c r="AQ811" s="84"/>
      <c r="AT811" s="84"/>
      <c r="AW811" s="84"/>
      <c r="AZ811" s="84"/>
      <c r="BC811" s="84"/>
      <c r="BF811" s="84"/>
      <c r="BI811" s="84"/>
      <c r="BL811" s="84"/>
      <c r="BO811" s="84"/>
      <c r="BP811" s="84"/>
      <c r="BQ811" s="84"/>
      <c r="BR811" s="84"/>
      <c r="BU811" s="84"/>
      <c r="BX811" s="84"/>
      <c r="CA811" s="84"/>
      <c r="CD811" s="84"/>
      <c r="CE811" s="85"/>
      <c r="CF811" s="84"/>
      <c r="CG811" s="86"/>
      <c r="CH811" s="84"/>
      <c r="CI811" s="84"/>
      <c r="CJ811" s="86"/>
      <c r="CK811" s="84"/>
      <c r="CL811" s="84"/>
      <c r="CM811" s="86"/>
      <c r="CN811" s="84"/>
      <c r="CO811" s="84"/>
      <c r="CP811" s="86"/>
      <c r="CS811" s="84"/>
      <c r="CT811" s="5"/>
      <c r="CU811" s="5"/>
      <c r="CV811" s="5"/>
    </row>
    <row r="812" spans="4:100" ht="12.75" customHeight="1" x14ac:dyDescent="0.2">
      <c r="D812" s="84"/>
      <c r="G812" s="84"/>
      <c r="J812" s="84"/>
      <c r="M812" s="84"/>
      <c r="P812" s="84"/>
      <c r="S812" s="84"/>
      <c r="V812" s="84"/>
      <c r="Y812" s="84"/>
      <c r="AB812" s="84"/>
      <c r="AE812" s="84"/>
      <c r="AH812" s="84"/>
      <c r="AK812" s="84"/>
      <c r="AN812" s="84"/>
      <c r="AQ812" s="84"/>
      <c r="AT812" s="84"/>
      <c r="AW812" s="84"/>
      <c r="AZ812" s="84"/>
      <c r="BC812" s="84"/>
      <c r="BF812" s="84"/>
      <c r="BI812" s="84"/>
      <c r="BL812" s="84"/>
      <c r="BO812" s="84"/>
      <c r="BP812" s="84"/>
      <c r="BQ812" s="84"/>
      <c r="BR812" s="84"/>
      <c r="BU812" s="84"/>
      <c r="BX812" s="84"/>
      <c r="CA812" s="84"/>
      <c r="CD812" s="84"/>
      <c r="CE812" s="85"/>
      <c r="CF812" s="84"/>
      <c r="CG812" s="86"/>
      <c r="CH812" s="84"/>
      <c r="CI812" s="84"/>
      <c r="CJ812" s="86"/>
      <c r="CK812" s="84"/>
      <c r="CL812" s="84"/>
      <c r="CM812" s="86"/>
      <c r="CN812" s="84"/>
      <c r="CO812" s="84"/>
      <c r="CP812" s="86"/>
      <c r="CS812" s="84"/>
      <c r="CT812" s="5"/>
      <c r="CU812" s="5"/>
      <c r="CV812" s="5"/>
    </row>
    <row r="813" spans="4:100" ht="12.75" customHeight="1" x14ac:dyDescent="0.2">
      <c r="D813" s="84"/>
      <c r="G813" s="84"/>
      <c r="J813" s="84"/>
      <c r="M813" s="84"/>
      <c r="P813" s="84"/>
      <c r="S813" s="84"/>
      <c r="V813" s="84"/>
      <c r="Y813" s="84"/>
      <c r="AB813" s="84"/>
      <c r="AE813" s="84"/>
      <c r="AH813" s="84"/>
      <c r="AK813" s="84"/>
      <c r="AN813" s="84"/>
      <c r="AQ813" s="84"/>
      <c r="AT813" s="84"/>
      <c r="AW813" s="84"/>
      <c r="AZ813" s="84"/>
      <c r="BC813" s="84"/>
      <c r="BF813" s="84"/>
      <c r="BI813" s="84"/>
      <c r="BL813" s="84"/>
      <c r="BO813" s="84"/>
      <c r="BP813" s="84"/>
      <c r="BQ813" s="84"/>
      <c r="BR813" s="84"/>
      <c r="BU813" s="84"/>
      <c r="BX813" s="84"/>
      <c r="CA813" s="84"/>
      <c r="CD813" s="84"/>
      <c r="CE813" s="85"/>
      <c r="CF813" s="84"/>
      <c r="CG813" s="86"/>
      <c r="CH813" s="84"/>
      <c r="CI813" s="84"/>
      <c r="CJ813" s="86"/>
      <c r="CK813" s="84"/>
      <c r="CL813" s="84"/>
      <c r="CM813" s="86"/>
      <c r="CN813" s="84"/>
      <c r="CO813" s="84"/>
      <c r="CP813" s="86"/>
      <c r="CS813" s="84"/>
      <c r="CT813" s="5"/>
      <c r="CU813" s="5"/>
      <c r="CV813" s="5"/>
    </row>
    <row r="814" spans="4:100" ht="12.75" customHeight="1" x14ac:dyDescent="0.2">
      <c r="D814" s="84"/>
      <c r="G814" s="84"/>
      <c r="J814" s="84"/>
      <c r="M814" s="84"/>
      <c r="P814" s="84"/>
      <c r="S814" s="84"/>
      <c r="V814" s="84"/>
      <c r="Y814" s="84"/>
      <c r="AB814" s="84"/>
      <c r="AE814" s="84"/>
      <c r="AH814" s="84"/>
      <c r="AK814" s="84"/>
      <c r="AN814" s="84"/>
      <c r="AQ814" s="84"/>
      <c r="AT814" s="84"/>
      <c r="AW814" s="84"/>
      <c r="AZ814" s="84"/>
      <c r="BC814" s="84"/>
      <c r="BF814" s="84"/>
      <c r="BI814" s="84"/>
      <c r="BL814" s="84"/>
      <c r="BO814" s="84"/>
      <c r="BP814" s="84"/>
      <c r="BQ814" s="84"/>
      <c r="BR814" s="84"/>
      <c r="BU814" s="84"/>
      <c r="BX814" s="84"/>
      <c r="CA814" s="84"/>
      <c r="CD814" s="84"/>
      <c r="CE814" s="85"/>
      <c r="CF814" s="84"/>
      <c r="CG814" s="86"/>
      <c r="CH814" s="84"/>
      <c r="CI814" s="84"/>
      <c r="CJ814" s="86"/>
      <c r="CK814" s="84"/>
      <c r="CL814" s="84"/>
      <c r="CM814" s="86"/>
      <c r="CN814" s="84"/>
      <c r="CO814" s="84"/>
      <c r="CP814" s="86"/>
      <c r="CS814" s="84"/>
      <c r="CT814" s="5"/>
      <c r="CU814" s="5"/>
      <c r="CV814" s="5"/>
    </row>
    <row r="815" spans="4:100" ht="12.75" customHeight="1" x14ac:dyDescent="0.2">
      <c r="D815" s="84"/>
      <c r="G815" s="84"/>
      <c r="J815" s="84"/>
      <c r="M815" s="84"/>
      <c r="P815" s="84"/>
      <c r="S815" s="84"/>
      <c r="V815" s="84"/>
      <c r="Y815" s="84"/>
      <c r="AB815" s="84"/>
      <c r="AE815" s="84"/>
      <c r="AH815" s="84"/>
      <c r="AK815" s="84"/>
      <c r="AN815" s="84"/>
      <c r="AQ815" s="84"/>
      <c r="AT815" s="84"/>
      <c r="AW815" s="84"/>
      <c r="AZ815" s="84"/>
      <c r="BC815" s="84"/>
      <c r="BF815" s="84"/>
      <c r="BI815" s="84"/>
      <c r="BL815" s="84"/>
      <c r="BO815" s="84"/>
      <c r="BP815" s="84"/>
      <c r="BQ815" s="84"/>
      <c r="BR815" s="84"/>
      <c r="BU815" s="84"/>
      <c r="BX815" s="84"/>
      <c r="CA815" s="84"/>
      <c r="CD815" s="84"/>
      <c r="CE815" s="85"/>
      <c r="CF815" s="84"/>
      <c r="CG815" s="86"/>
      <c r="CH815" s="84"/>
      <c r="CI815" s="84"/>
      <c r="CJ815" s="86"/>
      <c r="CK815" s="84"/>
      <c r="CL815" s="84"/>
      <c r="CM815" s="86"/>
      <c r="CN815" s="84"/>
      <c r="CO815" s="84"/>
      <c r="CP815" s="86"/>
      <c r="CS815" s="84"/>
      <c r="CT815" s="5"/>
      <c r="CU815" s="5"/>
      <c r="CV815" s="5"/>
    </row>
    <row r="816" spans="4:100" ht="12.75" customHeight="1" x14ac:dyDescent="0.2">
      <c r="D816" s="84"/>
      <c r="G816" s="84"/>
      <c r="J816" s="84"/>
      <c r="M816" s="84"/>
      <c r="P816" s="84"/>
      <c r="S816" s="84"/>
      <c r="V816" s="84"/>
      <c r="Y816" s="84"/>
      <c r="AB816" s="84"/>
      <c r="AE816" s="84"/>
      <c r="AH816" s="84"/>
      <c r="AK816" s="84"/>
      <c r="AN816" s="84"/>
      <c r="AQ816" s="84"/>
      <c r="AT816" s="84"/>
      <c r="AW816" s="84"/>
      <c r="AZ816" s="84"/>
      <c r="BC816" s="84"/>
      <c r="BF816" s="84"/>
      <c r="BI816" s="84"/>
      <c r="BL816" s="84"/>
      <c r="BO816" s="84"/>
      <c r="BP816" s="84"/>
      <c r="BQ816" s="84"/>
      <c r="BR816" s="84"/>
      <c r="BU816" s="84"/>
      <c r="BX816" s="84"/>
      <c r="CA816" s="84"/>
      <c r="CD816" s="84"/>
      <c r="CE816" s="85"/>
      <c r="CF816" s="84"/>
      <c r="CG816" s="86"/>
      <c r="CH816" s="84"/>
      <c r="CI816" s="84"/>
      <c r="CJ816" s="86"/>
      <c r="CK816" s="84"/>
      <c r="CL816" s="84"/>
      <c r="CM816" s="86"/>
      <c r="CN816" s="84"/>
      <c r="CO816" s="84"/>
      <c r="CP816" s="86"/>
      <c r="CS816" s="84"/>
      <c r="CT816" s="5"/>
      <c r="CU816" s="5"/>
      <c r="CV816" s="5"/>
    </row>
    <row r="817" spans="4:100" ht="12.75" customHeight="1" x14ac:dyDescent="0.2">
      <c r="D817" s="84"/>
      <c r="G817" s="84"/>
      <c r="J817" s="84"/>
      <c r="M817" s="84"/>
      <c r="P817" s="84"/>
      <c r="S817" s="84"/>
      <c r="V817" s="84"/>
      <c r="Y817" s="84"/>
      <c r="AB817" s="84"/>
      <c r="AE817" s="84"/>
      <c r="AH817" s="84"/>
      <c r="AK817" s="84"/>
      <c r="AN817" s="84"/>
      <c r="AQ817" s="84"/>
      <c r="AT817" s="84"/>
      <c r="AW817" s="84"/>
      <c r="AZ817" s="84"/>
      <c r="BC817" s="84"/>
      <c r="BF817" s="84"/>
      <c r="BI817" s="84"/>
      <c r="BL817" s="84"/>
      <c r="BO817" s="84"/>
      <c r="BP817" s="84"/>
      <c r="BQ817" s="84"/>
      <c r="BR817" s="84"/>
      <c r="BU817" s="84"/>
      <c r="BX817" s="84"/>
      <c r="CA817" s="84"/>
      <c r="CD817" s="84"/>
      <c r="CE817" s="85"/>
      <c r="CF817" s="84"/>
      <c r="CG817" s="86"/>
      <c r="CH817" s="84"/>
      <c r="CI817" s="84"/>
      <c r="CJ817" s="86"/>
      <c r="CK817" s="84"/>
      <c r="CL817" s="84"/>
      <c r="CM817" s="86"/>
      <c r="CN817" s="84"/>
      <c r="CO817" s="84"/>
      <c r="CP817" s="86"/>
      <c r="CS817" s="84"/>
      <c r="CT817" s="5"/>
      <c r="CU817" s="5"/>
      <c r="CV817" s="5"/>
    </row>
    <row r="818" spans="4:100" ht="12.75" customHeight="1" x14ac:dyDescent="0.2">
      <c r="D818" s="84"/>
      <c r="G818" s="84"/>
      <c r="J818" s="84"/>
      <c r="M818" s="84"/>
      <c r="P818" s="84"/>
      <c r="S818" s="84"/>
      <c r="V818" s="84"/>
      <c r="Y818" s="84"/>
      <c r="AB818" s="84"/>
      <c r="AE818" s="84"/>
      <c r="AH818" s="84"/>
      <c r="AK818" s="84"/>
      <c r="AN818" s="84"/>
      <c r="AQ818" s="84"/>
      <c r="AT818" s="84"/>
      <c r="AW818" s="84"/>
      <c r="AZ818" s="84"/>
      <c r="BC818" s="84"/>
      <c r="BF818" s="84"/>
      <c r="BI818" s="84"/>
      <c r="BL818" s="84"/>
      <c r="BO818" s="84"/>
      <c r="BP818" s="84"/>
      <c r="BQ818" s="84"/>
      <c r="BR818" s="84"/>
      <c r="BU818" s="84"/>
      <c r="BX818" s="84"/>
      <c r="CA818" s="84"/>
      <c r="CD818" s="84"/>
      <c r="CE818" s="85"/>
      <c r="CF818" s="84"/>
      <c r="CG818" s="86"/>
      <c r="CH818" s="84"/>
      <c r="CI818" s="84"/>
      <c r="CJ818" s="86"/>
      <c r="CK818" s="84"/>
      <c r="CL818" s="84"/>
      <c r="CM818" s="86"/>
      <c r="CN818" s="84"/>
      <c r="CO818" s="84"/>
      <c r="CP818" s="86"/>
      <c r="CS818" s="84"/>
      <c r="CT818" s="5"/>
      <c r="CU818" s="5"/>
      <c r="CV818" s="5"/>
    </row>
    <row r="819" spans="4:100" ht="12.75" customHeight="1" x14ac:dyDescent="0.2">
      <c r="D819" s="84"/>
      <c r="G819" s="84"/>
      <c r="J819" s="84"/>
      <c r="M819" s="84"/>
      <c r="P819" s="84"/>
      <c r="S819" s="84"/>
      <c r="V819" s="84"/>
      <c r="Y819" s="84"/>
      <c r="AB819" s="84"/>
      <c r="AE819" s="84"/>
      <c r="AH819" s="84"/>
      <c r="AK819" s="84"/>
      <c r="AN819" s="84"/>
      <c r="AQ819" s="84"/>
      <c r="AT819" s="84"/>
      <c r="AW819" s="84"/>
      <c r="AZ819" s="84"/>
      <c r="BC819" s="84"/>
      <c r="BF819" s="84"/>
      <c r="BI819" s="84"/>
      <c r="BL819" s="84"/>
      <c r="BO819" s="84"/>
      <c r="BP819" s="84"/>
      <c r="BQ819" s="84"/>
      <c r="BR819" s="84"/>
      <c r="BU819" s="84"/>
      <c r="BX819" s="84"/>
      <c r="CA819" s="84"/>
      <c r="CD819" s="84"/>
      <c r="CE819" s="85"/>
      <c r="CF819" s="84"/>
      <c r="CG819" s="86"/>
      <c r="CH819" s="84"/>
      <c r="CI819" s="84"/>
      <c r="CJ819" s="86"/>
      <c r="CK819" s="84"/>
      <c r="CL819" s="84"/>
      <c r="CM819" s="86"/>
      <c r="CN819" s="84"/>
      <c r="CO819" s="84"/>
      <c r="CP819" s="86"/>
      <c r="CS819" s="84"/>
      <c r="CT819" s="5"/>
      <c r="CU819" s="5"/>
      <c r="CV819" s="5"/>
    </row>
    <row r="820" spans="4:100" ht="12.75" customHeight="1" x14ac:dyDescent="0.2">
      <c r="D820" s="84"/>
      <c r="G820" s="84"/>
      <c r="J820" s="84"/>
      <c r="M820" s="84"/>
      <c r="P820" s="84"/>
      <c r="S820" s="84"/>
      <c r="V820" s="84"/>
      <c r="Y820" s="84"/>
      <c r="AB820" s="84"/>
      <c r="AE820" s="84"/>
      <c r="AH820" s="84"/>
      <c r="AK820" s="84"/>
      <c r="AN820" s="84"/>
      <c r="AQ820" s="84"/>
      <c r="AT820" s="84"/>
      <c r="AW820" s="84"/>
      <c r="AZ820" s="84"/>
      <c r="BC820" s="84"/>
      <c r="BF820" s="84"/>
      <c r="BI820" s="84"/>
      <c r="BL820" s="84"/>
      <c r="BO820" s="84"/>
      <c r="BP820" s="84"/>
      <c r="BQ820" s="84"/>
      <c r="BR820" s="84"/>
      <c r="BU820" s="84"/>
      <c r="BX820" s="84"/>
      <c r="CA820" s="84"/>
      <c r="CD820" s="84"/>
      <c r="CE820" s="85"/>
      <c r="CF820" s="84"/>
      <c r="CG820" s="86"/>
      <c r="CH820" s="84"/>
      <c r="CI820" s="84"/>
      <c r="CJ820" s="86"/>
      <c r="CK820" s="84"/>
      <c r="CL820" s="84"/>
      <c r="CM820" s="86"/>
      <c r="CN820" s="84"/>
      <c r="CO820" s="84"/>
      <c r="CP820" s="86"/>
      <c r="CS820" s="84"/>
      <c r="CT820" s="5"/>
      <c r="CU820" s="5"/>
      <c r="CV820" s="5"/>
    </row>
    <row r="821" spans="4:100" ht="12.75" customHeight="1" x14ac:dyDescent="0.2">
      <c r="D821" s="84"/>
      <c r="G821" s="84"/>
      <c r="J821" s="84"/>
      <c r="M821" s="84"/>
      <c r="P821" s="84"/>
      <c r="S821" s="84"/>
      <c r="V821" s="84"/>
      <c r="Y821" s="84"/>
      <c r="AB821" s="84"/>
      <c r="AE821" s="84"/>
      <c r="AH821" s="84"/>
      <c r="AK821" s="84"/>
      <c r="AN821" s="84"/>
      <c r="AQ821" s="84"/>
      <c r="AT821" s="84"/>
      <c r="AW821" s="84"/>
      <c r="AZ821" s="84"/>
      <c r="BC821" s="84"/>
      <c r="BF821" s="84"/>
      <c r="BI821" s="84"/>
      <c r="BL821" s="84"/>
      <c r="BO821" s="84"/>
      <c r="BP821" s="84"/>
      <c r="BQ821" s="84"/>
      <c r="BR821" s="84"/>
      <c r="BU821" s="84"/>
      <c r="BX821" s="84"/>
      <c r="CA821" s="84"/>
      <c r="CD821" s="84"/>
      <c r="CE821" s="85"/>
      <c r="CF821" s="84"/>
      <c r="CG821" s="86"/>
      <c r="CH821" s="84"/>
      <c r="CI821" s="84"/>
      <c r="CJ821" s="86"/>
      <c r="CK821" s="84"/>
      <c r="CL821" s="84"/>
      <c r="CM821" s="86"/>
      <c r="CN821" s="84"/>
      <c r="CO821" s="84"/>
      <c r="CP821" s="86"/>
      <c r="CS821" s="84"/>
      <c r="CT821" s="5"/>
      <c r="CU821" s="5"/>
      <c r="CV821" s="5"/>
    </row>
    <row r="822" spans="4:100" ht="12.75" customHeight="1" x14ac:dyDescent="0.2">
      <c r="D822" s="84"/>
      <c r="G822" s="84"/>
      <c r="J822" s="84"/>
      <c r="M822" s="84"/>
      <c r="P822" s="84"/>
      <c r="S822" s="84"/>
      <c r="V822" s="84"/>
      <c r="Y822" s="84"/>
      <c r="AB822" s="84"/>
      <c r="AE822" s="84"/>
      <c r="AH822" s="84"/>
      <c r="AK822" s="84"/>
      <c r="AN822" s="84"/>
      <c r="AQ822" s="84"/>
      <c r="AT822" s="84"/>
      <c r="AW822" s="84"/>
      <c r="AZ822" s="84"/>
      <c r="BC822" s="84"/>
      <c r="BF822" s="84"/>
      <c r="BI822" s="84"/>
      <c r="BL822" s="84"/>
      <c r="BO822" s="84"/>
      <c r="BP822" s="84"/>
      <c r="BQ822" s="84"/>
      <c r="BR822" s="84"/>
      <c r="BU822" s="84"/>
      <c r="BX822" s="84"/>
      <c r="CA822" s="84"/>
      <c r="CD822" s="84"/>
      <c r="CE822" s="85"/>
      <c r="CF822" s="84"/>
      <c r="CG822" s="86"/>
      <c r="CH822" s="84"/>
      <c r="CI822" s="84"/>
      <c r="CJ822" s="86"/>
      <c r="CK822" s="84"/>
      <c r="CL822" s="84"/>
      <c r="CM822" s="86"/>
      <c r="CN822" s="84"/>
      <c r="CO822" s="84"/>
      <c r="CP822" s="86"/>
      <c r="CS822" s="84"/>
      <c r="CT822" s="5"/>
      <c r="CU822" s="5"/>
      <c r="CV822" s="5"/>
    </row>
    <row r="823" spans="4:100" ht="12.75" customHeight="1" x14ac:dyDescent="0.2">
      <c r="D823" s="84"/>
      <c r="G823" s="84"/>
      <c r="J823" s="84"/>
      <c r="M823" s="84"/>
      <c r="P823" s="84"/>
      <c r="S823" s="84"/>
      <c r="V823" s="84"/>
      <c r="Y823" s="84"/>
      <c r="AB823" s="84"/>
      <c r="AE823" s="84"/>
      <c r="AH823" s="84"/>
      <c r="AK823" s="84"/>
      <c r="AN823" s="84"/>
      <c r="AQ823" s="84"/>
      <c r="AT823" s="84"/>
      <c r="AW823" s="84"/>
      <c r="AZ823" s="84"/>
      <c r="BC823" s="84"/>
      <c r="BF823" s="84"/>
      <c r="BI823" s="84"/>
      <c r="BL823" s="84"/>
      <c r="BO823" s="84"/>
      <c r="BP823" s="84"/>
      <c r="BQ823" s="84"/>
      <c r="BR823" s="84"/>
      <c r="BU823" s="84"/>
      <c r="BX823" s="84"/>
      <c r="CA823" s="84"/>
      <c r="CD823" s="84"/>
      <c r="CE823" s="85"/>
      <c r="CF823" s="84"/>
      <c r="CG823" s="86"/>
      <c r="CH823" s="84"/>
      <c r="CI823" s="84"/>
      <c r="CJ823" s="86"/>
      <c r="CK823" s="84"/>
      <c r="CL823" s="84"/>
      <c r="CM823" s="86"/>
      <c r="CN823" s="84"/>
      <c r="CO823" s="84"/>
      <c r="CP823" s="86"/>
      <c r="CS823" s="84"/>
      <c r="CT823" s="5"/>
      <c r="CU823" s="5"/>
      <c r="CV823" s="5"/>
    </row>
    <row r="824" spans="4:100" ht="12.75" customHeight="1" x14ac:dyDescent="0.2">
      <c r="D824" s="84"/>
      <c r="G824" s="84"/>
      <c r="J824" s="84"/>
      <c r="M824" s="84"/>
      <c r="P824" s="84"/>
      <c r="S824" s="84"/>
      <c r="V824" s="84"/>
      <c r="Y824" s="84"/>
      <c r="AB824" s="84"/>
      <c r="AE824" s="84"/>
      <c r="AH824" s="84"/>
      <c r="AK824" s="84"/>
      <c r="AN824" s="84"/>
      <c r="AQ824" s="84"/>
      <c r="AT824" s="84"/>
      <c r="AW824" s="84"/>
      <c r="AZ824" s="84"/>
      <c r="BC824" s="84"/>
      <c r="BF824" s="84"/>
      <c r="BI824" s="84"/>
      <c r="BL824" s="84"/>
      <c r="BO824" s="84"/>
      <c r="BP824" s="84"/>
      <c r="BQ824" s="84"/>
      <c r="BR824" s="84"/>
      <c r="BU824" s="84"/>
      <c r="BX824" s="84"/>
      <c r="CA824" s="84"/>
      <c r="CD824" s="84"/>
      <c r="CE824" s="85"/>
      <c r="CF824" s="84"/>
      <c r="CG824" s="86"/>
      <c r="CH824" s="84"/>
      <c r="CI824" s="84"/>
      <c r="CJ824" s="86"/>
      <c r="CK824" s="84"/>
      <c r="CL824" s="84"/>
      <c r="CM824" s="86"/>
      <c r="CN824" s="84"/>
      <c r="CO824" s="84"/>
      <c r="CP824" s="86"/>
      <c r="CS824" s="84"/>
      <c r="CT824" s="5"/>
      <c r="CU824" s="5"/>
      <c r="CV824" s="5"/>
    </row>
    <row r="825" spans="4:100" ht="12.75" customHeight="1" x14ac:dyDescent="0.2">
      <c r="D825" s="84"/>
      <c r="G825" s="84"/>
      <c r="J825" s="84"/>
      <c r="M825" s="84"/>
      <c r="P825" s="84"/>
      <c r="S825" s="84"/>
      <c r="V825" s="84"/>
      <c r="Y825" s="84"/>
      <c r="AB825" s="84"/>
      <c r="AE825" s="84"/>
      <c r="AH825" s="84"/>
      <c r="AK825" s="84"/>
      <c r="AN825" s="84"/>
      <c r="AQ825" s="84"/>
      <c r="AT825" s="84"/>
      <c r="AW825" s="84"/>
      <c r="AZ825" s="84"/>
      <c r="BC825" s="84"/>
      <c r="BF825" s="84"/>
      <c r="BI825" s="84"/>
      <c r="BL825" s="84"/>
      <c r="BO825" s="84"/>
      <c r="BP825" s="84"/>
      <c r="BQ825" s="84"/>
      <c r="BR825" s="84"/>
      <c r="BU825" s="84"/>
      <c r="BX825" s="84"/>
      <c r="CA825" s="84"/>
      <c r="CD825" s="84"/>
      <c r="CE825" s="85"/>
      <c r="CF825" s="84"/>
      <c r="CG825" s="86"/>
      <c r="CH825" s="84"/>
      <c r="CI825" s="84"/>
      <c r="CJ825" s="86"/>
      <c r="CK825" s="84"/>
      <c r="CL825" s="84"/>
      <c r="CM825" s="86"/>
      <c r="CN825" s="84"/>
      <c r="CO825" s="84"/>
      <c r="CP825" s="86"/>
      <c r="CS825" s="84"/>
      <c r="CT825" s="5"/>
      <c r="CU825" s="5"/>
      <c r="CV825" s="5"/>
    </row>
    <row r="826" spans="4:100" ht="12.75" customHeight="1" x14ac:dyDescent="0.2">
      <c r="D826" s="84"/>
      <c r="G826" s="84"/>
      <c r="J826" s="84"/>
      <c r="M826" s="84"/>
      <c r="P826" s="84"/>
      <c r="S826" s="84"/>
      <c r="V826" s="84"/>
      <c r="Y826" s="84"/>
      <c r="AB826" s="84"/>
      <c r="AE826" s="84"/>
      <c r="AH826" s="84"/>
      <c r="AK826" s="84"/>
      <c r="AN826" s="84"/>
      <c r="AQ826" s="84"/>
      <c r="AT826" s="84"/>
      <c r="AW826" s="84"/>
      <c r="AZ826" s="84"/>
      <c r="BC826" s="84"/>
      <c r="BF826" s="84"/>
      <c r="BI826" s="84"/>
      <c r="BL826" s="84"/>
      <c r="BO826" s="84"/>
      <c r="BP826" s="84"/>
      <c r="BQ826" s="84"/>
      <c r="BR826" s="84"/>
      <c r="BU826" s="84"/>
      <c r="BX826" s="84"/>
      <c r="CA826" s="84"/>
      <c r="CD826" s="84"/>
      <c r="CE826" s="85"/>
      <c r="CF826" s="84"/>
      <c r="CG826" s="86"/>
      <c r="CH826" s="84"/>
      <c r="CI826" s="84"/>
      <c r="CJ826" s="86"/>
      <c r="CK826" s="84"/>
      <c r="CL826" s="84"/>
      <c r="CM826" s="86"/>
      <c r="CN826" s="84"/>
      <c r="CO826" s="84"/>
      <c r="CP826" s="86"/>
      <c r="CS826" s="84"/>
      <c r="CT826" s="5"/>
      <c r="CU826" s="5"/>
      <c r="CV826" s="5"/>
    </row>
    <row r="827" spans="4:100" ht="12.75" customHeight="1" x14ac:dyDescent="0.2">
      <c r="D827" s="84"/>
      <c r="G827" s="84"/>
      <c r="J827" s="84"/>
      <c r="M827" s="84"/>
      <c r="P827" s="84"/>
      <c r="S827" s="84"/>
      <c r="V827" s="84"/>
      <c r="Y827" s="84"/>
      <c r="AB827" s="84"/>
      <c r="AE827" s="84"/>
      <c r="AH827" s="84"/>
      <c r="AK827" s="84"/>
      <c r="AN827" s="84"/>
      <c r="AQ827" s="84"/>
      <c r="AT827" s="84"/>
      <c r="AW827" s="84"/>
      <c r="AZ827" s="84"/>
      <c r="BC827" s="84"/>
      <c r="BF827" s="84"/>
      <c r="BI827" s="84"/>
      <c r="BL827" s="84"/>
      <c r="BO827" s="84"/>
      <c r="BP827" s="84"/>
      <c r="BQ827" s="84"/>
      <c r="BR827" s="84"/>
      <c r="BU827" s="84"/>
      <c r="BX827" s="84"/>
      <c r="CA827" s="84"/>
      <c r="CD827" s="84"/>
      <c r="CE827" s="85"/>
      <c r="CF827" s="84"/>
      <c r="CG827" s="86"/>
      <c r="CH827" s="84"/>
      <c r="CI827" s="84"/>
      <c r="CJ827" s="86"/>
      <c r="CK827" s="84"/>
      <c r="CL827" s="84"/>
      <c r="CM827" s="86"/>
      <c r="CN827" s="84"/>
      <c r="CO827" s="84"/>
      <c r="CP827" s="86"/>
      <c r="CS827" s="84"/>
      <c r="CT827" s="5"/>
      <c r="CU827" s="5"/>
      <c r="CV827" s="5"/>
    </row>
    <row r="828" spans="4:100" ht="12.75" customHeight="1" x14ac:dyDescent="0.2">
      <c r="D828" s="84"/>
      <c r="G828" s="84"/>
      <c r="J828" s="84"/>
      <c r="M828" s="84"/>
      <c r="P828" s="84"/>
      <c r="S828" s="84"/>
      <c r="V828" s="84"/>
      <c r="Y828" s="84"/>
      <c r="AB828" s="84"/>
      <c r="AE828" s="84"/>
      <c r="AH828" s="84"/>
      <c r="AK828" s="84"/>
      <c r="AN828" s="84"/>
      <c r="AQ828" s="84"/>
      <c r="AT828" s="84"/>
      <c r="AW828" s="84"/>
      <c r="AZ828" s="84"/>
      <c r="BC828" s="84"/>
      <c r="BF828" s="84"/>
      <c r="BI828" s="84"/>
      <c r="BL828" s="84"/>
      <c r="BO828" s="84"/>
      <c r="BP828" s="84"/>
      <c r="BQ828" s="84"/>
      <c r="BR828" s="84"/>
      <c r="BU828" s="84"/>
      <c r="BX828" s="84"/>
      <c r="CA828" s="84"/>
      <c r="CD828" s="84"/>
      <c r="CE828" s="85"/>
      <c r="CF828" s="84"/>
      <c r="CG828" s="86"/>
      <c r="CH828" s="84"/>
      <c r="CI828" s="84"/>
      <c r="CJ828" s="86"/>
      <c r="CK828" s="84"/>
      <c r="CL828" s="84"/>
      <c r="CM828" s="86"/>
      <c r="CN828" s="84"/>
      <c r="CO828" s="84"/>
      <c r="CP828" s="86"/>
      <c r="CS828" s="84"/>
      <c r="CT828" s="5"/>
      <c r="CU828" s="5"/>
      <c r="CV828" s="5"/>
    </row>
    <row r="829" spans="4:100" ht="12.75" customHeight="1" x14ac:dyDescent="0.2">
      <c r="D829" s="84"/>
      <c r="G829" s="84"/>
      <c r="J829" s="84"/>
      <c r="M829" s="84"/>
      <c r="P829" s="84"/>
      <c r="S829" s="84"/>
      <c r="V829" s="84"/>
      <c r="Y829" s="84"/>
      <c r="AB829" s="84"/>
      <c r="AE829" s="84"/>
      <c r="AH829" s="84"/>
      <c r="AK829" s="84"/>
      <c r="AN829" s="84"/>
      <c r="AQ829" s="84"/>
      <c r="AT829" s="84"/>
      <c r="AW829" s="84"/>
      <c r="AZ829" s="84"/>
      <c r="BC829" s="84"/>
      <c r="BF829" s="84"/>
      <c r="BI829" s="84"/>
      <c r="BL829" s="84"/>
      <c r="BO829" s="84"/>
      <c r="BP829" s="84"/>
      <c r="BQ829" s="84"/>
      <c r="BR829" s="84"/>
      <c r="BU829" s="84"/>
      <c r="BX829" s="84"/>
      <c r="CA829" s="84"/>
      <c r="CD829" s="84"/>
      <c r="CE829" s="85"/>
      <c r="CF829" s="84"/>
      <c r="CG829" s="86"/>
      <c r="CH829" s="84"/>
      <c r="CI829" s="84"/>
      <c r="CJ829" s="86"/>
      <c r="CK829" s="84"/>
      <c r="CL829" s="84"/>
      <c r="CM829" s="86"/>
      <c r="CN829" s="84"/>
      <c r="CO829" s="84"/>
      <c r="CP829" s="86"/>
      <c r="CS829" s="84"/>
      <c r="CT829" s="5"/>
      <c r="CU829" s="5"/>
      <c r="CV829" s="5"/>
    </row>
    <row r="830" spans="4:100" ht="12.75" customHeight="1" x14ac:dyDescent="0.2">
      <c r="D830" s="84"/>
      <c r="G830" s="84"/>
      <c r="J830" s="84"/>
      <c r="M830" s="84"/>
      <c r="P830" s="84"/>
      <c r="S830" s="84"/>
      <c r="V830" s="84"/>
      <c r="Y830" s="84"/>
      <c r="AB830" s="84"/>
      <c r="AE830" s="84"/>
      <c r="AH830" s="84"/>
      <c r="AK830" s="84"/>
      <c r="AN830" s="84"/>
      <c r="AQ830" s="84"/>
      <c r="AT830" s="84"/>
      <c r="AW830" s="84"/>
      <c r="AZ830" s="84"/>
      <c r="BC830" s="84"/>
      <c r="BF830" s="84"/>
      <c r="BI830" s="84"/>
      <c r="BL830" s="84"/>
      <c r="BO830" s="84"/>
      <c r="BP830" s="84"/>
      <c r="BQ830" s="84"/>
      <c r="BR830" s="84"/>
      <c r="BU830" s="84"/>
      <c r="BX830" s="84"/>
      <c r="CA830" s="84"/>
      <c r="CD830" s="84"/>
      <c r="CE830" s="85"/>
      <c r="CF830" s="84"/>
      <c r="CG830" s="86"/>
      <c r="CH830" s="84"/>
      <c r="CI830" s="84"/>
      <c r="CJ830" s="86"/>
      <c r="CK830" s="84"/>
      <c r="CL830" s="84"/>
      <c r="CM830" s="86"/>
      <c r="CN830" s="84"/>
      <c r="CO830" s="84"/>
      <c r="CP830" s="86"/>
      <c r="CS830" s="84"/>
      <c r="CT830" s="5"/>
      <c r="CU830" s="5"/>
      <c r="CV830" s="5"/>
    </row>
    <row r="831" spans="4:100" ht="12.75" customHeight="1" x14ac:dyDescent="0.2">
      <c r="D831" s="84"/>
      <c r="G831" s="84"/>
      <c r="J831" s="84"/>
      <c r="M831" s="84"/>
      <c r="P831" s="84"/>
      <c r="S831" s="84"/>
      <c r="V831" s="84"/>
      <c r="Y831" s="84"/>
      <c r="AB831" s="84"/>
      <c r="AE831" s="84"/>
      <c r="AH831" s="84"/>
      <c r="AK831" s="84"/>
      <c r="AN831" s="84"/>
      <c r="AQ831" s="84"/>
      <c r="AT831" s="84"/>
      <c r="AW831" s="84"/>
      <c r="AZ831" s="84"/>
      <c r="BC831" s="84"/>
      <c r="BF831" s="84"/>
      <c r="BI831" s="84"/>
      <c r="BL831" s="84"/>
      <c r="BO831" s="84"/>
      <c r="BP831" s="84"/>
      <c r="BQ831" s="84"/>
      <c r="BR831" s="84"/>
      <c r="BU831" s="84"/>
      <c r="BX831" s="84"/>
      <c r="CA831" s="84"/>
      <c r="CD831" s="84"/>
      <c r="CE831" s="85"/>
      <c r="CF831" s="84"/>
      <c r="CG831" s="86"/>
      <c r="CH831" s="84"/>
      <c r="CI831" s="84"/>
      <c r="CJ831" s="86"/>
      <c r="CK831" s="84"/>
      <c r="CL831" s="84"/>
      <c r="CM831" s="86"/>
      <c r="CN831" s="84"/>
      <c r="CO831" s="84"/>
      <c r="CP831" s="86"/>
      <c r="CS831" s="84"/>
      <c r="CT831" s="5"/>
      <c r="CU831" s="5"/>
      <c r="CV831" s="5"/>
    </row>
    <row r="832" spans="4:100" ht="12.75" customHeight="1" x14ac:dyDescent="0.2">
      <c r="D832" s="84"/>
      <c r="G832" s="84"/>
      <c r="J832" s="84"/>
      <c r="M832" s="84"/>
      <c r="P832" s="84"/>
      <c r="S832" s="84"/>
      <c r="V832" s="84"/>
      <c r="Y832" s="84"/>
      <c r="AB832" s="84"/>
      <c r="AE832" s="84"/>
      <c r="AH832" s="84"/>
      <c r="AK832" s="84"/>
      <c r="AN832" s="84"/>
      <c r="AQ832" s="84"/>
      <c r="AT832" s="84"/>
      <c r="AW832" s="84"/>
      <c r="AZ832" s="84"/>
      <c r="BC832" s="84"/>
      <c r="BF832" s="84"/>
      <c r="BI832" s="84"/>
      <c r="BL832" s="84"/>
      <c r="BO832" s="84"/>
      <c r="BP832" s="84"/>
      <c r="BQ832" s="84"/>
      <c r="BR832" s="84"/>
      <c r="BU832" s="84"/>
      <c r="BX832" s="84"/>
      <c r="CA832" s="84"/>
      <c r="CD832" s="84"/>
      <c r="CE832" s="85"/>
      <c r="CF832" s="84"/>
      <c r="CG832" s="86"/>
      <c r="CH832" s="84"/>
      <c r="CI832" s="84"/>
      <c r="CJ832" s="86"/>
      <c r="CK832" s="84"/>
      <c r="CL832" s="84"/>
      <c r="CM832" s="86"/>
      <c r="CN832" s="84"/>
      <c r="CO832" s="84"/>
      <c r="CP832" s="86"/>
      <c r="CS832" s="84"/>
      <c r="CT832" s="5"/>
      <c r="CU832" s="5"/>
      <c r="CV832" s="5"/>
    </row>
    <row r="833" spans="4:100" ht="12.75" customHeight="1" x14ac:dyDescent="0.2">
      <c r="D833" s="84"/>
      <c r="G833" s="84"/>
      <c r="J833" s="84"/>
      <c r="M833" s="84"/>
      <c r="P833" s="84"/>
      <c r="S833" s="84"/>
      <c r="V833" s="84"/>
      <c r="Y833" s="84"/>
      <c r="AB833" s="84"/>
      <c r="AE833" s="84"/>
      <c r="AH833" s="84"/>
      <c r="AK833" s="84"/>
      <c r="AN833" s="84"/>
      <c r="AQ833" s="84"/>
      <c r="AT833" s="84"/>
      <c r="AW833" s="84"/>
      <c r="AZ833" s="84"/>
      <c r="BC833" s="84"/>
      <c r="BF833" s="84"/>
      <c r="BI833" s="84"/>
      <c r="BL833" s="84"/>
      <c r="BO833" s="84"/>
      <c r="BP833" s="84"/>
      <c r="BQ833" s="84"/>
      <c r="BR833" s="84"/>
      <c r="BU833" s="84"/>
      <c r="BX833" s="84"/>
      <c r="CA833" s="84"/>
      <c r="CD833" s="84"/>
      <c r="CE833" s="85"/>
      <c r="CF833" s="84"/>
      <c r="CG833" s="86"/>
      <c r="CH833" s="84"/>
      <c r="CI833" s="84"/>
      <c r="CJ833" s="86"/>
      <c r="CK833" s="84"/>
      <c r="CL833" s="84"/>
      <c r="CM833" s="86"/>
      <c r="CN833" s="84"/>
      <c r="CO833" s="84"/>
      <c r="CP833" s="86"/>
      <c r="CS833" s="84"/>
      <c r="CT833" s="5"/>
      <c r="CU833" s="5"/>
      <c r="CV833" s="5"/>
    </row>
    <row r="834" spans="4:100" ht="12.75" customHeight="1" x14ac:dyDescent="0.2">
      <c r="D834" s="84"/>
      <c r="G834" s="84"/>
      <c r="J834" s="84"/>
      <c r="M834" s="84"/>
      <c r="P834" s="84"/>
      <c r="S834" s="84"/>
      <c r="V834" s="84"/>
      <c r="Y834" s="84"/>
      <c r="AB834" s="84"/>
      <c r="AE834" s="84"/>
      <c r="AH834" s="84"/>
      <c r="AK834" s="84"/>
      <c r="AN834" s="84"/>
      <c r="AQ834" s="84"/>
      <c r="AT834" s="84"/>
      <c r="AW834" s="84"/>
      <c r="AZ834" s="84"/>
      <c r="BC834" s="84"/>
      <c r="BF834" s="84"/>
      <c r="BI834" s="84"/>
      <c r="BL834" s="84"/>
      <c r="BO834" s="84"/>
      <c r="BP834" s="84"/>
      <c r="BQ834" s="84"/>
      <c r="BR834" s="84"/>
      <c r="BU834" s="84"/>
      <c r="BX834" s="84"/>
      <c r="CA834" s="84"/>
      <c r="CD834" s="84"/>
      <c r="CE834" s="85"/>
      <c r="CF834" s="84"/>
      <c r="CG834" s="86"/>
      <c r="CH834" s="84"/>
      <c r="CI834" s="84"/>
      <c r="CJ834" s="86"/>
      <c r="CK834" s="84"/>
      <c r="CL834" s="84"/>
      <c r="CM834" s="86"/>
      <c r="CN834" s="84"/>
      <c r="CO834" s="84"/>
      <c r="CP834" s="86"/>
      <c r="CS834" s="84"/>
      <c r="CT834" s="5"/>
      <c r="CU834" s="5"/>
      <c r="CV834" s="5"/>
    </row>
    <row r="835" spans="4:100" ht="12.75" customHeight="1" x14ac:dyDescent="0.2">
      <c r="D835" s="84"/>
      <c r="G835" s="84"/>
      <c r="J835" s="84"/>
      <c r="M835" s="84"/>
      <c r="P835" s="84"/>
      <c r="S835" s="84"/>
      <c r="V835" s="84"/>
      <c r="Y835" s="84"/>
      <c r="AB835" s="84"/>
      <c r="AE835" s="84"/>
      <c r="AH835" s="84"/>
      <c r="AK835" s="84"/>
      <c r="AN835" s="84"/>
      <c r="AQ835" s="84"/>
      <c r="AT835" s="84"/>
      <c r="AW835" s="84"/>
      <c r="AZ835" s="84"/>
      <c r="BC835" s="84"/>
      <c r="BF835" s="84"/>
      <c r="BI835" s="84"/>
      <c r="BL835" s="84"/>
      <c r="BO835" s="84"/>
      <c r="BP835" s="84"/>
      <c r="BQ835" s="84"/>
      <c r="BR835" s="84"/>
      <c r="BU835" s="84"/>
      <c r="BX835" s="84"/>
      <c r="CA835" s="84"/>
      <c r="CD835" s="84"/>
      <c r="CE835" s="85"/>
      <c r="CF835" s="84"/>
      <c r="CG835" s="86"/>
      <c r="CH835" s="84"/>
      <c r="CI835" s="84"/>
      <c r="CJ835" s="86"/>
      <c r="CK835" s="84"/>
      <c r="CL835" s="84"/>
      <c r="CM835" s="86"/>
      <c r="CN835" s="84"/>
      <c r="CO835" s="84"/>
      <c r="CP835" s="86"/>
      <c r="CS835" s="84"/>
      <c r="CT835" s="5"/>
      <c r="CU835" s="5"/>
      <c r="CV835" s="5"/>
    </row>
    <row r="836" spans="4:100" ht="12.75" customHeight="1" x14ac:dyDescent="0.2">
      <c r="D836" s="84"/>
      <c r="G836" s="84"/>
      <c r="J836" s="84"/>
      <c r="M836" s="84"/>
      <c r="P836" s="84"/>
      <c r="S836" s="84"/>
      <c r="V836" s="84"/>
      <c r="Y836" s="84"/>
      <c r="AB836" s="84"/>
      <c r="AE836" s="84"/>
      <c r="AH836" s="84"/>
      <c r="AK836" s="84"/>
      <c r="AN836" s="84"/>
      <c r="AQ836" s="84"/>
      <c r="AT836" s="84"/>
      <c r="AW836" s="84"/>
      <c r="AZ836" s="84"/>
      <c r="BC836" s="84"/>
      <c r="BF836" s="84"/>
      <c r="BI836" s="84"/>
      <c r="BL836" s="84"/>
      <c r="BO836" s="84"/>
      <c r="BP836" s="84"/>
      <c r="BQ836" s="84"/>
      <c r="BR836" s="84"/>
      <c r="BU836" s="84"/>
      <c r="BX836" s="84"/>
      <c r="CA836" s="84"/>
      <c r="CD836" s="84"/>
      <c r="CE836" s="85"/>
      <c r="CF836" s="84"/>
      <c r="CG836" s="86"/>
      <c r="CH836" s="84"/>
      <c r="CI836" s="84"/>
      <c r="CJ836" s="86"/>
      <c r="CK836" s="84"/>
      <c r="CL836" s="84"/>
      <c r="CM836" s="86"/>
      <c r="CN836" s="84"/>
      <c r="CO836" s="84"/>
      <c r="CP836" s="86"/>
      <c r="CS836" s="84"/>
      <c r="CT836" s="5"/>
      <c r="CU836" s="5"/>
      <c r="CV836" s="5"/>
    </row>
    <row r="837" spans="4:100" ht="12.75" customHeight="1" x14ac:dyDescent="0.2">
      <c r="D837" s="84"/>
      <c r="G837" s="84"/>
      <c r="J837" s="84"/>
      <c r="M837" s="84"/>
      <c r="P837" s="84"/>
      <c r="S837" s="84"/>
      <c r="V837" s="84"/>
      <c r="Y837" s="84"/>
      <c r="AB837" s="84"/>
      <c r="AE837" s="84"/>
      <c r="AH837" s="84"/>
      <c r="AK837" s="84"/>
      <c r="AN837" s="84"/>
      <c r="AQ837" s="84"/>
      <c r="AT837" s="84"/>
      <c r="AW837" s="84"/>
      <c r="AZ837" s="84"/>
      <c r="BC837" s="84"/>
      <c r="BF837" s="84"/>
      <c r="BI837" s="84"/>
      <c r="BL837" s="84"/>
      <c r="BO837" s="84"/>
      <c r="BP837" s="84"/>
      <c r="BQ837" s="84"/>
      <c r="BR837" s="84"/>
      <c r="BU837" s="84"/>
      <c r="BX837" s="84"/>
      <c r="CA837" s="84"/>
      <c r="CD837" s="84"/>
      <c r="CE837" s="85"/>
      <c r="CF837" s="84"/>
      <c r="CG837" s="86"/>
      <c r="CH837" s="84"/>
      <c r="CI837" s="84"/>
      <c r="CJ837" s="86"/>
      <c r="CK837" s="84"/>
      <c r="CL837" s="84"/>
      <c r="CM837" s="86"/>
      <c r="CN837" s="84"/>
      <c r="CO837" s="84"/>
      <c r="CP837" s="86"/>
      <c r="CS837" s="84"/>
      <c r="CT837" s="5"/>
      <c r="CU837" s="5"/>
      <c r="CV837" s="5"/>
    </row>
    <row r="838" spans="4:100" ht="12.75" customHeight="1" x14ac:dyDescent="0.2">
      <c r="D838" s="84"/>
      <c r="G838" s="84"/>
      <c r="J838" s="84"/>
      <c r="M838" s="84"/>
      <c r="P838" s="84"/>
      <c r="S838" s="84"/>
      <c r="V838" s="84"/>
      <c r="Y838" s="84"/>
      <c r="AB838" s="84"/>
      <c r="AE838" s="84"/>
      <c r="AH838" s="84"/>
      <c r="AK838" s="84"/>
      <c r="AN838" s="84"/>
      <c r="AQ838" s="84"/>
      <c r="AT838" s="84"/>
      <c r="AW838" s="84"/>
      <c r="AZ838" s="84"/>
      <c r="BC838" s="84"/>
      <c r="BF838" s="84"/>
      <c r="BI838" s="84"/>
      <c r="BL838" s="84"/>
      <c r="BO838" s="84"/>
      <c r="BP838" s="84"/>
      <c r="BQ838" s="84"/>
      <c r="BR838" s="84"/>
      <c r="BU838" s="84"/>
      <c r="BX838" s="84"/>
      <c r="CA838" s="84"/>
      <c r="CD838" s="84"/>
      <c r="CE838" s="85"/>
      <c r="CF838" s="84"/>
      <c r="CG838" s="86"/>
      <c r="CH838" s="84"/>
      <c r="CI838" s="84"/>
      <c r="CJ838" s="86"/>
      <c r="CK838" s="84"/>
      <c r="CL838" s="84"/>
      <c r="CM838" s="86"/>
      <c r="CN838" s="84"/>
      <c r="CO838" s="84"/>
      <c r="CP838" s="86"/>
      <c r="CS838" s="84"/>
      <c r="CT838" s="5"/>
      <c r="CU838" s="5"/>
      <c r="CV838" s="5"/>
    </row>
    <row r="839" spans="4:100" ht="12.75" customHeight="1" x14ac:dyDescent="0.2">
      <c r="D839" s="84"/>
      <c r="G839" s="84"/>
      <c r="J839" s="84"/>
      <c r="M839" s="84"/>
      <c r="P839" s="84"/>
      <c r="S839" s="84"/>
      <c r="V839" s="84"/>
      <c r="Y839" s="84"/>
      <c r="AB839" s="84"/>
      <c r="AE839" s="84"/>
      <c r="AH839" s="84"/>
      <c r="AK839" s="84"/>
      <c r="AN839" s="84"/>
      <c r="AQ839" s="84"/>
      <c r="AT839" s="84"/>
      <c r="AW839" s="84"/>
      <c r="AZ839" s="84"/>
      <c r="BC839" s="84"/>
      <c r="BF839" s="84"/>
      <c r="BI839" s="84"/>
      <c r="BL839" s="84"/>
      <c r="BO839" s="84"/>
      <c r="BP839" s="84"/>
      <c r="BQ839" s="84"/>
      <c r="BR839" s="84"/>
      <c r="BU839" s="84"/>
      <c r="BX839" s="84"/>
      <c r="CA839" s="84"/>
      <c r="CD839" s="84"/>
      <c r="CE839" s="85"/>
      <c r="CF839" s="84"/>
      <c r="CG839" s="86"/>
      <c r="CH839" s="84"/>
      <c r="CI839" s="84"/>
      <c r="CJ839" s="86"/>
      <c r="CK839" s="84"/>
      <c r="CL839" s="84"/>
      <c r="CM839" s="86"/>
      <c r="CN839" s="84"/>
      <c r="CO839" s="84"/>
      <c r="CP839" s="86"/>
      <c r="CS839" s="84"/>
      <c r="CT839" s="5"/>
      <c r="CU839" s="5"/>
      <c r="CV839" s="5"/>
    </row>
    <row r="840" spans="4:100" ht="12.75" customHeight="1" x14ac:dyDescent="0.2">
      <c r="D840" s="84"/>
      <c r="G840" s="84"/>
      <c r="J840" s="84"/>
      <c r="M840" s="84"/>
      <c r="P840" s="84"/>
      <c r="S840" s="84"/>
      <c r="V840" s="84"/>
      <c r="Y840" s="84"/>
      <c r="AB840" s="84"/>
      <c r="AE840" s="84"/>
      <c r="AH840" s="84"/>
      <c r="AK840" s="84"/>
      <c r="AN840" s="84"/>
      <c r="AQ840" s="84"/>
      <c r="AT840" s="84"/>
      <c r="AW840" s="84"/>
      <c r="AZ840" s="84"/>
      <c r="BC840" s="84"/>
      <c r="BF840" s="84"/>
      <c r="BI840" s="84"/>
      <c r="BL840" s="84"/>
      <c r="BO840" s="84"/>
      <c r="BP840" s="84"/>
      <c r="BQ840" s="84"/>
      <c r="BR840" s="84"/>
      <c r="BU840" s="84"/>
      <c r="BX840" s="84"/>
      <c r="CA840" s="84"/>
      <c r="CD840" s="84"/>
      <c r="CE840" s="85"/>
      <c r="CF840" s="84"/>
      <c r="CG840" s="86"/>
      <c r="CH840" s="84"/>
      <c r="CI840" s="84"/>
      <c r="CJ840" s="86"/>
      <c r="CK840" s="84"/>
      <c r="CL840" s="84"/>
      <c r="CM840" s="86"/>
      <c r="CN840" s="84"/>
      <c r="CO840" s="84"/>
      <c r="CP840" s="86"/>
      <c r="CS840" s="84"/>
      <c r="CT840" s="5"/>
      <c r="CU840" s="5"/>
      <c r="CV840" s="5"/>
    </row>
    <row r="841" spans="4:100" ht="12.75" customHeight="1" x14ac:dyDescent="0.2">
      <c r="D841" s="84"/>
      <c r="G841" s="84"/>
      <c r="J841" s="84"/>
      <c r="M841" s="84"/>
      <c r="P841" s="84"/>
      <c r="S841" s="84"/>
      <c r="V841" s="84"/>
      <c r="Y841" s="84"/>
      <c r="AB841" s="84"/>
      <c r="AE841" s="84"/>
      <c r="AH841" s="84"/>
      <c r="AK841" s="84"/>
      <c r="AN841" s="84"/>
      <c r="AQ841" s="84"/>
      <c r="AT841" s="84"/>
      <c r="AW841" s="84"/>
      <c r="AZ841" s="84"/>
      <c r="BC841" s="84"/>
      <c r="BF841" s="84"/>
      <c r="BI841" s="84"/>
      <c r="BL841" s="84"/>
      <c r="BO841" s="84"/>
      <c r="BP841" s="84"/>
      <c r="BQ841" s="84"/>
      <c r="BR841" s="84"/>
      <c r="BU841" s="84"/>
      <c r="BX841" s="84"/>
      <c r="CA841" s="84"/>
      <c r="CD841" s="84"/>
      <c r="CE841" s="85"/>
      <c r="CF841" s="84"/>
      <c r="CG841" s="86"/>
      <c r="CH841" s="84"/>
      <c r="CI841" s="84"/>
      <c r="CJ841" s="86"/>
      <c r="CK841" s="84"/>
      <c r="CL841" s="84"/>
      <c r="CM841" s="86"/>
      <c r="CN841" s="84"/>
      <c r="CO841" s="84"/>
      <c r="CP841" s="86"/>
      <c r="CS841" s="84"/>
      <c r="CT841" s="5"/>
      <c r="CU841" s="5"/>
      <c r="CV841" s="5"/>
    </row>
    <row r="842" spans="4:100" ht="12.75" customHeight="1" x14ac:dyDescent="0.2">
      <c r="D842" s="84"/>
      <c r="G842" s="84"/>
      <c r="J842" s="84"/>
      <c r="M842" s="84"/>
      <c r="P842" s="84"/>
      <c r="S842" s="84"/>
      <c r="V842" s="84"/>
      <c r="Y842" s="84"/>
      <c r="AB842" s="84"/>
      <c r="AE842" s="84"/>
      <c r="AH842" s="84"/>
      <c r="AK842" s="84"/>
      <c r="AN842" s="84"/>
      <c r="AQ842" s="84"/>
      <c r="AT842" s="84"/>
      <c r="AW842" s="84"/>
      <c r="AZ842" s="84"/>
      <c r="BC842" s="84"/>
      <c r="BF842" s="84"/>
      <c r="BI842" s="84"/>
      <c r="BL842" s="84"/>
      <c r="BO842" s="84"/>
      <c r="BP842" s="84"/>
      <c r="BQ842" s="84"/>
      <c r="BR842" s="84"/>
      <c r="BU842" s="84"/>
      <c r="BX842" s="84"/>
      <c r="CA842" s="84"/>
      <c r="CD842" s="84"/>
      <c r="CE842" s="85"/>
      <c r="CF842" s="84"/>
      <c r="CG842" s="86"/>
      <c r="CH842" s="84"/>
      <c r="CI842" s="84"/>
      <c r="CJ842" s="86"/>
      <c r="CK842" s="84"/>
      <c r="CL842" s="84"/>
      <c r="CM842" s="86"/>
      <c r="CN842" s="84"/>
      <c r="CO842" s="84"/>
      <c r="CP842" s="86"/>
      <c r="CS842" s="84"/>
      <c r="CT842" s="5"/>
      <c r="CU842" s="5"/>
      <c r="CV842" s="5"/>
    </row>
    <row r="843" spans="4:100" ht="12.75" customHeight="1" x14ac:dyDescent="0.2">
      <c r="D843" s="84"/>
      <c r="G843" s="84"/>
      <c r="J843" s="84"/>
      <c r="M843" s="84"/>
      <c r="P843" s="84"/>
      <c r="S843" s="84"/>
      <c r="V843" s="84"/>
      <c r="Y843" s="84"/>
      <c r="AB843" s="84"/>
      <c r="AE843" s="84"/>
      <c r="AH843" s="84"/>
      <c r="AK843" s="84"/>
      <c r="AN843" s="84"/>
      <c r="AQ843" s="84"/>
      <c r="AT843" s="84"/>
      <c r="AW843" s="84"/>
      <c r="AZ843" s="84"/>
      <c r="BC843" s="84"/>
      <c r="BF843" s="84"/>
      <c r="BI843" s="84"/>
      <c r="BL843" s="84"/>
      <c r="BO843" s="84"/>
      <c r="BP843" s="84"/>
      <c r="BQ843" s="84"/>
      <c r="BR843" s="84"/>
      <c r="BU843" s="84"/>
      <c r="BX843" s="84"/>
      <c r="CA843" s="84"/>
      <c r="CD843" s="84"/>
      <c r="CE843" s="85"/>
      <c r="CF843" s="84"/>
      <c r="CG843" s="86"/>
      <c r="CH843" s="84"/>
      <c r="CI843" s="84"/>
      <c r="CJ843" s="86"/>
      <c r="CK843" s="84"/>
      <c r="CL843" s="84"/>
      <c r="CM843" s="86"/>
      <c r="CN843" s="84"/>
      <c r="CO843" s="84"/>
      <c r="CP843" s="86"/>
      <c r="CS843" s="84"/>
      <c r="CT843" s="5"/>
      <c r="CU843" s="5"/>
      <c r="CV843" s="5"/>
    </row>
    <row r="844" spans="4:100" ht="12.75" customHeight="1" x14ac:dyDescent="0.2">
      <c r="D844" s="84"/>
      <c r="G844" s="84"/>
      <c r="J844" s="84"/>
      <c r="M844" s="84"/>
      <c r="P844" s="84"/>
      <c r="S844" s="84"/>
      <c r="V844" s="84"/>
      <c r="Y844" s="84"/>
      <c r="AB844" s="84"/>
      <c r="AE844" s="84"/>
      <c r="AH844" s="84"/>
      <c r="AK844" s="84"/>
      <c r="AN844" s="84"/>
      <c r="AQ844" s="84"/>
      <c r="AT844" s="84"/>
      <c r="AW844" s="84"/>
      <c r="AZ844" s="84"/>
      <c r="BC844" s="84"/>
      <c r="BF844" s="84"/>
      <c r="BI844" s="84"/>
      <c r="BL844" s="84"/>
      <c r="BO844" s="84"/>
      <c r="BP844" s="84"/>
      <c r="BQ844" s="84"/>
      <c r="BR844" s="84"/>
      <c r="BU844" s="84"/>
      <c r="BX844" s="84"/>
      <c r="CA844" s="84"/>
      <c r="CD844" s="84"/>
      <c r="CE844" s="85"/>
      <c r="CF844" s="84"/>
      <c r="CG844" s="86"/>
      <c r="CH844" s="84"/>
      <c r="CI844" s="84"/>
      <c r="CJ844" s="86"/>
      <c r="CK844" s="84"/>
      <c r="CL844" s="84"/>
      <c r="CM844" s="86"/>
      <c r="CN844" s="84"/>
      <c r="CO844" s="84"/>
      <c r="CP844" s="86"/>
      <c r="CS844" s="84"/>
      <c r="CT844" s="5"/>
      <c r="CU844" s="5"/>
      <c r="CV844" s="5"/>
    </row>
    <row r="845" spans="4:100" ht="12.75" customHeight="1" x14ac:dyDescent="0.2">
      <c r="D845" s="84"/>
      <c r="G845" s="84"/>
      <c r="J845" s="84"/>
      <c r="M845" s="84"/>
      <c r="P845" s="84"/>
      <c r="S845" s="84"/>
      <c r="V845" s="84"/>
      <c r="Y845" s="84"/>
      <c r="AB845" s="84"/>
      <c r="AE845" s="84"/>
      <c r="AH845" s="84"/>
      <c r="AK845" s="84"/>
      <c r="AN845" s="84"/>
      <c r="AQ845" s="84"/>
      <c r="AT845" s="84"/>
      <c r="AW845" s="84"/>
      <c r="AZ845" s="84"/>
      <c r="BC845" s="84"/>
      <c r="BF845" s="84"/>
      <c r="BI845" s="84"/>
      <c r="BL845" s="84"/>
      <c r="BO845" s="84"/>
      <c r="BP845" s="84"/>
      <c r="BQ845" s="84"/>
      <c r="BR845" s="84"/>
      <c r="BU845" s="84"/>
      <c r="BX845" s="84"/>
      <c r="CA845" s="84"/>
      <c r="CD845" s="84"/>
      <c r="CE845" s="85"/>
      <c r="CF845" s="84"/>
      <c r="CG845" s="86"/>
      <c r="CH845" s="84"/>
      <c r="CI845" s="84"/>
      <c r="CJ845" s="86"/>
      <c r="CK845" s="84"/>
      <c r="CL845" s="84"/>
      <c r="CM845" s="86"/>
      <c r="CN845" s="84"/>
      <c r="CO845" s="84"/>
      <c r="CP845" s="86"/>
      <c r="CS845" s="84"/>
      <c r="CT845" s="5"/>
      <c r="CU845" s="5"/>
      <c r="CV845" s="5"/>
    </row>
    <row r="846" spans="4:100" ht="12.75" customHeight="1" x14ac:dyDescent="0.2">
      <c r="D846" s="84"/>
      <c r="G846" s="84"/>
      <c r="J846" s="84"/>
      <c r="M846" s="84"/>
      <c r="P846" s="84"/>
      <c r="S846" s="84"/>
      <c r="V846" s="84"/>
      <c r="Y846" s="84"/>
      <c r="AB846" s="84"/>
      <c r="AE846" s="84"/>
      <c r="AH846" s="84"/>
      <c r="AK846" s="84"/>
      <c r="AN846" s="84"/>
      <c r="AQ846" s="84"/>
      <c r="AT846" s="84"/>
      <c r="AW846" s="84"/>
      <c r="AZ846" s="84"/>
      <c r="BC846" s="84"/>
      <c r="BF846" s="84"/>
      <c r="BI846" s="84"/>
      <c r="BL846" s="84"/>
      <c r="BO846" s="84"/>
      <c r="BP846" s="84"/>
      <c r="BQ846" s="84"/>
      <c r="BR846" s="84"/>
      <c r="BU846" s="84"/>
      <c r="BX846" s="84"/>
      <c r="CA846" s="84"/>
      <c r="CD846" s="84"/>
      <c r="CE846" s="85"/>
      <c r="CF846" s="84"/>
      <c r="CG846" s="86"/>
      <c r="CH846" s="84"/>
      <c r="CI846" s="84"/>
      <c r="CJ846" s="86"/>
      <c r="CK846" s="84"/>
      <c r="CL846" s="84"/>
      <c r="CM846" s="86"/>
      <c r="CN846" s="84"/>
      <c r="CO846" s="84"/>
      <c r="CP846" s="86"/>
      <c r="CS846" s="84"/>
      <c r="CT846" s="5"/>
      <c r="CU846" s="5"/>
      <c r="CV846" s="5"/>
    </row>
    <row r="847" spans="4:100" ht="12.75" customHeight="1" x14ac:dyDescent="0.2">
      <c r="D847" s="84"/>
      <c r="G847" s="84"/>
      <c r="J847" s="84"/>
      <c r="M847" s="84"/>
      <c r="P847" s="84"/>
      <c r="S847" s="84"/>
      <c r="V847" s="84"/>
      <c r="Y847" s="84"/>
      <c r="AB847" s="84"/>
      <c r="AE847" s="84"/>
      <c r="AH847" s="84"/>
      <c r="AK847" s="84"/>
      <c r="AN847" s="84"/>
      <c r="AQ847" s="84"/>
      <c r="AT847" s="84"/>
      <c r="AW847" s="84"/>
      <c r="AZ847" s="84"/>
      <c r="BC847" s="84"/>
      <c r="BF847" s="84"/>
      <c r="BI847" s="84"/>
      <c r="BL847" s="84"/>
      <c r="BO847" s="84"/>
      <c r="BP847" s="84"/>
      <c r="BQ847" s="84"/>
      <c r="BR847" s="84"/>
      <c r="BU847" s="84"/>
      <c r="BX847" s="84"/>
      <c r="CA847" s="84"/>
      <c r="CD847" s="84"/>
      <c r="CE847" s="85"/>
      <c r="CF847" s="84"/>
      <c r="CG847" s="86"/>
      <c r="CH847" s="84"/>
      <c r="CI847" s="84"/>
      <c r="CJ847" s="86"/>
      <c r="CK847" s="84"/>
      <c r="CL847" s="84"/>
      <c r="CM847" s="86"/>
      <c r="CN847" s="84"/>
      <c r="CO847" s="84"/>
      <c r="CP847" s="86"/>
      <c r="CS847" s="84"/>
      <c r="CT847" s="5"/>
      <c r="CU847" s="5"/>
      <c r="CV847" s="5"/>
    </row>
    <row r="848" spans="4:100" ht="12.75" customHeight="1" x14ac:dyDescent="0.2">
      <c r="D848" s="84"/>
      <c r="G848" s="84"/>
      <c r="J848" s="84"/>
      <c r="M848" s="84"/>
      <c r="P848" s="84"/>
      <c r="S848" s="84"/>
      <c r="V848" s="84"/>
      <c r="Y848" s="84"/>
      <c r="AB848" s="84"/>
      <c r="AE848" s="84"/>
      <c r="AH848" s="84"/>
      <c r="AK848" s="84"/>
      <c r="AN848" s="84"/>
      <c r="AQ848" s="84"/>
      <c r="AT848" s="84"/>
      <c r="AW848" s="84"/>
      <c r="AZ848" s="84"/>
      <c r="BC848" s="84"/>
      <c r="BF848" s="84"/>
      <c r="BI848" s="84"/>
      <c r="BL848" s="84"/>
      <c r="BO848" s="84"/>
      <c r="BP848" s="84"/>
      <c r="BQ848" s="84"/>
      <c r="BR848" s="84"/>
      <c r="BU848" s="84"/>
      <c r="BX848" s="84"/>
      <c r="CA848" s="84"/>
      <c r="CD848" s="84"/>
      <c r="CE848" s="85"/>
      <c r="CF848" s="84"/>
      <c r="CG848" s="86"/>
      <c r="CH848" s="84"/>
      <c r="CI848" s="84"/>
      <c r="CJ848" s="86"/>
      <c r="CK848" s="84"/>
      <c r="CL848" s="84"/>
      <c r="CM848" s="86"/>
      <c r="CN848" s="84"/>
      <c r="CO848" s="84"/>
      <c r="CP848" s="86"/>
      <c r="CS848" s="84"/>
      <c r="CT848" s="5"/>
      <c r="CU848" s="5"/>
      <c r="CV848" s="5"/>
    </row>
    <row r="849" spans="4:100" ht="12.75" customHeight="1" x14ac:dyDescent="0.2">
      <c r="D849" s="84"/>
      <c r="G849" s="84"/>
      <c r="J849" s="84"/>
      <c r="M849" s="84"/>
      <c r="P849" s="84"/>
      <c r="S849" s="84"/>
      <c r="V849" s="84"/>
      <c r="Y849" s="84"/>
      <c r="AB849" s="84"/>
      <c r="AE849" s="84"/>
      <c r="AH849" s="84"/>
      <c r="AK849" s="84"/>
      <c r="AN849" s="84"/>
      <c r="AQ849" s="84"/>
      <c r="AT849" s="84"/>
      <c r="AW849" s="84"/>
      <c r="AZ849" s="84"/>
      <c r="BC849" s="84"/>
      <c r="BF849" s="84"/>
      <c r="BI849" s="84"/>
      <c r="BL849" s="84"/>
      <c r="BO849" s="84"/>
      <c r="BP849" s="84"/>
      <c r="BQ849" s="84"/>
      <c r="BR849" s="84"/>
      <c r="BU849" s="84"/>
      <c r="BX849" s="84"/>
      <c r="CA849" s="84"/>
      <c r="CD849" s="84"/>
      <c r="CE849" s="85"/>
      <c r="CF849" s="84"/>
      <c r="CG849" s="86"/>
      <c r="CH849" s="84"/>
      <c r="CI849" s="84"/>
      <c r="CJ849" s="86"/>
      <c r="CK849" s="84"/>
      <c r="CL849" s="84"/>
      <c r="CM849" s="86"/>
      <c r="CN849" s="84"/>
      <c r="CO849" s="84"/>
      <c r="CP849" s="86"/>
      <c r="CS849" s="84"/>
      <c r="CT849" s="5"/>
      <c r="CU849" s="5"/>
      <c r="CV849" s="5"/>
    </row>
    <row r="850" spans="4:100" ht="12.75" customHeight="1" x14ac:dyDescent="0.2">
      <c r="D850" s="84"/>
      <c r="G850" s="84"/>
      <c r="J850" s="84"/>
      <c r="M850" s="84"/>
      <c r="P850" s="84"/>
      <c r="S850" s="84"/>
      <c r="V850" s="84"/>
      <c r="Y850" s="84"/>
      <c r="AB850" s="84"/>
      <c r="AE850" s="84"/>
      <c r="AH850" s="84"/>
      <c r="AK850" s="84"/>
      <c r="AN850" s="84"/>
      <c r="AQ850" s="84"/>
      <c r="AT850" s="84"/>
      <c r="AW850" s="84"/>
      <c r="AZ850" s="84"/>
      <c r="BC850" s="84"/>
      <c r="BF850" s="84"/>
      <c r="BI850" s="84"/>
      <c r="BL850" s="84"/>
      <c r="BO850" s="84"/>
      <c r="BP850" s="84"/>
      <c r="BQ850" s="84"/>
      <c r="BR850" s="84"/>
      <c r="BU850" s="84"/>
      <c r="BX850" s="84"/>
      <c r="CA850" s="84"/>
      <c r="CD850" s="84"/>
      <c r="CE850" s="85"/>
      <c r="CF850" s="84"/>
      <c r="CG850" s="86"/>
      <c r="CH850" s="84"/>
      <c r="CI850" s="84"/>
      <c r="CJ850" s="86"/>
      <c r="CK850" s="84"/>
      <c r="CL850" s="84"/>
      <c r="CM850" s="86"/>
      <c r="CN850" s="84"/>
      <c r="CO850" s="84"/>
      <c r="CP850" s="86"/>
      <c r="CS850" s="84"/>
      <c r="CT850" s="5"/>
      <c r="CU850" s="5"/>
      <c r="CV850" s="5"/>
    </row>
    <row r="851" spans="4:100" ht="12.75" customHeight="1" x14ac:dyDescent="0.2">
      <c r="D851" s="84"/>
      <c r="G851" s="84"/>
      <c r="J851" s="84"/>
      <c r="M851" s="84"/>
      <c r="P851" s="84"/>
      <c r="S851" s="84"/>
      <c r="V851" s="84"/>
      <c r="Y851" s="84"/>
      <c r="AB851" s="84"/>
      <c r="AE851" s="84"/>
      <c r="AH851" s="84"/>
      <c r="AK851" s="84"/>
      <c r="AN851" s="84"/>
      <c r="AQ851" s="84"/>
      <c r="AT851" s="84"/>
      <c r="AW851" s="84"/>
      <c r="AZ851" s="84"/>
      <c r="BC851" s="84"/>
      <c r="BF851" s="84"/>
      <c r="BI851" s="84"/>
      <c r="BL851" s="84"/>
      <c r="BO851" s="84"/>
      <c r="BP851" s="84"/>
      <c r="BQ851" s="84"/>
      <c r="BR851" s="84"/>
      <c r="BU851" s="84"/>
      <c r="BX851" s="84"/>
      <c r="CA851" s="84"/>
      <c r="CD851" s="84"/>
      <c r="CE851" s="85"/>
      <c r="CF851" s="84"/>
      <c r="CG851" s="86"/>
      <c r="CH851" s="84"/>
      <c r="CI851" s="84"/>
      <c r="CJ851" s="86"/>
      <c r="CK851" s="84"/>
      <c r="CL851" s="84"/>
      <c r="CM851" s="86"/>
      <c r="CN851" s="84"/>
      <c r="CO851" s="84"/>
      <c r="CP851" s="86"/>
      <c r="CS851" s="84"/>
      <c r="CT851" s="5"/>
      <c r="CU851" s="5"/>
      <c r="CV851" s="5"/>
    </row>
    <row r="852" spans="4:100" ht="12.75" customHeight="1" x14ac:dyDescent="0.2">
      <c r="D852" s="84"/>
      <c r="G852" s="84"/>
      <c r="J852" s="84"/>
      <c r="M852" s="84"/>
      <c r="P852" s="84"/>
      <c r="S852" s="84"/>
      <c r="V852" s="84"/>
      <c r="Y852" s="84"/>
      <c r="AB852" s="84"/>
      <c r="AE852" s="84"/>
      <c r="AH852" s="84"/>
      <c r="AK852" s="84"/>
      <c r="AN852" s="84"/>
      <c r="AQ852" s="84"/>
      <c r="AT852" s="84"/>
      <c r="AW852" s="84"/>
      <c r="AZ852" s="84"/>
      <c r="BC852" s="84"/>
      <c r="BF852" s="84"/>
      <c r="BI852" s="84"/>
      <c r="BL852" s="84"/>
      <c r="BO852" s="84"/>
      <c r="BP852" s="84"/>
      <c r="BQ852" s="84"/>
      <c r="BR852" s="84"/>
      <c r="BU852" s="84"/>
      <c r="BX852" s="84"/>
      <c r="CA852" s="84"/>
      <c r="CD852" s="84"/>
      <c r="CE852" s="85"/>
      <c r="CF852" s="84"/>
      <c r="CG852" s="86"/>
      <c r="CH852" s="84"/>
      <c r="CI852" s="84"/>
      <c r="CJ852" s="86"/>
      <c r="CK852" s="84"/>
      <c r="CL852" s="84"/>
      <c r="CM852" s="86"/>
      <c r="CN852" s="84"/>
      <c r="CO852" s="84"/>
      <c r="CP852" s="86"/>
      <c r="CS852" s="84"/>
      <c r="CT852" s="5"/>
      <c r="CU852" s="5"/>
      <c r="CV852" s="5"/>
    </row>
    <row r="853" spans="4:100" ht="12.75" customHeight="1" x14ac:dyDescent="0.2">
      <c r="D853" s="84"/>
      <c r="G853" s="84"/>
      <c r="J853" s="84"/>
      <c r="M853" s="84"/>
      <c r="P853" s="84"/>
      <c r="S853" s="84"/>
      <c r="V853" s="84"/>
      <c r="Y853" s="84"/>
      <c r="AB853" s="84"/>
      <c r="AE853" s="84"/>
      <c r="AH853" s="84"/>
      <c r="AK853" s="84"/>
      <c r="AN853" s="84"/>
      <c r="AQ853" s="84"/>
      <c r="AT853" s="84"/>
      <c r="AW853" s="84"/>
      <c r="AZ853" s="84"/>
      <c r="BC853" s="84"/>
      <c r="BF853" s="84"/>
      <c r="BI853" s="84"/>
      <c r="BL853" s="84"/>
      <c r="BO853" s="84"/>
      <c r="BP853" s="84"/>
      <c r="BQ853" s="84"/>
      <c r="BR853" s="84"/>
      <c r="BU853" s="84"/>
      <c r="BX853" s="84"/>
      <c r="CA853" s="84"/>
      <c r="CD853" s="84"/>
      <c r="CE853" s="85"/>
      <c r="CF853" s="84"/>
      <c r="CG853" s="86"/>
      <c r="CH853" s="84"/>
      <c r="CI853" s="84"/>
      <c r="CJ853" s="86"/>
      <c r="CK853" s="84"/>
      <c r="CL853" s="84"/>
      <c r="CM853" s="86"/>
      <c r="CN853" s="84"/>
      <c r="CO853" s="84"/>
      <c r="CP853" s="86"/>
      <c r="CS853" s="84"/>
      <c r="CT853" s="5"/>
      <c r="CU853" s="5"/>
      <c r="CV853" s="5"/>
    </row>
    <row r="854" spans="4:100" ht="12.75" customHeight="1" x14ac:dyDescent="0.2">
      <c r="D854" s="84"/>
      <c r="G854" s="84"/>
      <c r="J854" s="84"/>
      <c r="M854" s="84"/>
      <c r="P854" s="84"/>
      <c r="S854" s="84"/>
      <c r="V854" s="84"/>
      <c r="Y854" s="84"/>
      <c r="AB854" s="84"/>
      <c r="AE854" s="84"/>
      <c r="AH854" s="84"/>
      <c r="AK854" s="84"/>
      <c r="AN854" s="84"/>
      <c r="AQ854" s="84"/>
      <c r="AT854" s="84"/>
      <c r="AW854" s="84"/>
      <c r="AZ854" s="84"/>
      <c r="BC854" s="84"/>
      <c r="BF854" s="84"/>
      <c r="BI854" s="84"/>
      <c r="BL854" s="84"/>
      <c r="BO854" s="84"/>
      <c r="BP854" s="84"/>
      <c r="BQ854" s="84"/>
      <c r="BR854" s="84"/>
      <c r="BU854" s="84"/>
      <c r="BX854" s="84"/>
      <c r="CA854" s="84"/>
      <c r="CD854" s="84"/>
      <c r="CE854" s="85"/>
      <c r="CF854" s="84"/>
      <c r="CG854" s="86"/>
      <c r="CH854" s="84"/>
      <c r="CI854" s="84"/>
      <c r="CJ854" s="86"/>
      <c r="CK854" s="84"/>
      <c r="CL854" s="84"/>
      <c r="CM854" s="86"/>
      <c r="CN854" s="84"/>
      <c r="CO854" s="84"/>
      <c r="CP854" s="86"/>
      <c r="CS854" s="84"/>
      <c r="CT854" s="5"/>
      <c r="CU854" s="5"/>
      <c r="CV854" s="5"/>
    </row>
    <row r="855" spans="4:100" ht="12.75" customHeight="1" x14ac:dyDescent="0.2">
      <c r="D855" s="84"/>
      <c r="G855" s="84"/>
      <c r="J855" s="84"/>
      <c r="M855" s="84"/>
      <c r="P855" s="84"/>
      <c r="S855" s="84"/>
      <c r="V855" s="84"/>
      <c r="Y855" s="84"/>
      <c r="AB855" s="84"/>
      <c r="AE855" s="84"/>
      <c r="AH855" s="84"/>
      <c r="AK855" s="84"/>
      <c r="AN855" s="84"/>
      <c r="AQ855" s="84"/>
      <c r="AT855" s="84"/>
      <c r="AW855" s="84"/>
      <c r="AZ855" s="84"/>
      <c r="BC855" s="84"/>
      <c r="BF855" s="84"/>
      <c r="BI855" s="84"/>
      <c r="BL855" s="84"/>
      <c r="BO855" s="84"/>
      <c r="BP855" s="84"/>
      <c r="BQ855" s="84"/>
      <c r="BR855" s="84"/>
      <c r="BU855" s="84"/>
      <c r="BX855" s="84"/>
      <c r="CA855" s="84"/>
      <c r="CD855" s="84"/>
      <c r="CE855" s="85"/>
      <c r="CF855" s="84"/>
      <c r="CG855" s="86"/>
      <c r="CH855" s="84"/>
      <c r="CI855" s="84"/>
      <c r="CJ855" s="86"/>
      <c r="CK855" s="84"/>
      <c r="CL855" s="84"/>
      <c r="CM855" s="86"/>
      <c r="CN855" s="84"/>
      <c r="CO855" s="84"/>
      <c r="CP855" s="86"/>
      <c r="CS855" s="84"/>
      <c r="CT855" s="5"/>
      <c r="CU855" s="5"/>
      <c r="CV855" s="5"/>
    </row>
    <row r="856" spans="4:100" ht="12.75" customHeight="1" x14ac:dyDescent="0.2">
      <c r="D856" s="84"/>
      <c r="G856" s="84"/>
      <c r="J856" s="84"/>
      <c r="M856" s="84"/>
      <c r="P856" s="84"/>
      <c r="S856" s="84"/>
      <c r="V856" s="84"/>
      <c r="Y856" s="84"/>
      <c r="AB856" s="84"/>
      <c r="AE856" s="84"/>
      <c r="AH856" s="84"/>
      <c r="AK856" s="84"/>
      <c r="AN856" s="84"/>
      <c r="AQ856" s="84"/>
      <c r="AT856" s="84"/>
      <c r="AW856" s="84"/>
      <c r="AZ856" s="84"/>
      <c r="BC856" s="84"/>
      <c r="BF856" s="84"/>
      <c r="BI856" s="84"/>
      <c r="BL856" s="84"/>
      <c r="BO856" s="84"/>
      <c r="BP856" s="84"/>
      <c r="BQ856" s="84"/>
      <c r="BR856" s="84"/>
      <c r="BU856" s="84"/>
      <c r="BX856" s="84"/>
      <c r="CA856" s="84"/>
      <c r="CD856" s="84"/>
      <c r="CE856" s="85"/>
      <c r="CF856" s="84"/>
      <c r="CG856" s="86"/>
      <c r="CH856" s="84"/>
      <c r="CI856" s="84"/>
      <c r="CJ856" s="86"/>
      <c r="CK856" s="84"/>
      <c r="CL856" s="84"/>
      <c r="CM856" s="86"/>
      <c r="CN856" s="84"/>
      <c r="CO856" s="84"/>
      <c r="CP856" s="86"/>
      <c r="CS856" s="84"/>
      <c r="CT856" s="5"/>
      <c r="CU856" s="5"/>
      <c r="CV856" s="5"/>
    </row>
    <row r="857" spans="4:100" ht="12.75" customHeight="1" x14ac:dyDescent="0.2">
      <c r="D857" s="84"/>
      <c r="G857" s="84"/>
      <c r="J857" s="84"/>
      <c r="M857" s="84"/>
      <c r="P857" s="84"/>
      <c r="S857" s="84"/>
      <c r="V857" s="84"/>
      <c r="Y857" s="84"/>
      <c r="AB857" s="84"/>
      <c r="AE857" s="84"/>
      <c r="AH857" s="84"/>
      <c r="AK857" s="84"/>
      <c r="AN857" s="84"/>
      <c r="AQ857" s="84"/>
      <c r="AT857" s="84"/>
      <c r="AW857" s="84"/>
      <c r="AZ857" s="84"/>
      <c r="BC857" s="84"/>
      <c r="BF857" s="84"/>
      <c r="BI857" s="84"/>
      <c r="BL857" s="84"/>
      <c r="BO857" s="84"/>
      <c r="BP857" s="84"/>
      <c r="BQ857" s="84"/>
      <c r="BR857" s="84"/>
      <c r="BU857" s="84"/>
      <c r="BX857" s="84"/>
      <c r="CA857" s="84"/>
      <c r="CD857" s="84"/>
      <c r="CE857" s="85"/>
      <c r="CF857" s="84"/>
      <c r="CG857" s="86"/>
      <c r="CH857" s="84"/>
      <c r="CI857" s="84"/>
      <c r="CJ857" s="86"/>
      <c r="CK857" s="84"/>
      <c r="CL857" s="84"/>
      <c r="CM857" s="86"/>
      <c r="CN857" s="84"/>
      <c r="CO857" s="84"/>
      <c r="CP857" s="86"/>
      <c r="CS857" s="84"/>
      <c r="CT857" s="5"/>
      <c r="CU857" s="5"/>
      <c r="CV857" s="5"/>
    </row>
    <row r="858" spans="4:100" ht="12.75" customHeight="1" x14ac:dyDescent="0.2">
      <c r="D858" s="84"/>
      <c r="G858" s="84"/>
      <c r="J858" s="84"/>
      <c r="M858" s="84"/>
      <c r="P858" s="84"/>
      <c r="S858" s="84"/>
      <c r="V858" s="84"/>
      <c r="Y858" s="84"/>
      <c r="AB858" s="84"/>
      <c r="AE858" s="84"/>
      <c r="AH858" s="84"/>
      <c r="AK858" s="84"/>
      <c r="AN858" s="84"/>
      <c r="AQ858" s="84"/>
      <c r="AT858" s="84"/>
      <c r="AW858" s="84"/>
      <c r="AZ858" s="84"/>
      <c r="BC858" s="84"/>
      <c r="BF858" s="84"/>
      <c r="BI858" s="84"/>
      <c r="BL858" s="84"/>
      <c r="BO858" s="84"/>
      <c r="BP858" s="84"/>
      <c r="BQ858" s="84"/>
      <c r="BR858" s="84"/>
      <c r="BU858" s="84"/>
      <c r="BX858" s="84"/>
      <c r="CA858" s="84"/>
      <c r="CD858" s="84"/>
      <c r="CE858" s="85"/>
      <c r="CF858" s="84"/>
      <c r="CG858" s="86"/>
      <c r="CH858" s="84"/>
      <c r="CI858" s="84"/>
      <c r="CJ858" s="86"/>
      <c r="CK858" s="84"/>
      <c r="CL858" s="84"/>
      <c r="CM858" s="86"/>
      <c r="CN858" s="84"/>
      <c r="CO858" s="84"/>
      <c r="CP858" s="86"/>
      <c r="CS858" s="84"/>
      <c r="CT858" s="5"/>
      <c r="CU858" s="5"/>
      <c r="CV858" s="5"/>
    </row>
    <row r="859" spans="4:100" ht="12.75" customHeight="1" x14ac:dyDescent="0.2">
      <c r="D859" s="84"/>
      <c r="G859" s="84"/>
      <c r="J859" s="84"/>
      <c r="M859" s="84"/>
      <c r="P859" s="84"/>
      <c r="S859" s="84"/>
      <c r="V859" s="84"/>
      <c r="Y859" s="84"/>
      <c r="AB859" s="84"/>
      <c r="AE859" s="84"/>
      <c r="AH859" s="84"/>
      <c r="AK859" s="84"/>
      <c r="AN859" s="84"/>
      <c r="AQ859" s="84"/>
      <c r="AT859" s="84"/>
      <c r="AW859" s="84"/>
      <c r="AZ859" s="84"/>
      <c r="BC859" s="84"/>
      <c r="BF859" s="84"/>
      <c r="BI859" s="84"/>
      <c r="BL859" s="84"/>
      <c r="BO859" s="84"/>
      <c r="BP859" s="84"/>
      <c r="BQ859" s="84"/>
      <c r="BR859" s="84"/>
      <c r="BU859" s="84"/>
      <c r="BX859" s="84"/>
      <c r="CA859" s="84"/>
      <c r="CD859" s="84"/>
      <c r="CE859" s="85"/>
      <c r="CF859" s="84"/>
      <c r="CG859" s="86"/>
      <c r="CH859" s="84"/>
      <c r="CI859" s="84"/>
      <c r="CJ859" s="86"/>
      <c r="CK859" s="84"/>
      <c r="CL859" s="84"/>
      <c r="CM859" s="86"/>
      <c r="CN859" s="84"/>
      <c r="CO859" s="84"/>
      <c r="CP859" s="86"/>
      <c r="CS859" s="84"/>
      <c r="CT859" s="5"/>
      <c r="CU859" s="5"/>
      <c r="CV859" s="5"/>
    </row>
    <row r="860" spans="4:100" ht="12.75" customHeight="1" x14ac:dyDescent="0.2">
      <c r="D860" s="84"/>
      <c r="G860" s="84"/>
      <c r="J860" s="84"/>
      <c r="M860" s="84"/>
      <c r="P860" s="84"/>
      <c r="S860" s="84"/>
      <c r="V860" s="84"/>
      <c r="Y860" s="84"/>
      <c r="AB860" s="84"/>
      <c r="AE860" s="84"/>
      <c r="AH860" s="84"/>
      <c r="AK860" s="84"/>
      <c r="AN860" s="84"/>
      <c r="AQ860" s="84"/>
      <c r="AT860" s="84"/>
      <c r="AW860" s="84"/>
      <c r="AZ860" s="84"/>
      <c r="BC860" s="84"/>
      <c r="BF860" s="84"/>
      <c r="BI860" s="84"/>
      <c r="BL860" s="84"/>
      <c r="BO860" s="84"/>
      <c r="BP860" s="84"/>
      <c r="BQ860" s="84"/>
      <c r="BR860" s="84"/>
      <c r="BU860" s="84"/>
      <c r="BX860" s="84"/>
      <c r="CA860" s="84"/>
      <c r="CD860" s="84"/>
      <c r="CE860" s="85"/>
      <c r="CF860" s="84"/>
      <c r="CG860" s="86"/>
      <c r="CH860" s="84"/>
      <c r="CI860" s="84"/>
      <c r="CJ860" s="86"/>
      <c r="CK860" s="84"/>
      <c r="CL860" s="84"/>
      <c r="CM860" s="86"/>
      <c r="CN860" s="84"/>
      <c r="CO860" s="84"/>
      <c r="CP860" s="86"/>
      <c r="CS860" s="84"/>
      <c r="CT860" s="5"/>
      <c r="CU860" s="5"/>
      <c r="CV860" s="5"/>
    </row>
    <row r="861" spans="4:100" ht="12.75" customHeight="1" x14ac:dyDescent="0.2">
      <c r="D861" s="84"/>
      <c r="G861" s="84"/>
      <c r="J861" s="84"/>
      <c r="M861" s="84"/>
      <c r="P861" s="84"/>
      <c r="S861" s="84"/>
      <c r="V861" s="84"/>
      <c r="Y861" s="84"/>
      <c r="AB861" s="84"/>
      <c r="AE861" s="84"/>
      <c r="AH861" s="84"/>
      <c r="AK861" s="84"/>
      <c r="AN861" s="84"/>
      <c r="AQ861" s="84"/>
      <c r="AT861" s="84"/>
      <c r="AW861" s="84"/>
      <c r="AZ861" s="84"/>
      <c r="BC861" s="84"/>
      <c r="BF861" s="84"/>
      <c r="BI861" s="84"/>
      <c r="BL861" s="84"/>
      <c r="BO861" s="84"/>
      <c r="BP861" s="84"/>
      <c r="BQ861" s="84"/>
      <c r="BR861" s="84"/>
      <c r="BU861" s="84"/>
      <c r="BX861" s="84"/>
      <c r="CA861" s="84"/>
      <c r="CD861" s="84"/>
      <c r="CE861" s="85"/>
      <c r="CF861" s="84"/>
      <c r="CG861" s="86"/>
      <c r="CH861" s="84"/>
      <c r="CI861" s="84"/>
      <c r="CJ861" s="86"/>
      <c r="CK861" s="84"/>
      <c r="CL861" s="84"/>
      <c r="CM861" s="86"/>
      <c r="CN861" s="84"/>
      <c r="CO861" s="84"/>
      <c r="CP861" s="86"/>
      <c r="CS861" s="84"/>
      <c r="CT861" s="5"/>
      <c r="CU861" s="5"/>
      <c r="CV861" s="5"/>
    </row>
    <row r="862" spans="4:100" ht="12.75" customHeight="1" x14ac:dyDescent="0.2">
      <c r="D862" s="84"/>
      <c r="G862" s="84"/>
      <c r="J862" s="84"/>
      <c r="M862" s="84"/>
      <c r="P862" s="84"/>
      <c r="S862" s="84"/>
      <c r="V862" s="84"/>
      <c r="Y862" s="84"/>
      <c r="AB862" s="84"/>
      <c r="AE862" s="84"/>
      <c r="AH862" s="84"/>
      <c r="AK862" s="84"/>
      <c r="AN862" s="84"/>
      <c r="AQ862" s="84"/>
      <c r="AT862" s="84"/>
      <c r="AW862" s="84"/>
      <c r="AZ862" s="84"/>
      <c r="BC862" s="84"/>
      <c r="BF862" s="84"/>
      <c r="BI862" s="84"/>
      <c r="BL862" s="84"/>
      <c r="BO862" s="84"/>
      <c r="BP862" s="84"/>
      <c r="BQ862" s="84"/>
      <c r="BR862" s="84"/>
      <c r="BU862" s="84"/>
      <c r="BX862" s="84"/>
      <c r="CA862" s="84"/>
      <c r="CD862" s="84"/>
      <c r="CE862" s="85"/>
      <c r="CF862" s="84"/>
      <c r="CG862" s="86"/>
      <c r="CH862" s="84"/>
      <c r="CI862" s="84"/>
      <c r="CJ862" s="86"/>
      <c r="CK862" s="84"/>
      <c r="CL862" s="84"/>
      <c r="CM862" s="86"/>
      <c r="CN862" s="84"/>
      <c r="CO862" s="84"/>
      <c r="CP862" s="86"/>
      <c r="CS862" s="84"/>
      <c r="CT862" s="5"/>
      <c r="CU862" s="5"/>
      <c r="CV862" s="5"/>
    </row>
    <row r="863" spans="4:100" ht="12.75" customHeight="1" x14ac:dyDescent="0.2">
      <c r="D863" s="84"/>
      <c r="G863" s="84"/>
      <c r="J863" s="84"/>
      <c r="M863" s="84"/>
      <c r="P863" s="84"/>
      <c r="S863" s="84"/>
      <c r="V863" s="84"/>
      <c r="Y863" s="84"/>
      <c r="AB863" s="84"/>
      <c r="AE863" s="84"/>
      <c r="AH863" s="84"/>
      <c r="AK863" s="84"/>
      <c r="AN863" s="84"/>
      <c r="AQ863" s="84"/>
      <c r="AT863" s="84"/>
      <c r="AW863" s="84"/>
      <c r="AZ863" s="84"/>
      <c r="BC863" s="84"/>
      <c r="BF863" s="84"/>
      <c r="BI863" s="84"/>
      <c r="BL863" s="84"/>
      <c r="BO863" s="84"/>
      <c r="BP863" s="84"/>
      <c r="BQ863" s="84"/>
      <c r="BR863" s="84"/>
      <c r="BU863" s="84"/>
      <c r="BX863" s="84"/>
      <c r="CA863" s="84"/>
      <c r="CD863" s="84"/>
      <c r="CE863" s="85"/>
      <c r="CF863" s="84"/>
      <c r="CG863" s="86"/>
      <c r="CH863" s="84"/>
      <c r="CI863" s="84"/>
      <c r="CJ863" s="86"/>
      <c r="CK863" s="84"/>
      <c r="CL863" s="84"/>
      <c r="CM863" s="86"/>
      <c r="CN863" s="84"/>
      <c r="CO863" s="84"/>
      <c r="CP863" s="86"/>
      <c r="CS863" s="84"/>
      <c r="CT863" s="5"/>
      <c r="CU863" s="5"/>
      <c r="CV863" s="5"/>
    </row>
    <row r="864" spans="4:100" ht="12.75" customHeight="1" x14ac:dyDescent="0.2">
      <c r="D864" s="84"/>
      <c r="G864" s="84"/>
      <c r="J864" s="84"/>
      <c r="M864" s="84"/>
      <c r="P864" s="84"/>
      <c r="S864" s="84"/>
      <c r="V864" s="84"/>
      <c r="Y864" s="84"/>
      <c r="AB864" s="84"/>
      <c r="AE864" s="84"/>
      <c r="AH864" s="84"/>
      <c r="AK864" s="84"/>
      <c r="AN864" s="84"/>
      <c r="AQ864" s="84"/>
      <c r="AT864" s="84"/>
      <c r="AW864" s="84"/>
      <c r="AZ864" s="84"/>
      <c r="BC864" s="84"/>
      <c r="BF864" s="84"/>
      <c r="BI864" s="84"/>
      <c r="BL864" s="84"/>
      <c r="BO864" s="84"/>
      <c r="BP864" s="84"/>
      <c r="BQ864" s="84"/>
      <c r="BR864" s="84"/>
      <c r="BU864" s="84"/>
      <c r="BX864" s="84"/>
      <c r="CA864" s="84"/>
      <c r="CD864" s="84"/>
      <c r="CE864" s="85"/>
      <c r="CF864" s="84"/>
      <c r="CG864" s="86"/>
      <c r="CH864" s="84"/>
      <c r="CI864" s="84"/>
      <c r="CJ864" s="86"/>
      <c r="CK864" s="84"/>
      <c r="CL864" s="84"/>
      <c r="CM864" s="86"/>
      <c r="CN864" s="84"/>
      <c r="CO864" s="84"/>
      <c r="CP864" s="86"/>
      <c r="CS864" s="84"/>
      <c r="CT864" s="5"/>
      <c r="CU864" s="5"/>
      <c r="CV864" s="5"/>
    </row>
    <row r="865" spans="4:100" ht="12.75" customHeight="1" x14ac:dyDescent="0.2">
      <c r="D865" s="84"/>
      <c r="G865" s="84"/>
      <c r="J865" s="84"/>
      <c r="M865" s="84"/>
      <c r="P865" s="84"/>
      <c r="S865" s="84"/>
      <c r="V865" s="84"/>
      <c r="Y865" s="84"/>
      <c r="AB865" s="84"/>
      <c r="AE865" s="84"/>
      <c r="AH865" s="84"/>
      <c r="AK865" s="84"/>
      <c r="AN865" s="84"/>
      <c r="AQ865" s="84"/>
      <c r="AT865" s="84"/>
      <c r="AW865" s="84"/>
      <c r="AZ865" s="84"/>
      <c r="BC865" s="84"/>
      <c r="BF865" s="84"/>
      <c r="BI865" s="84"/>
      <c r="BL865" s="84"/>
      <c r="BO865" s="84"/>
      <c r="BP865" s="84"/>
      <c r="BQ865" s="84"/>
      <c r="BR865" s="84"/>
      <c r="BU865" s="84"/>
      <c r="BX865" s="84"/>
      <c r="CA865" s="84"/>
      <c r="CD865" s="84"/>
      <c r="CE865" s="85"/>
      <c r="CF865" s="84"/>
      <c r="CG865" s="86"/>
      <c r="CH865" s="84"/>
      <c r="CI865" s="84"/>
      <c r="CJ865" s="86"/>
      <c r="CK865" s="84"/>
      <c r="CL865" s="84"/>
      <c r="CM865" s="86"/>
      <c r="CN865" s="84"/>
      <c r="CO865" s="84"/>
      <c r="CP865" s="86"/>
      <c r="CS865" s="84"/>
      <c r="CT865" s="5"/>
      <c r="CU865" s="5"/>
      <c r="CV865" s="5"/>
    </row>
    <row r="866" spans="4:100" ht="12.75" customHeight="1" x14ac:dyDescent="0.2">
      <c r="D866" s="84"/>
      <c r="G866" s="84"/>
      <c r="J866" s="84"/>
      <c r="M866" s="84"/>
      <c r="P866" s="84"/>
      <c r="S866" s="84"/>
      <c r="V866" s="84"/>
      <c r="Y866" s="84"/>
      <c r="AB866" s="84"/>
      <c r="AE866" s="84"/>
      <c r="AH866" s="84"/>
      <c r="AK866" s="84"/>
      <c r="AN866" s="84"/>
      <c r="AQ866" s="84"/>
      <c r="AT866" s="84"/>
      <c r="AW866" s="84"/>
      <c r="AZ866" s="84"/>
      <c r="BC866" s="84"/>
      <c r="BF866" s="84"/>
      <c r="BI866" s="84"/>
      <c r="BL866" s="84"/>
      <c r="BO866" s="84"/>
      <c r="BP866" s="84"/>
      <c r="BQ866" s="84"/>
      <c r="BR866" s="84"/>
      <c r="BU866" s="84"/>
      <c r="BX866" s="84"/>
      <c r="CA866" s="84"/>
      <c r="CD866" s="84"/>
      <c r="CE866" s="85"/>
      <c r="CF866" s="84"/>
      <c r="CG866" s="86"/>
      <c r="CH866" s="84"/>
      <c r="CI866" s="84"/>
      <c r="CJ866" s="86"/>
      <c r="CK866" s="84"/>
      <c r="CL866" s="84"/>
      <c r="CM866" s="86"/>
      <c r="CN866" s="84"/>
      <c r="CO866" s="84"/>
      <c r="CP866" s="86"/>
      <c r="CS866" s="84"/>
      <c r="CT866" s="5"/>
      <c r="CU866" s="5"/>
      <c r="CV866" s="5"/>
    </row>
    <row r="867" spans="4:100" ht="12.75" customHeight="1" x14ac:dyDescent="0.2">
      <c r="D867" s="84"/>
      <c r="G867" s="84"/>
      <c r="J867" s="84"/>
      <c r="M867" s="84"/>
      <c r="P867" s="84"/>
      <c r="S867" s="84"/>
      <c r="V867" s="84"/>
      <c r="Y867" s="84"/>
      <c r="AB867" s="84"/>
      <c r="AE867" s="84"/>
      <c r="AH867" s="84"/>
      <c r="AK867" s="84"/>
      <c r="AN867" s="84"/>
      <c r="AQ867" s="84"/>
      <c r="AT867" s="84"/>
      <c r="AW867" s="84"/>
      <c r="AZ867" s="84"/>
      <c r="BC867" s="84"/>
      <c r="BF867" s="84"/>
      <c r="BI867" s="84"/>
      <c r="BL867" s="84"/>
      <c r="BO867" s="84"/>
      <c r="BP867" s="84"/>
      <c r="BQ867" s="84"/>
      <c r="BR867" s="84"/>
      <c r="BU867" s="84"/>
      <c r="BX867" s="84"/>
      <c r="CA867" s="84"/>
      <c r="CD867" s="84"/>
      <c r="CE867" s="85"/>
      <c r="CF867" s="84"/>
      <c r="CG867" s="86"/>
      <c r="CH867" s="84"/>
      <c r="CI867" s="84"/>
      <c r="CJ867" s="86"/>
      <c r="CK867" s="84"/>
      <c r="CL867" s="84"/>
      <c r="CM867" s="86"/>
      <c r="CN867" s="84"/>
      <c r="CO867" s="84"/>
      <c r="CP867" s="86"/>
      <c r="CS867" s="84"/>
      <c r="CT867" s="5"/>
      <c r="CU867" s="5"/>
      <c r="CV867" s="5"/>
    </row>
    <row r="868" spans="4:100" ht="12.75" customHeight="1" x14ac:dyDescent="0.2">
      <c r="D868" s="84"/>
      <c r="G868" s="84"/>
      <c r="J868" s="84"/>
      <c r="M868" s="84"/>
      <c r="P868" s="84"/>
      <c r="S868" s="84"/>
      <c r="V868" s="84"/>
      <c r="Y868" s="84"/>
      <c r="AB868" s="84"/>
      <c r="AE868" s="84"/>
      <c r="AH868" s="84"/>
      <c r="AK868" s="84"/>
      <c r="AN868" s="84"/>
      <c r="AQ868" s="84"/>
      <c r="AT868" s="84"/>
      <c r="AW868" s="84"/>
      <c r="AZ868" s="84"/>
      <c r="BC868" s="84"/>
      <c r="BF868" s="84"/>
      <c r="BI868" s="84"/>
      <c r="BL868" s="84"/>
      <c r="BO868" s="84"/>
      <c r="BP868" s="84"/>
      <c r="BQ868" s="84"/>
      <c r="BR868" s="84"/>
      <c r="BU868" s="84"/>
      <c r="BX868" s="84"/>
      <c r="CA868" s="84"/>
      <c r="CD868" s="84"/>
      <c r="CE868" s="85"/>
      <c r="CF868" s="84"/>
      <c r="CG868" s="86"/>
      <c r="CH868" s="84"/>
      <c r="CI868" s="84"/>
      <c r="CJ868" s="86"/>
      <c r="CK868" s="84"/>
      <c r="CL868" s="84"/>
      <c r="CM868" s="86"/>
      <c r="CN868" s="84"/>
      <c r="CO868" s="84"/>
      <c r="CP868" s="86"/>
      <c r="CS868" s="84"/>
      <c r="CT868" s="5"/>
      <c r="CU868" s="5"/>
      <c r="CV868" s="5"/>
    </row>
    <row r="869" spans="4:100" ht="12.75" customHeight="1" x14ac:dyDescent="0.2">
      <c r="D869" s="84"/>
      <c r="G869" s="84"/>
      <c r="J869" s="84"/>
      <c r="M869" s="84"/>
      <c r="P869" s="84"/>
      <c r="S869" s="84"/>
      <c r="V869" s="84"/>
      <c r="Y869" s="84"/>
      <c r="AB869" s="84"/>
      <c r="AE869" s="84"/>
      <c r="AH869" s="84"/>
      <c r="AK869" s="84"/>
      <c r="AN869" s="84"/>
      <c r="AQ869" s="84"/>
      <c r="AT869" s="84"/>
      <c r="AW869" s="84"/>
      <c r="AZ869" s="84"/>
      <c r="BC869" s="84"/>
      <c r="BF869" s="84"/>
      <c r="BI869" s="84"/>
      <c r="BL869" s="84"/>
      <c r="BO869" s="84"/>
      <c r="BP869" s="84"/>
      <c r="BQ869" s="84"/>
      <c r="BR869" s="84"/>
      <c r="BU869" s="84"/>
      <c r="BX869" s="84"/>
      <c r="CA869" s="84"/>
      <c r="CD869" s="84"/>
      <c r="CE869" s="85"/>
      <c r="CF869" s="84"/>
      <c r="CG869" s="86"/>
      <c r="CH869" s="84"/>
      <c r="CI869" s="84"/>
      <c r="CJ869" s="86"/>
      <c r="CK869" s="84"/>
      <c r="CL869" s="84"/>
      <c r="CM869" s="86"/>
      <c r="CN869" s="84"/>
      <c r="CO869" s="84"/>
      <c r="CP869" s="86"/>
      <c r="CS869" s="84"/>
      <c r="CT869" s="5"/>
      <c r="CU869" s="5"/>
      <c r="CV869" s="5"/>
    </row>
    <row r="870" spans="4:100" ht="12.75" customHeight="1" x14ac:dyDescent="0.2">
      <c r="D870" s="84"/>
      <c r="G870" s="84"/>
      <c r="J870" s="84"/>
      <c r="M870" s="84"/>
      <c r="P870" s="84"/>
      <c r="S870" s="84"/>
      <c r="V870" s="84"/>
      <c r="Y870" s="84"/>
      <c r="AB870" s="84"/>
      <c r="AE870" s="84"/>
      <c r="AH870" s="84"/>
      <c r="AK870" s="84"/>
      <c r="AN870" s="84"/>
      <c r="AQ870" s="84"/>
      <c r="AT870" s="84"/>
      <c r="AW870" s="84"/>
      <c r="AZ870" s="84"/>
      <c r="BC870" s="84"/>
      <c r="BF870" s="84"/>
      <c r="BI870" s="84"/>
      <c r="BL870" s="84"/>
      <c r="BO870" s="84"/>
      <c r="BP870" s="84"/>
      <c r="BQ870" s="84"/>
      <c r="BR870" s="84"/>
      <c r="BU870" s="84"/>
      <c r="BX870" s="84"/>
      <c r="CA870" s="84"/>
      <c r="CD870" s="84"/>
      <c r="CE870" s="85"/>
      <c r="CF870" s="84"/>
      <c r="CG870" s="86"/>
      <c r="CH870" s="84"/>
      <c r="CI870" s="84"/>
      <c r="CJ870" s="86"/>
      <c r="CK870" s="84"/>
      <c r="CL870" s="84"/>
      <c r="CM870" s="86"/>
      <c r="CN870" s="84"/>
      <c r="CO870" s="84"/>
      <c r="CP870" s="86"/>
      <c r="CS870" s="84"/>
      <c r="CT870" s="5"/>
      <c r="CU870" s="5"/>
      <c r="CV870" s="5"/>
    </row>
    <row r="871" spans="4:100" ht="12.75" customHeight="1" x14ac:dyDescent="0.2">
      <c r="D871" s="84"/>
      <c r="G871" s="84"/>
      <c r="J871" s="84"/>
      <c r="M871" s="84"/>
      <c r="P871" s="84"/>
      <c r="S871" s="84"/>
      <c r="V871" s="84"/>
      <c r="Y871" s="84"/>
      <c r="AB871" s="84"/>
      <c r="AE871" s="84"/>
      <c r="AH871" s="84"/>
      <c r="AK871" s="84"/>
      <c r="AN871" s="84"/>
      <c r="AQ871" s="84"/>
      <c r="AT871" s="84"/>
      <c r="AW871" s="84"/>
      <c r="AZ871" s="84"/>
      <c r="BC871" s="84"/>
      <c r="BF871" s="84"/>
      <c r="BI871" s="84"/>
      <c r="BL871" s="84"/>
      <c r="BO871" s="84"/>
      <c r="BP871" s="84"/>
      <c r="BQ871" s="84"/>
      <c r="BR871" s="84"/>
      <c r="BU871" s="84"/>
      <c r="BX871" s="84"/>
      <c r="CA871" s="84"/>
      <c r="CD871" s="84"/>
      <c r="CE871" s="85"/>
      <c r="CF871" s="84"/>
      <c r="CG871" s="86"/>
      <c r="CH871" s="84"/>
      <c r="CI871" s="84"/>
      <c r="CJ871" s="86"/>
      <c r="CK871" s="84"/>
      <c r="CL871" s="84"/>
      <c r="CM871" s="86"/>
      <c r="CN871" s="84"/>
      <c r="CO871" s="84"/>
      <c r="CP871" s="86"/>
      <c r="CS871" s="84"/>
      <c r="CT871" s="5"/>
      <c r="CU871" s="5"/>
      <c r="CV871" s="5"/>
    </row>
    <row r="872" spans="4:100" ht="12.75" customHeight="1" x14ac:dyDescent="0.2">
      <c r="D872" s="84"/>
      <c r="G872" s="84"/>
      <c r="J872" s="84"/>
      <c r="M872" s="84"/>
      <c r="P872" s="84"/>
      <c r="S872" s="84"/>
      <c r="V872" s="84"/>
      <c r="Y872" s="84"/>
      <c r="AB872" s="84"/>
      <c r="AE872" s="84"/>
      <c r="AH872" s="84"/>
      <c r="AK872" s="84"/>
      <c r="AN872" s="84"/>
      <c r="AQ872" s="84"/>
      <c r="AT872" s="84"/>
      <c r="AW872" s="84"/>
      <c r="AZ872" s="84"/>
      <c r="BC872" s="84"/>
      <c r="BF872" s="84"/>
      <c r="BI872" s="84"/>
      <c r="BL872" s="84"/>
      <c r="BO872" s="84"/>
      <c r="BP872" s="84"/>
      <c r="BQ872" s="84"/>
      <c r="BR872" s="84"/>
      <c r="BU872" s="84"/>
      <c r="BX872" s="84"/>
      <c r="CA872" s="84"/>
      <c r="CD872" s="84"/>
      <c r="CE872" s="85"/>
      <c r="CF872" s="84"/>
      <c r="CG872" s="86"/>
      <c r="CH872" s="84"/>
      <c r="CI872" s="84"/>
      <c r="CJ872" s="86"/>
      <c r="CK872" s="84"/>
      <c r="CL872" s="84"/>
      <c r="CM872" s="86"/>
      <c r="CN872" s="84"/>
      <c r="CO872" s="84"/>
      <c r="CP872" s="86"/>
      <c r="CS872" s="84"/>
      <c r="CT872" s="5"/>
      <c r="CU872" s="5"/>
      <c r="CV872" s="5"/>
    </row>
    <row r="873" spans="4:100" ht="12.75" customHeight="1" x14ac:dyDescent="0.2">
      <c r="D873" s="84"/>
      <c r="G873" s="84"/>
      <c r="J873" s="84"/>
      <c r="M873" s="84"/>
      <c r="P873" s="84"/>
      <c r="S873" s="84"/>
      <c r="V873" s="84"/>
      <c r="Y873" s="84"/>
      <c r="AB873" s="84"/>
      <c r="AE873" s="84"/>
      <c r="AH873" s="84"/>
      <c r="AK873" s="84"/>
      <c r="AN873" s="84"/>
      <c r="AQ873" s="84"/>
      <c r="AT873" s="84"/>
      <c r="AW873" s="84"/>
      <c r="AZ873" s="84"/>
      <c r="BC873" s="84"/>
      <c r="BF873" s="84"/>
      <c r="BI873" s="84"/>
      <c r="BL873" s="84"/>
      <c r="BO873" s="84"/>
      <c r="BP873" s="84"/>
      <c r="BQ873" s="84"/>
      <c r="BR873" s="84"/>
      <c r="BU873" s="84"/>
      <c r="BX873" s="84"/>
      <c r="CA873" s="84"/>
      <c r="CD873" s="84"/>
      <c r="CE873" s="85"/>
      <c r="CF873" s="84"/>
      <c r="CG873" s="86"/>
      <c r="CH873" s="84"/>
      <c r="CI873" s="84"/>
      <c r="CJ873" s="86"/>
      <c r="CK873" s="84"/>
      <c r="CL873" s="84"/>
      <c r="CM873" s="86"/>
      <c r="CN873" s="84"/>
      <c r="CO873" s="84"/>
      <c r="CP873" s="86"/>
      <c r="CS873" s="84"/>
      <c r="CT873" s="5"/>
      <c r="CU873" s="5"/>
      <c r="CV873" s="5"/>
    </row>
    <row r="874" spans="4:100" ht="12.75" customHeight="1" x14ac:dyDescent="0.2">
      <c r="D874" s="84"/>
      <c r="G874" s="84"/>
      <c r="J874" s="84"/>
      <c r="M874" s="84"/>
      <c r="P874" s="84"/>
      <c r="S874" s="84"/>
      <c r="V874" s="84"/>
      <c r="Y874" s="84"/>
      <c r="AB874" s="84"/>
      <c r="AE874" s="84"/>
      <c r="AH874" s="84"/>
      <c r="AK874" s="84"/>
      <c r="AN874" s="84"/>
      <c r="AQ874" s="84"/>
      <c r="AT874" s="84"/>
      <c r="AW874" s="84"/>
      <c r="AZ874" s="84"/>
      <c r="BC874" s="84"/>
      <c r="BF874" s="84"/>
      <c r="BI874" s="84"/>
      <c r="BL874" s="84"/>
      <c r="BO874" s="84"/>
      <c r="BP874" s="84"/>
      <c r="BQ874" s="84"/>
      <c r="BR874" s="84"/>
      <c r="BU874" s="84"/>
      <c r="BX874" s="84"/>
      <c r="CA874" s="84"/>
      <c r="CD874" s="84"/>
      <c r="CE874" s="85"/>
      <c r="CF874" s="84"/>
      <c r="CG874" s="86"/>
      <c r="CH874" s="84"/>
      <c r="CI874" s="84"/>
      <c r="CJ874" s="86"/>
      <c r="CK874" s="84"/>
      <c r="CL874" s="84"/>
      <c r="CM874" s="86"/>
      <c r="CN874" s="84"/>
      <c r="CO874" s="84"/>
      <c r="CP874" s="86"/>
      <c r="CS874" s="84"/>
      <c r="CT874" s="5"/>
      <c r="CU874" s="5"/>
      <c r="CV874" s="5"/>
    </row>
    <row r="875" spans="4:100" ht="12.75" customHeight="1" x14ac:dyDescent="0.2">
      <c r="D875" s="84"/>
      <c r="G875" s="84"/>
      <c r="J875" s="84"/>
      <c r="M875" s="84"/>
      <c r="P875" s="84"/>
      <c r="S875" s="84"/>
      <c r="V875" s="84"/>
      <c r="Y875" s="84"/>
      <c r="AB875" s="84"/>
      <c r="AE875" s="84"/>
      <c r="AH875" s="84"/>
      <c r="AK875" s="84"/>
      <c r="AN875" s="84"/>
      <c r="AQ875" s="84"/>
      <c r="AT875" s="84"/>
      <c r="AW875" s="84"/>
      <c r="AZ875" s="84"/>
      <c r="BC875" s="84"/>
      <c r="BF875" s="84"/>
      <c r="BI875" s="84"/>
      <c r="BL875" s="84"/>
      <c r="BO875" s="84"/>
      <c r="BP875" s="84"/>
      <c r="BQ875" s="84"/>
      <c r="BR875" s="84"/>
      <c r="BU875" s="84"/>
      <c r="BX875" s="84"/>
      <c r="CA875" s="84"/>
      <c r="CD875" s="84"/>
      <c r="CE875" s="85"/>
      <c r="CF875" s="84"/>
      <c r="CG875" s="86"/>
      <c r="CH875" s="84"/>
      <c r="CI875" s="84"/>
      <c r="CJ875" s="86"/>
      <c r="CK875" s="84"/>
      <c r="CL875" s="84"/>
      <c r="CM875" s="86"/>
      <c r="CN875" s="84"/>
      <c r="CO875" s="84"/>
      <c r="CP875" s="86"/>
      <c r="CS875" s="84"/>
      <c r="CT875" s="5"/>
      <c r="CU875" s="5"/>
      <c r="CV875" s="5"/>
    </row>
    <row r="876" spans="4:100" ht="12.75" customHeight="1" x14ac:dyDescent="0.2">
      <c r="D876" s="84"/>
      <c r="G876" s="84"/>
      <c r="J876" s="84"/>
      <c r="M876" s="84"/>
      <c r="P876" s="84"/>
      <c r="S876" s="84"/>
      <c r="V876" s="84"/>
      <c r="Y876" s="84"/>
      <c r="AB876" s="84"/>
      <c r="AE876" s="84"/>
      <c r="AH876" s="84"/>
      <c r="AK876" s="84"/>
      <c r="AN876" s="84"/>
      <c r="AQ876" s="84"/>
      <c r="AT876" s="84"/>
      <c r="AW876" s="84"/>
      <c r="AZ876" s="84"/>
      <c r="BC876" s="84"/>
      <c r="BF876" s="84"/>
      <c r="BI876" s="84"/>
      <c r="BL876" s="84"/>
      <c r="BO876" s="84"/>
      <c r="BP876" s="84"/>
      <c r="BQ876" s="84"/>
      <c r="BR876" s="84"/>
      <c r="BU876" s="84"/>
      <c r="BX876" s="84"/>
      <c r="CA876" s="84"/>
      <c r="CD876" s="84"/>
      <c r="CE876" s="85"/>
      <c r="CF876" s="84"/>
      <c r="CG876" s="86"/>
      <c r="CH876" s="84"/>
      <c r="CI876" s="84"/>
      <c r="CJ876" s="86"/>
      <c r="CK876" s="84"/>
      <c r="CL876" s="84"/>
      <c r="CM876" s="86"/>
      <c r="CN876" s="84"/>
      <c r="CO876" s="84"/>
      <c r="CP876" s="86"/>
      <c r="CS876" s="84"/>
      <c r="CT876" s="5"/>
      <c r="CU876" s="5"/>
      <c r="CV876" s="5"/>
    </row>
    <row r="877" spans="4:100" ht="12.75" customHeight="1" x14ac:dyDescent="0.2">
      <c r="D877" s="84"/>
      <c r="G877" s="84"/>
      <c r="J877" s="84"/>
      <c r="M877" s="84"/>
      <c r="P877" s="84"/>
      <c r="S877" s="84"/>
      <c r="V877" s="84"/>
      <c r="Y877" s="84"/>
      <c r="AB877" s="84"/>
      <c r="AE877" s="84"/>
      <c r="AH877" s="84"/>
      <c r="AK877" s="84"/>
      <c r="AN877" s="84"/>
      <c r="AQ877" s="84"/>
      <c r="AT877" s="84"/>
      <c r="AW877" s="84"/>
      <c r="AZ877" s="84"/>
      <c r="BC877" s="84"/>
      <c r="BF877" s="84"/>
      <c r="BI877" s="84"/>
      <c r="BL877" s="84"/>
      <c r="BO877" s="84"/>
      <c r="BP877" s="84"/>
      <c r="BQ877" s="84"/>
      <c r="BR877" s="84"/>
      <c r="BU877" s="84"/>
      <c r="BX877" s="84"/>
      <c r="CA877" s="84"/>
      <c r="CD877" s="84"/>
      <c r="CE877" s="85"/>
      <c r="CF877" s="84"/>
      <c r="CG877" s="86"/>
      <c r="CH877" s="84"/>
      <c r="CI877" s="84"/>
      <c r="CJ877" s="86"/>
      <c r="CK877" s="84"/>
      <c r="CL877" s="84"/>
      <c r="CM877" s="86"/>
      <c r="CN877" s="84"/>
      <c r="CO877" s="84"/>
      <c r="CP877" s="86"/>
      <c r="CS877" s="84"/>
      <c r="CT877" s="5"/>
      <c r="CU877" s="5"/>
      <c r="CV877" s="5"/>
    </row>
    <row r="878" spans="4:100" ht="12.75" customHeight="1" x14ac:dyDescent="0.2">
      <c r="D878" s="84"/>
      <c r="G878" s="84"/>
      <c r="J878" s="84"/>
      <c r="M878" s="84"/>
      <c r="P878" s="84"/>
      <c r="S878" s="84"/>
      <c r="V878" s="84"/>
      <c r="Y878" s="84"/>
      <c r="AB878" s="84"/>
      <c r="AE878" s="84"/>
      <c r="AH878" s="84"/>
      <c r="AK878" s="84"/>
      <c r="AN878" s="84"/>
      <c r="AQ878" s="84"/>
      <c r="AT878" s="84"/>
      <c r="AW878" s="84"/>
      <c r="AZ878" s="84"/>
      <c r="BC878" s="84"/>
      <c r="BF878" s="84"/>
      <c r="BI878" s="84"/>
      <c r="BL878" s="84"/>
      <c r="BO878" s="84"/>
      <c r="BP878" s="84"/>
      <c r="BQ878" s="84"/>
      <c r="BR878" s="84"/>
      <c r="BU878" s="84"/>
      <c r="BX878" s="84"/>
      <c r="CA878" s="84"/>
      <c r="CD878" s="84"/>
      <c r="CE878" s="85"/>
      <c r="CF878" s="84"/>
      <c r="CG878" s="86"/>
      <c r="CH878" s="84"/>
      <c r="CI878" s="84"/>
      <c r="CJ878" s="86"/>
      <c r="CK878" s="84"/>
      <c r="CL878" s="84"/>
      <c r="CM878" s="86"/>
      <c r="CN878" s="84"/>
      <c r="CO878" s="84"/>
      <c r="CP878" s="86"/>
      <c r="CS878" s="84"/>
      <c r="CT878" s="5"/>
      <c r="CU878" s="5"/>
      <c r="CV878" s="5"/>
    </row>
    <row r="879" spans="4:100" ht="12.75" customHeight="1" x14ac:dyDescent="0.2">
      <c r="D879" s="84"/>
      <c r="G879" s="84"/>
      <c r="J879" s="84"/>
      <c r="M879" s="84"/>
      <c r="P879" s="84"/>
      <c r="S879" s="84"/>
      <c r="V879" s="84"/>
      <c r="Y879" s="84"/>
      <c r="AB879" s="84"/>
      <c r="AE879" s="84"/>
      <c r="AH879" s="84"/>
      <c r="AK879" s="84"/>
      <c r="AN879" s="84"/>
      <c r="AQ879" s="84"/>
      <c r="AT879" s="84"/>
      <c r="AW879" s="84"/>
      <c r="AZ879" s="84"/>
      <c r="BC879" s="84"/>
      <c r="BF879" s="84"/>
      <c r="BI879" s="84"/>
      <c r="BL879" s="84"/>
      <c r="BO879" s="84"/>
      <c r="BP879" s="84"/>
      <c r="BQ879" s="84"/>
      <c r="BR879" s="84"/>
      <c r="BU879" s="84"/>
      <c r="BX879" s="84"/>
      <c r="CA879" s="84"/>
      <c r="CD879" s="84"/>
      <c r="CE879" s="85"/>
      <c r="CF879" s="84"/>
      <c r="CG879" s="86"/>
      <c r="CH879" s="84"/>
      <c r="CI879" s="84"/>
      <c r="CJ879" s="86"/>
      <c r="CK879" s="84"/>
      <c r="CL879" s="84"/>
      <c r="CM879" s="86"/>
      <c r="CN879" s="84"/>
      <c r="CO879" s="84"/>
      <c r="CP879" s="86"/>
      <c r="CS879" s="84"/>
      <c r="CT879" s="5"/>
      <c r="CU879" s="5"/>
      <c r="CV879" s="5"/>
    </row>
    <row r="880" spans="4:100" ht="12.75" customHeight="1" x14ac:dyDescent="0.2">
      <c r="D880" s="84"/>
      <c r="G880" s="84"/>
      <c r="J880" s="84"/>
      <c r="M880" s="84"/>
      <c r="P880" s="84"/>
      <c r="S880" s="84"/>
      <c r="V880" s="84"/>
      <c r="Y880" s="84"/>
      <c r="AB880" s="84"/>
      <c r="AE880" s="84"/>
      <c r="AH880" s="84"/>
      <c r="AK880" s="84"/>
      <c r="AN880" s="84"/>
      <c r="AQ880" s="84"/>
      <c r="AT880" s="84"/>
      <c r="AW880" s="84"/>
      <c r="AZ880" s="84"/>
      <c r="BC880" s="84"/>
      <c r="BF880" s="84"/>
      <c r="BI880" s="84"/>
      <c r="BL880" s="84"/>
      <c r="BO880" s="84"/>
      <c r="BP880" s="84"/>
      <c r="BQ880" s="84"/>
      <c r="BR880" s="84"/>
      <c r="BU880" s="84"/>
      <c r="BX880" s="84"/>
      <c r="CA880" s="84"/>
      <c r="CD880" s="84"/>
      <c r="CE880" s="85"/>
      <c r="CF880" s="84"/>
      <c r="CG880" s="86"/>
      <c r="CH880" s="84"/>
      <c r="CI880" s="84"/>
      <c r="CJ880" s="86"/>
      <c r="CK880" s="84"/>
      <c r="CL880" s="84"/>
      <c r="CM880" s="86"/>
      <c r="CN880" s="84"/>
      <c r="CO880" s="84"/>
      <c r="CP880" s="86"/>
      <c r="CS880" s="84"/>
      <c r="CT880" s="5"/>
      <c r="CU880" s="5"/>
      <c r="CV880" s="5"/>
    </row>
    <row r="881" spans="4:100" ht="12.75" customHeight="1" x14ac:dyDescent="0.2">
      <c r="D881" s="84"/>
      <c r="G881" s="84"/>
      <c r="J881" s="84"/>
      <c r="M881" s="84"/>
      <c r="P881" s="84"/>
      <c r="S881" s="84"/>
      <c r="V881" s="84"/>
      <c r="Y881" s="84"/>
      <c r="AB881" s="84"/>
      <c r="AE881" s="84"/>
      <c r="AH881" s="84"/>
      <c r="AK881" s="84"/>
      <c r="AN881" s="84"/>
      <c r="AQ881" s="84"/>
      <c r="AT881" s="84"/>
      <c r="AW881" s="84"/>
      <c r="AZ881" s="84"/>
      <c r="BC881" s="84"/>
      <c r="BF881" s="84"/>
      <c r="BI881" s="84"/>
      <c r="BL881" s="84"/>
      <c r="BO881" s="84"/>
      <c r="BP881" s="84"/>
      <c r="BQ881" s="84"/>
      <c r="BR881" s="84"/>
      <c r="BU881" s="84"/>
      <c r="BX881" s="84"/>
      <c r="CA881" s="84"/>
      <c r="CD881" s="84"/>
      <c r="CE881" s="85"/>
      <c r="CF881" s="84"/>
      <c r="CG881" s="86"/>
      <c r="CH881" s="84"/>
      <c r="CI881" s="84"/>
      <c r="CJ881" s="86"/>
      <c r="CK881" s="84"/>
      <c r="CL881" s="84"/>
      <c r="CM881" s="86"/>
      <c r="CN881" s="84"/>
      <c r="CO881" s="84"/>
      <c r="CP881" s="86"/>
      <c r="CS881" s="84"/>
      <c r="CT881" s="5"/>
      <c r="CU881" s="5"/>
      <c r="CV881" s="5"/>
    </row>
    <row r="882" spans="4:100" ht="12.75" customHeight="1" x14ac:dyDescent="0.2">
      <c r="D882" s="84"/>
      <c r="G882" s="84"/>
      <c r="J882" s="84"/>
      <c r="M882" s="84"/>
      <c r="P882" s="84"/>
      <c r="S882" s="84"/>
      <c r="V882" s="84"/>
      <c r="Y882" s="84"/>
      <c r="AB882" s="84"/>
      <c r="AE882" s="84"/>
      <c r="AH882" s="84"/>
      <c r="AK882" s="84"/>
      <c r="AN882" s="84"/>
      <c r="AQ882" s="84"/>
      <c r="AT882" s="84"/>
      <c r="AW882" s="84"/>
      <c r="AZ882" s="84"/>
      <c r="BC882" s="84"/>
      <c r="BF882" s="84"/>
      <c r="BI882" s="84"/>
      <c r="BL882" s="84"/>
      <c r="BO882" s="84"/>
      <c r="BP882" s="84"/>
      <c r="BQ882" s="84"/>
      <c r="BR882" s="84"/>
      <c r="BU882" s="84"/>
      <c r="BX882" s="84"/>
      <c r="CA882" s="84"/>
      <c r="CD882" s="84"/>
      <c r="CE882" s="85"/>
      <c r="CF882" s="84"/>
      <c r="CG882" s="86"/>
      <c r="CH882" s="84"/>
      <c r="CI882" s="84"/>
      <c r="CJ882" s="86"/>
      <c r="CK882" s="84"/>
      <c r="CL882" s="84"/>
      <c r="CM882" s="86"/>
      <c r="CN882" s="84"/>
      <c r="CO882" s="84"/>
      <c r="CP882" s="86"/>
      <c r="CS882" s="84"/>
      <c r="CT882" s="5"/>
      <c r="CU882" s="5"/>
      <c r="CV882" s="5"/>
    </row>
    <row r="883" spans="4:100" ht="12.75" customHeight="1" x14ac:dyDescent="0.2">
      <c r="D883" s="84"/>
      <c r="G883" s="84"/>
      <c r="J883" s="84"/>
      <c r="M883" s="84"/>
      <c r="P883" s="84"/>
      <c r="S883" s="84"/>
      <c r="V883" s="84"/>
      <c r="Y883" s="84"/>
      <c r="AB883" s="84"/>
      <c r="AE883" s="84"/>
      <c r="AH883" s="84"/>
      <c r="AK883" s="84"/>
      <c r="AN883" s="84"/>
      <c r="AQ883" s="84"/>
      <c r="AT883" s="84"/>
      <c r="AW883" s="84"/>
      <c r="AZ883" s="84"/>
      <c r="BC883" s="84"/>
      <c r="BF883" s="84"/>
      <c r="BI883" s="84"/>
      <c r="BL883" s="84"/>
      <c r="BO883" s="84"/>
      <c r="BP883" s="84"/>
      <c r="BQ883" s="84"/>
      <c r="BR883" s="84"/>
      <c r="BU883" s="84"/>
      <c r="BX883" s="84"/>
      <c r="CA883" s="84"/>
      <c r="CD883" s="84"/>
      <c r="CE883" s="85"/>
      <c r="CF883" s="84"/>
      <c r="CG883" s="86"/>
      <c r="CH883" s="84"/>
      <c r="CI883" s="84"/>
      <c r="CJ883" s="86"/>
      <c r="CK883" s="84"/>
      <c r="CL883" s="84"/>
      <c r="CM883" s="86"/>
      <c r="CN883" s="84"/>
      <c r="CO883" s="84"/>
      <c r="CP883" s="86"/>
      <c r="CS883" s="84"/>
      <c r="CT883" s="5"/>
      <c r="CU883" s="5"/>
      <c r="CV883" s="5"/>
    </row>
    <row r="884" spans="4:100" ht="12.75" customHeight="1" x14ac:dyDescent="0.2">
      <c r="D884" s="84"/>
      <c r="G884" s="84"/>
      <c r="J884" s="84"/>
      <c r="M884" s="84"/>
      <c r="P884" s="84"/>
      <c r="S884" s="84"/>
      <c r="V884" s="84"/>
      <c r="Y884" s="84"/>
      <c r="AB884" s="84"/>
      <c r="AE884" s="84"/>
      <c r="AH884" s="84"/>
      <c r="AK884" s="84"/>
      <c r="AN884" s="84"/>
      <c r="AQ884" s="84"/>
      <c r="AT884" s="84"/>
      <c r="AW884" s="84"/>
      <c r="AZ884" s="84"/>
      <c r="BC884" s="84"/>
      <c r="BF884" s="84"/>
      <c r="BI884" s="84"/>
      <c r="BL884" s="84"/>
      <c r="BO884" s="84"/>
      <c r="BP884" s="84"/>
      <c r="BQ884" s="84"/>
      <c r="BR884" s="84"/>
      <c r="BU884" s="84"/>
      <c r="BX884" s="84"/>
      <c r="CA884" s="84"/>
      <c r="CD884" s="84"/>
      <c r="CE884" s="85"/>
      <c r="CF884" s="84"/>
      <c r="CG884" s="86"/>
      <c r="CH884" s="84"/>
      <c r="CI884" s="84"/>
      <c r="CJ884" s="86"/>
      <c r="CK884" s="84"/>
      <c r="CL884" s="84"/>
      <c r="CM884" s="86"/>
      <c r="CN884" s="84"/>
      <c r="CO884" s="84"/>
      <c r="CP884" s="86"/>
      <c r="CS884" s="84"/>
      <c r="CT884" s="5"/>
      <c r="CU884" s="5"/>
      <c r="CV884" s="5"/>
    </row>
    <row r="885" spans="4:100" ht="12.75" customHeight="1" x14ac:dyDescent="0.2">
      <c r="D885" s="84"/>
      <c r="G885" s="84"/>
      <c r="J885" s="84"/>
      <c r="M885" s="84"/>
      <c r="P885" s="84"/>
      <c r="S885" s="84"/>
      <c r="V885" s="84"/>
      <c r="Y885" s="84"/>
      <c r="AB885" s="84"/>
      <c r="AE885" s="84"/>
      <c r="AH885" s="84"/>
      <c r="AK885" s="84"/>
      <c r="AN885" s="84"/>
      <c r="AQ885" s="84"/>
      <c r="AT885" s="84"/>
      <c r="AW885" s="84"/>
      <c r="AZ885" s="84"/>
      <c r="BC885" s="84"/>
      <c r="BF885" s="84"/>
      <c r="BI885" s="84"/>
      <c r="BL885" s="84"/>
      <c r="BO885" s="84"/>
      <c r="BP885" s="84"/>
      <c r="BQ885" s="84"/>
      <c r="BR885" s="84"/>
      <c r="BU885" s="84"/>
      <c r="BX885" s="84"/>
      <c r="CA885" s="84"/>
      <c r="CD885" s="84"/>
      <c r="CE885" s="85"/>
      <c r="CF885" s="84"/>
      <c r="CG885" s="86"/>
      <c r="CH885" s="84"/>
      <c r="CI885" s="84"/>
      <c r="CJ885" s="86"/>
      <c r="CK885" s="84"/>
      <c r="CL885" s="84"/>
      <c r="CM885" s="86"/>
      <c r="CN885" s="84"/>
      <c r="CO885" s="84"/>
      <c r="CP885" s="86"/>
      <c r="CS885" s="84"/>
      <c r="CT885" s="5"/>
      <c r="CU885" s="5"/>
      <c r="CV885" s="5"/>
    </row>
    <row r="886" spans="4:100" ht="12.75" customHeight="1" x14ac:dyDescent="0.2">
      <c r="D886" s="84"/>
      <c r="G886" s="84"/>
      <c r="J886" s="84"/>
      <c r="M886" s="84"/>
      <c r="P886" s="84"/>
      <c r="S886" s="84"/>
      <c r="V886" s="84"/>
      <c r="Y886" s="84"/>
      <c r="AB886" s="84"/>
      <c r="AE886" s="84"/>
      <c r="AH886" s="84"/>
      <c r="AK886" s="84"/>
      <c r="AN886" s="84"/>
      <c r="AQ886" s="84"/>
      <c r="AT886" s="84"/>
      <c r="AW886" s="84"/>
      <c r="AZ886" s="84"/>
      <c r="BC886" s="84"/>
      <c r="BF886" s="84"/>
      <c r="BI886" s="84"/>
      <c r="BL886" s="84"/>
      <c r="BO886" s="84"/>
      <c r="BP886" s="84"/>
      <c r="BQ886" s="84"/>
      <c r="BR886" s="84"/>
      <c r="BU886" s="84"/>
      <c r="BX886" s="84"/>
      <c r="CA886" s="84"/>
      <c r="CD886" s="84"/>
      <c r="CE886" s="85"/>
      <c r="CF886" s="84"/>
      <c r="CG886" s="86"/>
      <c r="CH886" s="84"/>
      <c r="CI886" s="84"/>
      <c r="CJ886" s="86"/>
      <c r="CK886" s="84"/>
      <c r="CL886" s="84"/>
      <c r="CM886" s="86"/>
      <c r="CN886" s="84"/>
      <c r="CO886" s="84"/>
      <c r="CP886" s="86"/>
      <c r="CS886" s="84"/>
      <c r="CT886" s="5"/>
      <c r="CU886" s="5"/>
      <c r="CV886" s="5"/>
    </row>
    <row r="887" spans="4:100" ht="12.75" customHeight="1" x14ac:dyDescent="0.2">
      <c r="D887" s="84"/>
      <c r="G887" s="84"/>
      <c r="J887" s="84"/>
      <c r="M887" s="84"/>
      <c r="P887" s="84"/>
      <c r="S887" s="84"/>
      <c r="V887" s="84"/>
      <c r="Y887" s="84"/>
      <c r="AB887" s="84"/>
      <c r="AE887" s="84"/>
      <c r="AH887" s="84"/>
      <c r="AK887" s="84"/>
      <c r="AN887" s="84"/>
      <c r="AQ887" s="84"/>
      <c r="AT887" s="84"/>
      <c r="AW887" s="84"/>
      <c r="AZ887" s="84"/>
      <c r="BC887" s="84"/>
      <c r="BF887" s="84"/>
      <c r="BI887" s="84"/>
      <c r="BL887" s="84"/>
      <c r="BO887" s="84"/>
      <c r="BP887" s="84"/>
      <c r="BQ887" s="84"/>
      <c r="BR887" s="84"/>
      <c r="BU887" s="84"/>
      <c r="BX887" s="84"/>
      <c r="CA887" s="84"/>
      <c r="CD887" s="84"/>
      <c r="CE887" s="85"/>
      <c r="CF887" s="84"/>
      <c r="CG887" s="86"/>
      <c r="CH887" s="84"/>
      <c r="CI887" s="84"/>
      <c r="CJ887" s="86"/>
      <c r="CK887" s="84"/>
      <c r="CL887" s="84"/>
      <c r="CM887" s="86"/>
      <c r="CN887" s="84"/>
      <c r="CO887" s="84"/>
      <c r="CP887" s="86"/>
      <c r="CS887" s="84"/>
      <c r="CT887" s="5"/>
      <c r="CU887" s="5"/>
      <c r="CV887" s="5"/>
    </row>
    <row r="888" spans="4:100" ht="12.75" customHeight="1" x14ac:dyDescent="0.2">
      <c r="D888" s="84"/>
      <c r="G888" s="84"/>
      <c r="J888" s="84"/>
      <c r="M888" s="84"/>
      <c r="P888" s="84"/>
      <c r="S888" s="84"/>
      <c r="V888" s="84"/>
      <c r="Y888" s="84"/>
      <c r="AB888" s="84"/>
      <c r="AE888" s="84"/>
      <c r="AH888" s="84"/>
      <c r="AK888" s="84"/>
      <c r="AN888" s="84"/>
      <c r="AQ888" s="84"/>
      <c r="AT888" s="84"/>
      <c r="AW888" s="84"/>
      <c r="AZ888" s="84"/>
      <c r="BC888" s="84"/>
      <c r="BF888" s="84"/>
      <c r="BI888" s="84"/>
      <c r="BL888" s="84"/>
      <c r="BO888" s="84"/>
      <c r="BP888" s="84"/>
      <c r="BQ888" s="84"/>
      <c r="BR888" s="84"/>
      <c r="BU888" s="84"/>
      <c r="BX888" s="84"/>
      <c r="CA888" s="84"/>
      <c r="CD888" s="84"/>
      <c r="CE888" s="85"/>
      <c r="CF888" s="84"/>
      <c r="CG888" s="86"/>
      <c r="CH888" s="84"/>
      <c r="CI888" s="84"/>
      <c r="CJ888" s="86"/>
      <c r="CK888" s="84"/>
      <c r="CL888" s="84"/>
      <c r="CM888" s="86"/>
      <c r="CN888" s="84"/>
      <c r="CO888" s="84"/>
      <c r="CP888" s="86"/>
      <c r="CS888" s="84"/>
      <c r="CT888" s="5"/>
      <c r="CU888" s="5"/>
      <c r="CV888" s="5"/>
    </row>
    <row r="889" spans="4:100" ht="12.75" customHeight="1" x14ac:dyDescent="0.2">
      <c r="D889" s="84"/>
      <c r="G889" s="84"/>
      <c r="J889" s="84"/>
      <c r="M889" s="84"/>
      <c r="P889" s="84"/>
      <c r="S889" s="84"/>
      <c r="V889" s="84"/>
      <c r="Y889" s="84"/>
      <c r="AB889" s="84"/>
      <c r="AE889" s="84"/>
      <c r="AH889" s="84"/>
      <c r="AK889" s="84"/>
      <c r="AN889" s="84"/>
      <c r="AQ889" s="84"/>
      <c r="AT889" s="84"/>
      <c r="AW889" s="84"/>
      <c r="AZ889" s="84"/>
      <c r="BC889" s="84"/>
      <c r="BF889" s="84"/>
      <c r="BI889" s="84"/>
      <c r="BL889" s="84"/>
      <c r="BO889" s="84"/>
      <c r="BP889" s="84"/>
      <c r="BQ889" s="84"/>
      <c r="BR889" s="84"/>
      <c r="BU889" s="84"/>
      <c r="BX889" s="84"/>
      <c r="CA889" s="84"/>
      <c r="CD889" s="84"/>
      <c r="CE889" s="85"/>
      <c r="CF889" s="84"/>
      <c r="CG889" s="86"/>
      <c r="CH889" s="84"/>
      <c r="CI889" s="84"/>
      <c r="CJ889" s="86"/>
      <c r="CK889" s="84"/>
      <c r="CL889" s="84"/>
      <c r="CM889" s="86"/>
      <c r="CN889" s="84"/>
      <c r="CO889" s="84"/>
      <c r="CP889" s="86"/>
      <c r="CS889" s="84"/>
      <c r="CT889" s="5"/>
      <c r="CU889" s="5"/>
      <c r="CV889" s="5"/>
    </row>
    <row r="890" spans="4:100" ht="12.75" customHeight="1" x14ac:dyDescent="0.2">
      <c r="D890" s="84"/>
      <c r="G890" s="84"/>
      <c r="J890" s="84"/>
      <c r="M890" s="84"/>
      <c r="P890" s="84"/>
      <c r="S890" s="84"/>
      <c r="V890" s="84"/>
      <c r="Y890" s="84"/>
      <c r="AB890" s="84"/>
      <c r="AE890" s="84"/>
      <c r="AH890" s="84"/>
      <c r="AK890" s="84"/>
      <c r="AN890" s="84"/>
      <c r="AQ890" s="84"/>
      <c r="AT890" s="84"/>
      <c r="AW890" s="84"/>
      <c r="AZ890" s="84"/>
      <c r="BC890" s="84"/>
      <c r="BF890" s="84"/>
      <c r="BI890" s="84"/>
      <c r="BL890" s="84"/>
      <c r="BO890" s="84"/>
      <c r="BP890" s="84"/>
      <c r="BQ890" s="84"/>
      <c r="BR890" s="84"/>
      <c r="BU890" s="84"/>
      <c r="BX890" s="84"/>
      <c r="CA890" s="84"/>
      <c r="CD890" s="84"/>
      <c r="CE890" s="85"/>
      <c r="CF890" s="84"/>
      <c r="CG890" s="86"/>
      <c r="CH890" s="84"/>
      <c r="CI890" s="84"/>
      <c r="CJ890" s="86"/>
      <c r="CK890" s="84"/>
      <c r="CL890" s="84"/>
      <c r="CM890" s="86"/>
      <c r="CN890" s="84"/>
      <c r="CO890" s="84"/>
      <c r="CP890" s="86"/>
      <c r="CS890" s="84"/>
      <c r="CT890" s="5"/>
      <c r="CU890" s="5"/>
      <c r="CV890" s="5"/>
    </row>
    <row r="891" spans="4:100" ht="12.75" customHeight="1" x14ac:dyDescent="0.2">
      <c r="D891" s="84"/>
      <c r="G891" s="84"/>
      <c r="J891" s="84"/>
      <c r="M891" s="84"/>
      <c r="P891" s="84"/>
      <c r="S891" s="84"/>
      <c r="V891" s="84"/>
      <c r="Y891" s="84"/>
      <c r="AB891" s="84"/>
      <c r="AE891" s="84"/>
      <c r="AH891" s="84"/>
      <c r="AK891" s="84"/>
      <c r="AN891" s="84"/>
      <c r="AQ891" s="84"/>
      <c r="AT891" s="84"/>
      <c r="AW891" s="84"/>
      <c r="AZ891" s="84"/>
      <c r="BC891" s="84"/>
      <c r="BF891" s="84"/>
      <c r="BI891" s="84"/>
      <c r="BL891" s="84"/>
      <c r="BO891" s="84"/>
      <c r="BP891" s="84"/>
      <c r="BQ891" s="84"/>
      <c r="BR891" s="84"/>
      <c r="BU891" s="84"/>
      <c r="BX891" s="84"/>
      <c r="CA891" s="84"/>
      <c r="CD891" s="84"/>
      <c r="CE891" s="85"/>
      <c r="CF891" s="84"/>
      <c r="CG891" s="86"/>
      <c r="CH891" s="84"/>
      <c r="CI891" s="84"/>
      <c r="CJ891" s="86"/>
      <c r="CK891" s="84"/>
      <c r="CL891" s="84"/>
      <c r="CM891" s="86"/>
      <c r="CN891" s="84"/>
      <c r="CO891" s="84"/>
      <c r="CP891" s="86"/>
      <c r="CS891" s="84"/>
      <c r="CT891" s="5"/>
      <c r="CU891" s="5"/>
      <c r="CV891" s="5"/>
    </row>
    <row r="892" spans="4:100" ht="12.75" customHeight="1" x14ac:dyDescent="0.2">
      <c r="D892" s="84"/>
      <c r="G892" s="84"/>
      <c r="J892" s="84"/>
      <c r="M892" s="84"/>
      <c r="P892" s="84"/>
      <c r="S892" s="84"/>
      <c r="V892" s="84"/>
      <c r="Y892" s="84"/>
      <c r="AB892" s="84"/>
      <c r="AE892" s="84"/>
      <c r="AH892" s="84"/>
      <c r="AK892" s="84"/>
      <c r="AN892" s="84"/>
      <c r="AQ892" s="84"/>
      <c r="AT892" s="84"/>
      <c r="AW892" s="84"/>
      <c r="AZ892" s="84"/>
      <c r="BC892" s="84"/>
      <c r="BF892" s="84"/>
      <c r="BI892" s="84"/>
      <c r="BL892" s="84"/>
      <c r="BO892" s="84"/>
      <c r="BP892" s="84"/>
      <c r="BQ892" s="84"/>
      <c r="BR892" s="84"/>
      <c r="BU892" s="84"/>
      <c r="BX892" s="84"/>
      <c r="CA892" s="84"/>
      <c r="CD892" s="84"/>
      <c r="CE892" s="85"/>
      <c r="CF892" s="84"/>
      <c r="CG892" s="86"/>
      <c r="CH892" s="84"/>
      <c r="CI892" s="84"/>
      <c r="CJ892" s="86"/>
      <c r="CK892" s="84"/>
      <c r="CL892" s="84"/>
      <c r="CM892" s="86"/>
      <c r="CN892" s="84"/>
      <c r="CO892" s="84"/>
      <c r="CP892" s="86"/>
      <c r="CS892" s="84"/>
      <c r="CT892" s="5"/>
      <c r="CU892" s="5"/>
      <c r="CV892" s="5"/>
    </row>
    <row r="893" spans="4:100" ht="12.75" customHeight="1" x14ac:dyDescent="0.2">
      <c r="D893" s="84"/>
      <c r="G893" s="84"/>
      <c r="J893" s="84"/>
      <c r="M893" s="84"/>
      <c r="P893" s="84"/>
      <c r="S893" s="84"/>
      <c r="V893" s="84"/>
      <c r="Y893" s="84"/>
      <c r="AB893" s="84"/>
      <c r="AE893" s="84"/>
      <c r="AH893" s="84"/>
      <c r="AK893" s="84"/>
      <c r="AN893" s="84"/>
      <c r="AQ893" s="84"/>
      <c r="AT893" s="84"/>
      <c r="AW893" s="84"/>
      <c r="AZ893" s="84"/>
      <c r="BC893" s="84"/>
      <c r="BF893" s="84"/>
      <c r="BI893" s="84"/>
      <c r="BL893" s="84"/>
      <c r="BO893" s="84"/>
      <c r="BP893" s="84"/>
      <c r="BQ893" s="84"/>
      <c r="BR893" s="84"/>
      <c r="BU893" s="84"/>
      <c r="BX893" s="84"/>
      <c r="CA893" s="84"/>
      <c r="CD893" s="84"/>
      <c r="CE893" s="85"/>
      <c r="CF893" s="84"/>
      <c r="CG893" s="86"/>
      <c r="CH893" s="84"/>
      <c r="CI893" s="84"/>
      <c r="CJ893" s="86"/>
      <c r="CK893" s="84"/>
      <c r="CL893" s="84"/>
      <c r="CM893" s="86"/>
      <c r="CN893" s="84"/>
      <c r="CO893" s="84"/>
      <c r="CP893" s="86"/>
      <c r="CS893" s="84"/>
      <c r="CT893" s="5"/>
      <c r="CU893" s="5"/>
      <c r="CV893" s="5"/>
    </row>
    <row r="894" spans="4:100" ht="12.75" customHeight="1" x14ac:dyDescent="0.2">
      <c r="D894" s="84"/>
      <c r="G894" s="84"/>
      <c r="J894" s="84"/>
      <c r="M894" s="84"/>
      <c r="P894" s="84"/>
      <c r="S894" s="84"/>
      <c r="V894" s="84"/>
      <c r="Y894" s="84"/>
      <c r="AB894" s="84"/>
      <c r="AE894" s="84"/>
      <c r="AH894" s="84"/>
      <c r="AK894" s="84"/>
      <c r="AN894" s="84"/>
      <c r="AQ894" s="84"/>
      <c r="AT894" s="84"/>
      <c r="AW894" s="84"/>
      <c r="AZ894" s="84"/>
      <c r="BC894" s="84"/>
      <c r="BF894" s="84"/>
      <c r="BI894" s="84"/>
      <c r="BL894" s="84"/>
      <c r="BO894" s="84"/>
      <c r="BP894" s="84"/>
      <c r="BQ894" s="84"/>
      <c r="BR894" s="84"/>
      <c r="BU894" s="84"/>
      <c r="BX894" s="84"/>
      <c r="CA894" s="84"/>
      <c r="CD894" s="84"/>
      <c r="CE894" s="85"/>
      <c r="CF894" s="84"/>
      <c r="CG894" s="86"/>
      <c r="CH894" s="84"/>
      <c r="CI894" s="84"/>
      <c r="CJ894" s="86"/>
      <c r="CK894" s="84"/>
      <c r="CL894" s="84"/>
      <c r="CM894" s="86"/>
      <c r="CN894" s="84"/>
      <c r="CO894" s="84"/>
      <c r="CP894" s="86"/>
      <c r="CS894" s="84"/>
      <c r="CT894" s="5"/>
      <c r="CU894" s="5"/>
      <c r="CV894" s="5"/>
    </row>
    <row r="895" spans="4:100" ht="12.75" customHeight="1" x14ac:dyDescent="0.2">
      <c r="D895" s="84"/>
      <c r="G895" s="84"/>
      <c r="J895" s="84"/>
      <c r="M895" s="84"/>
      <c r="P895" s="84"/>
      <c r="S895" s="84"/>
      <c r="V895" s="84"/>
      <c r="Y895" s="84"/>
      <c r="AB895" s="84"/>
      <c r="AE895" s="84"/>
      <c r="AH895" s="84"/>
      <c r="AK895" s="84"/>
      <c r="AN895" s="84"/>
      <c r="AQ895" s="84"/>
      <c r="AT895" s="84"/>
      <c r="AW895" s="84"/>
      <c r="AZ895" s="84"/>
      <c r="BC895" s="84"/>
      <c r="BF895" s="84"/>
      <c r="BI895" s="84"/>
      <c r="BL895" s="84"/>
      <c r="BO895" s="84"/>
      <c r="BP895" s="84"/>
      <c r="BQ895" s="84"/>
      <c r="BR895" s="84"/>
      <c r="BU895" s="84"/>
      <c r="BX895" s="84"/>
      <c r="CA895" s="84"/>
      <c r="CD895" s="84"/>
      <c r="CE895" s="85"/>
      <c r="CF895" s="84"/>
      <c r="CG895" s="86"/>
      <c r="CH895" s="84"/>
      <c r="CI895" s="84"/>
      <c r="CJ895" s="86"/>
      <c r="CK895" s="84"/>
      <c r="CL895" s="84"/>
      <c r="CM895" s="86"/>
      <c r="CN895" s="84"/>
      <c r="CO895" s="84"/>
      <c r="CP895" s="86"/>
      <c r="CS895" s="84"/>
      <c r="CT895" s="5"/>
      <c r="CU895" s="5"/>
      <c r="CV895" s="5"/>
    </row>
    <row r="896" spans="4:100" ht="12.75" customHeight="1" x14ac:dyDescent="0.2">
      <c r="D896" s="84"/>
      <c r="G896" s="84"/>
      <c r="J896" s="84"/>
      <c r="M896" s="84"/>
      <c r="P896" s="84"/>
      <c r="S896" s="84"/>
      <c r="V896" s="84"/>
      <c r="Y896" s="84"/>
      <c r="AB896" s="84"/>
      <c r="AE896" s="84"/>
      <c r="AH896" s="84"/>
      <c r="AK896" s="84"/>
      <c r="AN896" s="84"/>
      <c r="AQ896" s="84"/>
      <c r="AT896" s="84"/>
      <c r="AW896" s="84"/>
      <c r="AZ896" s="84"/>
      <c r="BC896" s="84"/>
      <c r="BF896" s="84"/>
      <c r="BI896" s="84"/>
      <c r="BL896" s="84"/>
      <c r="BO896" s="84"/>
      <c r="BP896" s="84"/>
      <c r="BQ896" s="84"/>
      <c r="BR896" s="84"/>
      <c r="BU896" s="84"/>
      <c r="BX896" s="84"/>
      <c r="CA896" s="84"/>
      <c r="CD896" s="84"/>
      <c r="CE896" s="85"/>
      <c r="CF896" s="84"/>
      <c r="CG896" s="86"/>
      <c r="CH896" s="84"/>
      <c r="CI896" s="84"/>
      <c r="CJ896" s="86"/>
      <c r="CK896" s="84"/>
      <c r="CL896" s="84"/>
      <c r="CM896" s="86"/>
      <c r="CN896" s="84"/>
      <c r="CO896" s="84"/>
      <c r="CP896" s="86"/>
      <c r="CS896" s="84"/>
      <c r="CT896" s="5"/>
      <c r="CU896" s="5"/>
      <c r="CV896" s="5"/>
    </row>
    <row r="897" spans="4:100" ht="12.75" customHeight="1" x14ac:dyDescent="0.2">
      <c r="D897" s="84"/>
      <c r="G897" s="84"/>
      <c r="J897" s="84"/>
      <c r="M897" s="84"/>
      <c r="P897" s="84"/>
      <c r="S897" s="84"/>
      <c r="V897" s="84"/>
      <c r="Y897" s="84"/>
      <c r="AB897" s="84"/>
      <c r="AE897" s="84"/>
      <c r="AH897" s="84"/>
      <c r="AK897" s="84"/>
      <c r="AN897" s="84"/>
      <c r="AQ897" s="84"/>
      <c r="AT897" s="84"/>
      <c r="AW897" s="84"/>
      <c r="AZ897" s="84"/>
      <c r="BC897" s="84"/>
      <c r="BF897" s="84"/>
      <c r="BI897" s="84"/>
      <c r="BL897" s="84"/>
      <c r="BO897" s="84"/>
      <c r="BP897" s="84"/>
      <c r="BQ897" s="84"/>
      <c r="BR897" s="84"/>
      <c r="BU897" s="84"/>
      <c r="BX897" s="84"/>
      <c r="CA897" s="84"/>
      <c r="CD897" s="84"/>
      <c r="CE897" s="85"/>
      <c r="CF897" s="84"/>
      <c r="CG897" s="86"/>
      <c r="CH897" s="84"/>
      <c r="CI897" s="84"/>
      <c r="CJ897" s="86"/>
      <c r="CK897" s="84"/>
      <c r="CL897" s="84"/>
      <c r="CM897" s="86"/>
      <c r="CN897" s="84"/>
      <c r="CO897" s="84"/>
      <c r="CP897" s="86"/>
      <c r="CS897" s="84"/>
      <c r="CT897" s="5"/>
      <c r="CU897" s="5"/>
      <c r="CV897" s="5"/>
    </row>
    <row r="898" spans="4:100" ht="12.75" customHeight="1" x14ac:dyDescent="0.2">
      <c r="D898" s="84"/>
      <c r="G898" s="84"/>
      <c r="J898" s="84"/>
      <c r="M898" s="84"/>
      <c r="P898" s="84"/>
      <c r="S898" s="84"/>
      <c r="V898" s="84"/>
      <c r="Y898" s="84"/>
      <c r="AB898" s="84"/>
      <c r="AE898" s="84"/>
      <c r="AH898" s="84"/>
      <c r="AK898" s="84"/>
      <c r="AN898" s="84"/>
      <c r="AQ898" s="84"/>
      <c r="AT898" s="84"/>
      <c r="AW898" s="84"/>
      <c r="AZ898" s="84"/>
      <c r="BC898" s="84"/>
      <c r="BF898" s="84"/>
      <c r="BI898" s="84"/>
      <c r="BL898" s="84"/>
      <c r="BO898" s="84"/>
      <c r="BP898" s="84"/>
      <c r="BQ898" s="84"/>
      <c r="BR898" s="84"/>
      <c r="BU898" s="84"/>
      <c r="BX898" s="84"/>
      <c r="CA898" s="84"/>
      <c r="CD898" s="84"/>
      <c r="CE898" s="85"/>
      <c r="CF898" s="84"/>
      <c r="CG898" s="86"/>
      <c r="CH898" s="84"/>
      <c r="CI898" s="84"/>
      <c r="CJ898" s="86"/>
      <c r="CK898" s="84"/>
      <c r="CL898" s="84"/>
      <c r="CM898" s="86"/>
      <c r="CN898" s="84"/>
      <c r="CO898" s="84"/>
      <c r="CP898" s="86"/>
      <c r="CS898" s="84"/>
      <c r="CT898" s="5"/>
      <c r="CU898" s="5"/>
      <c r="CV898" s="5"/>
    </row>
    <row r="899" spans="4:100" ht="12.75" customHeight="1" x14ac:dyDescent="0.2">
      <c r="D899" s="84"/>
      <c r="G899" s="84"/>
      <c r="J899" s="84"/>
      <c r="M899" s="84"/>
      <c r="P899" s="84"/>
      <c r="S899" s="84"/>
      <c r="V899" s="84"/>
      <c r="Y899" s="84"/>
      <c r="AB899" s="84"/>
      <c r="AE899" s="84"/>
      <c r="AH899" s="84"/>
      <c r="AK899" s="84"/>
      <c r="AN899" s="84"/>
      <c r="AQ899" s="84"/>
      <c r="AT899" s="84"/>
      <c r="AW899" s="84"/>
      <c r="AZ899" s="84"/>
      <c r="BC899" s="84"/>
      <c r="BF899" s="84"/>
      <c r="BI899" s="84"/>
      <c r="BL899" s="84"/>
      <c r="BO899" s="84"/>
      <c r="BP899" s="84"/>
      <c r="BQ899" s="84"/>
      <c r="BR899" s="84"/>
      <c r="BU899" s="84"/>
      <c r="BX899" s="84"/>
      <c r="CA899" s="84"/>
      <c r="CD899" s="84"/>
      <c r="CE899" s="85"/>
      <c r="CF899" s="84"/>
      <c r="CG899" s="86"/>
      <c r="CH899" s="84"/>
      <c r="CI899" s="84"/>
      <c r="CJ899" s="86"/>
      <c r="CK899" s="84"/>
      <c r="CL899" s="84"/>
      <c r="CM899" s="86"/>
      <c r="CN899" s="84"/>
      <c r="CO899" s="84"/>
      <c r="CP899" s="86"/>
      <c r="CS899" s="84"/>
      <c r="CT899" s="5"/>
      <c r="CU899" s="5"/>
      <c r="CV899" s="5"/>
    </row>
    <row r="900" spans="4:100" ht="12.75" customHeight="1" x14ac:dyDescent="0.2">
      <c r="D900" s="84"/>
      <c r="G900" s="84"/>
      <c r="J900" s="84"/>
      <c r="M900" s="84"/>
      <c r="P900" s="84"/>
      <c r="S900" s="84"/>
      <c r="V900" s="84"/>
      <c r="Y900" s="84"/>
      <c r="AB900" s="84"/>
      <c r="AE900" s="84"/>
      <c r="AH900" s="84"/>
      <c r="AK900" s="84"/>
      <c r="AN900" s="84"/>
      <c r="AQ900" s="84"/>
      <c r="AT900" s="84"/>
      <c r="AW900" s="84"/>
      <c r="AZ900" s="84"/>
      <c r="BC900" s="84"/>
      <c r="BF900" s="84"/>
      <c r="BI900" s="84"/>
      <c r="BL900" s="84"/>
      <c r="BO900" s="84"/>
      <c r="BP900" s="84"/>
      <c r="BQ900" s="84"/>
      <c r="BR900" s="84"/>
      <c r="BU900" s="84"/>
      <c r="BX900" s="84"/>
      <c r="CA900" s="84"/>
      <c r="CD900" s="84"/>
      <c r="CE900" s="85"/>
      <c r="CF900" s="84"/>
      <c r="CG900" s="86"/>
      <c r="CH900" s="84"/>
      <c r="CI900" s="84"/>
      <c r="CJ900" s="86"/>
      <c r="CK900" s="84"/>
      <c r="CL900" s="84"/>
      <c r="CM900" s="86"/>
      <c r="CN900" s="84"/>
      <c r="CO900" s="84"/>
      <c r="CP900" s="86"/>
      <c r="CS900" s="84"/>
      <c r="CT900" s="5"/>
      <c r="CU900" s="5"/>
      <c r="CV900" s="5"/>
    </row>
    <row r="901" spans="4:100" ht="12.75" customHeight="1" x14ac:dyDescent="0.2">
      <c r="D901" s="84"/>
      <c r="G901" s="84"/>
      <c r="J901" s="84"/>
      <c r="M901" s="84"/>
      <c r="P901" s="84"/>
      <c r="S901" s="84"/>
      <c r="V901" s="84"/>
      <c r="Y901" s="84"/>
      <c r="AB901" s="84"/>
      <c r="AE901" s="84"/>
      <c r="AH901" s="84"/>
      <c r="AK901" s="84"/>
      <c r="AN901" s="84"/>
      <c r="AQ901" s="84"/>
      <c r="AT901" s="84"/>
      <c r="AW901" s="84"/>
      <c r="AZ901" s="84"/>
      <c r="BC901" s="84"/>
      <c r="BF901" s="84"/>
      <c r="BI901" s="84"/>
      <c r="BL901" s="84"/>
      <c r="BO901" s="84"/>
      <c r="BP901" s="84"/>
      <c r="BQ901" s="84"/>
      <c r="BR901" s="84"/>
      <c r="BU901" s="84"/>
      <c r="BX901" s="84"/>
      <c r="CA901" s="84"/>
      <c r="CD901" s="84"/>
      <c r="CE901" s="85"/>
      <c r="CF901" s="84"/>
      <c r="CG901" s="86"/>
      <c r="CH901" s="84"/>
      <c r="CI901" s="84"/>
      <c r="CJ901" s="86"/>
      <c r="CK901" s="84"/>
      <c r="CL901" s="84"/>
      <c r="CM901" s="86"/>
      <c r="CN901" s="84"/>
      <c r="CO901" s="84"/>
      <c r="CP901" s="86"/>
      <c r="CS901" s="84"/>
      <c r="CT901" s="5"/>
      <c r="CU901" s="5"/>
      <c r="CV901" s="5"/>
    </row>
    <row r="902" spans="4:100" ht="12.75" customHeight="1" x14ac:dyDescent="0.2">
      <c r="D902" s="84"/>
      <c r="G902" s="84"/>
      <c r="J902" s="84"/>
      <c r="M902" s="84"/>
      <c r="P902" s="84"/>
      <c r="S902" s="84"/>
      <c r="V902" s="84"/>
      <c r="Y902" s="84"/>
      <c r="AB902" s="84"/>
      <c r="AE902" s="84"/>
      <c r="AH902" s="84"/>
      <c r="AK902" s="84"/>
      <c r="AN902" s="84"/>
      <c r="AQ902" s="84"/>
      <c r="AT902" s="84"/>
      <c r="AW902" s="84"/>
      <c r="AZ902" s="84"/>
      <c r="BC902" s="84"/>
      <c r="BF902" s="84"/>
      <c r="BI902" s="84"/>
      <c r="BL902" s="84"/>
      <c r="BO902" s="84"/>
      <c r="BP902" s="84"/>
      <c r="BQ902" s="84"/>
      <c r="BR902" s="84"/>
      <c r="BU902" s="84"/>
      <c r="BX902" s="84"/>
      <c r="CA902" s="84"/>
      <c r="CD902" s="84"/>
      <c r="CE902" s="85"/>
      <c r="CF902" s="84"/>
      <c r="CG902" s="86"/>
      <c r="CH902" s="84"/>
      <c r="CI902" s="84"/>
      <c r="CJ902" s="86"/>
      <c r="CK902" s="84"/>
      <c r="CL902" s="84"/>
      <c r="CM902" s="86"/>
      <c r="CN902" s="84"/>
      <c r="CO902" s="84"/>
      <c r="CP902" s="86"/>
      <c r="CS902" s="84"/>
      <c r="CT902" s="5"/>
      <c r="CU902" s="5"/>
      <c r="CV902" s="5"/>
    </row>
    <row r="903" spans="4:100" ht="12.75" customHeight="1" x14ac:dyDescent="0.2">
      <c r="D903" s="84"/>
      <c r="G903" s="84"/>
      <c r="J903" s="84"/>
      <c r="M903" s="84"/>
      <c r="P903" s="84"/>
      <c r="S903" s="84"/>
      <c r="V903" s="84"/>
      <c r="Y903" s="84"/>
      <c r="AB903" s="84"/>
      <c r="AE903" s="84"/>
      <c r="AH903" s="84"/>
      <c r="AK903" s="84"/>
      <c r="AN903" s="84"/>
      <c r="AQ903" s="84"/>
      <c r="AT903" s="84"/>
      <c r="AW903" s="84"/>
      <c r="AZ903" s="84"/>
      <c r="BC903" s="84"/>
      <c r="BF903" s="84"/>
      <c r="BI903" s="84"/>
      <c r="BL903" s="84"/>
      <c r="BO903" s="84"/>
      <c r="BP903" s="84"/>
      <c r="BQ903" s="84"/>
      <c r="BR903" s="84"/>
      <c r="BU903" s="84"/>
      <c r="BX903" s="84"/>
      <c r="CA903" s="84"/>
      <c r="CD903" s="84"/>
      <c r="CE903" s="85"/>
      <c r="CF903" s="84"/>
      <c r="CG903" s="86"/>
      <c r="CH903" s="84"/>
      <c r="CI903" s="84"/>
      <c r="CJ903" s="86"/>
      <c r="CK903" s="84"/>
      <c r="CL903" s="84"/>
      <c r="CM903" s="86"/>
      <c r="CN903" s="84"/>
      <c r="CO903" s="84"/>
      <c r="CP903" s="86"/>
      <c r="CS903" s="84"/>
      <c r="CT903" s="5"/>
      <c r="CU903" s="5"/>
      <c r="CV903" s="5"/>
    </row>
    <row r="904" spans="4:100" ht="12.75" customHeight="1" x14ac:dyDescent="0.2">
      <c r="D904" s="84"/>
      <c r="G904" s="84"/>
      <c r="J904" s="84"/>
      <c r="M904" s="84"/>
      <c r="P904" s="84"/>
      <c r="S904" s="84"/>
      <c r="V904" s="84"/>
      <c r="Y904" s="84"/>
      <c r="AB904" s="84"/>
      <c r="AE904" s="84"/>
      <c r="AH904" s="84"/>
      <c r="AK904" s="84"/>
      <c r="AN904" s="84"/>
      <c r="AQ904" s="84"/>
      <c r="AT904" s="84"/>
      <c r="AW904" s="84"/>
      <c r="AZ904" s="84"/>
      <c r="BC904" s="84"/>
      <c r="BF904" s="84"/>
      <c r="BI904" s="84"/>
      <c r="BL904" s="84"/>
      <c r="BO904" s="84"/>
      <c r="BP904" s="84"/>
      <c r="BQ904" s="84"/>
      <c r="BR904" s="84"/>
      <c r="BU904" s="84"/>
      <c r="BX904" s="84"/>
      <c r="CA904" s="84"/>
      <c r="CD904" s="84"/>
      <c r="CE904" s="85"/>
      <c r="CF904" s="84"/>
      <c r="CG904" s="86"/>
      <c r="CH904" s="84"/>
      <c r="CI904" s="84"/>
      <c r="CJ904" s="86"/>
      <c r="CK904" s="84"/>
      <c r="CL904" s="84"/>
      <c r="CM904" s="86"/>
      <c r="CN904" s="84"/>
      <c r="CO904" s="84"/>
      <c r="CP904" s="86"/>
      <c r="CS904" s="84"/>
      <c r="CT904" s="5"/>
      <c r="CU904" s="5"/>
      <c r="CV904" s="5"/>
    </row>
    <row r="905" spans="4:100" ht="12.75" customHeight="1" x14ac:dyDescent="0.2">
      <c r="D905" s="84"/>
      <c r="G905" s="84"/>
      <c r="J905" s="84"/>
      <c r="M905" s="84"/>
      <c r="P905" s="84"/>
      <c r="S905" s="84"/>
      <c r="V905" s="84"/>
      <c r="Y905" s="84"/>
      <c r="AB905" s="84"/>
      <c r="AE905" s="84"/>
      <c r="AH905" s="84"/>
      <c r="AK905" s="84"/>
      <c r="AN905" s="84"/>
      <c r="AQ905" s="84"/>
      <c r="AT905" s="84"/>
      <c r="AW905" s="84"/>
      <c r="AZ905" s="84"/>
      <c r="BC905" s="84"/>
      <c r="BF905" s="84"/>
      <c r="BI905" s="84"/>
      <c r="BL905" s="84"/>
      <c r="BO905" s="84"/>
      <c r="BP905" s="84"/>
      <c r="BQ905" s="84"/>
      <c r="BR905" s="84"/>
      <c r="BU905" s="84"/>
      <c r="BX905" s="84"/>
      <c r="CA905" s="84"/>
      <c r="CD905" s="84"/>
      <c r="CE905" s="85"/>
      <c r="CF905" s="84"/>
      <c r="CG905" s="86"/>
      <c r="CH905" s="84"/>
      <c r="CI905" s="84"/>
      <c r="CJ905" s="86"/>
      <c r="CK905" s="84"/>
      <c r="CL905" s="84"/>
      <c r="CM905" s="86"/>
      <c r="CN905" s="84"/>
      <c r="CO905" s="84"/>
      <c r="CP905" s="86"/>
      <c r="CS905" s="84"/>
      <c r="CT905" s="5"/>
      <c r="CU905" s="5"/>
      <c r="CV905" s="5"/>
    </row>
    <row r="906" spans="4:100" ht="12.75" customHeight="1" x14ac:dyDescent="0.2">
      <c r="D906" s="84"/>
      <c r="G906" s="84"/>
      <c r="J906" s="84"/>
      <c r="M906" s="84"/>
      <c r="P906" s="84"/>
      <c r="S906" s="84"/>
      <c r="V906" s="84"/>
      <c r="Y906" s="84"/>
      <c r="AB906" s="84"/>
      <c r="AE906" s="84"/>
      <c r="AH906" s="84"/>
      <c r="AK906" s="84"/>
      <c r="AN906" s="84"/>
      <c r="AQ906" s="84"/>
      <c r="AT906" s="84"/>
      <c r="AW906" s="84"/>
      <c r="AZ906" s="84"/>
      <c r="BC906" s="84"/>
      <c r="BF906" s="84"/>
      <c r="BI906" s="84"/>
      <c r="BL906" s="84"/>
      <c r="BO906" s="84"/>
      <c r="BP906" s="84"/>
      <c r="BQ906" s="84"/>
      <c r="BR906" s="84"/>
      <c r="BU906" s="84"/>
      <c r="BX906" s="84"/>
      <c r="CA906" s="84"/>
      <c r="CD906" s="84"/>
      <c r="CE906" s="85"/>
      <c r="CF906" s="84"/>
      <c r="CG906" s="86"/>
      <c r="CH906" s="84"/>
      <c r="CI906" s="84"/>
      <c r="CJ906" s="86"/>
      <c r="CK906" s="84"/>
      <c r="CL906" s="84"/>
      <c r="CM906" s="86"/>
      <c r="CN906" s="84"/>
      <c r="CO906" s="84"/>
      <c r="CP906" s="86"/>
      <c r="CS906" s="84"/>
      <c r="CT906" s="5"/>
      <c r="CU906" s="5"/>
      <c r="CV906" s="5"/>
    </row>
    <row r="907" spans="4:100" ht="12.75" customHeight="1" x14ac:dyDescent="0.2">
      <c r="D907" s="84"/>
      <c r="G907" s="84"/>
      <c r="J907" s="84"/>
      <c r="M907" s="84"/>
      <c r="P907" s="84"/>
      <c r="S907" s="84"/>
      <c r="V907" s="84"/>
      <c r="Y907" s="84"/>
      <c r="AB907" s="84"/>
      <c r="AE907" s="84"/>
      <c r="AH907" s="84"/>
      <c r="AK907" s="84"/>
      <c r="AN907" s="84"/>
      <c r="AQ907" s="84"/>
      <c r="AT907" s="84"/>
      <c r="AW907" s="84"/>
      <c r="AZ907" s="84"/>
      <c r="BC907" s="84"/>
      <c r="BF907" s="84"/>
      <c r="BI907" s="84"/>
      <c r="BL907" s="84"/>
      <c r="BO907" s="84"/>
      <c r="BP907" s="84"/>
      <c r="BQ907" s="84"/>
      <c r="BR907" s="84"/>
      <c r="BU907" s="84"/>
      <c r="BX907" s="84"/>
      <c r="CA907" s="84"/>
      <c r="CD907" s="84"/>
      <c r="CE907" s="85"/>
      <c r="CF907" s="84"/>
      <c r="CG907" s="86"/>
      <c r="CH907" s="84"/>
      <c r="CI907" s="84"/>
      <c r="CJ907" s="86"/>
      <c r="CK907" s="84"/>
      <c r="CL907" s="84"/>
      <c r="CM907" s="86"/>
      <c r="CN907" s="84"/>
      <c r="CO907" s="84"/>
      <c r="CP907" s="86"/>
      <c r="CS907" s="84"/>
      <c r="CT907" s="5"/>
      <c r="CU907" s="5"/>
      <c r="CV907" s="5"/>
    </row>
    <row r="908" spans="4:100" ht="12.75" customHeight="1" x14ac:dyDescent="0.2">
      <c r="D908" s="84"/>
      <c r="G908" s="84"/>
      <c r="J908" s="84"/>
      <c r="M908" s="84"/>
      <c r="P908" s="84"/>
      <c r="S908" s="84"/>
      <c r="V908" s="84"/>
      <c r="Y908" s="84"/>
      <c r="AB908" s="84"/>
      <c r="AE908" s="84"/>
      <c r="AH908" s="84"/>
      <c r="AK908" s="84"/>
      <c r="AN908" s="84"/>
      <c r="AQ908" s="84"/>
      <c r="AT908" s="84"/>
      <c r="AW908" s="84"/>
      <c r="AZ908" s="84"/>
      <c r="BC908" s="84"/>
      <c r="BF908" s="84"/>
      <c r="BI908" s="84"/>
      <c r="BL908" s="84"/>
      <c r="BO908" s="84"/>
      <c r="BP908" s="84"/>
      <c r="BQ908" s="84"/>
      <c r="BR908" s="84"/>
      <c r="BU908" s="84"/>
      <c r="BX908" s="84"/>
      <c r="CA908" s="84"/>
      <c r="CD908" s="84"/>
      <c r="CE908" s="85"/>
      <c r="CF908" s="84"/>
      <c r="CG908" s="86"/>
      <c r="CH908" s="84"/>
      <c r="CI908" s="84"/>
      <c r="CJ908" s="86"/>
      <c r="CK908" s="84"/>
      <c r="CL908" s="84"/>
      <c r="CM908" s="86"/>
      <c r="CN908" s="84"/>
      <c r="CO908" s="84"/>
      <c r="CP908" s="86"/>
      <c r="CS908" s="84"/>
      <c r="CT908" s="5"/>
      <c r="CU908" s="5"/>
      <c r="CV908" s="5"/>
    </row>
    <row r="909" spans="4:100" ht="12.75" customHeight="1" x14ac:dyDescent="0.2">
      <c r="D909" s="84"/>
      <c r="G909" s="84"/>
      <c r="J909" s="84"/>
      <c r="M909" s="84"/>
      <c r="P909" s="84"/>
      <c r="S909" s="84"/>
      <c r="V909" s="84"/>
      <c r="Y909" s="84"/>
      <c r="AB909" s="84"/>
      <c r="AE909" s="84"/>
      <c r="AH909" s="84"/>
      <c r="AK909" s="84"/>
      <c r="AN909" s="84"/>
      <c r="AQ909" s="84"/>
      <c r="AT909" s="84"/>
      <c r="AW909" s="84"/>
      <c r="AZ909" s="84"/>
      <c r="BC909" s="84"/>
      <c r="BF909" s="84"/>
      <c r="BI909" s="84"/>
      <c r="BL909" s="84"/>
      <c r="BO909" s="84"/>
      <c r="BP909" s="84"/>
      <c r="BQ909" s="84"/>
      <c r="BR909" s="84"/>
      <c r="BU909" s="84"/>
      <c r="BX909" s="84"/>
      <c r="CA909" s="84"/>
      <c r="CD909" s="84"/>
      <c r="CE909" s="85"/>
      <c r="CF909" s="84"/>
      <c r="CG909" s="86"/>
      <c r="CH909" s="84"/>
      <c r="CI909" s="84"/>
      <c r="CJ909" s="86"/>
      <c r="CK909" s="84"/>
      <c r="CL909" s="84"/>
      <c r="CM909" s="86"/>
      <c r="CN909" s="84"/>
      <c r="CO909" s="84"/>
      <c r="CP909" s="86"/>
      <c r="CS909" s="84"/>
      <c r="CT909" s="5"/>
      <c r="CU909" s="5"/>
      <c r="CV909" s="5"/>
    </row>
    <row r="910" spans="4:100" ht="12.75" customHeight="1" x14ac:dyDescent="0.2">
      <c r="D910" s="84"/>
      <c r="G910" s="84"/>
      <c r="J910" s="84"/>
      <c r="M910" s="84"/>
      <c r="P910" s="84"/>
      <c r="S910" s="84"/>
      <c r="V910" s="84"/>
      <c r="Y910" s="84"/>
      <c r="AB910" s="84"/>
      <c r="AE910" s="84"/>
      <c r="AH910" s="84"/>
      <c r="AK910" s="84"/>
      <c r="AN910" s="84"/>
      <c r="AQ910" s="84"/>
      <c r="AT910" s="84"/>
      <c r="AW910" s="84"/>
      <c r="AZ910" s="84"/>
      <c r="BC910" s="84"/>
      <c r="BF910" s="84"/>
      <c r="BI910" s="84"/>
      <c r="BL910" s="84"/>
      <c r="BO910" s="84"/>
      <c r="BP910" s="84"/>
      <c r="BQ910" s="84"/>
      <c r="BR910" s="84"/>
      <c r="BU910" s="84"/>
      <c r="BX910" s="84"/>
      <c r="CA910" s="84"/>
      <c r="CD910" s="84"/>
      <c r="CE910" s="85"/>
      <c r="CF910" s="84"/>
      <c r="CG910" s="86"/>
      <c r="CH910" s="84"/>
      <c r="CI910" s="84"/>
      <c r="CJ910" s="86"/>
      <c r="CK910" s="84"/>
      <c r="CL910" s="84"/>
      <c r="CM910" s="86"/>
      <c r="CN910" s="84"/>
      <c r="CO910" s="84"/>
      <c r="CP910" s="86"/>
      <c r="CS910" s="84"/>
      <c r="CT910" s="5"/>
      <c r="CU910" s="5"/>
      <c r="CV910" s="5"/>
    </row>
    <row r="911" spans="4:100" ht="12.75" customHeight="1" x14ac:dyDescent="0.2">
      <c r="D911" s="84"/>
      <c r="G911" s="84"/>
      <c r="J911" s="84"/>
      <c r="M911" s="84"/>
      <c r="P911" s="84"/>
      <c r="S911" s="84"/>
      <c r="V911" s="84"/>
      <c r="Y911" s="84"/>
      <c r="AB911" s="84"/>
      <c r="AE911" s="84"/>
      <c r="AH911" s="84"/>
      <c r="AK911" s="84"/>
      <c r="AN911" s="84"/>
      <c r="AQ911" s="84"/>
      <c r="AT911" s="84"/>
      <c r="AW911" s="84"/>
      <c r="AZ911" s="84"/>
      <c r="BC911" s="84"/>
      <c r="BF911" s="84"/>
      <c r="BI911" s="84"/>
      <c r="BL911" s="84"/>
      <c r="BO911" s="84"/>
      <c r="BP911" s="84"/>
      <c r="BQ911" s="84"/>
      <c r="BR911" s="84"/>
      <c r="BU911" s="84"/>
      <c r="BX911" s="84"/>
      <c r="CA911" s="84"/>
      <c r="CD911" s="84"/>
      <c r="CE911" s="85"/>
      <c r="CF911" s="84"/>
      <c r="CG911" s="86"/>
      <c r="CH911" s="84"/>
      <c r="CI911" s="84"/>
      <c r="CJ911" s="86"/>
      <c r="CK911" s="84"/>
      <c r="CL911" s="84"/>
      <c r="CM911" s="86"/>
      <c r="CN911" s="84"/>
      <c r="CO911" s="84"/>
      <c r="CP911" s="86"/>
      <c r="CS911" s="84"/>
      <c r="CT911" s="5"/>
      <c r="CU911" s="5"/>
      <c r="CV911" s="5"/>
    </row>
    <row r="912" spans="4:100" ht="12.75" customHeight="1" x14ac:dyDescent="0.2">
      <c r="D912" s="84"/>
      <c r="G912" s="84"/>
      <c r="J912" s="84"/>
      <c r="M912" s="84"/>
      <c r="P912" s="84"/>
      <c r="S912" s="84"/>
      <c r="V912" s="84"/>
      <c r="Y912" s="84"/>
      <c r="AB912" s="84"/>
      <c r="AE912" s="84"/>
      <c r="AH912" s="84"/>
      <c r="AK912" s="84"/>
      <c r="AN912" s="84"/>
      <c r="AQ912" s="84"/>
      <c r="AT912" s="84"/>
      <c r="AW912" s="84"/>
      <c r="AZ912" s="84"/>
      <c r="BC912" s="84"/>
      <c r="BF912" s="84"/>
      <c r="BI912" s="84"/>
      <c r="BL912" s="84"/>
      <c r="BO912" s="84"/>
      <c r="BP912" s="84"/>
      <c r="BQ912" s="84"/>
      <c r="BR912" s="84"/>
      <c r="BU912" s="84"/>
      <c r="BX912" s="84"/>
      <c r="CA912" s="84"/>
      <c r="CD912" s="84"/>
      <c r="CE912" s="85"/>
      <c r="CF912" s="84"/>
      <c r="CG912" s="86"/>
      <c r="CH912" s="84"/>
      <c r="CI912" s="84"/>
      <c r="CJ912" s="86"/>
      <c r="CK912" s="84"/>
      <c r="CL912" s="84"/>
      <c r="CM912" s="86"/>
      <c r="CN912" s="84"/>
      <c r="CO912" s="84"/>
      <c r="CP912" s="86"/>
      <c r="CS912" s="84"/>
      <c r="CT912" s="5"/>
      <c r="CU912" s="5"/>
      <c r="CV912" s="5"/>
    </row>
    <row r="913" spans="4:100" ht="12.75" customHeight="1" x14ac:dyDescent="0.2">
      <c r="D913" s="84"/>
      <c r="G913" s="84"/>
      <c r="J913" s="84"/>
      <c r="M913" s="84"/>
      <c r="P913" s="84"/>
      <c r="S913" s="84"/>
      <c r="V913" s="84"/>
      <c r="Y913" s="84"/>
      <c r="AB913" s="84"/>
      <c r="AE913" s="84"/>
      <c r="AH913" s="84"/>
      <c r="AK913" s="84"/>
      <c r="AN913" s="84"/>
      <c r="AQ913" s="84"/>
      <c r="AT913" s="84"/>
      <c r="AW913" s="84"/>
      <c r="AZ913" s="84"/>
      <c r="BC913" s="84"/>
      <c r="BF913" s="84"/>
      <c r="BI913" s="84"/>
      <c r="BL913" s="84"/>
      <c r="BO913" s="84"/>
      <c r="BP913" s="84"/>
      <c r="BQ913" s="84"/>
      <c r="BR913" s="84"/>
      <c r="BU913" s="84"/>
      <c r="BX913" s="84"/>
      <c r="CA913" s="84"/>
      <c r="CD913" s="84"/>
      <c r="CE913" s="85"/>
      <c r="CF913" s="84"/>
      <c r="CG913" s="86"/>
      <c r="CH913" s="84"/>
      <c r="CI913" s="84"/>
      <c r="CJ913" s="86"/>
      <c r="CK913" s="84"/>
      <c r="CL913" s="84"/>
      <c r="CM913" s="86"/>
      <c r="CN913" s="84"/>
      <c r="CO913" s="84"/>
      <c r="CP913" s="86"/>
      <c r="CS913" s="84"/>
      <c r="CT913" s="5"/>
      <c r="CU913" s="5"/>
      <c r="CV913" s="5"/>
    </row>
    <row r="914" spans="4:100" ht="12.75" customHeight="1" x14ac:dyDescent="0.2">
      <c r="D914" s="84"/>
      <c r="G914" s="84"/>
      <c r="J914" s="84"/>
      <c r="M914" s="84"/>
      <c r="P914" s="84"/>
      <c r="S914" s="84"/>
      <c r="V914" s="84"/>
      <c r="Y914" s="84"/>
      <c r="AB914" s="84"/>
      <c r="AE914" s="84"/>
      <c r="AH914" s="84"/>
      <c r="AK914" s="84"/>
      <c r="AN914" s="84"/>
      <c r="AQ914" s="84"/>
      <c r="AT914" s="84"/>
      <c r="AW914" s="84"/>
      <c r="AZ914" s="84"/>
      <c r="BC914" s="84"/>
      <c r="BF914" s="84"/>
      <c r="BI914" s="84"/>
      <c r="BL914" s="84"/>
      <c r="BO914" s="84"/>
      <c r="BP914" s="84"/>
      <c r="BQ914" s="84"/>
      <c r="BR914" s="84"/>
      <c r="BU914" s="84"/>
      <c r="BX914" s="84"/>
      <c r="CA914" s="84"/>
      <c r="CD914" s="84"/>
      <c r="CE914" s="85"/>
      <c r="CF914" s="84"/>
      <c r="CG914" s="86"/>
      <c r="CH914" s="84"/>
      <c r="CI914" s="84"/>
      <c r="CJ914" s="86"/>
      <c r="CK914" s="84"/>
      <c r="CL914" s="84"/>
      <c r="CM914" s="86"/>
      <c r="CN914" s="84"/>
      <c r="CO914" s="84"/>
      <c r="CP914" s="86"/>
      <c r="CS914" s="84"/>
      <c r="CT914" s="5"/>
      <c r="CU914" s="5"/>
      <c r="CV914" s="5"/>
    </row>
    <row r="915" spans="4:100" ht="12.75" customHeight="1" x14ac:dyDescent="0.2">
      <c r="D915" s="84"/>
      <c r="G915" s="84"/>
      <c r="J915" s="84"/>
      <c r="M915" s="84"/>
      <c r="P915" s="84"/>
      <c r="S915" s="84"/>
      <c r="V915" s="84"/>
      <c r="Y915" s="84"/>
      <c r="AB915" s="84"/>
      <c r="AE915" s="84"/>
      <c r="AH915" s="84"/>
      <c r="AK915" s="84"/>
      <c r="AN915" s="84"/>
      <c r="AQ915" s="84"/>
      <c r="AT915" s="84"/>
      <c r="AW915" s="84"/>
      <c r="AZ915" s="84"/>
      <c r="BC915" s="84"/>
      <c r="BF915" s="84"/>
      <c r="BI915" s="84"/>
      <c r="BL915" s="84"/>
      <c r="BO915" s="84"/>
      <c r="BP915" s="84"/>
      <c r="BQ915" s="84"/>
      <c r="BR915" s="84"/>
      <c r="BU915" s="84"/>
      <c r="BX915" s="84"/>
      <c r="CA915" s="84"/>
      <c r="CD915" s="84"/>
      <c r="CE915" s="85"/>
      <c r="CF915" s="84"/>
      <c r="CG915" s="86"/>
      <c r="CH915" s="84"/>
      <c r="CI915" s="84"/>
      <c r="CJ915" s="86"/>
      <c r="CK915" s="84"/>
      <c r="CL915" s="84"/>
      <c r="CM915" s="86"/>
      <c r="CN915" s="84"/>
      <c r="CO915" s="84"/>
      <c r="CP915" s="86"/>
      <c r="CS915" s="84"/>
      <c r="CT915" s="5"/>
      <c r="CU915" s="5"/>
      <c r="CV915" s="5"/>
    </row>
    <row r="916" spans="4:100" ht="12.75" customHeight="1" x14ac:dyDescent="0.2">
      <c r="D916" s="84"/>
      <c r="G916" s="84"/>
      <c r="J916" s="84"/>
      <c r="M916" s="84"/>
      <c r="P916" s="84"/>
      <c r="S916" s="84"/>
      <c r="V916" s="84"/>
      <c r="Y916" s="84"/>
      <c r="AB916" s="84"/>
      <c r="AE916" s="84"/>
      <c r="AH916" s="84"/>
      <c r="AK916" s="84"/>
      <c r="AN916" s="84"/>
      <c r="AQ916" s="84"/>
      <c r="AT916" s="84"/>
      <c r="AW916" s="84"/>
      <c r="AZ916" s="84"/>
      <c r="BC916" s="84"/>
      <c r="BF916" s="84"/>
      <c r="BI916" s="84"/>
      <c r="BL916" s="84"/>
      <c r="BO916" s="84"/>
      <c r="BP916" s="84"/>
      <c r="BQ916" s="84"/>
      <c r="BR916" s="84"/>
      <c r="BU916" s="84"/>
      <c r="BX916" s="84"/>
      <c r="CA916" s="84"/>
      <c r="CD916" s="84"/>
      <c r="CE916" s="85"/>
      <c r="CF916" s="84"/>
      <c r="CG916" s="86"/>
      <c r="CH916" s="84"/>
      <c r="CI916" s="84"/>
      <c r="CJ916" s="86"/>
      <c r="CK916" s="84"/>
      <c r="CL916" s="84"/>
      <c r="CM916" s="86"/>
      <c r="CN916" s="84"/>
      <c r="CO916" s="84"/>
      <c r="CP916" s="86"/>
      <c r="CS916" s="84"/>
      <c r="CT916" s="5"/>
      <c r="CU916" s="5"/>
      <c r="CV916" s="5"/>
    </row>
    <row r="917" spans="4:100" ht="12.75" customHeight="1" x14ac:dyDescent="0.2">
      <c r="D917" s="84"/>
      <c r="G917" s="84"/>
      <c r="J917" s="84"/>
      <c r="M917" s="84"/>
      <c r="P917" s="84"/>
      <c r="S917" s="84"/>
      <c r="V917" s="84"/>
      <c r="Y917" s="84"/>
      <c r="AB917" s="84"/>
      <c r="AE917" s="84"/>
      <c r="AH917" s="84"/>
      <c r="AK917" s="84"/>
      <c r="AN917" s="84"/>
      <c r="AQ917" s="84"/>
      <c r="AT917" s="84"/>
      <c r="AW917" s="84"/>
      <c r="AZ917" s="84"/>
      <c r="BC917" s="84"/>
      <c r="BF917" s="84"/>
      <c r="BI917" s="84"/>
      <c r="BL917" s="84"/>
      <c r="BO917" s="84"/>
      <c r="BP917" s="84"/>
      <c r="BQ917" s="84"/>
      <c r="BR917" s="84"/>
      <c r="BU917" s="84"/>
      <c r="BX917" s="84"/>
      <c r="CA917" s="84"/>
      <c r="CD917" s="84"/>
      <c r="CE917" s="85"/>
      <c r="CF917" s="84"/>
      <c r="CG917" s="86"/>
      <c r="CH917" s="84"/>
      <c r="CI917" s="84"/>
      <c r="CJ917" s="86"/>
      <c r="CK917" s="84"/>
      <c r="CL917" s="84"/>
      <c r="CM917" s="86"/>
      <c r="CN917" s="84"/>
      <c r="CO917" s="84"/>
      <c r="CP917" s="86"/>
      <c r="CS917" s="84"/>
      <c r="CT917" s="5"/>
      <c r="CU917" s="5"/>
      <c r="CV917" s="5"/>
    </row>
    <row r="918" spans="4:100" ht="12.75" customHeight="1" x14ac:dyDescent="0.2">
      <c r="D918" s="84"/>
      <c r="G918" s="84"/>
      <c r="J918" s="84"/>
      <c r="M918" s="84"/>
      <c r="P918" s="84"/>
      <c r="S918" s="84"/>
      <c r="V918" s="84"/>
      <c r="Y918" s="84"/>
      <c r="AB918" s="84"/>
      <c r="AE918" s="84"/>
      <c r="AH918" s="84"/>
      <c r="AK918" s="84"/>
      <c r="AN918" s="84"/>
      <c r="AQ918" s="84"/>
      <c r="AT918" s="84"/>
      <c r="AW918" s="84"/>
      <c r="AZ918" s="84"/>
      <c r="BC918" s="84"/>
      <c r="BF918" s="84"/>
      <c r="BI918" s="84"/>
      <c r="BL918" s="84"/>
      <c r="BO918" s="84"/>
      <c r="BP918" s="84"/>
      <c r="BQ918" s="84"/>
      <c r="BR918" s="84"/>
      <c r="BU918" s="84"/>
      <c r="BX918" s="84"/>
      <c r="CA918" s="84"/>
      <c r="CD918" s="84"/>
      <c r="CE918" s="85"/>
      <c r="CF918" s="84"/>
      <c r="CG918" s="86"/>
      <c r="CH918" s="84"/>
      <c r="CI918" s="84"/>
      <c r="CJ918" s="86"/>
      <c r="CK918" s="84"/>
      <c r="CL918" s="84"/>
      <c r="CM918" s="86"/>
      <c r="CN918" s="84"/>
      <c r="CO918" s="84"/>
      <c r="CP918" s="86"/>
      <c r="CS918" s="84"/>
      <c r="CT918" s="5"/>
      <c r="CU918" s="5"/>
      <c r="CV918" s="5"/>
    </row>
    <row r="919" spans="4:100" ht="12.75" customHeight="1" x14ac:dyDescent="0.2">
      <c r="D919" s="84"/>
      <c r="G919" s="84"/>
      <c r="J919" s="84"/>
      <c r="M919" s="84"/>
      <c r="P919" s="84"/>
      <c r="S919" s="84"/>
      <c r="V919" s="84"/>
      <c r="Y919" s="84"/>
      <c r="AB919" s="84"/>
      <c r="AE919" s="84"/>
      <c r="AH919" s="84"/>
      <c r="AK919" s="84"/>
      <c r="AN919" s="84"/>
      <c r="AQ919" s="84"/>
      <c r="AT919" s="84"/>
      <c r="AW919" s="84"/>
      <c r="AZ919" s="84"/>
      <c r="BC919" s="84"/>
      <c r="BF919" s="84"/>
      <c r="BI919" s="84"/>
      <c r="BL919" s="84"/>
      <c r="BO919" s="84"/>
      <c r="BP919" s="84"/>
      <c r="BQ919" s="84"/>
      <c r="BR919" s="84"/>
      <c r="BU919" s="84"/>
      <c r="BX919" s="84"/>
      <c r="CA919" s="84"/>
      <c r="CD919" s="84"/>
      <c r="CE919" s="85"/>
      <c r="CF919" s="84"/>
      <c r="CG919" s="86"/>
      <c r="CH919" s="84"/>
      <c r="CI919" s="84"/>
      <c r="CJ919" s="86"/>
      <c r="CK919" s="84"/>
      <c r="CL919" s="84"/>
      <c r="CM919" s="86"/>
      <c r="CN919" s="84"/>
      <c r="CO919" s="84"/>
      <c r="CP919" s="86"/>
      <c r="CS919" s="84"/>
      <c r="CT919" s="5"/>
      <c r="CU919" s="5"/>
      <c r="CV919" s="5"/>
    </row>
    <row r="920" spans="4:100" ht="12.75" customHeight="1" x14ac:dyDescent="0.2">
      <c r="D920" s="84"/>
      <c r="G920" s="84"/>
      <c r="J920" s="84"/>
      <c r="M920" s="84"/>
      <c r="P920" s="84"/>
      <c r="S920" s="84"/>
      <c r="V920" s="84"/>
      <c r="Y920" s="84"/>
      <c r="AB920" s="84"/>
      <c r="AE920" s="84"/>
      <c r="AH920" s="84"/>
      <c r="AK920" s="84"/>
      <c r="AN920" s="84"/>
      <c r="AQ920" s="84"/>
      <c r="AT920" s="84"/>
      <c r="AW920" s="84"/>
      <c r="AZ920" s="84"/>
      <c r="BC920" s="84"/>
      <c r="BF920" s="84"/>
      <c r="BI920" s="84"/>
      <c r="BL920" s="84"/>
      <c r="BO920" s="84"/>
      <c r="BP920" s="84"/>
      <c r="BQ920" s="84"/>
      <c r="BR920" s="84"/>
      <c r="BU920" s="84"/>
      <c r="BX920" s="84"/>
      <c r="CA920" s="84"/>
      <c r="CD920" s="84"/>
      <c r="CE920" s="85"/>
      <c r="CF920" s="84"/>
      <c r="CG920" s="86"/>
      <c r="CH920" s="84"/>
      <c r="CI920" s="84"/>
      <c r="CJ920" s="86"/>
      <c r="CK920" s="84"/>
      <c r="CL920" s="84"/>
      <c r="CM920" s="86"/>
      <c r="CN920" s="84"/>
      <c r="CO920" s="84"/>
      <c r="CP920" s="86"/>
      <c r="CS920" s="84"/>
      <c r="CT920" s="5"/>
      <c r="CU920" s="5"/>
      <c r="CV920" s="5"/>
    </row>
    <row r="921" spans="4:100" ht="12.75" customHeight="1" x14ac:dyDescent="0.2">
      <c r="D921" s="84"/>
      <c r="G921" s="84"/>
      <c r="J921" s="84"/>
      <c r="M921" s="84"/>
      <c r="P921" s="84"/>
      <c r="S921" s="84"/>
      <c r="V921" s="84"/>
      <c r="Y921" s="84"/>
      <c r="AB921" s="84"/>
      <c r="AE921" s="84"/>
      <c r="AH921" s="84"/>
      <c r="AK921" s="84"/>
      <c r="AN921" s="84"/>
      <c r="AQ921" s="84"/>
      <c r="AT921" s="84"/>
      <c r="AW921" s="84"/>
      <c r="AZ921" s="84"/>
      <c r="BC921" s="84"/>
      <c r="BF921" s="84"/>
      <c r="BI921" s="84"/>
      <c r="BL921" s="84"/>
      <c r="BO921" s="84"/>
      <c r="BP921" s="84"/>
      <c r="BQ921" s="84"/>
      <c r="BR921" s="84"/>
      <c r="BU921" s="84"/>
      <c r="BX921" s="84"/>
      <c r="CA921" s="84"/>
      <c r="CD921" s="84"/>
      <c r="CE921" s="85"/>
      <c r="CF921" s="84"/>
      <c r="CG921" s="86"/>
      <c r="CH921" s="84"/>
      <c r="CI921" s="84"/>
      <c r="CJ921" s="86"/>
      <c r="CK921" s="84"/>
      <c r="CL921" s="84"/>
      <c r="CM921" s="86"/>
      <c r="CN921" s="84"/>
      <c r="CO921" s="84"/>
      <c r="CP921" s="86"/>
      <c r="CS921" s="84"/>
      <c r="CT921" s="5"/>
      <c r="CU921" s="5"/>
      <c r="CV921" s="5"/>
    </row>
    <row r="922" spans="4:100" ht="12.75" customHeight="1" x14ac:dyDescent="0.2">
      <c r="D922" s="84"/>
      <c r="G922" s="84"/>
      <c r="J922" s="84"/>
      <c r="M922" s="84"/>
      <c r="P922" s="84"/>
      <c r="S922" s="84"/>
      <c r="V922" s="84"/>
      <c r="Y922" s="84"/>
      <c r="AB922" s="84"/>
      <c r="AE922" s="84"/>
      <c r="AH922" s="84"/>
      <c r="AK922" s="84"/>
      <c r="AN922" s="84"/>
      <c r="AQ922" s="84"/>
      <c r="AT922" s="84"/>
      <c r="AW922" s="84"/>
      <c r="AZ922" s="84"/>
      <c r="BC922" s="84"/>
      <c r="BF922" s="84"/>
      <c r="BI922" s="84"/>
      <c r="BL922" s="84"/>
      <c r="BO922" s="84"/>
      <c r="BP922" s="84"/>
      <c r="BQ922" s="84"/>
      <c r="BR922" s="84"/>
      <c r="BU922" s="84"/>
      <c r="BX922" s="84"/>
      <c r="CA922" s="84"/>
      <c r="CD922" s="84"/>
      <c r="CE922" s="85"/>
      <c r="CF922" s="84"/>
      <c r="CG922" s="86"/>
      <c r="CH922" s="84"/>
      <c r="CI922" s="84"/>
      <c r="CJ922" s="86"/>
      <c r="CK922" s="84"/>
      <c r="CL922" s="84"/>
      <c r="CM922" s="86"/>
      <c r="CN922" s="84"/>
      <c r="CO922" s="84"/>
      <c r="CP922" s="86"/>
      <c r="CS922" s="84"/>
      <c r="CT922" s="5"/>
      <c r="CU922" s="5"/>
      <c r="CV922" s="5"/>
    </row>
    <row r="923" spans="4:100" ht="12.75" customHeight="1" x14ac:dyDescent="0.2">
      <c r="D923" s="84"/>
      <c r="G923" s="84"/>
      <c r="J923" s="84"/>
      <c r="M923" s="84"/>
      <c r="P923" s="84"/>
      <c r="S923" s="84"/>
      <c r="V923" s="84"/>
      <c r="Y923" s="84"/>
      <c r="AB923" s="84"/>
      <c r="AE923" s="84"/>
      <c r="AH923" s="84"/>
      <c r="AK923" s="84"/>
      <c r="AN923" s="84"/>
      <c r="AQ923" s="84"/>
      <c r="AT923" s="84"/>
      <c r="AW923" s="84"/>
      <c r="AZ923" s="84"/>
      <c r="BC923" s="84"/>
      <c r="BF923" s="84"/>
      <c r="BI923" s="84"/>
      <c r="BL923" s="84"/>
      <c r="BO923" s="84"/>
      <c r="BP923" s="84"/>
      <c r="BQ923" s="84"/>
      <c r="BR923" s="84"/>
      <c r="BU923" s="84"/>
      <c r="BX923" s="84"/>
      <c r="CA923" s="84"/>
      <c r="CD923" s="84"/>
      <c r="CE923" s="85"/>
      <c r="CF923" s="84"/>
      <c r="CG923" s="86"/>
      <c r="CH923" s="84"/>
      <c r="CI923" s="84"/>
      <c r="CJ923" s="86"/>
      <c r="CK923" s="84"/>
      <c r="CL923" s="84"/>
      <c r="CM923" s="86"/>
      <c r="CN923" s="84"/>
      <c r="CO923" s="84"/>
      <c r="CP923" s="86"/>
      <c r="CS923" s="84"/>
      <c r="CT923" s="5"/>
      <c r="CU923" s="5"/>
      <c r="CV923" s="5"/>
    </row>
    <row r="924" spans="4:100" ht="12.75" customHeight="1" x14ac:dyDescent="0.2">
      <c r="D924" s="84"/>
      <c r="G924" s="84"/>
      <c r="J924" s="84"/>
      <c r="M924" s="84"/>
      <c r="P924" s="84"/>
      <c r="S924" s="84"/>
      <c r="V924" s="84"/>
      <c r="Y924" s="84"/>
      <c r="AB924" s="84"/>
      <c r="AE924" s="84"/>
      <c r="AH924" s="84"/>
      <c r="AK924" s="84"/>
      <c r="AN924" s="84"/>
      <c r="AQ924" s="84"/>
      <c r="AT924" s="84"/>
      <c r="AW924" s="84"/>
      <c r="AZ924" s="84"/>
      <c r="BC924" s="84"/>
      <c r="BF924" s="84"/>
      <c r="BI924" s="84"/>
      <c r="BL924" s="84"/>
      <c r="BO924" s="84"/>
      <c r="BP924" s="84"/>
      <c r="BQ924" s="84"/>
      <c r="BR924" s="84"/>
      <c r="BU924" s="84"/>
      <c r="BX924" s="84"/>
      <c r="CA924" s="84"/>
      <c r="CD924" s="84"/>
      <c r="CE924" s="85"/>
      <c r="CF924" s="84"/>
      <c r="CG924" s="86"/>
      <c r="CH924" s="84"/>
      <c r="CI924" s="84"/>
      <c r="CJ924" s="86"/>
      <c r="CK924" s="84"/>
      <c r="CL924" s="84"/>
      <c r="CM924" s="86"/>
      <c r="CN924" s="84"/>
      <c r="CO924" s="84"/>
      <c r="CP924" s="86"/>
      <c r="CS924" s="84"/>
      <c r="CT924" s="5"/>
      <c r="CU924" s="5"/>
      <c r="CV924" s="5"/>
    </row>
    <row r="925" spans="4:100" ht="12.75" customHeight="1" x14ac:dyDescent="0.2">
      <c r="D925" s="84"/>
      <c r="G925" s="84"/>
      <c r="J925" s="84"/>
      <c r="M925" s="84"/>
      <c r="P925" s="84"/>
      <c r="S925" s="84"/>
      <c r="V925" s="84"/>
      <c r="Y925" s="84"/>
      <c r="AB925" s="84"/>
      <c r="AE925" s="84"/>
      <c r="AH925" s="84"/>
      <c r="AK925" s="84"/>
      <c r="AN925" s="84"/>
      <c r="AQ925" s="84"/>
      <c r="AT925" s="84"/>
      <c r="AW925" s="84"/>
      <c r="AZ925" s="84"/>
      <c r="BC925" s="84"/>
      <c r="BF925" s="84"/>
      <c r="BI925" s="84"/>
      <c r="BL925" s="84"/>
      <c r="BO925" s="84"/>
      <c r="BP925" s="84"/>
      <c r="BQ925" s="84"/>
      <c r="BR925" s="84"/>
      <c r="BU925" s="84"/>
      <c r="BX925" s="84"/>
      <c r="CA925" s="84"/>
      <c r="CD925" s="84"/>
      <c r="CE925" s="85"/>
      <c r="CF925" s="84"/>
      <c r="CG925" s="86"/>
      <c r="CH925" s="84"/>
      <c r="CI925" s="84"/>
      <c r="CJ925" s="86"/>
      <c r="CK925" s="84"/>
      <c r="CL925" s="84"/>
      <c r="CM925" s="86"/>
      <c r="CN925" s="84"/>
      <c r="CO925" s="84"/>
      <c r="CP925" s="86"/>
      <c r="CS925" s="84"/>
      <c r="CT925" s="5"/>
      <c r="CU925" s="5"/>
      <c r="CV925" s="5"/>
    </row>
    <row r="926" spans="4:100" ht="12.75" customHeight="1" x14ac:dyDescent="0.2">
      <c r="D926" s="84"/>
      <c r="G926" s="84"/>
      <c r="J926" s="84"/>
      <c r="M926" s="84"/>
      <c r="P926" s="84"/>
      <c r="S926" s="84"/>
      <c r="V926" s="84"/>
      <c r="Y926" s="84"/>
      <c r="AB926" s="84"/>
      <c r="AE926" s="84"/>
      <c r="AH926" s="84"/>
      <c r="AK926" s="84"/>
      <c r="AN926" s="84"/>
      <c r="AQ926" s="84"/>
      <c r="AT926" s="84"/>
      <c r="AW926" s="84"/>
      <c r="AZ926" s="84"/>
      <c r="BC926" s="84"/>
      <c r="BF926" s="84"/>
      <c r="BI926" s="84"/>
      <c r="BL926" s="84"/>
      <c r="BO926" s="84"/>
      <c r="BP926" s="84"/>
      <c r="BQ926" s="84"/>
      <c r="BR926" s="84"/>
      <c r="BU926" s="84"/>
      <c r="BX926" s="84"/>
      <c r="CA926" s="84"/>
      <c r="CD926" s="84"/>
      <c r="CE926" s="85"/>
      <c r="CF926" s="84"/>
      <c r="CG926" s="86"/>
      <c r="CH926" s="84"/>
      <c r="CI926" s="84"/>
      <c r="CJ926" s="86"/>
      <c r="CK926" s="84"/>
      <c r="CL926" s="84"/>
      <c r="CM926" s="86"/>
      <c r="CN926" s="84"/>
      <c r="CO926" s="84"/>
      <c r="CP926" s="86"/>
      <c r="CS926" s="84"/>
      <c r="CT926" s="5"/>
      <c r="CU926" s="5"/>
      <c r="CV926" s="5"/>
    </row>
    <row r="927" spans="4:100" ht="12.75" customHeight="1" x14ac:dyDescent="0.2">
      <c r="D927" s="84"/>
      <c r="G927" s="84"/>
      <c r="J927" s="84"/>
      <c r="M927" s="84"/>
      <c r="P927" s="84"/>
      <c r="S927" s="84"/>
      <c r="V927" s="84"/>
      <c r="Y927" s="84"/>
      <c r="AB927" s="84"/>
      <c r="AE927" s="84"/>
      <c r="AH927" s="84"/>
      <c r="AK927" s="84"/>
      <c r="AN927" s="84"/>
      <c r="AQ927" s="84"/>
      <c r="AT927" s="84"/>
      <c r="AW927" s="84"/>
      <c r="AZ927" s="84"/>
      <c r="BC927" s="84"/>
      <c r="BF927" s="84"/>
      <c r="BI927" s="84"/>
      <c r="BL927" s="84"/>
      <c r="BO927" s="84"/>
      <c r="BP927" s="84"/>
      <c r="BQ927" s="84"/>
      <c r="BR927" s="84"/>
      <c r="BU927" s="84"/>
      <c r="BX927" s="84"/>
      <c r="CA927" s="84"/>
      <c r="CD927" s="84"/>
      <c r="CE927" s="85"/>
      <c r="CF927" s="84"/>
      <c r="CG927" s="86"/>
      <c r="CH927" s="84"/>
      <c r="CI927" s="84"/>
      <c r="CJ927" s="86"/>
      <c r="CK927" s="84"/>
      <c r="CL927" s="84"/>
      <c r="CM927" s="86"/>
      <c r="CN927" s="84"/>
      <c r="CO927" s="84"/>
      <c r="CP927" s="86"/>
      <c r="CS927" s="84"/>
      <c r="CT927" s="5"/>
      <c r="CU927" s="5"/>
      <c r="CV927" s="5"/>
    </row>
    <row r="928" spans="4:100" ht="12.75" customHeight="1" x14ac:dyDescent="0.2">
      <c r="D928" s="84"/>
      <c r="G928" s="84"/>
      <c r="J928" s="84"/>
      <c r="M928" s="84"/>
      <c r="P928" s="84"/>
      <c r="S928" s="84"/>
      <c r="V928" s="84"/>
      <c r="Y928" s="84"/>
      <c r="AB928" s="84"/>
      <c r="AE928" s="84"/>
      <c r="AH928" s="84"/>
      <c r="AK928" s="84"/>
      <c r="AN928" s="84"/>
      <c r="AQ928" s="84"/>
      <c r="AT928" s="84"/>
      <c r="AW928" s="84"/>
      <c r="AZ928" s="84"/>
      <c r="BC928" s="84"/>
      <c r="BF928" s="84"/>
      <c r="BI928" s="84"/>
      <c r="BL928" s="84"/>
      <c r="BO928" s="84"/>
      <c r="BP928" s="84"/>
      <c r="BQ928" s="84"/>
      <c r="BR928" s="84"/>
      <c r="BU928" s="84"/>
      <c r="BX928" s="84"/>
      <c r="CA928" s="84"/>
      <c r="CD928" s="84"/>
      <c r="CE928" s="85"/>
      <c r="CF928" s="84"/>
      <c r="CG928" s="86"/>
      <c r="CH928" s="84"/>
      <c r="CI928" s="84"/>
      <c r="CJ928" s="86"/>
      <c r="CK928" s="84"/>
      <c r="CL928" s="84"/>
      <c r="CM928" s="86"/>
      <c r="CN928" s="84"/>
      <c r="CO928" s="84"/>
      <c r="CP928" s="86"/>
      <c r="CS928" s="84"/>
      <c r="CT928" s="5"/>
      <c r="CU928" s="5"/>
      <c r="CV928" s="5"/>
    </row>
    <row r="929" spans="4:100" ht="12.75" customHeight="1" x14ac:dyDescent="0.2">
      <c r="D929" s="84"/>
      <c r="G929" s="84"/>
      <c r="J929" s="84"/>
      <c r="M929" s="84"/>
      <c r="P929" s="84"/>
      <c r="S929" s="84"/>
      <c r="V929" s="84"/>
      <c r="Y929" s="84"/>
      <c r="AB929" s="84"/>
      <c r="AE929" s="84"/>
      <c r="AH929" s="84"/>
      <c r="AK929" s="84"/>
      <c r="AN929" s="84"/>
      <c r="AQ929" s="84"/>
      <c r="AT929" s="84"/>
      <c r="AW929" s="84"/>
      <c r="AZ929" s="84"/>
      <c r="BC929" s="84"/>
      <c r="BF929" s="84"/>
      <c r="BI929" s="84"/>
      <c r="BL929" s="84"/>
      <c r="BO929" s="84"/>
      <c r="BP929" s="84"/>
      <c r="BQ929" s="84"/>
      <c r="BR929" s="84"/>
      <c r="BU929" s="84"/>
      <c r="BX929" s="84"/>
      <c r="CA929" s="84"/>
      <c r="CD929" s="84"/>
      <c r="CE929" s="85"/>
      <c r="CF929" s="84"/>
      <c r="CG929" s="86"/>
      <c r="CH929" s="84"/>
      <c r="CI929" s="84"/>
      <c r="CJ929" s="86"/>
      <c r="CK929" s="84"/>
      <c r="CL929" s="84"/>
      <c r="CM929" s="86"/>
      <c r="CN929" s="84"/>
      <c r="CO929" s="84"/>
      <c r="CP929" s="86"/>
      <c r="CS929" s="84"/>
      <c r="CT929" s="5"/>
      <c r="CU929" s="5"/>
      <c r="CV929" s="5"/>
    </row>
    <row r="930" spans="4:100" ht="12.75" customHeight="1" x14ac:dyDescent="0.2">
      <c r="D930" s="84"/>
      <c r="G930" s="84"/>
      <c r="J930" s="84"/>
      <c r="M930" s="84"/>
      <c r="P930" s="84"/>
      <c r="S930" s="84"/>
      <c r="V930" s="84"/>
      <c r="Y930" s="84"/>
      <c r="AB930" s="84"/>
      <c r="AE930" s="84"/>
      <c r="AH930" s="84"/>
      <c r="AK930" s="84"/>
      <c r="AN930" s="84"/>
      <c r="AQ930" s="84"/>
      <c r="AT930" s="84"/>
      <c r="AW930" s="84"/>
      <c r="AZ930" s="84"/>
      <c r="BC930" s="84"/>
      <c r="BF930" s="84"/>
      <c r="BI930" s="84"/>
      <c r="BL930" s="84"/>
      <c r="BO930" s="84"/>
      <c r="BP930" s="84"/>
      <c r="BQ930" s="84"/>
      <c r="BR930" s="84"/>
      <c r="BU930" s="84"/>
      <c r="BX930" s="84"/>
      <c r="CA930" s="84"/>
      <c r="CD930" s="84"/>
      <c r="CE930" s="85"/>
      <c r="CF930" s="84"/>
      <c r="CG930" s="86"/>
      <c r="CH930" s="84"/>
      <c r="CI930" s="84"/>
      <c r="CJ930" s="86"/>
      <c r="CK930" s="84"/>
      <c r="CL930" s="84"/>
      <c r="CM930" s="86"/>
      <c r="CN930" s="84"/>
      <c r="CO930" s="84"/>
      <c r="CP930" s="86"/>
      <c r="CS930" s="84"/>
      <c r="CT930" s="5"/>
      <c r="CU930" s="5"/>
      <c r="CV930" s="5"/>
    </row>
    <row r="931" spans="4:100" ht="12.75" customHeight="1" x14ac:dyDescent="0.2">
      <c r="D931" s="84"/>
      <c r="G931" s="84"/>
      <c r="J931" s="84"/>
      <c r="M931" s="84"/>
      <c r="P931" s="84"/>
      <c r="S931" s="84"/>
      <c r="V931" s="84"/>
      <c r="Y931" s="84"/>
      <c r="AB931" s="84"/>
      <c r="AE931" s="84"/>
      <c r="AH931" s="84"/>
      <c r="AK931" s="84"/>
      <c r="AN931" s="84"/>
      <c r="AQ931" s="84"/>
      <c r="AT931" s="84"/>
      <c r="AW931" s="84"/>
      <c r="AZ931" s="84"/>
      <c r="BC931" s="84"/>
      <c r="BF931" s="84"/>
      <c r="BI931" s="84"/>
      <c r="BL931" s="84"/>
      <c r="BO931" s="84"/>
      <c r="BP931" s="84"/>
      <c r="BQ931" s="84"/>
      <c r="BR931" s="84"/>
      <c r="BU931" s="84"/>
      <c r="BX931" s="84"/>
      <c r="CA931" s="84"/>
      <c r="CD931" s="84"/>
      <c r="CE931" s="85"/>
      <c r="CF931" s="84"/>
      <c r="CG931" s="86"/>
      <c r="CH931" s="84"/>
      <c r="CI931" s="84"/>
      <c r="CJ931" s="86"/>
      <c r="CK931" s="84"/>
      <c r="CL931" s="84"/>
      <c r="CM931" s="86"/>
      <c r="CN931" s="84"/>
      <c r="CO931" s="84"/>
      <c r="CP931" s="86"/>
      <c r="CS931" s="84"/>
      <c r="CT931" s="5"/>
      <c r="CU931" s="5"/>
      <c r="CV931" s="5"/>
    </row>
    <row r="932" spans="4:100" ht="12.75" customHeight="1" x14ac:dyDescent="0.2">
      <c r="D932" s="84"/>
      <c r="G932" s="84"/>
      <c r="J932" s="84"/>
      <c r="M932" s="84"/>
      <c r="P932" s="84"/>
      <c r="S932" s="84"/>
      <c r="V932" s="84"/>
      <c r="Y932" s="84"/>
      <c r="AB932" s="84"/>
      <c r="AE932" s="84"/>
      <c r="AH932" s="84"/>
      <c r="AK932" s="84"/>
      <c r="AN932" s="84"/>
      <c r="AQ932" s="84"/>
      <c r="AT932" s="84"/>
      <c r="AW932" s="84"/>
      <c r="AZ932" s="84"/>
      <c r="BC932" s="84"/>
      <c r="BF932" s="84"/>
      <c r="BI932" s="84"/>
      <c r="BL932" s="84"/>
      <c r="BO932" s="84"/>
      <c r="BP932" s="84"/>
      <c r="BQ932" s="84"/>
      <c r="BR932" s="84"/>
      <c r="BU932" s="84"/>
      <c r="BX932" s="84"/>
      <c r="CA932" s="84"/>
      <c r="CD932" s="84"/>
      <c r="CE932" s="85"/>
      <c r="CF932" s="84"/>
      <c r="CG932" s="86"/>
      <c r="CH932" s="84"/>
      <c r="CI932" s="84"/>
      <c r="CJ932" s="86"/>
      <c r="CK932" s="84"/>
      <c r="CL932" s="84"/>
      <c r="CM932" s="86"/>
      <c r="CN932" s="84"/>
      <c r="CO932" s="84"/>
      <c r="CP932" s="86"/>
      <c r="CS932" s="84"/>
      <c r="CT932" s="5"/>
      <c r="CU932" s="5"/>
      <c r="CV932" s="5"/>
    </row>
    <row r="933" spans="4:100" ht="12.75" customHeight="1" x14ac:dyDescent="0.2">
      <c r="D933" s="84"/>
      <c r="G933" s="84"/>
      <c r="J933" s="84"/>
      <c r="M933" s="84"/>
      <c r="P933" s="84"/>
      <c r="S933" s="84"/>
      <c r="V933" s="84"/>
      <c r="Y933" s="84"/>
      <c r="AB933" s="84"/>
      <c r="AE933" s="84"/>
      <c r="AH933" s="84"/>
      <c r="AK933" s="84"/>
      <c r="AN933" s="84"/>
      <c r="AQ933" s="84"/>
      <c r="AT933" s="84"/>
      <c r="AW933" s="84"/>
      <c r="AZ933" s="84"/>
      <c r="BC933" s="84"/>
      <c r="BF933" s="84"/>
      <c r="BI933" s="84"/>
      <c r="BL933" s="84"/>
      <c r="BO933" s="84"/>
      <c r="BP933" s="84"/>
      <c r="BQ933" s="84"/>
      <c r="BR933" s="84"/>
      <c r="BU933" s="84"/>
      <c r="BX933" s="84"/>
      <c r="CA933" s="84"/>
      <c r="CD933" s="84"/>
      <c r="CE933" s="85"/>
      <c r="CF933" s="84"/>
      <c r="CG933" s="86"/>
      <c r="CH933" s="84"/>
      <c r="CI933" s="84"/>
      <c r="CJ933" s="86"/>
      <c r="CK933" s="84"/>
      <c r="CL933" s="84"/>
      <c r="CM933" s="86"/>
      <c r="CN933" s="84"/>
      <c r="CO933" s="84"/>
      <c r="CP933" s="86"/>
      <c r="CS933" s="84"/>
      <c r="CT933" s="5"/>
      <c r="CU933" s="5"/>
      <c r="CV933" s="5"/>
    </row>
    <row r="934" spans="4:100" ht="12.75" customHeight="1" x14ac:dyDescent="0.2">
      <c r="D934" s="84"/>
      <c r="G934" s="84"/>
      <c r="J934" s="84"/>
      <c r="M934" s="84"/>
      <c r="P934" s="84"/>
      <c r="S934" s="84"/>
      <c r="V934" s="84"/>
      <c r="Y934" s="84"/>
      <c r="AB934" s="84"/>
      <c r="AE934" s="84"/>
      <c r="AH934" s="84"/>
      <c r="AK934" s="84"/>
      <c r="AN934" s="84"/>
      <c r="AQ934" s="84"/>
      <c r="AT934" s="84"/>
      <c r="AW934" s="84"/>
      <c r="AZ934" s="84"/>
      <c r="BC934" s="84"/>
      <c r="BF934" s="84"/>
      <c r="BI934" s="84"/>
      <c r="BL934" s="84"/>
      <c r="BO934" s="84"/>
      <c r="BP934" s="84"/>
      <c r="BQ934" s="84"/>
      <c r="BR934" s="84"/>
      <c r="BU934" s="84"/>
      <c r="BX934" s="84"/>
      <c r="CA934" s="84"/>
      <c r="CD934" s="84"/>
      <c r="CE934" s="85"/>
      <c r="CF934" s="84"/>
      <c r="CG934" s="86"/>
      <c r="CH934" s="84"/>
      <c r="CI934" s="84"/>
      <c r="CJ934" s="86"/>
      <c r="CK934" s="84"/>
      <c r="CL934" s="84"/>
      <c r="CM934" s="86"/>
      <c r="CN934" s="84"/>
      <c r="CO934" s="84"/>
      <c r="CP934" s="86"/>
      <c r="CS934" s="84"/>
      <c r="CT934" s="5"/>
      <c r="CU934" s="5"/>
      <c r="CV934" s="5"/>
    </row>
    <row r="935" spans="4:100" ht="12.75" customHeight="1" x14ac:dyDescent="0.2">
      <c r="D935" s="84"/>
      <c r="G935" s="84"/>
      <c r="J935" s="84"/>
      <c r="M935" s="84"/>
      <c r="P935" s="84"/>
      <c r="S935" s="84"/>
      <c r="V935" s="84"/>
      <c r="Y935" s="84"/>
      <c r="AB935" s="84"/>
      <c r="AE935" s="84"/>
      <c r="AH935" s="84"/>
      <c r="AK935" s="84"/>
      <c r="AN935" s="84"/>
      <c r="AQ935" s="84"/>
      <c r="AT935" s="84"/>
      <c r="AW935" s="84"/>
      <c r="AZ935" s="84"/>
      <c r="BC935" s="84"/>
      <c r="BF935" s="84"/>
      <c r="BI935" s="84"/>
      <c r="BL935" s="84"/>
      <c r="BO935" s="84"/>
      <c r="BP935" s="84"/>
      <c r="BQ935" s="84"/>
      <c r="BR935" s="84"/>
      <c r="BU935" s="84"/>
      <c r="BX935" s="84"/>
      <c r="CA935" s="84"/>
      <c r="CD935" s="84"/>
      <c r="CE935" s="85"/>
      <c r="CF935" s="84"/>
      <c r="CG935" s="86"/>
      <c r="CH935" s="84"/>
      <c r="CI935" s="84"/>
      <c r="CJ935" s="86"/>
      <c r="CK935" s="84"/>
      <c r="CL935" s="84"/>
      <c r="CM935" s="86"/>
      <c r="CN935" s="84"/>
      <c r="CO935" s="84"/>
      <c r="CP935" s="86"/>
      <c r="CS935" s="84"/>
      <c r="CT935" s="5"/>
      <c r="CU935" s="5"/>
      <c r="CV935" s="5"/>
    </row>
    <row r="936" spans="4:100" ht="12.75" customHeight="1" x14ac:dyDescent="0.2">
      <c r="D936" s="84"/>
      <c r="G936" s="84"/>
      <c r="J936" s="84"/>
      <c r="M936" s="84"/>
      <c r="P936" s="84"/>
      <c r="S936" s="84"/>
      <c r="V936" s="84"/>
      <c r="Y936" s="84"/>
      <c r="AB936" s="84"/>
      <c r="AE936" s="84"/>
      <c r="AH936" s="84"/>
      <c r="AK936" s="84"/>
      <c r="AN936" s="84"/>
      <c r="AQ936" s="84"/>
      <c r="AT936" s="84"/>
      <c r="AW936" s="84"/>
      <c r="AZ936" s="84"/>
      <c r="BC936" s="84"/>
      <c r="BF936" s="84"/>
      <c r="BI936" s="84"/>
      <c r="BL936" s="84"/>
      <c r="BO936" s="84"/>
      <c r="BP936" s="84"/>
      <c r="BQ936" s="84"/>
      <c r="BR936" s="84"/>
      <c r="BU936" s="84"/>
      <c r="BX936" s="84"/>
      <c r="CA936" s="84"/>
      <c r="CD936" s="84"/>
      <c r="CE936" s="85"/>
      <c r="CF936" s="84"/>
      <c r="CG936" s="86"/>
      <c r="CH936" s="84"/>
      <c r="CI936" s="84"/>
      <c r="CJ936" s="86"/>
      <c r="CK936" s="84"/>
      <c r="CL936" s="84"/>
      <c r="CM936" s="86"/>
      <c r="CN936" s="84"/>
      <c r="CO936" s="84"/>
      <c r="CP936" s="86"/>
      <c r="CS936" s="84"/>
      <c r="CT936" s="5"/>
      <c r="CU936" s="5"/>
      <c r="CV936" s="5"/>
    </row>
    <row r="937" spans="4:100" ht="12.75" customHeight="1" x14ac:dyDescent="0.2">
      <c r="D937" s="84"/>
      <c r="G937" s="84"/>
      <c r="J937" s="84"/>
      <c r="M937" s="84"/>
      <c r="P937" s="84"/>
      <c r="S937" s="84"/>
      <c r="V937" s="84"/>
      <c r="Y937" s="84"/>
      <c r="AB937" s="84"/>
      <c r="AE937" s="84"/>
      <c r="AH937" s="84"/>
      <c r="AK937" s="84"/>
      <c r="AN937" s="84"/>
      <c r="AQ937" s="84"/>
      <c r="AT937" s="84"/>
      <c r="AW937" s="84"/>
      <c r="AZ937" s="84"/>
      <c r="BC937" s="84"/>
      <c r="BF937" s="84"/>
      <c r="BI937" s="84"/>
      <c r="BL937" s="84"/>
      <c r="BO937" s="84"/>
      <c r="BP937" s="84"/>
      <c r="BQ937" s="84"/>
      <c r="BR937" s="84"/>
      <c r="BU937" s="84"/>
      <c r="BX937" s="84"/>
      <c r="CA937" s="84"/>
      <c r="CD937" s="84"/>
      <c r="CE937" s="85"/>
      <c r="CF937" s="84"/>
      <c r="CG937" s="86"/>
      <c r="CH937" s="84"/>
      <c r="CI937" s="84"/>
      <c r="CJ937" s="86"/>
      <c r="CK937" s="84"/>
      <c r="CL937" s="84"/>
      <c r="CM937" s="86"/>
      <c r="CN937" s="84"/>
      <c r="CO937" s="84"/>
      <c r="CP937" s="86"/>
      <c r="CS937" s="84"/>
      <c r="CT937" s="5"/>
      <c r="CU937" s="5"/>
      <c r="CV937" s="5"/>
    </row>
    <row r="938" spans="4:100" ht="12.75" customHeight="1" x14ac:dyDescent="0.2">
      <c r="D938" s="84"/>
      <c r="G938" s="84"/>
      <c r="J938" s="84"/>
      <c r="M938" s="84"/>
      <c r="P938" s="84"/>
      <c r="S938" s="84"/>
      <c r="V938" s="84"/>
      <c r="Y938" s="84"/>
      <c r="AB938" s="84"/>
      <c r="AE938" s="84"/>
      <c r="AH938" s="84"/>
      <c r="AK938" s="84"/>
      <c r="AN938" s="84"/>
      <c r="AQ938" s="84"/>
      <c r="AT938" s="84"/>
      <c r="AW938" s="84"/>
      <c r="AZ938" s="84"/>
      <c r="BC938" s="84"/>
      <c r="BF938" s="84"/>
      <c r="BI938" s="84"/>
      <c r="BL938" s="84"/>
      <c r="BO938" s="84"/>
      <c r="BP938" s="84"/>
      <c r="BQ938" s="84"/>
      <c r="BR938" s="84"/>
      <c r="BU938" s="84"/>
      <c r="BX938" s="84"/>
      <c r="CA938" s="84"/>
      <c r="CD938" s="84"/>
      <c r="CE938" s="85"/>
      <c r="CF938" s="84"/>
      <c r="CG938" s="86"/>
      <c r="CH938" s="84"/>
      <c r="CI938" s="84"/>
      <c r="CJ938" s="86"/>
      <c r="CK938" s="84"/>
      <c r="CL938" s="84"/>
      <c r="CM938" s="86"/>
      <c r="CN938" s="84"/>
      <c r="CO938" s="84"/>
      <c r="CP938" s="86"/>
      <c r="CS938" s="84"/>
      <c r="CT938" s="5"/>
      <c r="CU938" s="5"/>
      <c r="CV938" s="5"/>
    </row>
    <row r="939" spans="4:100" ht="12.75" customHeight="1" x14ac:dyDescent="0.2">
      <c r="D939" s="84"/>
      <c r="G939" s="84"/>
      <c r="J939" s="84"/>
      <c r="M939" s="84"/>
      <c r="P939" s="84"/>
      <c r="S939" s="84"/>
      <c r="V939" s="84"/>
      <c r="Y939" s="84"/>
      <c r="AB939" s="84"/>
      <c r="AE939" s="84"/>
      <c r="AH939" s="84"/>
      <c r="AK939" s="84"/>
      <c r="AN939" s="84"/>
      <c r="AQ939" s="84"/>
      <c r="AT939" s="84"/>
      <c r="AW939" s="84"/>
      <c r="AZ939" s="84"/>
      <c r="BC939" s="84"/>
      <c r="BF939" s="84"/>
      <c r="BI939" s="84"/>
      <c r="BL939" s="84"/>
      <c r="BO939" s="84"/>
      <c r="BP939" s="84"/>
      <c r="BQ939" s="84"/>
      <c r="BR939" s="84"/>
      <c r="BU939" s="84"/>
      <c r="BX939" s="84"/>
      <c r="CA939" s="84"/>
      <c r="CD939" s="84"/>
      <c r="CE939" s="85"/>
      <c r="CF939" s="84"/>
      <c r="CG939" s="86"/>
      <c r="CH939" s="84"/>
      <c r="CI939" s="84"/>
      <c r="CJ939" s="86"/>
      <c r="CK939" s="84"/>
      <c r="CL939" s="84"/>
      <c r="CM939" s="86"/>
      <c r="CN939" s="84"/>
      <c r="CO939" s="84"/>
      <c r="CP939" s="86"/>
      <c r="CS939" s="84"/>
      <c r="CT939" s="5"/>
      <c r="CU939" s="5"/>
      <c r="CV939" s="5"/>
    </row>
    <row r="940" spans="4:100" ht="12.75" customHeight="1" x14ac:dyDescent="0.2">
      <c r="D940" s="84"/>
      <c r="G940" s="84"/>
      <c r="J940" s="84"/>
      <c r="M940" s="84"/>
      <c r="P940" s="84"/>
      <c r="S940" s="84"/>
      <c r="V940" s="84"/>
      <c r="Y940" s="84"/>
      <c r="AB940" s="84"/>
      <c r="AE940" s="84"/>
      <c r="AH940" s="84"/>
      <c r="AK940" s="84"/>
      <c r="AN940" s="84"/>
      <c r="AQ940" s="84"/>
      <c r="AT940" s="84"/>
      <c r="AW940" s="84"/>
      <c r="AZ940" s="84"/>
      <c r="BC940" s="84"/>
      <c r="BF940" s="84"/>
      <c r="BI940" s="84"/>
      <c r="BL940" s="84"/>
      <c r="BO940" s="84"/>
      <c r="BP940" s="84"/>
      <c r="BQ940" s="84"/>
      <c r="BR940" s="84"/>
      <c r="BU940" s="84"/>
      <c r="BX940" s="84"/>
      <c r="CA940" s="84"/>
      <c r="CD940" s="84"/>
      <c r="CE940" s="85"/>
      <c r="CF940" s="84"/>
      <c r="CG940" s="86"/>
      <c r="CH940" s="84"/>
      <c r="CI940" s="84"/>
      <c r="CJ940" s="86"/>
      <c r="CK940" s="84"/>
      <c r="CL940" s="84"/>
      <c r="CM940" s="86"/>
      <c r="CN940" s="84"/>
      <c r="CO940" s="84"/>
      <c r="CP940" s="86"/>
      <c r="CS940" s="84"/>
      <c r="CT940" s="5"/>
      <c r="CU940" s="5"/>
      <c r="CV940" s="5"/>
    </row>
    <row r="941" spans="4:100" ht="12.75" customHeight="1" x14ac:dyDescent="0.2">
      <c r="D941" s="84"/>
      <c r="G941" s="84"/>
      <c r="J941" s="84"/>
      <c r="M941" s="84"/>
      <c r="P941" s="84"/>
      <c r="S941" s="84"/>
      <c r="V941" s="84"/>
      <c r="Y941" s="84"/>
      <c r="AB941" s="84"/>
      <c r="AE941" s="84"/>
      <c r="AH941" s="84"/>
      <c r="AK941" s="84"/>
      <c r="AN941" s="84"/>
      <c r="AQ941" s="84"/>
      <c r="AT941" s="84"/>
      <c r="AW941" s="84"/>
      <c r="AZ941" s="84"/>
      <c r="BC941" s="84"/>
      <c r="BF941" s="84"/>
      <c r="BI941" s="84"/>
      <c r="BL941" s="84"/>
      <c r="BO941" s="84"/>
      <c r="BP941" s="84"/>
      <c r="BQ941" s="84"/>
      <c r="BR941" s="84"/>
      <c r="BU941" s="84"/>
      <c r="BX941" s="84"/>
      <c r="CA941" s="84"/>
      <c r="CD941" s="84"/>
      <c r="CE941" s="85"/>
      <c r="CF941" s="84"/>
      <c r="CG941" s="86"/>
      <c r="CH941" s="84"/>
      <c r="CI941" s="84"/>
      <c r="CJ941" s="86"/>
      <c r="CK941" s="84"/>
      <c r="CL941" s="84"/>
      <c r="CM941" s="86"/>
      <c r="CN941" s="84"/>
      <c r="CO941" s="84"/>
      <c r="CP941" s="86"/>
      <c r="CS941" s="84"/>
      <c r="CT941" s="5"/>
      <c r="CU941" s="5"/>
      <c r="CV941" s="5"/>
    </row>
    <row r="942" spans="4:100" ht="12.75" customHeight="1" x14ac:dyDescent="0.2">
      <c r="D942" s="84"/>
      <c r="G942" s="84"/>
      <c r="J942" s="84"/>
      <c r="M942" s="84"/>
      <c r="P942" s="84"/>
      <c r="S942" s="84"/>
      <c r="V942" s="84"/>
      <c r="Y942" s="84"/>
      <c r="AB942" s="84"/>
      <c r="AE942" s="84"/>
      <c r="AH942" s="84"/>
      <c r="AK942" s="84"/>
      <c r="AN942" s="84"/>
      <c r="AQ942" s="84"/>
      <c r="AT942" s="84"/>
      <c r="AW942" s="84"/>
      <c r="AZ942" s="84"/>
      <c r="BC942" s="84"/>
      <c r="BF942" s="84"/>
      <c r="BI942" s="84"/>
      <c r="BL942" s="84"/>
      <c r="BO942" s="84"/>
      <c r="BP942" s="84"/>
      <c r="BQ942" s="84"/>
      <c r="BR942" s="84"/>
      <c r="BU942" s="84"/>
      <c r="BX942" s="84"/>
      <c r="CA942" s="84"/>
      <c r="CD942" s="84"/>
      <c r="CE942" s="85"/>
      <c r="CF942" s="84"/>
      <c r="CG942" s="86"/>
      <c r="CH942" s="84"/>
      <c r="CI942" s="84"/>
      <c r="CJ942" s="86"/>
      <c r="CK942" s="84"/>
      <c r="CL942" s="84"/>
      <c r="CM942" s="86"/>
      <c r="CN942" s="84"/>
      <c r="CO942" s="84"/>
      <c r="CP942" s="86"/>
      <c r="CS942" s="84"/>
      <c r="CT942" s="5"/>
      <c r="CU942" s="5"/>
      <c r="CV942" s="5"/>
    </row>
    <row r="943" spans="4:100" ht="12.75" customHeight="1" x14ac:dyDescent="0.2">
      <c r="D943" s="84"/>
      <c r="G943" s="84"/>
      <c r="J943" s="84"/>
      <c r="M943" s="84"/>
      <c r="P943" s="84"/>
      <c r="S943" s="84"/>
      <c r="V943" s="84"/>
      <c r="Y943" s="84"/>
      <c r="AB943" s="84"/>
      <c r="AE943" s="84"/>
      <c r="AH943" s="84"/>
      <c r="AK943" s="84"/>
      <c r="AN943" s="84"/>
      <c r="AQ943" s="84"/>
      <c r="AT943" s="84"/>
      <c r="AW943" s="84"/>
      <c r="AZ943" s="84"/>
      <c r="BC943" s="84"/>
      <c r="BF943" s="84"/>
      <c r="BI943" s="84"/>
      <c r="BL943" s="84"/>
      <c r="BO943" s="84"/>
      <c r="BP943" s="84"/>
      <c r="BQ943" s="84"/>
      <c r="BR943" s="84"/>
      <c r="BU943" s="84"/>
      <c r="BX943" s="84"/>
      <c r="CA943" s="84"/>
      <c r="CD943" s="84"/>
      <c r="CE943" s="85"/>
      <c r="CF943" s="84"/>
      <c r="CG943" s="86"/>
      <c r="CH943" s="84"/>
      <c r="CI943" s="84"/>
      <c r="CJ943" s="86"/>
      <c r="CK943" s="84"/>
      <c r="CL943" s="84"/>
      <c r="CM943" s="86"/>
      <c r="CN943" s="84"/>
      <c r="CO943" s="84"/>
      <c r="CP943" s="86"/>
      <c r="CS943" s="84"/>
      <c r="CT943" s="5"/>
      <c r="CU943" s="5"/>
      <c r="CV943" s="5"/>
    </row>
    <row r="944" spans="4:100" ht="12.75" customHeight="1" x14ac:dyDescent="0.2">
      <c r="D944" s="84"/>
      <c r="G944" s="84"/>
      <c r="J944" s="84"/>
      <c r="M944" s="84"/>
      <c r="P944" s="84"/>
      <c r="S944" s="84"/>
      <c r="V944" s="84"/>
      <c r="Y944" s="84"/>
      <c r="AB944" s="84"/>
      <c r="AE944" s="84"/>
      <c r="AH944" s="84"/>
      <c r="AK944" s="84"/>
      <c r="AN944" s="84"/>
      <c r="AQ944" s="84"/>
      <c r="AT944" s="84"/>
      <c r="AW944" s="84"/>
      <c r="AZ944" s="84"/>
      <c r="BC944" s="84"/>
      <c r="BF944" s="84"/>
      <c r="BI944" s="84"/>
      <c r="BL944" s="84"/>
      <c r="BO944" s="84"/>
      <c r="BP944" s="84"/>
      <c r="BQ944" s="84"/>
      <c r="BR944" s="84"/>
      <c r="BU944" s="84"/>
      <c r="BX944" s="84"/>
      <c r="CA944" s="84"/>
      <c r="CD944" s="84"/>
      <c r="CE944" s="85"/>
      <c r="CF944" s="84"/>
      <c r="CG944" s="86"/>
      <c r="CH944" s="84"/>
      <c r="CI944" s="84"/>
      <c r="CJ944" s="86"/>
      <c r="CK944" s="84"/>
      <c r="CL944" s="84"/>
      <c r="CM944" s="86"/>
      <c r="CN944" s="84"/>
      <c r="CO944" s="84"/>
      <c r="CP944" s="86"/>
      <c r="CS944" s="84"/>
      <c r="CT944" s="5"/>
      <c r="CU944" s="5"/>
      <c r="CV944" s="5"/>
    </row>
    <row r="945" spans="4:100" ht="12.75" customHeight="1" x14ac:dyDescent="0.2">
      <c r="D945" s="84"/>
      <c r="G945" s="84"/>
      <c r="J945" s="84"/>
      <c r="M945" s="84"/>
      <c r="P945" s="84"/>
      <c r="S945" s="84"/>
      <c r="V945" s="84"/>
      <c r="Y945" s="84"/>
      <c r="AB945" s="84"/>
      <c r="AE945" s="84"/>
      <c r="AH945" s="84"/>
      <c r="AK945" s="84"/>
      <c r="AN945" s="84"/>
      <c r="AQ945" s="84"/>
      <c r="AT945" s="84"/>
      <c r="AW945" s="84"/>
      <c r="AZ945" s="84"/>
      <c r="BC945" s="84"/>
      <c r="BF945" s="84"/>
      <c r="BI945" s="84"/>
      <c r="BL945" s="84"/>
      <c r="BO945" s="84"/>
      <c r="BP945" s="84"/>
      <c r="BQ945" s="84"/>
      <c r="BR945" s="84"/>
      <c r="BU945" s="84"/>
      <c r="BX945" s="84"/>
      <c r="CA945" s="84"/>
      <c r="CD945" s="84"/>
      <c r="CE945" s="85"/>
      <c r="CF945" s="84"/>
      <c r="CG945" s="86"/>
      <c r="CH945" s="84"/>
      <c r="CI945" s="84"/>
      <c r="CJ945" s="86"/>
      <c r="CK945" s="84"/>
      <c r="CL945" s="84"/>
      <c r="CM945" s="86"/>
      <c r="CN945" s="84"/>
      <c r="CO945" s="84"/>
      <c r="CP945" s="86"/>
      <c r="CS945" s="84"/>
      <c r="CT945" s="5"/>
      <c r="CU945" s="5"/>
      <c r="CV945" s="5"/>
    </row>
    <row r="946" spans="4:100" ht="12.75" customHeight="1" x14ac:dyDescent="0.2">
      <c r="D946" s="84"/>
      <c r="G946" s="84"/>
      <c r="J946" s="84"/>
      <c r="M946" s="84"/>
      <c r="P946" s="84"/>
      <c r="S946" s="84"/>
      <c r="V946" s="84"/>
      <c r="Y946" s="84"/>
      <c r="AB946" s="84"/>
      <c r="AE946" s="84"/>
      <c r="AH946" s="84"/>
      <c r="AK946" s="84"/>
      <c r="AN946" s="84"/>
      <c r="AQ946" s="84"/>
      <c r="AT946" s="84"/>
      <c r="AW946" s="84"/>
      <c r="AZ946" s="84"/>
      <c r="BC946" s="84"/>
      <c r="BF946" s="84"/>
      <c r="BI946" s="84"/>
      <c r="BL946" s="84"/>
      <c r="BO946" s="84"/>
      <c r="BP946" s="84"/>
      <c r="BQ946" s="84"/>
      <c r="BR946" s="84"/>
      <c r="BU946" s="84"/>
      <c r="BX946" s="84"/>
      <c r="CA946" s="84"/>
      <c r="CD946" s="84"/>
      <c r="CE946" s="85"/>
      <c r="CF946" s="84"/>
      <c r="CG946" s="86"/>
      <c r="CH946" s="84"/>
      <c r="CI946" s="84"/>
      <c r="CJ946" s="86"/>
      <c r="CK946" s="84"/>
      <c r="CL946" s="84"/>
      <c r="CM946" s="86"/>
      <c r="CN946" s="84"/>
      <c r="CO946" s="84"/>
      <c r="CP946" s="86"/>
      <c r="CS946" s="84"/>
      <c r="CT946" s="5"/>
      <c r="CU946" s="5"/>
      <c r="CV946" s="5"/>
    </row>
    <row r="947" spans="4:100" ht="12.75" customHeight="1" x14ac:dyDescent="0.2">
      <c r="D947" s="84"/>
      <c r="G947" s="84"/>
      <c r="J947" s="84"/>
      <c r="M947" s="84"/>
      <c r="P947" s="84"/>
      <c r="S947" s="84"/>
      <c r="V947" s="84"/>
      <c r="Y947" s="84"/>
      <c r="AB947" s="84"/>
      <c r="AE947" s="84"/>
      <c r="AH947" s="84"/>
      <c r="AK947" s="84"/>
      <c r="AN947" s="84"/>
      <c r="AQ947" s="84"/>
      <c r="AT947" s="84"/>
      <c r="AW947" s="84"/>
      <c r="AZ947" s="84"/>
      <c r="BC947" s="84"/>
      <c r="BF947" s="84"/>
      <c r="BI947" s="84"/>
      <c r="BL947" s="84"/>
      <c r="BO947" s="84"/>
      <c r="BP947" s="84"/>
      <c r="BQ947" s="84"/>
      <c r="BR947" s="84"/>
      <c r="BU947" s="84"/>
      <c r="BX947" s="84"/>
      <c r="CA947" s="84"/>
      <c r="CD947" s="84"/>
      <c r="CE947" s="85"/>
      <c r="CF947" s="84"/>
      <c r="CG947" s="86"/>
      <c r="CH947" s="84"/>
      <c r="CI947" s="84"/>
      <c r="CJ947" s="86"/>
      <c r="CK947" s="84"/>
      <c r="CL947" s="84"/>
      <c r="CM947" s="86"/>
      <c r="CN947" s="84"/>
      <c r="CO947" s="84"/>
      <c r="CP947" s="86"/>
      <c r="CS947" s="84"/>
      <c r="CT947" s="5"/>
      <c r="CU947" s="5"/>
      <c r="CV947" s="5"/>
    </row>
    <row r="948" spans="4:100" ht="12.75" customHeight="1" x14ac:dyDescent="0.2">
      <c r="D948" s="84"/>
      <c r="G948" s="84"/>
      <c r="J948" s="84"/>
      <c r="M948" s="84"/>
      <c r="P948" s="84"/>
      <c r="S948" s="84"/>
      <c r="V948" s="84"/>
      <c r="Y948" s="84"/>
      <c r="AB948" s="84"/>
      <c r="AE948" s="84"/>
      <c r="AH948" s="84"/>
      <c r="AK948" s="84"/>
      <c r="AN948" s="84"/>
      <c r="AQ948" s="84"/>
      <c r="AT948" s="84"/>
      <c r="AW948" s="84"/>
      <c r="AZ948" s="84"/>
      <c r="BC948" s="84"/>
      <c r="BF948" s="84"/>
      <c r="BI948" s="84"/>
      <c r="BL948" s="84"/>
      <c r="BO948" s="84"/>
      <c r="BP948" s="84"/>
      <c r="BQ948" s="84"/>
      <c r="BR948" s="84"/>
      <c r="BU948" s="84"/>
      <c r="BX948" s="84"/>
      <c r="CA948" s="84"/>
      <c r="CD948" s="84"/>
      <c r="CE948" s="85"/>
      <c r="CF948" s="84"/>
      <c r="CG948" s="86"/>
      <c r="CH948" s="84"/>
      <c r="CI948" s="84"/>
      <c r="CJ948" s="86"/>
      <c r="CK948" s="84"/>
      <c r="CL948" s="84"/>
      <c r="CM948" s="86"/>
      <c r="CN948" s="84"/>
      <c r="CO948" s="84"/>
      <c r="CP948" s="86"/>
      <c r="CS948" s="84"/>
      <c r="CT948" s="5"/>
      <c r="CU948" s="5"/>
      <c r="CV948" s="5"/>
    </row>
    <row r="949" spans="4:100" ht="12.75" customHeight="1" x14ac:dyDescent="0.2">
      <c r="D949" s="84"/>
      <c r="G949" s="84"/>
      <c r="J949" s="84"/>
      <c r="M949" s="84"/>
      <c r="P949" s="84"/>
      <c r="S949" s="84"/>
      <c r="V949" s="84"/>
      <c r="Y949" s="84"/>
      <c r="AB949" s="84"/>
      <c r="AE949" s="84"/>
      <c r="AH949" s="84"/>
      <c r="AK949" s="84"/>
      <c r="AN949" s="84"/>
      <c r="AQ949" s="84"/>
      <c r="AT949" s="84"/>
      <c r="AW949" s="84"/>
      <c r="AZ949" s="84"/>
      <c r="BC949" s="84"/>
      <c r="BF949" s="84"/>
      <c r="BI949" s="84"/>
      <c r="BL949" s="84"/>
      <c r="BO949" s="84"/>
      <c r="BP949" s="84"/>
      <c r="BQ949" s="84"/>
      <c r="BR949" s="84"/>
      <c r="BU949" s="84"/>
      <c r="BX949" s="84"/>
      <c r="CA949" s="84"/>
      <c r="CD949" s="84"/>
      <c r="CE949" s="85"/>
      <c r="CF949" s="84"/>
      <c r="CG949" s="86"/>
      <c r="CH949" s="84"/>
      <c r="CI949" s="84"/>
      <c r="CJ949" s="86"/>
      <c r="CK949" s="84"/>
      <c r="CL949" s="84"/>
      <c r="CM949" s="86"/>
      <c r="CN949" s="84"/>
      <c r="CO949" s="84"/>
      <c r="CP949" s="86"/>
      <c r="CS949" s="84"/>
      <c r="CT949" s="5"/>
      <c r="CU949" s="5"/>
      <c r="CV949" s="5"/>
    </row>
    <row r="950" spans="4:100" ht="12.75" customHeight="1" x14ac:dyDescent="0.2">
      <c r="D950" s="84"/>
      <c r="G950" s="84"/>
      <c r="J950" s="84"/>
      <c r="M950" s="84"/>
      <c r="P950" s="84"/>
      <c r="S950" s="84"/>
      <c r="V950" s="84"/>
      <c r="Y950" s="84"/>
      <c r="AB950" s="84"/>
      <c r="AE950" s="84"/>
      <c r="AH950" s="84"/>
      <c r="AK950" s="84"/>
      <c r="AN950" s="84"/>
      <c r="AQ950" s="84"/>
      <c r="AT950" s="84"/>
      <c r="AW950" s="84"/>
      <c r="AZ950" s="84"/>
      <c r="BC950" s="84"/>
      <c r="BF950" s="84"/>
      <c r="BI950" s="84"/>
      <c r="BL950" s="84"/>
      <c r="BO950" s="84"/>
      <c r="BP950" s="84"/>
      <c r="BQ950" s="84"/>
      <c r="BR950" s="84"/>
      <c r="BU950" s="84"/>
      <c r="BX950" s="84"/>
      <c r="CA950" s="84"/>
      <c r="CD950" s="84"/>
      <c r="CE950" s="85"/>
      <c r="CF950" s="84"/>
      <c r="CG950" s="86"/>
      <c r="CH950" s="84"/>
      <c r="CI950" s="84"/>
      <c r="CJ950" s="86"/>
      <c r="CK950" s="84"/>
      <c r="CL950" s="84"/>
      <c r="CM950" s="86"/>
      <c r="CN950" s="84"/>
      <c r="CO950" s="84"/>
      <c r="CP950" s="86"/>
      <c r="CS950" s="84"/>
      <c r="CT950" s="5"/>
      <c r="CU950" s="5"/>
      <c r="CV950" s="5"/>
    </row>
    <row r="951" spans="4:100" ht="12.75" customHeight="1" x14ac:dyDescent="0.2">
      <c r="D951" s="84"/>
      <c r="G951" s="84"/>
      <c r="J951" s="84"/>
      <c r="M951" s="84"/>
      <c r="P951" s="84"/>
      <c r="S951" s="84"/>
      <c r="V951" s="84"/>
      <c r="Y951" s="84"/>
      <c r="AB951" s="84"/>
      <c r="AE951" s="84"/>
      <c r="AH951" s="84"/>
      <c r="AK951" s="84"/>
      <c r="AN951" s="84"/>
      <c r="AQ951" s="84"/>
      <c r="AT951" s="84"/>
      <c r="AW951" s="84"/>
      <c r="AZ951" s="84"/>
      <c r="BC951" s="84"/>
      <c r="BF951" s="84"/>
      <c r="BI951" s="84"/>
      <c r="BL951" s="84"/>
      <c r="BO951" s="84"/>
      <c r="BP951" s="84"/>
      <c r="BQ951" s="84"/>
      <c r="BR951" s="84"/>
      <c r="BU951" s="84"/>
      <c r="BX951" s="84"/>
      <c r="CA951" s="84"/>
      <c r="CD951" s="84"/>
      <c r="CE951" s="85"/>
      <c r="CF951" s="84"/>
      <c r="CG951" s="86"/>
      <c r="CH951" s="84"/>
      <c r="CI951" s="84"/>
      <c r="CJ951" s="86"/>
      <c r="CK951" s="84"/>
      <c r="CL951" s="84"/>
      <c r="CM951" s="86"/>
      <c r="CN951" s="84"/>
      <c r="CO951" s="84"/>
      <c r="CP951" s="86"/>
      <c r="CS951" s="84"/>
      <c r="CT951" s="5"/>
      <c r="CU951" s="5"/>
      <c r="CV951" s="5"/>
    </row>
    <row r="952" spans="4:100" ht="12.75" customHeight="1" x14ac:dyDescent="0.2">
      <c r="D952" s="84"/>
      <c r="G952" s="84"/>
      <c r="J952" s="84"/>
      <c r="M952" s="84"/>
      <c r="P952" s="84"/>
      <c r="S952" s="84"/>
      <c r="V952" s="84"/>
      <c r="Y952" s="84"/>
      <c r="AB952" s="84"/>
      <c r="AE952" s="84"/>
      <c r="AH952" s="84"/>
      <c r="AK952" s="84"/>
      <c r="AN952" s="84"/>
      <c r="AQ952" s="84"/>
      <c r="AT952" s="84"/>
      <c r="AW952" s="84"/>
      <c r="AZ952" s="84"/>
      <c r="BC952" s="84"/>
      <c r="BF952" s="84"/>
      <c r="BI952" s="84"/>
      <c r="BL952" s="84"/>
      <c r="BO952" s="84"/>
      <c r="BP952" s="84"/>
      <c r="BQ952" s="84"/>
      <c r="BR952" s="84"/>
      <c r="BU952" s="84"/>
      <c r="BX952" s="84"/>
      <c r="CA952" s="84"/>
      <c r="CD952" s="84"/>
      <c r="CE952" s="85"/>
      <c r="CF952" s="84"/>
      <c r="CG952" s="86"/>
      <c r="CH952" s="84"/>
      <c r="CI952" s="84"/>
      <c r="CJ952" s="86"/>
      <c r="CK952" s="84"/>
      <c r="CL952" s="84"/>
      <c r="CM952" s="86"/>
      <c r="CN952" s="84"/>
      <c r="CO952" s="84"/>
      <c r="CP952" s="86"/>
      <c r="CS952" s="84"/>
      <c r="CT952" s="5"/>
      <c r="CU952" s="5"/>
      <c r="CV952" s="5"/>
    </row>
    <row r="953" spans="4:100" ht="12.75" customHeight="1" x14ac:dyDescent="0.2">
      <c r="D953" s="84"/>
      <c r="G953" s="84"/>
      <c r="J953" s="84"/>
      <c r="M953" s="84"/>
      <c r="P953" s="84"/>
      <c r="S953" s="84"/>
      <c r="V953" s="84"/>
      <c r="Y953" s="84"/>
      <c r="AB953" s="84"/>
      <c r="AE953" s="84"/>
      <c r="AH953" s="84"/>
      <c r="AK953" s="84"/>
      <c r="AN953" s="84"/>
      <c r="AQ953" s="84"/>
      <c r="AT953" s="84"/>
      <c r="AW953" s="84"/>
      <c r="AZ953" s="84"/>
      <c r="BC953" s="84"/>
      <c r="BF953" s="84"/>
      <c r="BI953" s="84"/>
      <c r="BL953" s="84"/>
      <c r="BO953" s="84"/>
      <c r="BP953" s="84"/>
      <c r="BQ953" s="84"/>
      <c r="BR953" s="84"/>
      <c r="BU953" s="84"/>
      <c r="BX953" s="84"/>
      <c r="CA953" s="84"/>
      <c r="CD953" s="84"/>
      <c r="CE953" s="85"/>
      <c r="CF953" s="84"/>
      <c r="CG953" s="86"/>
      <c r="CH953" s="84"/>
      <c r="CI953" s="84"/>
      <c r="CJ953" s="86"/>
      <c r="CK953" s="84"/>
      <c r="CL953" s="84"/>
      <c r="CM953" s="86"/>
      <c r="CN953" s="84"/>
      <c r="CO953" s="84"/>
      <c r="CP953" s="86"/>
      <c r="CS953" s="84"/>
      <c r="CT953" s="5"/>
      <c r="CU953" s="5"/>
      <c r="CV953" s="5"/>
    </row>
    <row r="954" spans="4:100" ht="12.75" customHeight="1" x14ac:dyDescent="0.2">
      <c r="D954" s="84"/>
      <c r="G954" s="84"/>
      <c r="J954" s="84"/>
      <c r="M954" s="84"/>
      <c r="P954" s="84"/>
      <c r="S954" s="84"/>
      <c r="V954" s="84"/>
      <c r="Y954" s="84"/>
      <c r="AB954" s="84"/>
      <c r="AE954" s="84"/>
      <c r="AH954" s="84"/>
      <c r="AK954" s="84"/>
      <c r="AN954" s="84"/>
      <c r="AQ954" s="84"/>
      <c r="AT954" s="84"/>
      <c r="AW954" s="84"/>
      <c r="AZ954" s="84"/>
      <c r="BC954" s="84"/>
      <c r="BF954" s="84"/>
      <c r="BI954" s="84"/>
      <c r="BL954" s="84"/>
      <c r="BO954" s="84"/>
      <c r="BP954" s="84"/>
      <c r="BQ954" s="84"/>
      <c r="BR954" s="84"/>
      <c r="BU954" s="84"/>
      <c r="BX954" s="84"/>
      <c r="CA954" s="84"/>
      <c r="CD954" s="84"/>
      <c r="CE954" s="85"/>
      <c r="CF954" s="84"/>
      <c r="CG954" s="86"/>
      <c r="CH954" s="84"/>
      <c r="CI954" s="84"/>
      <c r="CJ954" s="86"/>
      <c r="CK954" s="84"/>
      <c r="CL954" s="84"/>
      <c r="CM954" s="86"/>
      <c r="CN954" s="84"/>
      <c r="CO954" s="84"/>
      <c r="CP954" s="86"/>
      <c r="CS954" s="84"/>
      <c r="CT954" s="5"/>
      <c r="CU954" s="5"/>
      <c r="CV954" s="5"/>
    </row>
    <row r="955" spans="4:100" ht="12.75" customHeight="1" x14ac:dyDescent="0.2">
      <c r="D955" s="84"/>
      <c r="G955" s="84"/>
      <c r="J955" s="84"/>
      <c r="M955" s="84"/>
      <c r="P955" s="84"/>
      <c r="S955" s="84"/>
      <c r="V955" s="84"/>
      <c r="Y955" s="84"/>
      <c r="AB955" s="84"/>
      <c r="AE955" s="84"/>
      <c r="AH955" s="84"/>
      <c r="AK955" s="84"/>
      <c r="AN955" s="84"/>
      <c r="AQ955" s="84"/>
      <c r="AT955" s="84"/>
      <c r="AW955" s="84"/>
      <c r="AZ955" s="84"/>
      <c r="BC955" s="84"/>
      <c r="BF955" s="84"/>
      <c r="BI955" s="84"/>
      <c r="BL955" s="84"/>
      <c r="BO955" s="84"/>
      <c r="BP955" s="84"/>
      <c r="BQ955" s="84"/>
      <c r="BR955" s="84"/>
      <c r="BU955" s="84"/>
      <c r="BX955" s="84"/>
      <c r="CA955" s="84"/>
      <c r="CD955" s="84"/>
      <c r="CE955" s="85"/>
      <c r="CF955" s="84"/>
      <c r="CG955" s="86"/>
      <c r="CH955" s="84"/>
      <c r="CI955" s="84"/>
      <c r="CJ955" s="86"/>
      <c r="CK955" s="84"/>
      <c r="CL955" s="84"/>
      <c r="CM955" s="86"/>
      <c r="CN955" s="84"/>
      <c r="CO955" s="84"/>
      <c r="CP955" s="86"/>
      <c r="CS955" s="84"/>
      <c r="CT955" s="5"/>
      <c r="CU955" s="5"/>
      <c r="CV955" s="5"/>
    </row>
    <row r="956" spans="4:100" ht="12.75" customHeight="1" x14ac:dyDescent="0.2">
      <c r="D956" s="84"/>
      <c r="G956" s="84"/>
      <c r="J956" s="84"/>
      <c r="M956" s="84"/>
      <c r="P956" s="84"/>
      <c r="S956" s="84"/>
      <c r="V956" s="84"/>
      <c r="Y956" s="84"/>
      <c r="AB956" s="84"/>
      <c r="AE956" s="84"/>
      <c r="AH956" s="84"/>
      <c r="AK956" s="84"/>
      <c r="AN956" s="84"/>
      <c r="AQ956" s="84"/>
      <c r="AT956" s="84"/>
      <c r="AW956" s="84"/>
      <c r="AZ956" s="84"/>
      <c r="BC956" s="84"/>
      <c r="BF956" s="84"/>
      <c r="BI956" s="84"/>
      <c r="BL956" s="84"/>
      <c r="BO956" s="84"/>
      <c r="BP956" s="84"/>
      <c r="BQ956" s="84"/>
      <c r="BR956" s="84"/>
      <c r="BU956" s="84"/>
      <c r="BX956" s="84"/>
      <c r="CA956" s="84"/>
      <c r="CD956" s="84"/>
      <c r="CE956" s="85"/>
      <c r="CF956" s="84"/>
      <c r="CG956" s="86"/>
      <c r="CH956" s="84"/>
      <c r="CI956" s="84"/>
      <c r="CJ956" s="86"/>
      <c r="CK956" s="84"/>
      <c r="CL956" s="84"/>
      <c r="CM956" s="86"/>
      <c r="CN956" s="84"/>
      <c r="CO956" s="84"/>
      <c r="CP956" s="86"/>
      <c r="CS956" s="84"/>
      <c r="CT956" s="5"/>
      <c r="CU956" s="5"/>
      <c r="CV956" s="5"/>
    </row>
    <row r="957" spans="4:100" ht="12.75" customHeight="1" x14ac:dyDescent="0.2">
      <c r="D957" s="84"/>
      <c r="G957" s="84"/>
      <c r="J957" s="84"/>
      <c r="M957" s="84"/>
      <c r="P957" s="84"/>
      <c r="S957" s="84"/>
      <c r="V957" s="84"/>
      <c r="Y957" s="84"/>
      <c r="AB957" s="84"/>
      <c r="AE957" s="84"/>
      <c r="AH957" s="84"/>
      <c r="AK957" s="84"/>
      <c r="AN957" s="84"/>
      <c r="AQ957" s="84"/>
      <c r="AT957" s="84"/>
      <c r="AW957" s="84"/>
      <c r="AZ957" s="84"/>
      <c r="BC957" s="84"/>
      <c r="BF957" s="84"/>
      <c r="BI957" s="84"/>
      <c r="BL957" s="84"/>
      <c r="BO957" s="84"/>
      <c r="BP957" s="84"/>
      <c r="BQ957" s="84"/>
      <c r="BR957" s="84"/>
      <c r="BU957" s="84"/>
      <c r="BX957" s="84"/>
      <c r="CA957" s="84"/>
      <c r="CD957" s="84"/>
      <c r="CE957" s="85"/>
      <c r="CF957" s="84"/>
      <c r="CG957" s="86"/>
      <c r="CH957" s="84"/>
      <c r="CI957" s="84"/>
      <c r="CJ957" s="86"/>
      <c r="CK957" s="84"/>
      <c r="CL957" s="84"/>
      <c r="CM957" s="86"/>
      <c r="CN957" s="84"/>
      <c r="CO957" s="84"/>
      <c r="CP957" s="86"/>
      <c r="CS957" s="84"/>
      <c r="CT957" s="5"/>
      <c r="CU957" s="5"/>
      <c r="CV957" s="5"/>
    </row>
    <row r="958" spans="4:100" ht="12.75" customHeight="1" x14ac:dyDescent="0.2">
      <c r="D958" s="84"/>
      <c r="G958" s="84"/>
      <c r="J958" s="84"/>
      <c r="M958" s="84"/>
      <c r="P958" s="84"/>
      <c r="S958" s="84"/>
      <c r="V958" s="84"/>
      <c r="Y958" s="84"/>
      <c r="AB958" s="84"/>
      <c r="AE958" s="84"/>
      <c r="AH958" s="84"/>
      <c r="AK958" s="84"/>
      <c r="AN958" s="84"/>
      <c r="AQ958" s="84"/>
      <c r="AT958" s="84"/>
      <c r="AW958" s="84"/>
      <c r="AZ958" s="84"/>
      <c r="BC958" s="84"/>
      <c r="BF958" s="84"/>
      <c r="BI958" s="84"/>
      <c r="BL958" s="84"/>
      <c r="BO958" s="84"/>
      <c r="BP958" s="84"/>
      <c r="BQ958" s="84"/>
      <c r="BR958" s="84"/>
      <c r="BU958" s="84"/>
      <c r="BX958" s="84"/>
      <c r="CA958" s="84"/>
      <c r="CD958" s="84"/>
      <c r="CE958" s="85"/>
      <c r="CF958" s="84"/>
      <c r="CG958" s="86"/>
      <c r="CH958" s="84"/>
      <c r="CI958" s="84"/>
      <c r="CJ958" s="86"/>
      <c r="CK958" s="84"/>
      <c r="CL958" s="84"/>
      <c r="CM958" s="86"/>
      <c r="CN958" s="84"/>
      <c r="CO958" s="84"/>
      <c r="CP958" s="86"/>
      <c r="CS958" s="84"/>
      <c r="CT958" s="5"/>
      <c r="CU958" s="5"/>
      <c r="CV958" s="5"/>
    </row>
    <row r="959" spans="4:100" ht="12.75" customHeight="1" x14ac:dyDescent="0.2">
      <c r="D959" s="84"/>
      <c r="G959" s="84"/>
      <c r="J959" s="84"/>
      <c r="M959" s="84"/>
      <c r="P959" s="84"/>
      <c r="S959" s="84"/>
      <c r="V959" s="84"/>
      <c r="Y959" s="84"/>
      <c r="AB959" s="84"/>
      <c r="AE959" s="84"/>
      <c r="AH959" s="84"/>
      <c r="AK959" s="84"/>
      <c r="AN959" s="84"/>
      <c r="AQ959" s="84"/>
      <c r="AT959" s="84"/>
      <c r="AW959" s="84"/>
      <c r="AZ959" s="84"/>
      <c r="BC959" s="84"/>
      <c r="BF959" s="84"/>
      <c r="BI959" s="84"/>
      <c r="BL959" s="84"/>
      <c r="BO959" s="84"/>
      <c r="BP959" s="84"/>
      <c r="BQ959" s="84"/>
      <c r="BR959" s="84"/>
      <c r="BU959" s="84"/>
      <c r="BX959" s="84"/>
      <c r="CA959" s="84"/>
      <c r="CD959" s="84"/>
      <c r="CE959" s="85"/>
      <c r="CF959" s="84"/>
      <c r="CG959" s="86"/>
      <c r="CH959" s="84"/>
      <c r="CI959" s="84"/>
      <c r="CJ959" s="86"/>
      <c r="CK959" s="84"/>
      <c r="CL959" s="84"/>
      <c r="CM959" s="86"/>
      <c r="CN959" s="84"/>
      <c r="CO959" s="84"/>
      <c r="CP959" s="86"/>
      <c r="CS959" s="84"/>
      <c r="CT959" s="5"/>
      <c r="CU959" s="5"/>
      <c r="CV959" s="5"/>
    </row>
    <row r="960" spans="4:100" ht="12.75" customHeight="1" x14ac:dyDescent="0.2">
      <c r="D960" s="84"/>
      <c r="G960" s="84"/>
      <c r="J960" s="84"/>
      <c r="M960" s="84"/>
      <c r="P960" s="84"/>
      <c r="S960" s="84"/>
      <c r="V960" s="84"/>
      <c r="Y960" s="84"/>
      <c r="AB960" s="84"/>
      <c r="AE960" s="84"/>
      <c r="AH960" s="84"/>
      <c r="AK960" s="84"/>
      <c r="AN960" s="84"/>
      <c r="AQ960" s="84"/>
      <c r="AT960" s="84"/>
      <c r="AW960" s="84"/>
      <c r="AZ960" s="84"/>
      <c r="BC960" s="84"/>
      <c r="BF960" s="84"/>
      <c r="BI960" s="84"/>
      <c r="BL960" s="84"/>
      <c r="BO960" s="84"/>
      <c r="BP960" s="84"/>
      <c r="BQ960" s="84"/>
      <c r="BR960" s="84"/>
      <c r="BU960" s="84"/>
      <c r="BX960" s="84"/>
      <c r="CA960" s="84"/>
      <c r="CD960" s="84"/>
      <c r="CE960" s="85"/>
      <c r="CF960" s="84"/>
      <c r="CG960" s="86"/>
      <c r="CH960" s="84"/>
      <c r="CI960" s="84"/>
      <c r="CJ960" s="86"/>
      <c r="CK960" s="84"/>
      <c r="CL960" s="84"/>
      <c r="CM960" s="86"/>
      <c r="CN960" s="84"/>
      <c r="CO960" s="84"/>
      <c r="CP960" s="86"/>
      <c r="CS960" s="84"/>
      <c r="CT960" s="5"/>
      <c r="CU960" s="5"/>
      <c r="CV960" s="5"/>
    </row>
    <row r="961" spans="4:100" ht="12.75" customHeight="1" x14ac:dyDescent="0.2">
      <c r="D961" s="84"/>
      <c r="G961" s="84"/>
      <c r="J961" s="84"/>
      <c r="M961" s="84"/>
      <c r="P961" s="84"/>
      <c r="S961" s="84"/>
      <c r="V961" s="84"/>
      <c r="Y961" s="84"/>
      <c r="AB961" s="84"/>
      <c r="AE961" s="84"/>
      <c r="AH961" s="84"/>
      <c r="AK961" s="84"/>
      <c r="AN961" s="84"/>
      <c r="AQ961" s="84"/>
      <c r="AT961" s="84"/>
      <c r="AW961" s="84"/>
      <c r="AZ961" s="84"/>
      <c r="BC961" s="84"/>
      <c r="BF961" s="84"/>
      <c r="BI961" s="84"/>
      <c r="BL961" s="84"/>
      <c r="BO961" s="84"/>
      <c r="BP961" s="84"/>
      <c r="BQ961" s="84"/>
      <c r="BR961" s="84"/>
      <c r="BU961" s="84"/>
      <c r="BX961" s="84"/>
      <c r="CA961" s="84"/>
      <c r="CD961" s="84"/>
      <c r="CE961" s="85"/>
      <c r="CF961" s="84"/>
      <c r="CG961" s="86"/>
      <c r="CH961" s="84"/>
      <c r="CI961" s="84"/>
      <c r="CJ961" s="86"/>
      <c r="CK961" s="84"/>
      <c r="CL961" s="84"/>
      <c r="CM961" s="86"/>
      <c r="CN961" s="84"/>
      <c r="CO961" s="84"/>
      <c r="CP961" s="86"/>
      <c r="CS961" s="84"/>
      <c r="CT961" s="5"/>
      <c r="CU961" s="5"/>
      <c r="CV961" s="5"/>
    </row>
    <row r="962" spans="4:100" ht="12.75" customHeight="1" x14ac:dyDescent="0.2">
      <c r="D962" s="84"/>
      <c r="G962" s="84"/>
      <c r="J962" s="84"/>
      <c r="M962" s="84"/>
      <c r="P962" s="84"/>
      <c r="S962" s="84"/>
      <c r="V962" s="84"/>
      <c r="Y962" s="84"/>
      <c r="AB962" s="84"/>
      <c r="AE962" s="84"/>
      <c r="AH962" s="84"/>
      <c r="AK962" s="84"/>
      <c r="AN962" s="84"/>
      <c r="AQ962" s="84"/>
      <c r="AT962" s="84"/>
      <c r="AW962" s="84"/>
      <c r="AZ962" s="84"/>
      <c r="BC962" s="84"/>
      <c r="BF962" s="84"/>
      <c r="BI962" s="84"/>
      <c r="BL962" s="84"/>
      <c r="BO962" s="84"/>
      <c r="BP962" s="84"/>
      <c r="BQ962" s="84"/>
      <c r="BR962" s="84"/>
      <c r="BU962" s="84"/>
      <c r="BX962" s="84"/>
      <c r="CA962" s="84"/>
      <c r="CD962" s="84"/>
      <c r="CE962" s="85"/>
      <c r="CF962" s="84"/>
      <c r="CG962" s="86"/>
      <c r="CH962" s="84"/>
      <c r="CI962" s="84"/>
      <c r="CJ962" s="86"/>
      <c r="CK962" s="84"/>
      <c r="CL962" s="84"/>
      <c r="CM962" s="86"/>
      <c r="CN962" s="84"/>
      <c r="CO962" s="84"/>
      <c r="CP962" s="86"/>
      <c r="CS962" s="84"/>
      <c r="CT962" s="5"/>
      <c r="CU962" s="5"/>
      <c r="CV962" s="5"/>
    </row>
    <row r="963" spans="4:100" ht="12.75" customHeight="1" x14ac:dyDescent="0.2">
      <c r="D963" s="84"/>
      <c r="G963" s="84"/>
      <c r="J963" s="84"/>
      <c r="M963" s="84"/>
      <c r="P963" s="84"/>
      <c r="S963" s="84"/>
      <c r="V963" s="84"/>
      <c r="Y963" s="84"/>
      <c r="AB963" s="84"/>
      <c r="AE963" s="84"/>
      <c r="AH963" s="84"/>
      <c r="AK963" s="84"/>
      <c r="AN963" s="84"/>
      <c r="AQ963" s="84"/>
      <c r="AT963" s="84"/>
      <c r="AW963" s="84"/>
      <c r="AZ963" s="84"/>
      <c r="BC963" s="84"/>
      <c r="BF963" s="84"/>
      <c r="BI963" s="84"/>
      <c r="BL963" s="84"/>
      <c r="BO963" s="84"/>
      <c r="BP963" s="84"/>
      <c r="BQ963" s="84"/>
      <c r="BR963" s="84"/>
      <c r="BU963" s="84"/>
      <c r="BX963" s="84"/>
      <c r="CA963" s="84"/>
      <c r="CD963" s="84"/>
      <c r="CE963" s="85"/>
      <c r="CF963" s="84"/>
      <c r="CG963" s="86"/>
      <c r="CH963" s="84"/>
      <c r="CI963" s="84"/>
      <c r="CJ963" s="86"/>
      <c r="CK963" s="84"/>
      <c r="CL963" s="84"/>
      <c r="CM963" s="86"/>
      <c r="CN963" s="84"/>
      <c r="CO963" s="84"/>
      <c r="CP963" s="86"/>
      <c r="CS963" s="84"/>
      <c r="CT963" s="5"/>
      <c r="CU963" s="5"/>
      <c r="CV963" s="5"/>
    </row>
    <row r="964" spans="4:100" ht="12.75" customHeight="1" x14ac:dyDescent="0.2">
      <c r="D964" s="84"/>
      <c r="G964" s="84"/>
      <c r="J964" s="84"/>
      <c r="M964" s="84"/>
      <c r="P964" s="84"/>
      <c r="S964" s="84"/>
      <c r="V964" s="84"/>
      <c r="Y964" s="84"/>
      <c r="AB964" s="84"/>
      <c r="AE964" s="84"/>
      <c r="AH964" s="84"/>
      <c r="AK964" s="84"/>
      <c r="AN964" s="84"/>
      <c r="AQ964" s="84"/>
      <c r="AT964" s="84"/>
      <c r="AW964" s="84"/>
      <c r="AZ964" s="84"/>
      <c r="BC964" s="84"/>
      <c r="BF964" s="84"/>
      <c r="BI964" s="84"/>
      <c r="BL964" s="84"/>
      <c r="BO964" s="84"/>
      <c r="BP964" s="84"/>
      <c r="BQ964" s="84"/>
      <c r="BR964" s="84"/>
      <c r="BU964" s="84"/>
      <c r="BX964" s="84"/>
      <c r="CA964" s="84"/>
      <c r="CD964" s="84"/>
      <c r="CE964" s="85"/>
      <c r="CF964" s="84"/>
      <c r="CG964" s="86"/>
      <c r="CH964" s="84"/>
      <c r="CI964" s="84"/>
      <c r="CJ964" s="86"/>
      <c r="CK964" s="84"/>
      <c r="CL964" s="84"/>
      <c r="CM964" s="86"/>
      <c r="CN964" s="84"/>
      <c r="CO964" s="84"/>
      <c r="CP964" s="86"/>
      <c r="CS964" s="84"/>
      <c r="CT964" s="5"/>
      <c r="CU964" s="5"/>
      <c r="CV964" s="5"/>
    </row>
    <row r="965" spans="4:100" ht="12.75" customHeight="1" x14ac:dyDescent="0.2">
      <c r="D965" s="84"/>
      <c r="G965" s="84"/>
      <c r="J965" s="84"/>
      <c r="M965" s="84"/>
      <c r="P965" s="84"/>
      <c r="S965" s="84"/>
      <c r="V965" s="84"/>
      <c r="Y965" s="84"/>
      <c r="AB965" s="84"/>
      <c r="AE965" s="84"/>
      <c r="AH965" s="84"/>
      <c r="AK965" s="84"/>
      <c r="AN965" s="84"/>
      <c r="AQ965" s="84"/>
      <c r="AT965" s="84"/>
      <c r="AW965" s="84"/>
      <c r="AZ965" s="84"/>
      <c r="BC965" s="84"/>
      <c r="BF965" s="84"/>
      <c r="BI965" s="84"/>
      <c r="BL965" s="84"/>
      <c r="BO965" s="84"/>
      <c r="BP965" s="84"/>
      <c r="BQ965" s="84"/>
      <c r="BR965" s="84"/>
      <c r="BU965" s="84"/>
      <c r="BX965" s="84"/>
      <c r="CA965" s="84"/>
      <c r="CD965" s="84"/>
      <c r="CE965" s="85"/>
      <c r="CF965" s="84"/>
      <c r="CG965" s="86"/>
      <c r="CH965" s="84"/>
      <c r="CI965" s="84"/>
      <c r="CJ965" s="86"/>
      <c r="CK965" s="84"/>
      <c r="CL965" s="84"/>
      <c r="CM965" s="86"/>
      <c r="CN965" s="84"/>
      <c r="CO965" s="84"/>
      <c r="CP965" s="86"/>
      <c r="CS965" s="84"/>
      <c r="CT965" s="5"/>
      <c r="CU965" s="5"/>
      <c r="CV965" s="5"/>
    </row>
    <row r="966" spans="4:100" ht="12.75" customHeight="1" x14ac:dyDescent="0.2">
      <c r="D966" s="84"/>
      <c r="G966" s="84"/>
      <c r="J966" s="84"/>
      <c r="M966" s="84"/>
      <c r="P966" s="84"/>
      <c r="S966" s="84"/>
      <c r="V966" s="84"/>
      <c r="Y966" s="84"/>
      <c r="AB966" s="84"/>
      <c r="AE966" s="84"/>
      <c r="AH966" s="84"/>
      <c r="AK966" s="84"/>
      <c r="AN966" s="84"/>
      <c r="AQ966" s="84"/>
      <c r="AT966" s="84"/>
      <c r="AW966" s="84"/>
      <c r="AZ966" s="84"/>
      <c r="BC966" s="84"/>
      <c r="BF966" s="84"/>
      <c r="BI966" s="84"/>
      <c r="BL966" s="84"/>
      <c r="BO966" s="84"/>
      <c r="BP966" s="84"/>
      <c r="BQ966" s="84"/>
      <c r="BR966" s="84"/>
      <c r="BU966" s="84"/>
      <c r="BX966" s="84"/>
      <c r="CA966" s="84"/>
      <c r="CD966" s="84"/>
      <c r="CE966" s="85"/>
      <c r="CF966" s="84"/>
      <c r="CG966" s="86"/>
      <c r="CH966" s="84"/>
      <c r="CI966" s="84"/>
      <c r="CJ966" s="86"/>
      <c r="CK966" s="84"/>
      <c r="CL966" s="84"/>
      <c r="CM966" s="86"/>
      <c r="CN966" s="84"/>
      <c r="CO966" s="84"/>
      <c r="CP966" s="86"/>
      <c r="CS966" s="84"/>
      <c r="CT966" s="5"/>
      <c r="CU966" s="5"/>
      <c r="CV966" s="5"/>
    </row>
    <row r="967" spans="4:100" ht="12.75" customHeight="1" x14ac:dyDescent="0.2">
      <c r="D967" s="84"/>
      <c r="G967" s="84"/>
      <c r="J967" s="84"/>
      <c r="M967" s="84"/>
      <c r="P967" s="84"/>
      <c r="S967" s="84"/>
      <c r="V967" s="84"/>
      <c r="Y967" s="84"/>
      <c r="AB967" s="84"/>
      <c r="AE967" s="84"/>
      <c r="AH967" s="84"/>
      <c r="AK967" s="84"/>
      <c r="AN967" s="84"/>
      <c r="AQ967" s="84"/>
      <c r="AT967" s="84"/>
      <c r="AW967" s="84"/>
      <c r="AZ967" s="84"/>
      <c r="BC967" s="84"/>
      <c r="BF967" s="84"/>
      <c r="BI967" s="84"/>
      <c r="BL967" s="84"/>
      <c r="BO967" s="84"/>
      <c r="BP967" s="84"/>
      <c r="BQ967" s="84"/>
      <c r="BR967" s="84"/>
      <c r="BU967" s="84"/>
      <c r="BX967" s="84"/>
      <c r="CA967" s="84"/>
      <c r="CD967" s="84"/>
      <c r="CE967" s="85"/>
      <c r="CF967" s="84"/>
      <c r="CG967" s="86"/>
      <c r="CH967" s="84"/>
      <c r="CI967" s="84"/>
      <c r="CJ967" s="86"/>
      <c r="CK967" s="84"/>
      <c r="CL967" s="84"/>
      <c r="CM967" s="86"/>
      <c r="CN967" s="84"/>
      <c r="CO967" s="84"/>
      <c r="CP967" s="86"/>
      <c r="CS967" s="84"/>
      <c r="CT967" s="5"/>
      <c r="CU967" s="5"/>
      <c r="CV967" s="5"/>
    </row>
    <row r="968" spans="4:100" ht="12.75" customHeight="1" x14ac:dyDescent="0.2">
      <c r="D968" s="84"/>
      <c r="G968" s="84"/>
      <c r="J968" s="84"/>
      <c r="M968" s="84"/>
      <c r="P968" s="84"/>
      <c r="S968" s="84"/>
      <c r="V968" s="84"/>
      <c r="Y968" s="84"/>
      <c r="AB968" s="84"/>
      <c r="AE968" s="84"/>
      <c r="AH968" s="84"/>
      <c r="AK968" s="84"/>
      <c r="AN968" s="84"/>
      <c r="AQ968" s="84"/>
      <c r="AT968" s="84"/>
      <c r="AW968" s="84"/>
      <c r="AZ968" s="84"/>
      <c r="BC968" s="84"/>
      <c r="BF968" s="84"/>
      <c r="BI968" s="84"/>
      <c r="BL968" s="84"/>
      <c r="BO968" s="84"/>
      <c r="BP968" s="84"/>
      <c r="BQ968" s="84"/>
      <c r="BR968" s="84"/>
      <c r="BU968" s="84"/>
      <c r="BX968" s="84"/>
      <c r="CA968" s="84"/>
      <c r="CD968" s="84"/>
      <c r="CE968" s="85"/>
      <c r="CF968" s="84"/>
      <c r="CG968" s="86"/>
      <c r="CH968" s="84"/>
      <c r="CI968" s="84"/>
      <c r="CJ968" s="86"/>
      <c r="CK968" s="84"/>
      <c r="CL968" s="84"/>
      <c r="CM968" s="86"/>
      <c r="CN968" s="84"/>
      <c r="CO968" s="84"/>
      <c r="CP968" s="86"/>
      <c r="CS968" s="84"/>
      <c r="CT968" s="5"/>
      <c r="CU968" s="5"/>
      <c r="CV968" s="5"/>
    </row>
    <row r="969" spans="4:100" ht="12.75" customHeight="1" x14ac:dyDescent="0.2">
      <c r="D969" s="84"/>
      <c r="G969" s="84"/>
      <c r="J969" s="84"/>
      <c r="M969" s="84"/>
      <c r="P969" s="84"/>
      <c r="S969" s="84"/>
      <c r="V969" s="84"/>
      <c r="Y969" s="84"/>
      <c r="AB969" s="84"/>
      <c r="AE969" s="84"/>
      <c r="AH969" s="84"/>
      <c r="AK969" s="84"/>
      <c r="AN969" s="84"/>
      <c r="AQ969" s="84"/>
      <c r="AT969" s="84"/>
      <c r="AW969" s="84"/>
      <c r="AZ969" s="84"/>
      <c r="BC969" s="84"/>
      <c r="BF969" s="84"/>
      <c r="BI969" s="84"/>
      <c r="BL969" s="84"/>
      <c r="BO969" s="84"/>
      <c r="BP969" s="84"/>
      <c r="BQ969" s="84"/>
      <c r="BR969" s="84"/>
      <c r="BU969" s="84"/>
      <c r="BX969" s="84"/>
      <c r="CA969" s="84"/>
      <c r="CD969" s="84"/>
      <c r="CE969" s="85"/>
      <c r="CF969" s="84"/>
      <c r="CG969" s="86"/>
      <c r="CH969" s="84"/>
      <c r="CI969" s="84"/>
      <c r="CJ969" s="86"/>
      <c r="CK969" s="84"/>
      <c r="CL969" s="84"/>
      <c r="CM969" s="86"/>
      <c r="CN969" s="84"/>
      <c r="CO969" s="84"/>
      <c r="CP969" s="86"/>
      <c r="CS969" s="84"/>
      <c r="CT969" s="5"/>
      <c r="CU969" s="5"/>
      <c r="CV969" s="5"/>
    </row>
    <row r="970" spans="4:100" ht="12.75" customHeight="1" x14ac:dyDescent="0.2">
      <c r="D970" s="84"/>
      <c r="G970" s="84"/>
      <c r="J970" s="84"/>
      <c r="M970" s="84"/>
      <c r="P970" s="84"/>
      <c r="S970" s="84"/>
      <c r="V970" s="84"/>
      <c r="Y970" s="84"/>
      <c r="AB970" s="84"/>
      <c r="AE970" s="84"/>
      <c r="AH970" s="84"/>
      <c r="AK970" s="84"/>
      <c r="AN970" s="84"/>
      <c r="AQ970" s="84"/>
      <c r="AT970" s="84"/>
      <c r="AW970" s="84"/>
      <c r="AZ970" s="84"/>
      <c r="BC970" s="84"/>
      <c r="BF970" s="84"/>
      <c r="BI970" s="84"/>
      <c r="BL970" s="84"/>
      <c r="BO970" s="84"/>
      <c r="BP970" s="84"/>
      <c r="BQ970" s="84"/>
      <c r="BR970" s="84"/>
      <c r="BU970" s="84"/>
      <c r="BX970" s="84"/>
      <c r="CA970" s="84"/>
      <c r="CD970" s="84"/>
      <c r="CE970" s="85"/>
      <c r="CF970" s="84"/>
      <c r="CG970" s="86"/>
      <c r="CH970" s="84"/>
      <c r="CI970" s="84"/>
      <c r="CJ970" s="86"/>
      <c r="CK970" s="84"/>
      <c r="CL970" s="84"/>
      <c r="CM970" s="86"/>
      <c r="CN970" s="84"/>
      <c r="CO970" s="84"/>
      <c r="CP970" s="86"/>
      <c r="CS970" s="84"/>
      <c r="CT970" s="5"/>
      <c r="CU970" s="5"/>
      <c r="CV970" s="5"/>
    </row>
    <row r="971" spans="4:100" ht="12.75" customHeight="1" x14ac:dyDescent="0.2">
      <c r="D971" s="84"/>
      <c r="G971" s="84"/>
      <c r="J971" s="84"/>
      <c r="M971" s="84"/>
      <c r="P971" s="84"/>
      <c r="S971" s="84"/>
      <c r="V971" s="84"/>
      <c r="Y971" s="84"/>
      <c r="AB971" s="84"/>
      <c r="AE971" s="84"/>
      <c r="AH971" s="84"/>
      <c r="AK971" s="84"/>
      <c r="AN971" s="84"/>
      <c r="AQ971" s="84"/>
      <c r="AT971" s="84"/>
      <c r="AW971" s="84"/>
      <c r="AZ971" s="84"/>
      <c r="BC971" s="84"/>
      <c r="BF971" s="84"/>
      <c r="BI971" s="84"/>
      <c r="BL971" s="84"/>
      <c r="BO971" s="84"/>
      <c r="BP971" s="84"/>
      <c r="BQ971" s="84"/>
      <c r="BR971" s="84"/>
      <c r="BU971" s="84"/>
      <c r="BX971" s="84"/>
      <c r="CA971" s="84"/>
      <c r="CD971" s="84"/>
      <c r="CE971" s="85"/>
      <c r="CF971" s="84"/>
      <c r="CG971" s="86"/>
      <c r="CH971" s="84"/>
      <c r="CI971" s="84"/>
      <c r="CJ971" s="86"/>
      <c r="CK971" s="84"/>
      <c r="CL971" s="84"/>
      <c r="CM971" s="86"/>
      <c r="CN971" s="84"/>
      <c r="CO971" s="84"/>
      <c r="CP971" s="86"/>
      <c r="CS971" s="84"/>
      <c r="CT971" s="5"/>
      <c r="CU971" s="5"/>
      <c r="CV971" s="5"/>
    </row>
    <row r="972" spans="4:100" ht="12.75" customHeight="1" x14ac:dyDescent="0.2">
      <c r="D972" s="84"/>
      <c r="G972" s="84"/>
      <c r="J972" s="84"/>
      <c r="M972" s="84"/>
      <c r="P972" s="84"/>
      <c r="S972" s="84"/>
      <c r="V972" s="84"/>
      <c r="Y972" s="84"/>
      <c r="AB972" s="84"/>
      <c r="AE972" s="84"/>
      <c r="AH972" s="84"/>
      <c r="AK972" s="84"/>
      <c r="AN972" s="84"/>
      <c r="AQ972" s="84"/>
      <c r="AT972" s="84"/>
      <c r="AW972" s="84"/>
      <c r="AZ972" s="84"/>
      <c r="BC972" s="84"/>
      <c r="BF972" s="84"/>
      <c r="BI972" s="84"/>
      <c r="BL972" s="84"/>
      <c r="BO972" s="84"/>
      <c r="BP972" s="84"/>
      <c r="BQ972" s="84"/>
      <c r="BR972" s="84"/>
      <c r="BU972" s="84"/>
      <c r="BX972" s="84"/>
      <c r="CA972" s="84"/>
      <c r="CD972" s="84"/>
      <c r="CE972" s="85"/>
      <c r="CF972" s="84"/>
      <c r="CG972" s="86"/>
      <c r="CH972" s="84"/>
      <c r="CI972" s="84"/>
      <c r="CJ972" s="86"/>
      <c r="CK972" s="84"/>
      <c r="CL972" s="84"/>
      <c r="CM972" s="86"/>
      <c r="CN972" s="84"/>
      <c r="CO972" s="84"/>
      <c r="CP972" s="86"/>
      <c r="CS972" s="84"/>
      <c r="CT972" s="5"/>
      <c r="CU972" s="5"/>
      <c r="CV972" s="5"/>
    </row>
    <row r="973" spans="4:100" ht="12.75" customHeight="1" x14ac:dyDescent="0.2">
      <c r="D973" s="84"/>
      <c r="G973" s="84"/>
      <c r="J973" s="84"/>
      <c r="M973" s="84"/>
      <c r="P973" s="84"/>
      <c r="S973" s="84"/>
      <c r="V973" s="84"/>
      <c r="Y973" s="84"/>
      <c r="AB973" s="84"/>
      <c r="AE973" s="84"/>
      <c r="AH973" s="84"/>
      <c r="AK973" s="84"/>
      <c r="AN973" s="84"/>
      <c r="AQ973" s="84"/>
      <c r="AT973" s="84"/>
      <c r="AW973" s="84"/>
      <c r="AZ973" s="84"/>
      <c r="BC973" s="84"/>
      <c r="BF973" s="84"/>
      <c r="BI973" s="84"/>
      <c r="BL973" s="84"/>
      <c r="BO973" s="84"/>
      <c r="BP973" s="84"/>
      <c r="BQ973" s="84"/>
      <c r="BR973" s="84"/>
      <c r="BU973" s="84"/>
      <c r="BX973" s="84"/>
      <c r="CA973" s="84"/>
      <c r="CD973" s="84"/>
      <c r="CE973" s="85"/>
      <c r="CF973" s="84"/>
      <c r="CG973" s="86"/>
      <c r="CH973" s="84"/>
      <c r="CI973" s="84"/>
      <c r="CJ973" s="86"/>
      <c r="CK973" s="84"/>
      <c r="CL973" s="84"/>
      <c r="CM973" s="86"/>
      <c r="CN973" s="84"/>
      <c r="CO973" s="84"/>
      <c r="CP973" s="86"/>
      <c r="CS973" s="84"/>
      <c r="CT973" s="5"/>
      <c r="CU973" s="5"/>
      <c r="CV973" s="5"/>
    </row>
    <row r="974" spans="4:100" ht="12.75" customHeight="1" x14ac:dyDescent="0.2">
      <c r="D974" s="84"/>
      <c r="G974" s="84"/>
      <c r="J974" s="84"/>
      <c r="M974" s="84"/>
      <c r="P974" s="84"/>
      <c r="S974" s="84"/>
      <c r="V974" s="84"/>
      <c r="Y974" s="84"/>
      <c r="AB974" s="84"/>
      <c r="AE974" s="84"/>
      <c r="AH974" s="84"/>
      <c r="AK974" s="84"/>
      <c r="AN974" s="84"/>
      <c r="AQ974" s="84"/>
      <c r="AT974" s="84"/>
      <c r="AW974" s="84"/>
      <c r="AZ974" s="84"/>
      <c r="BC974" s="84"/>
      <c r="BF974" s="84"/>
      <c r="BI974" s="84"/>
      <c r="BL974" s="84"/>
      <c r="BO974" s="84"/>
      <c r="BP974" s="84"/>
      <c r="BQ974" s="84"/>
      <c r="BR974" s="84"/>
      <c r="BU974" s="84"/>
      <c r="BX974" s="84"/>
      <c r="CA974" s="84"/>
      <c r="CD974" s="84"/>
      <c r="CE974" s="85"/>
      <c r="CF974" s="84"/>
      <c r="CG974" s="86"/>
      <c r="CH974" s="84"/>
      <c r="CI974" s="84"/>
      <c r="CJ974" s="86"/>
      <c r="CK974" s="84"/>
      <c r="CL974" s="84"/>
      <c r="CM974" s="86"/>
      <c r="CN974" s="84"/>
      <c r="CO974" s="84"/>
      <c r="CP974" s="86"/>
      <c r="CS974" s="84"/>
      <c r="CT974" s="5"/>
      <c r="CU974" s="5"/>
      <c r="CV974" s="5"/>
    </row>
    <row r="975" spans="4:100" ht="12.75" customHeight="1" x14ac:dyDescent="0.2">
      <c r="D975" s="84"/>
      <c r="G975" s="84"/>
      <c r="J975" s="84"/>
      <c r="M975" s="84"/>
      <c r="P975" s="84"/>
      <c r="S975" s="84"/>
      <c r="V975" s="84"/>
      <c r="Y975" s="84"/>
      <c r="AB975" s="84"/>
      <c r="AE975" s="84"/>
      <c r="AH975" s="84"/>
      <c r="AK975" s="84"/>
      <c r="AN975" s="84"/>
      <c r="AQ975" s="84"/>
      <c r="AT975" s="84"/>
      <c r="AW975" s="84"/>
      <c r="AZ975" s="84"/>
      <c r="BC975" s="84"/>
      <c r="BF975" s="84"/>
      <c r="BI975" s="84"/>
      <c r="BL975" s="84"/>
      <c r="BO975" s="84"/>
      <c r="BP975" s="84"/>
      <c r="BQ975" s="84"/>
      <c r="BR975" s="84"/>
      <c r="BU975" s="84"/>
      <c r="BX975" s="84"/>
      <c r="CA975" s="84"/>
      <c r="CD975" s="84"/>
      <c r="CE975" s="85"/>
      <c r="CF975" s="84"/>
      <c r="CG975" s="86"/>
      <c r="CH975" s="84"/>
      <c r="CI975" s="84"/>
      <c r="CJ975" s="86"/>
      <c r="CK975" s="84"/>
      <c r="CL975" s="84"/>
      <c r="CM975" s="86"/>
      <c r="CN975" s="84"/>
      <c r="CO975" s="84"/>
      <c r="CP975" s="86"/>
      <c r="CS975" s="84"/>
      <c r="CT975" s="5"/>
      <c r="CU975" s="5"/>
      <c r="CV975" s="5"/>
    </row>
    <row r="976" spans="4:100" ht="12.75" customHeight="1" x14ac:dyDescent="0.2">
      <c r="D976" s="84"/>
      <c r="G976" s="84"/>
      <c r="J976" s="84"/>
      <c r="M976" s="84"/>
      <c r="P976" s="84"/>
      <c r="S976" s="84"/>
      <c r="V976" s="84"/>
      <c r="Y976" s="84"/>
      <c r="AB976" s="84"/>
      <c r="AE976" s="84"/>
      <c r="AH976" s="84"/>
      <c r="AK976" s="84"/>
      <c r="AN976" s="84"/>
      <c r="AQ976" s="84"/>
      <c r="AT976" s="84"/>
      <c r="AW976" s="84"/>
      <c r="AZ976" s="84"/>
      <c r="BC976" s="84"/>
      <c r="BF976" s="84"/>
      <c r="BI976" s="84"/>
      <c r="BL976" s="84"/>
      <c r="BO976" s="84"/>
      <c r="BP976" s="84"/>
      <c r="BQ976" s="84"/>
      <c r="BR976" s="84"/>
      <c r="BU976" s="84"/>
      <c r="BX976" s="84"/>
      <c r="CA976" s="84"/>
      <c r="CD976" s="84"/>
      <c r="CE976" s="85"/>
      <c r="CF976" s="84"/>
      <c r="CG976" s="86"/>
      <c r="CH976" s="84"/>
      <c r="CI976" s="84"/>
      <c r="CJ976" s="86"/>
      <c r="CK976" s="84"/>
      <c r="CL976" s="84"/>
      <c r="CM976" s="86"/>
      <c r="CN976" s="84"/>
      <c r="CO976" s="84"/>
      <c r="CP976" s="86"/>
      <c r="CS976" s="84"/>
      <c r="CT976" s="5"/>
      <c r="CU976" s="5"/>
      <c r="CV976" s="5"/>
    </row>
    <row r="977" spans="4:100" ht="12.75" customHeight="1" x14ac:dyDescent="0.2">
      <c r="D977" s="84"/>
      <c r="G977" s="84"/>
      <c r="J977" s="84"/>
      <c r="M977" s="84"/>
      <c r="P977" s="84"/>
      <c r="S977" s="84"/>
      <c r="V977" s="84"/>
      <c r="Y977" s="84"/>
      <c r="AB977" s="84"/>
      <c r="AE977" s="84"/>
      <c r="AH977" s="84"/>
      <c r="AK977" s="84"/>
      <c r="AN977" s="84"/>
      <c r="AQ977" s="84"/>
      <c r="AT977" s="84"/>
      <c r="AW977" s="84"/>
      <c r="AZ977" s="84"/>
      <c r="BC977" s="84"/>
      <c r="BF977" s="84"/>
      <c r="BI977" s="84"/>
      <c r="BL977" s="84"/>
      <c r="BO977" s="84"/>
      <c r="BP977" s="84"/>
      <c r="BQ977" s="84"/>
      <c r="BR977" s="84"/>
      <c r="BU977" s="84"/>
      <c r="BX977" s="84"/>
      <c r="CA977" s="84"/>
      <c r="CD977" s="84"/>
      <c r="CE977" s="85"/>
      <c r="CF977" s="84"/>
      <c r="CG977" s="86"/>
      <c r="CH977" s="84"/>
      <c r="CI977" s="84"/>
      <c r="CJ977" s="86"/>
      <c r="CK977" s="84"/>
      <c r="CL977" s="84"/>
      <c r="CM977" s="86"/>
      <c r="CN977" s="84"/>
      <c r="CO977" s="84"/>
      <c r="CP977" s="86"/>
      <c r="CS977" s="84"/>
      <c r="CT977" s="5"/>
      <c r="CU977" s="5"/>
      <c r="CV977" s="5"/>
    </row>
    <row r="978" spans="4:100" ht="12.75" customHeight="1" x14ac:dyDescent="0.2">
      <c r="D978" s="84"/>
      <c r="G978" s="84"/>
      <c r="J978" s="84"/>
      <c r="M978" s="84"/>
      <c r="P978" s="84"/>
      <c r="S978" s="84"/>
      <c r="V978" s="84"/>
      <c r="Y978" s="84"/>
      <c r="AB978" s="84"/>
      <c r="AE978" s="84"/>
      <c r="AH978" s="84"/>
      <c r="AK978" s="84"/>
      <c r="AN978" s="84"/>
      <c r="AQ978" s="84"/>
      <c r="AT978" s="84"/>
      <c r="AW978" s="84"/>
      <c r="AZ978" s="84"/>
      <c r="BC978" s="84"/>
      <c r="BF978" s="84"/>
      <c r="BI978" s="84"/>
      <c r="BL978" s="84"/>
      <c r="BO978" s="84"/>
      <c r="BP978" s="84"/>
      <c r="BQ978" s="84"/>
      <c r="BR978" s="84"/>
      <c r="BU978" s="84"/>
      <c r="BX978" s="84"/>
      <c r="CA978" s="84"/>
      <c r="CD978" s="84"/>
      <c r="CE978" s="85"/>
      <c r="CF978" s="84"/>
      <c r="CG978" s="86"/>
      <c r="CH978" s="84"/>
      <c r="CI978" s="84"/>
      <c r="CJ978" s="86"/>
      <c r="CK978" s="84"/>
      <c r="CL978" s="84"/>
      <c r="CM978" s="86"/>
      <c r="CN978" s="84"/>
      <c r="CO978" s="84"/>
      <c r="CP978" s="86"/>
      <c r="CS978" s="84"/>
      <c r="CT978" s="5"/>
      <c r="CU978" s="5"/>
      <c r="CV978" s="5"/>
    </row>
    <row r="979" spans="4:100" ht="12.75" customHeight="1" x14ac:dyDescent="0.2">
      <c r="D979" s="84"/>
      <c r="G979" s="84"/>
      <c r="J979" s="84"/>
      <c r="M979" s="84"/>
      <c r="P979" s="84"/>
      <c r="S979" s="84"/>
      <c r="V979" s="84"/>
      <c r="Y979" s="84"/>
      <c r="AB979" s="84"/>
      <c r="AE979" s="84"/>
      <c r="AH979" s="84"/>
      <c r="AK979" s="84"/>
      <c r="AN979" s="84"/>
      <c r="AQ979" s="84"/>
      <c r="AT979" s="84"/>
      <c r="AW979" s="84"/>
      <c r="AZ979" s="84"/>
      <c r="BC979" s="84"/>
      <c r="BF979" s="84"/>
      <c r="BI979" s="84"/>
      <c r="BL979" s="84"/>
      <c r="BO979" s="84"/>
      <c r="BP979" s="84"/>
      <c r="BQ979" s="84"/>
      <c r="BR979" s="84"/>
      <c r="BU979" s="84"/>
      <c r="BX979" s="84"/>
      <c r="CA979" s="84"/>
      <c r="CD979" s="84"/>
      <c r="CE979" s="85"/>
      <c r="CF979" s="84"/>
      <c r="CG979" s="86"/>
      <c r="CH979" s="84"/>
      <c r="CI979" s="84"/>
      <c r="CJ979" s="86"/>
      <c r="CK979" s="84"/>
      <c r="CL979" s="84"/>
      <c r="CM979" s="86"/>
      <c r="CN979" s="84"/>
      <c r="CO979" s="84"/>
      <c r="CP979" s="86"/>
      <c r="CS979" s="84"/>
      <c r="CT979" s="5"/>
      <c r="CU979" s="5"/>
      <c r="CV979" s="5"/>
    </row>
    <row r="980" spans="4:100" ht="12.75" customHeight="1" x14ac:dyDescent="0.2">
      <c r="D980" s="84"/>
      <c r="G980" s="84"/>
      <c r="J980" s="84"/>
      <c r="M980" s="84"/>
      <c r="P980" s="84"/>
      <c r="S980" s="84"/>
      <c r="V980" s="84"/>
      <c r="Y980" s="84"/>
      <c r="AB980" s="84"/>
      <c r="AE980" s="84"/>
      <c r="AH980" s="84"/>
      <c r="AK980" s="84"/>
      <c r="AN980" s="84"/>
      <c r="AQ980" s="84"/>
      <c r="AT980" s="84"/>
      <c r="AW980" s="84"/>
      <c r="AZ980" s="84"/>
      <c r="BC980" s="84"/>
      <c r="BF980" s="84"/>
      <c r="BI980" s="84"/>
      <c r="BL980" s="84"/>
      <c r="BO980" s="84"/>
      <c r="BP980" s="84"/>
      <c r="BQ980" s="84"/>
      <c r="BR980" s="84"/>
      <c r="BU980" s="84"/>
      <c r="BX980" s="84"/>
      <c r="CA980" s="84"/>
      <c r="CD980" s="84"/>
      <c r="CE980" s="85"/>
      <c r="CF980" s="84"/>
      <c r="CG980" s="86"/>
      <c r="CH980" s="84"/>
      <c r="CI980" s="84"/>
      <c r="CJ980" s="86"/>
      <c r="CK980" s="84"/>
      <c r="CL980" s="84"/>
      <c r="CM980" s="86"/>
      <c r="CN980" s="84"/>
      <c r="CO980" s="84"/>
      <c r="CP980" s="86"/>
      <c r="CS980" s="84"/>
      <c r="CT980" s="5"/>
      <c r="CU980" s="5"/>
      <c r="CV980" s="5"/>
    </row>
    <row r="981" spans="4:100" ht="12.75" customHeight="1" x14ac:dyDescent="0.2">
      <c r="D981" s="84"/>
      <c r="G981" s="84"/>
      <c r="J981" s="84"/>
      <c r="M981" s="84"/>
      <c r="P981" s="84"/>
      <c r="S981" s="84"/>
      <c r="V981" s="84"/>
      <c r="Y981" s="84"/>
      <c r="AB981" s="84"/>
      <c r="AE981" s="84"/>
      <c r="AH981" s="84"/>
      <c r="AK981" s="84"/>
      <c r="AN981" s="84"/>
      <c r="AQ981" s="84"/>
      <c r="AT981" s="84"/>
      <c r="AW981" s="84"/>
      <c r="AZ981" s="84"/>
      <c r="BC981" s="84"/>
      <c r="BF981" s="84"/>
      <c r="BI981" s="84"/>
      <c r="BL981" s="84"/>
      <c r="BO981" s="84"/>
      <c r="BP981" s="84"/>
      <c r="BQ981" s="84"/>
      <c r="BR981" s="84"/>
      <c r="BU981" s="84"/>
      <c r="BX981" s="84"/>
      <c r="CA981" s="84"/>
      <c r="CD981" s="84"/>
      <c r="CE981" s="85"/>
      <c r="CF981" s="84"/>
      <c r="CG981" s="86"/>
      <c r="CH981" s="84"/>
      <c r="CI981" s="84"/>
      <c r="CJ981" s="86"/>
      <c r="CK981" s="84"/>
      <c r="CL981" s="84"/>
      <c r="CM981" s="86"/>
      <c r="CN981" s="84"/>
      <c r="CO981" s="84"/>
      <c r="CP981" s="86"/>
      <c r="CS981" s="84"/>
      <c r="CT981" s="5"/>
      <c r="CU981" s="5"/>
      <c r="CV981" s="5"/>
    </row>
    <row r="982" spans="4:100" ht="12.75" customHeight="1" x14ac:dyDescent="0.2">
      <c r="D982" s="84"/>
      <c r="G982" s="84"/>
      <c r="J982" s="84"/>
      <c r="M982" s="84"/>
      <c r="P982" s="84"/>
      <c r="S982" s="84"/>
      <c r="V982" s="84"/>
      <c r="Y982" s="84"/>
      <c r="AB982" s="84"/>
      <c r="AE982" s="84"/>
      <c r="AH982" s="84"/>
      <c r="AK982" s="84"/>
      <c r="AN982" s="84"/>
      <c r="AQ982" s="84"/>
      <c r="AT982" s="84"/>
      <c r="AW982" s="84"/>
      <c r="AZ982" s="84"/>
      <c r="BC982" s="84"/>
      <c r="BF982" s="84"/>
      <c r="BI982" s="84"/>
      <c r="BL982" s="84"/>
      <c r="BO982" s="84"/>
      <c r="BP982" s="84"/>
      <c r="BQ982" s="84"/>
      <c r="BR982" s="84"/>
      <c r="BU982" s="84"/>
      <c r="BX982" s="84"/>
      <c r="CA982" s="84"/>
      <c r="CD982" s="84"/>
      <c r="CE982" s="85"/>
      <c r="CF982" s="84"/>
      <c r="CG982" s="86"/>
      <c r="CH982" s="84"/>
      <c r="CI982" s="84"/>
      <c r="CJ982" s="86"/>
      <c r="CK982" s="84"/>
      <c r="CL982" s="84"/>
      <c r="CM982" s="86"/>
      <c r="CN982" s="84"/>
      <c r="CO982" s="84"/>
      <c r="CP982" s="86"/>
      <c r="CS982" s="84"/>
      <c r="CT982" s="5"/>
      <c r="CU982" s="5"/>
      <c r="CV982" s="5"/>
    </row>
    <row r="983" spans="4:100" ht="12.75" customHeight="1" x14ac:dyDescent="0.2">
      <c r="D983" s="84"/>
      <c r="G983" s="84"/>
      <c r="J983" s="84"/>
      <c r="M983" s="84"/>
      <c r="P983" s="84"/>
      <c r="S983" s="84"/>
      <c r="V983" s="84"/>
      <c r="Y983" s="84"/>
      <c r="AB983" s="84"/>
      <c r="AE983" s="84"/>
      <c r="AH983" s="84"/>
      <c r="AK983" s="84"/>
      <c r="AN983" s="84"/>
      <c r="AQ983" s="84"/>
      <c r="AT983" s="84"/>
      <c r="AW983" s="84"/>
      <c r="AZ983" s="84"/>
      <c r="BC983" s="84"/>
      <c r="BF983" s="84"/>
      <c r="BI983" s="84"/>
      <c r="BL983" s="84"/>
      <c r="BO983" s="84"/>
      <c r="BP983" s="84"/>
      <c r="BQ983" s="84"/>
      <c r="BR983" s="84"/>
      <c r="BU983" s="84"/>
      <c r="BX983" s="84"/>
      <c r="CA983" s="84"/>
      <c r="CD983" s="84"/>
      <c r="CE983" s="85"/>
      <c r="CF983" s="84"/>
      <c r="CG983" s="86"/>
      <c r="CH983" s="84"/>
      <c r="CI983" s="84"/>
      <c r="CJ983" s="86"/>
      <c r="CK983" s="84"/>
      <c r="CL983" s="84"/>
      <c r="CM983" s="86"/>
      <c r="CN983" s="84"/>
      <c r="CO983" s="84"/>
      <c r="CP983" s="86"/>
      <c r="CS983" s="84"/>
      <c r="CT983" s="5"/>
      <c r="CU983" s="5"/>
      <c r="CV983" s="5"/>
    </row>
    <row r="984" spans="4:100" ht="12.75" customHeight="1" x14ac:dyDescent="0.2">
      <c r="D984" s="84"/>
      <c r="G984" s="84"/>
      <c r="J984" s="84"/>
      <c r="M984" s="84"/>
      <c r="P984" s="84"/>
      <c r="S984" s="84"/>
      <c r="V984" s="84"/>
      <c r="Y984" s="84"/>
      <c r="AB984" s="84"/>
      <c r="AE984" s="84"/>
      <c r="AH984" s="84"/>
      <c r="AK984" s="84"/>
      <c r="AN984" s="84"/>
      <c r="AQ984" s="84"/>
      <c r="AT984" s="84"/>
      <c r="AW984" s="84"/>
      <c r="AZ984" s="84"/>
      <c r="BC984" s="84"/>
      <c r="BF984" s="84"/>
      <c r="BI984" s="84"/>
      <c r="BL984" s="84"/>
      <c r="BO984" s="84"/>
      <c r="BP984" s="84"/>
      <c r="BQ984" s="84"/>
      <c r="BR984" s="84"/>
      <c r="BU984" s="84"/>
      <c r="BX984" s="84"/>
      <c r="CA984" s="84"/>
      <c r="CD984" s="84"/>
      <c r="CE984" s="85"/>
      <c r="CF984" s="84"/>
      <c r="CG984" s="86"/>
      <c r="CH984" s="84"/>
      <c r="CI984" s="84"/>
      <c r="CJ984" s="86"/>
      <c r="CK984" s="84"/>
      <c r="CL984" s="84"/>
      <c r="CM984" s="86"/>
      <c r="CN984" s="84"/>
      <c r="CO984" s="84"/>
      <c r="CP984" s="86"/>
      <c r="CS984" s="84"/>
      <c r="CT984" s="5"/>
      <c r="CU984" s="5"/>
      <c r="CV984" s="5"/>
    </row>
  </sheetData>
  <mergeCells count="32">
    <mergeCell ref="B1:C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  <mergeCell ref="BA1:BB1"/>
    <mergeCell ref="BD1:BE1"/>
    <mergeCell ref="BG1:BH1"/>
    <mergeCell ref="BJ1:BK1"/>
    <mergeCell ref="CH1:CI1"/>
    <mergeCell ref="CK1:CL1"/>
    <mergeCell ref="CN1:CO1"/>
    <mergeCell ref="CQ1:CR1"/>
    <mergeCell ref="BM1:BN1"/>
    <mergeCell ref="BP1:BQ1"/>
    <mergeCell ref="BS1:BT1"/>
    <mergeCell ref="BV1:BW1"/>
    <mergeCell ref="BY1:BZ1"/>
    <mergeCell ref="CB1:CC1"/>
    <mergeCell ref="CE1:CF1"/>
  </mergeCells>
  <conditionalFormatting sqref="CT5:CV40 CT97:CV97">
    <cfRule type="cellIs" dxfId="61" priority="1" operator="equal">
      <formula>1</formula>
    </cfRule>
  </conditionalFormatting>
  <conditionalFormatting sqref="C4 F4 I4 L4 O4 R4 U4 X4 AA4 AD4 CI4 CL4 CO4">
    <cfRule type="cellIs" dxfId="60" priority="2" operator="greaterThanOrEqual">
      <formula>$CY$4</formula>
    </cfRule>
  </conditionalFormatting>
  <conditionalFormatting sqref="D4 G4 J4 M4 P4 S4 V4 Y4 AB4 AE4 CJ4 CM4 CP4">
    <cfRule type="cellIs" dxfId="59" priority="3" operator="greaterThanOrEqual">
      <formula>$CZ$4</formula>
    </cfRule>
  </conditionalFormatting>
  <conditionalFormatting sqref="B4 E4 H4 K4 N4 Q4 T4 W4 Z4 AC4 CH4 CK4 CN4">
    <cfRule type="cellIs" dxfId="58" priority="4" operator="greaterThanOrEqual">
      <formula>$CX$4</formula>
    </cfRule>
  </conditionalFormatting>
  <conditionalFormatting sqref="CT41:CV96">
    <cfRule type="cellIs" dxfId="57" priority="5" operator="equal">
      <formula>1</formula>
    </cfRule>
  </conditionalFormatting>
  <conditionalFormatting sqref="AG4">
    <cfRule type="cellIs" dxfId="56" priority="6" operator="greaterThanOrEqual">
      <formula>$CY$4</formula>
    </cfRule>
  </conditionalFormatting>
  <conditionalFormatting sqref="AH4">
    <cfRule type="cellIs" dxfId="55" priority="7" operator="greaterThanOrEqual">
      <formula>$CZ$4</formula>
    </cfRule>
  </conditionalFormatting>
  <conditionalFormatting sqref="AF4">
    <cfRule type="cellIs" dxfId="54" priority="8" operator="greaterThanOrEqual">
      <formula>$CX$4</formula>
    </cfRule>
  </conditionalFormatting>
  <conditionalFormatting sqref="AJ4">
    <cfRule type="cellIs" dxfId="53" priority="9" operator="greaterThanOrEqual">
      <formula>$CY$4</formula>
    </cfRule>
  </conditionalFormatting>
  <conditionalFormatting sqref="AK4">
    <cfRule type="cellIs" dxfId="52" priority="10" operator="greaterThanOrEqual">
      <formula>$CZ$4</formula>
    </cfRule>
  </conditionalFormatting>
  <conditionalFormatting sqref="AI4">
    <cfRule type="cellIs" dxfId="51" priority="11" operator="greaterThanOrEqual">
      <formula>$CX$4</formula>
    </cfRule>
  </conditionalFormatting>
  <conditionalFormatting sqref="AM4">
    <cfRule type="cellIs" dxfId="50" priority="12" operator="greaterThanOrEqual">
      <formula>$CY$4</formula>
    </cfRule>
  </conditionalFormatting>
  <conditionalFormatting sqref="AN4">
    <cfRule type="cellIs" dxfId="49" priority="13" operator="greaterThanOrEqual">
      <formula>$CZ$4</formula>
    </cfRule>
  </conditionalFormatting>
  <conditionalFormatting sqref="AL4">
    <cfRule type="cellIs" dxfId="48" priority="14" operator="greaterThanOrEqual">
      <formula>$CX$4</formula>
    </cfRule>
  </conditionalFormatting>
  <conditionalFormatting sqref="AP4">
    <cfRule type="cellIs" dxfId="47" priority="15" operator="greaterThanOrEqual">
      <formula>$CY$4</formula>
    </cfRule>
  </conditionalFormatting>
  <conditionalFormatting sqref="AQ4">
    <cfRule type="cellIs" dxfId="46" priority="16" operator="greaterThanOrEqual">
      <formula>$CZ$4</formula>
    </cfRule>
  </conditionalFormatting>
  <conditionalFormatting sqref="AO4">
    <cfRule type="cellIs" dxfId="45" priority="17" operator="greaterThanOrEqual">
      <formula>$CX$4</formula>
    </cfRule>
  </conditionalFormatting>
  <conditionalFormatting sqref="AS4">
    <cfRule type="cellIs" dxfId="44" priority="18" operator="greaterThanOrEqual">
      <formula>$CY$4</formula>
    </cfRule>
  </conditionalFormatting>
  <conditionalFormatting sqref="AT4">
    <cfRule type="cellIs" dxfId="43" priority="19" operator="greaterThanOrEqual">
      <formula>$CZ$4</formula>
    </cfRule>
  </conditionalFormatting>
  <conditionalFormatting sqref="AR4">
    <cfRule type="cellIs" dxfId="42" priority="20" operator="greaterThanOrEqual">
      <formula>$CX$4</formula>
    </cfRule>
  </conditionalFormatting>
  <conditionalFormatting sqref="AV4">
    <cfRule type="cellIs" dxfId="41" priority="21" operator="greaterThanOrEqual">
      <formula>$CY$4</formula>
    </cfRule>
  </conditionalFormatting>
  <conditionalFormatting sqref="AW4">
    <cfRule type="cellIs" dxfId="40" priority="22" operator="greaterThanOrEqual">
      <formula>$CZ$4</formula>
    </cfRule>
  </conditionalFormatting>
  <conditionalFormatting sqref="AU4">
    <cfRule type="cellIs" dxfId="39" priority="23" operator="greaterThanOrEqual">
      <formula>$CX$4</formula>
    </cfRule>
  </conditionalFormatting>
  <conditionalFormatting sqref="AY4">
    <cfRule type="cellIs" dxfId="38" priority="24" operator="greaterThanOrEqual">
      <formula>$CY$4</formula>
    </cfRule>
  </conditionalFormatting>
  <conditionalFormatting sqref="AZ4">
    <cfRule type="cellIs" dxfId="37" priority="25" operator="greaterThanOrEqual">
      <formula>$CZ$4</formula>
    </cfRule>
  </conditionalFormatting>
  <conditionalFormatting sqref="AX4">
    <cfRule type="cellIs" dxfId="36" priority="26" operator="greaterThanOrEqual">
      <formula>$CX$4</formula>
    </cfRule>
  </conditionalFormatting>
  <conditionalFormatting sqref="BB4">
    <cfRule type="cellIs" dxfId="35" priority="27" operator="greaterThanOrEqual">
      <formula>$CY$4</formula>
    </cfRule>
  </conditionalFormatting>
  <conditionalFormatting sqref="BC4">
    <cfRule type="cellIs" dxfId="34" priority="28" operator="greaterThanOrEqual">
      <formula>$CZ$4</formula>
    </cfRule>
  </conditionalFormatting>
  <conditionalFormatting sqref="BA4">
    <cfRule type="cellIs" dxfId="33" priority="29" operator="greaterThanOrEqual">
      <formula>$CX$4</formula>
    </cfRule>
  </conditionalFormatting>
  <conditionalFormatting sqref="BE4">
    <cfRule type="cellIs" dxfId="32" priority="30" operator="greaterThanOrEqual">
      <formula>$CY$4</formula>
    </cfRule>
  </conditionalFormatting>
  <conditionalFormatting sqref="BF4">
    <cfRule type="cellIs" dxfId="31" priority="31" operator="greaterThanOrEqual">
      <formula>$CZ$4</formula>
    </cfRule>
  </conditionalFormatting>
  <conditionalFormatting sqref="BD4">
    <cfRule type="cellIs" dxfId="30" priority="32" operator="greaterThanOrEqual">
      <formula>$CX$4</formula>
    </cfRule>
  </conditionalFormatting>
  <conditionalFormatting sqref="BH4">
    <cfRule type="cellIs" dxfId="29" priority="33" operator="greaterThanOrEqual">
      <formula>$CY$4</formula>
    </cfRule>
  </conditionalFormatting>
  <conditionalFormatting sqref="BI4">
    <cfRule type="cellIs" dxfId="28" priority="34" operator="greaterThanOrEqual">
      <formula>$CZ$4</formula>
    </cfRule>
  </conditionalFormatting>
  <conditionalFormatting sqref="BG4">
    <cfRule type="cellIs" dxfId="27" priority="35" operator="greaterThanOrEqual">
      <formula>$CX$4</formula>
    </cfRule>
  </conditionalFormatting>
  <conditionalFormatting sqref="BK4">
    <cfRule type="cellIs" dxfId="26" priority="36" operator="greaterThanOrEqual">
      <formula>$CY$4</formula>
    </cfRule>
  </conditionalFormatting>
  <conditionalFormatting sqref="BL4">
    <cfRule type="cellIs" dxfId="25" priority="37" operator="greaterThanOrEqual">
      <formula>$CZ$4</formula>
    </cfRule>
  </conditionalFormatting>
  <conditionalFormatting sqref="BJ4">
    <cfRule type="cellIs" dxfId="24" priority="38" operator="greaterThanOrEqual">
      <formula>$CX$4</formula>
    </cfRule>
  </conditionalFormatting>
  <conditionalFormatting sqref="BN4">
    <cfRule type="cellIs" dxfId="23" priority="39" operator="greaterThanOrEqual">
      <formula>$CY$4</formula>
    </cfRule>
  </conditionalFormatting>
  <conditionalFormatting sqref="BO4">
    <cfRule type="cellIs" dxfId="22" priority="40" operator="greaterThanOrEqual">
      <formula>$CZ$4</formula>
    </cfRule>
  </conditionalFormatting>
  <conditionalFormatting sqref="BM4">
    <cfRule type="cellIs" dxfId="21" priority="41" operator="greaterThanOrEqual">
      <formula>$CX$4</formula>
    </cfRule>
  </conditionalFormatting>
  <conditionalFormatting sqref="BQ4">
    <cfRule type="cellIs" dxfId="20" priority="42" operator="greaterThanOrEqual">
      <formula>$CY$4</formula>
    </cfRule>
  </conditionalFormatting>
  <conditionalFormatting sqref="BR4">
    <cfRule type="cellIs" dxfId="19" priority="43" operator="greaterThanOrEqual">
      <formula>$CZ$4</formula>
    </cfRule>
  </conditionalFormatting>
  <conditionalFormatting sqref="BP4">
    <cfRule type="cellIs" dxfId="18" priority="44" operator="greaterThanOrEqual">
      <formula>$CX$4</formula>
    </cfRule>
  </conditionalFormatting>
  <conditionalFormatting sqref="BT4">
    <cfRule type="cellIs" dxfId="17" priority="45" operator="greaterThanOrEqual">
      <formula>$CY$4</formula>
    </cfRule>
  </conditionalFormatting>
  <conditionalFormatting sqref="BU4">
    <cfRule type="cellIs" dxfId="16" priority="46" operator="greaterThanOrEqual">
      <formula>$CZ$4</formula>
    </cfRule>
  </conditionalFormatting>
  <conditionalFormatting sqref="BS4">
    <cfRule type="cellIs" dxfId="15" priority="47" operator="greaterThanOrEqual">
      <formula>$CX$4</formula>
    </cfRule>
  </conditionalFormatting>
  <conditionalFormatting sqref="BW4">
    <cfRule type="cellIs" dxfId="14" priority="48" operator="greaterThanOrEqual">
      <formula>$CY$4</formula>
    </cfRule>
  </conditionalFormatting>
  <conditionalFormatting sqref="BX4">
    <cfRule type="cellIs" dxfId="13" priority="49" operator="greaterThanOrEqual">
      <formula>$CZ$4</formula>
    </cfRule>
  </conditionalFormatting>
  <conditionalFormatting sqref="BV4">
    <cfRule type="cellIs" dxfId="12" priority="50" operator="greaterThanOrEqual">
      <formula>$CX$4</formula>
    </cfRule>
  </conditionalFormatting>
  <conditionalFormatting sqref="BZ4">
    <cfRule type="cellIs" dxfId="11" priority="51" operator="greaterThanOrEqual">
      <formula>$CY$4</formula>
    </cfRule>
  </conditionalFormatting>
  <conditionalFormatting sqref="CA4">
    <cfRule type="cellIs" dxfId="10" priority="52" operator="greaterThanOrEqual">
      <formula>$CZ$4</formula>
    </cfRule>
  </conditionalFormatting>
  <conditionalFormatting sqref="BY4">
    <cfRule type="cellIs" dxfId="9" priority="53" operator="greaterThanOrEqual">
      <formula>$CX$4</formula>
    </cfRule>
  </conditionalFormatting>
  <conditionalFormatting sqref="CC4">
    <cfRule type="cellIs" dxfId="8" priority="54" operator="greaterThanOrEqual">
      <formula>$CY$4</formula>
    </cfRule>
  </conditionalFormatting>
  <conditionalFormatting sqref="CD4">
    <cfRule type="cellIs" dxfId="7" priority="55" operator="greaterThanOrEqual">
      <formula>$CZ$4</formula>
    </cfRule>
  </conditionalFormatting>
  <conditionalFormatting sqref="CB4">
    <cfRule type="cellIs" dxfId="6" priority="56" operator="greaterThanOrEqual">
      <formula>$CX$4</formula>
    </cfRule>
  </conditionalFormatting>
  <conditionalFormatting sqref="CF4">
    <cfRule type="cellIs" dxfId="5" priority="57" operator="greaterThanOrEqual">
      <formula>$CY$4</formula>
    </cfRule>
  </conditionalFormatting>
  <conditionalFormatting sqref="CG4">
    <cfRule type="cellIs" dxfId="4" priority="58" operator="greaterThanOrEqual">
      <formula>$CZ$4</formula>
    </cfRule>
  </conditionalFormatting>
  <conditionalFormatting sqref="CE4">
    <cfRule type="cellIs" dxfId="3" priority="59" operator="greaterThanOrEqual">
      <formula>$CX$4</formula>
    </cfRule>
  </conditionalFormatting>
  <conditionalFormatting sqref="CR4">
    <cfRule type="cellIs" dxfId="2" priority="60" operator="greaterThanOrEqual">
      <formula>$CY$4</formula>
    </cfRule>
  </conditionalFormatting>
  <conditionalFormatting sqref="CS4">
    <cfRule type="cellIs" dxfId="1" priority="61" operator="greaterThanOrEqual">
      <formula>$CZ$4</formula>
    </cfRule>
  </conditionalFormatting>
  <conditionalFormatting sqref="CQ4">
    <cfRule type="cellIs" dxfId="0" priority="62" operator="greaterThanOrEqual">
      <formula>$CX$4</formula>
    </cfRule>
  </conditionalFormatting>
  <pageMargins left="0.74791666666666701" right="0.74791666666666701" top="0.78749999999999998" bottom="0.78749999999999998" header="0" footer="0"/>
  <pageSetup paperSize="9" orientation="landscape" r:id="rId1"/>
  <headerFooter>
    <oddFooter>&amp;C&amp;P()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osallistuja_lkm</vt:lpstr>
      <vt:lpstr>perus_lkm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rantsu</dc:creator>
  <cp:lastModifiedBy>rantsu</cp:lastModifiedBy>
  <dcterms:created xsi:type="dcterms:W3CDTF">2025-02-03T10:03:02Z</dcterms:created>
  <dcterms:modified xsi:type="dcterms:W3CDTF">2026-02-03T22:06:20Z</dcterms:modified>
</cp:coreProperties>
</file>