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ISTAJA\Desktop\"/>
    </mc:Choice>
  </mc:AlternateContent>
  <xr:revisionPtr revIDLastSave="0" documentId="8_{194490D1-6F86-4DAF-9EA8-7100840B16F0}" xr6:coauthVersionLast="47" xr6:coauthVersionMax="47" xr10:uidLastSave="{00000000-0000-0000-0000-000000000000}"/>
  <bookViews>
    <workbookView xWindow="-120" yWindow="-120" windowWidth="27855" windowHeight="16440" firstSheet="1" activeTab="1" xr2:uid="{00000000-000D-0000-FFFF-FFFF00000000}"/>
  </bookViews>
  <sheets>
    <sheet name="TeamStates" sheetId="3" state="veryHidden" r:id="rId1"/>
    <sheet name="Sheet1" sheetId="1" r:id="rId2"/>
    <sheet name="Bird Nam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6" i="1" l="1"/>
  <c r="T286" i="1"/>
  <c r="U286" i="1"/>
  <c r="V286" i="1"/>
  <c r="W286" i="1"/>
  <c r="X286" i="1"/>
  <c r="Y286" i="1"/>
  <c r="Z286" i="1"/>
  <c r="AA286" i="1"/>
  <c r="S287" i="1"/>
  <c r="T287" i="1"/>
  <c r="U287" i="1"/>
  <c r="V287" i="1"/>
  <c r="W287" i="1"/>
  <c r="X287" i="1"/>
  <c r="Y287" i="1"/>
  <c r="Z287" i="1"/>
  <c r="AA287" i="1"/>
  <c r="S4" i="1"/>
  <c r="T4" i="1"/>
  <c r="U4" i="1"/>
  <c r="V4" i="1"/>
  <c r="W4" i="1"/>
  <c r="X4" i="1"/>
  <c r="Y4" i="1"/>
  <c r="Z4" i="1"/>
  <c r="AA4" i="1"/>
  <c r="S3" i="1"/>
  <c r="T3" i="1"/>
  <c r="U3" i="1"/>
  <c r="V3" i="1"/>
  <c r="W3" i="1"/>
  <c r="X3" i="1"/>
  <c r="Y3" i="1"/>
  <c r="Z3" i="1"/>
  <c r="AA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23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9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C87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C120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C143" i="1"/>
  <c r="P151" i="1" l="1"/>
  <c r="P286" i="1" s="1"/>
  <c r="V151" i="1"/>
  <c r="U151" i="1"/>
  <c r="O151" i="1"/>
  <c r="O286" i="1" s="1"/>
  <c r="T151" i="1"/>
  <c r="M151" i="1"/>
  <c r="M286" i="1" s="1"/>
  <c r="M3" i="1" s="1"/>
  <c r="N151" i="1"/>
  <c r="N286" i="1" s="1"/>
  <c r="L151" i="1"/>
  <c r="L286" i="1" s="1"/>
  <c r="K151" i="1"/>
  <c r="K286" i="1" s="1"/>
  <c r="I151" i="1"/>
  <c r="I286" i="1" s="1"/>
  <c r="I3" i="1" s="1"/>
  <c r="J151" i="1"/>
  <c r="J286" i="1" s="1"/>
  <c r="R151" i="1"/>
  <c r="R286" i="1" s="1"/>
  <c r="W151" i="1"/>
  <c r="S151" i="1"/>
  <c r="C151" i="1"/>
  <c r="H151" i="1"/>
  <c r="H286" i="1" s="1"/>
  <c r="Q151" i="1"/>
  <c r="Q286" i="1" s="1"/>
  <c r="Q3" i="1" s="1"/>
  <c r="AA151" i="1"/>
  <c r="G151" i="1"/>
  <c r="G286" i="1" s="1"/>
  <c r="G3" i="1" s="1"/>
  <c r="Z151" i="1"/>
  <c r="F151" i="1"/>
  <c r="E151" i="1"/>
  <c r="X151" i="1"/>
  <c r="D151" i="1"/>
  <c r="Y151" i="1"/>
  <c r="R3" i="1" l="1"/>
  <c r="P3" i="1"/>
  <c r="O3" i="1"/>
  <c r="N3" i="1"/>
  <c r="L3" i="1"/>
  <c r="K3" i="1"/>
  <c r="J3" i="1"/>
  <c r="H3" i="1"/>
  <c r="F286" i="1"/>
  <c r="D286" i="1"/>
  <c r="D3" i="1" s="1"/>
  <c r="E286" i="1"/>
  <c r="E3" i="1" s="1"/>
  <c r="C286" i="1"/>
  <c r="C3" i="1" s="1"/>
  <c r="M287" i="1" l="1"/>
  <c r="N287" i="1"/>
  <c r="R287" i="1"/>
  <c r="J287" i="1"/>
  <c r="O287" i="1"/>
  <c r="F287" i="1"/>
  <c r="H287" i="1"/>
  <c r="L287" i="1"/>
  <c r="Q287" i="1"/>
  <c r="I287" i="1"/>
  <c r="G287" i="1"/>
  <c r="K287" i="1"/>
  <c r="P287" i="1"/>
  <c r="F3" i="1"/>
  <c r="F4" i="1" s="1"/>
  <c r="D287" i="1"/>
  <c r="C287" i="1"/>
  <c r="K4" i="1" l="1"/>
  <c r="J4" i="1"/>
  <c r="P4" i="1"/>
  <c r="M4" i="1"/>
  <c r="O4" i="1"/>
  <c r="R4" i="1"/>
  <c r="G4" i="1"/>
  <c r="I4" i="1"/>
  <c r="H4" i="1"/>
  <c r="Q4" i="1"/>
  <c r="L4" i="1"/>
  <c r="N4" i="1"/>
  <c r="C4" i="1"/>
  <c r="D4" i="1"/>
</calcChain>
</file>

<file path=xl/sharedStrings.xml><?xml version="1.0" encoding="utf-8"?>
<sst xmlns="http://schemas.openxmlformats.org/spreadsheetml/2006/main" count="914" uniqueCount="303">
  <si>
    <t>Kevätralli 24.–25.2025</t>
  </si>
  <si>
    <t>Yht.</t>
  </si>
  <si>
    <t>Peruslajit I</t>
  </si>
  <si>
    <t>Laulujoutsen</t>
  </si>
  <si>
    <t>Merihanhi</t>
  </si>
  <si>
    <t>Haapana</t>
  </si>
  <si>
    <t>Tavi</t>
  </si>
  <si>
    <t>Sinisorsa</t>
  </si>
  <si>
    <t>Jouhisorsa</t>
  </si>
  <si>
    <t>Lapasorsa</t>
  </si>
  <si>
    <t>Tukkasotka</t>
  </si>
  <si>
    <t>Mustalintu</t>
  </si>
  <si>
    <t>Telkkä</t>
  </si>
  <si>
    <t>Tukkakoskelo</t>
  </si>
  <si>
    <t>Isokoskelo</t>
  </si>
  <si>
    <t>Teeri</t>
  </si>
  <si>
    <t>Silkkiuikku</t>
  </si>
  <si>
    <t>Merikotka</t>
  </si>
  <si>
    <t>Ruskosuohaukka</t>
  </si>
  <si>
    <t>Nokikana</t>
  </si>
  <si>
    <t>Kurki</t>
  </si>
  <si>
    <t>Meriharakka</t>
  </si>
  <si>
    <t>Töyhtöhyyppä</t>
  </si>
  <si>
    <t>Tylli</t>
  </si>
  <si>
    <t>Kuovi</t>
  </si>
  <si>
    <t>Suokukko</t>
  </si>
  <si>
    <t>Lapinsirri</t>
  </si>
  <si>
    <t>Rantasipi</t>
  </si>
  <si>
    <t>Valkoviklo</t>
  </si>
  <si>
    <t>Liro</t>
  </si>
  <si>
    <t>Punajalkaviklo</t>
  </si>
  <si>
    <t>Lehtokurppa</t>
  </si>
  <si>
    <t>Taivaanvuohi</t>
  </si>
  <si>
    <t>Kalatiira</t>
  </si>
  <si>
    <t>Lapintiira</t>
  </si>
  <si>
    <t>Pikkulokki</t>
  </si>
  <si>
    <t>Naurulokki</t>
  </si>
  <si>
    <t>Kalalokki</t>
  </si>
  <si>
    <t>Harmaalokki</t>
  </si>
  <si>
    <t>Merilokki</t>
  </si>
  <si>
    <t>Kesykyyhky</t>
  </si>
  <si>
    <t>Sepelkyyhky</t>
  </si>
  <si>
    <t>Käki</t>
  </si>
  <si>
    <t>Tervapääsky</t>
  </si>
  <si>
    <t>Kiuru</t>
  </si>
  <si>
    <t>Törmäpääsky</t>
  </si>
  <si>
    <t>Haarapääsky</t>
  </si>
  <si>
    <t>Räystäspääsky</t>
  </si>
  <si>
    <t>Metsäkirvinen</t>
  </si>
  <si>
    <t>Niittykirvinen</t>
  </si>
  <si>
    <t>Keltavästäräkki</t>
  </si>
  <si>
    <t>Västäräkki</t>
  </si>
  <si>
    <t>Punarinta</t>
  </si>
  <si>
    <t>Leppälintu</t>
  </si>
  <si>
    <t>Pensastasku</t>
  </si>
  <si>
    <t>Kivitasku</t>
  </si>
  <si>
    <t>Räkättirastas</t>
  </si>
  <si>
    <t>Laulurastas</t>
  </si>
  <si>
    <t>Punakylkirastas</t>
  </si>
  <si>
    <t>Mustarastas</t>
  </si>
  <si>
    <t>Ruokokerttunen</t>
  </si>
  <si>
    <t>Hernekerttu</t>
  </si>
  <si>
    <t>Lehtokerttu</t>
  </si>
  <si>
    <t>Pajulintu</t>
  </si>
  <si>
    <t>Tiltalti</t>
  </si>
  <si>
    <t>Harmaasieppo</t>
  </si>
  <si>
    <t>Kirjosieppo</t>
  </si>
  <si>
    <t>Sinitiainen</t>
  </si>
  <si>
    <t>Talitiainen</t>
  </si>
  <si>
    <t>Harakka</t>
  </si>
  <si>
    <t>Naakka</t>
  </si>
  <si>
    <t>Varis</t>
  </si>
  <si>
    <t>Korppi</t>
  </si>
  <si>
    <t>Kottarainen</t>
  </si>
  <si>
    <t>Varpunen</t>
  </si>
  <si>
    <t>Pikkuvarpunen</t>
  </si>
  <si>
    <t>Peippo</t>
  </si>
  <si>
    <t>Järripeippo</t>
  </si>
  <si>
    <t>Viherpeippo</t>
  </si>
  <si>
    <t>Vihervarpunen</t>
  </si>
  <si>
    <t>Punavarpunen</t>
  </si>
  <si>
    <t>Keltasirkku</t>
  </si>
  <si>
    <t>Pajusirkku</t>
  </si>
  <si>
    <t>Peruslajit I yhteensä</t>
  </si>
  <si>
    <t>Peruslajit II</t>
  </si>
  <si>
    <t>Kyhmyjoutsen</t>
  </si>
  <si>
    <t>Valkoposkihanhi</t>
  </si>
  <si>
    <t>Ristisorsa</t>
  </si>
  <si>
    <t>Harmaasorsa</t>
  </si>
  <si>
    <t>Heinätavi</t>
  </si>
  <si>
    <t>Pilkkasiipi</t>
  </si>
  <si>
    <t>Fasaani</t>
  </si>
  <si>
    <t>Kaakkuri</t>
  </si>
  <si>
    <t>Kuikka</t>
  </si>
  <si>
    <t>Mustakurkku-uikku</t>
  </si>
  <si>
    <t>Merimetso</t>
  </si>
  <si>
    <t>Kaulushaikara</t>
  </si>
  <si>
    <t>Tuulihaukka</t>
  </si>
  <si>
    <t>Pikkutylli</t>
  </si>
  <si>
    <t>Mustapyrstökuiri</t>
  </si>
  <si>
    <t>Suosirri</t>
  </si>
  <si>
    <t>Metsäviklo</t>
  </si>
  <si>
    <t>Merikihu</t>
  </si>
  <si>
    <t>Pikkutiira</t>
  </si>
  <si>
    <t>Räyskä</t>
  </si>
  <si>
    <t>Turkinkyyhky</t>
  </si>
  <si>
    <t>Käpytikka</t>
  </si>
  <si>
    <t>Rautiainen</t>
  </si>
  <si>
    <t>Kulorastas</t>
  </si>
  <si>
    <t>Pensaskerttu</t>
  </si>
  <si>
    <t>Mustapääkerttu</t>
  </si>
  <si>
    <t>Sirittäjä</t>
  </si>
  <si>
    <t>Hippiäinen</t>
  </si>
  <si>
    <t>Hemppo</t>
  </si>
  <si>
    <t>Punatulkku</t>
  </si>
  <si>
    <t>Peruslajit II yhteensä</t>
  </si>
  <si>
    <t>Peruslajit III</t>
  </si>
  <si>
    <t>Kanadanhanhi</t>
  </si>
  <si>
    <t>Uivelo</t>
  </si>
  <si>
    <t>Sääksi</t>
  </si>
  <si>
    <t>Nuolihaukka</t>
  </si>
  <si>
    <t>Varpushaukka</t>
  </si>
  <si>
    <t>Sinisuohaukka</t>
  </si>
  <si>
    <t>Luhtakana</t>
  </si>
  <si>
    <t>Kapustarinta</t>
  </si>
  <si>
    <t>Jänkäsirriäinen</t>
  </si>
  <si>
    <t>Pikkukuovi</t>
  </si>
  <si>
    <t>Selkälokki</t>
  </si>
  <si>
    <t>Uuttukyyhky</t>
  </si>
  <si>
    <t>Suopöllö</t>
  </si>
  <si>
    <t>Hömötiainen</t>
  </si>
  <si>
    <t>Puukiipijä</t>
  </si>
  <si>
    <t>Mustavaris</t>
  </si>
  <si>
    <t>Närhi</t>
  </si>
  <si>
    <t>Tikli</t>
  </si>
  <si>
    <t>Urpiainen</t>
  </si>
  <si>
    <t>Pikkukäpylintu</t>
  </si>
  <si>
    <t>Peruslajit III yhteensä</t>
  </si>
  <si>
    <t>sp / vel-lajit</t>
  </si>
  <si>
    <t>Ponnistustaso</t>
  </si>
  <si>
    <t>Huutolajit</t>
  </si>
  <si>
    <t>Lopputulos</t>
  </si>
  <si>
    <t>Sijoitus</t>
  </si>
  <si>
    <t>Pikkujoutsen</t>
  </si>
  <si>
    <t>Metsähanhi</t>
  </si>
  <si>
    <t>Lyhytnokkahanhi</t>
  </si>
  <si>
    <t>Tundrahanhi</t>
  </si>
  <si>
    <t>Kiljuhanhi</t>
  </si>
  <si>
    <t>Sepelhanhi</t>
  </si>
  <si>
    <t>Tiibetinhanhi</t>
  </si>
  <si>
    <t>Ruostesorsa</t>
  </si>
  <si>
    <t>Mandariinisorsa</t>
  </si>
  <si>
    <t>Amerikanhaapana</t>
  </si>
  <si>
    <t>Punapäänarsku</t>
  </si>
  <si>
    <t>Punasotka</t>
  </si>
  <si>
    <t>Lapasotka</t>
  </si>
  <si>
    <t>Haahka</t>
  </si>
  <si>
    <t>Allihaahka</t>
  </si>
  <si>
    <t>Alli</t>
  </si>
  <si>
    <t>Kuparisorsa</t>
  </si>
  <si>
    <t>Viiriäinen</t>
  </si>
  <si>
    <t>Pyy</t>
  </si>
  <si>
    <t>Riekko</t>
  </si>
  <si>
    <t>Metso</t>
  </si>
  <si>
    <t>Peltopyy</t>
  </si>
  <si>
    <t>Jääkuikka</t>
  </si>
  <si>
    <t>Pikku-uikku</t>
  </si>
  <si>
    <t>Härkälintu</t>
  </si>
  <si>
    <t>Mustakaulauikku</t>
  </si>
  <si>
    <t>Jalohaikara</t>
  </si>
  <si>
    <t>Harmaahaikara</t>
  </si>
  <si>
    <t>Kattohaikara</t>
  </si>
  <si>
    <t>Mehiläishaukka</t>
  </si>
  <si>
    <t>Haarahaukka</t>
  </si>
  <si>
    <t>Arosuohaukka</t>
  </si>
  <si>
    <t>Niittysuohaukka</t>
  </si>
  <si>
    <t>Kanahaukka</t>
  </si>
  <si>
    <t>Hiirihaukka</t>
  </si>
  <si>
    <t>Piekana</t>
  </si>
  <si>
    <t>Kiljukotka</t>
  </si>
  <si>
    <t>Maakotka</t>
  </si>
  <si>
    <t>Arokotka</t>
  </si>
  <si>
    <t>Punajalkahaukka</t>
  </si>
  <si>
    <t>Ampuhaukka</t>
  </si>
  <si>
    <t>Muuttohaukka</t>
  </si>
  <si>
    <t>Luhtahuitti</t>
  </si>
  <si>
    <t>Ruisrääkkä</t>
  </si>
  <si>
    <t>Liejukana</t>
  </si>
  <si>
    <t>Avosetti</t>
  </si>
  <si>
    <t>Tundrakurmitsa</t>
  </si>
  <si>
    <t>Mustajalkatylli</t>
  </si>
  <si>
    <t>Keräkurmitsa</t>
  </si>
  <si>
    <t>Punakuiri</t>
  </si>
  <si>
    <t>Karikukko</t>
  </si>
  <si>
    <t>Isosirri</t>
  </si>
  <si>
    <t>Kuovisirri</t>
  </si>
  <si>
    <t>Pulmussirri</t>
  </si>
  <si>
    <t>Pikkusirri</t>
  </si>
  <si>
    <t>Vesipääsky</t>
  </si>
  <si>
    <t>Rantakurvi</t>
  </si>
  <si>
    <t>Mustaviklo</t>
  </si>
  <si>
    <t>Lampiviklo</t>
  </si>
  <si>
    <t>Jänkäkurppa</t>
  </si>
  <si>
    <t>Heinäkurppa</t>
  </si>
  <si>
    <t>Aropääskykahlaaja</t>
  </si>
  <si>
    <t>Leveäpyrstökihu</t>
  </si>
  <si>
    <t>Tunturikihu</t>
  </si>
  <si>
    <t>Riskilä</t>
  </si>
  <si>
    <t>Ruokki</t>
  </si>
  <si>
    <t>Hietatiira</t>
  </si>
  <si>
    <t>Mustatiira</t>
  </si>
  <si>
    <t>Riuttatiira</t>
  </si>
  <si>
    <t>Pikkukajava</t>
  </si>
  <si>
    <t>Isolokki</t>
  </si>
  <si>
    <t>Turturikyyhky</t>
  </si>
  <si>
    <t>Huuhkaja</t>
  </si>
  <si>
    <t>Hiiripöllö</t>
  </si>
  <si>
    <t>Varpuspöllö</t>
  </si>
  <si>
    <t>Viirupöllö</t>
  </si>
  <si>
    <t>Lapinpöllö</t>
  </si>
  <si>
    <t>Sarvipöllö</t>
  </si>
  <si>
    <t>Helmipöllö</t>
  </si>
  <si>
    <t>Kuningaskalastaja</t>
  </si>
  <si>
    <t>Mehiläissyöjä</t>
  </si>
  <si>
    <t>Käenpiika</t>
  </si>
  <si>
    <t>Palokärki</t>
  </si>
  <si>
    <t>Valkoselkätikka</t>
  </si>
  <si>
    <t>Pikkutikka</t>
  </si>
  <si>
    <t>Pohjantikka</t>
  </si>
  <si>
    <t>Töyhtökiuru</t>
  </si>
  <si>
    <t>Kangaskiuru</t>
  </si>
  <si>
    <t>Lapinkirvinen</t>
  </si>
  <si>
    <t>Luotokirvinen</t>
  </si>
  <si>
    <t>Sitruunavästäräkki</t>
  </si>
  <si>
    <t>Virtavästäräkki</t>
  </si>
  <si>
    <t>Tilhi</t>
  </si>
  <si>
    <t>Koskikara</t>
  </si>
  <si>
    <t>Peukaloinen</t>
  </si>
  <si>
    <t>Satakieli</t>
  </si>
  <si>
    <t>Etelänsatakieli</t>
  </si>
  <si>
    <t>Sinirinta</t>
  </si>
  <si>
    <t>Sinipyrstö</t>
  </si>
  <si>
    <t>Mustaleppälintu</t>
  </si>
  <si>
    <t>Sepelrastas</t>
  </si>
  <si>
    <t>Pensassirkkalintu</t>
  </si>
  <si>
    <t>Viitasirkkalintu</t>
  </si>
  <si>
    <t>Kultarinta</t>
  </si>
  <si>
    <t>Viitakerttunen</t>
  </si>
  <si>
    <t>Luhtakerttunen</t>
  </si>
  <si>
    <t>Rytikerttunen</t>
  </si>
  <si>
    <t>Rastaskerttunen</t>
  </si>
  <si>
    <t>Idänuunilintu</t>
  </si>
  <si>
    <t>Pikkusieppo</t>
  </si>
  <si>
    <t>Viiksitimali</t>
  </si>
  <si>
    <t>Pyrstötiainen</t>
  </si>
  <si>
    <t>Kuusitiainen</t>
  </si>
  <si>
    <t>Töyhtötiainen</t>
  </si>
  <si>
    <t>Lapintiainen</t>
  </si>
  <si>
    <t>Pähkinänakkeli</t>
  </si>
  <si>
    <t>Pikkulepinkäinen</t>
  </si>
  <si>
    <t>Mustaotsalepinkäinen</t>
  </si>
  <si>
    <t>Isolepinkäinen</t>
  </si>
  <si>
    <t>Kuukkeli</t>
  </si>
  <si>
    <t>Pähkinähakki</t>
  </si>
  <si>
    <t>Kirjosiipikäpylintu</t>
  </si>
  <si>
    <t>Isokäpylintu</t>
  </si>
  <si>
    <t>Nokkavarpunen</t>
  </si>
  <si>
    <t>Lapinsirkku</t>
  </si>
  <si>
    <t>Pulmunen</t>
  </si>
  <si>
    <t>Peltosirkku</t>
  </si>
  <si>
    <t>Pohjansirkku</t>
  </si>
  <si>
    <t>Pikkusirkku</t>
  </si>
  <si>
    <t>Kultasirkku</t>
  </si>
  <si>
    <t>Harmaasirkku</t>
  </si>
  <si>
    <t>Kyhmyhaahka</t>
  </si>
  <si>
    <t>Harmaapäätikka</t>
  </si>
  <si>
    <t>Ruostepääsky</t>
  </si>
  <si>
    <t>kiitos ryhmään pääsystä</t>
  </si>
  <si>
    <t>x</t>
  </si>
  <si>
    <t>Vain varmat uupuu</t>
  </si>
  <si>
    <t>Hohtolan perhejoukkue</t>
  </si>
  <si>
    <t>Kiltit pojat ja tuhmat tytot</t>
  </si>
  <si>
    <t>Kowa Meininki</t>
  </si>
  <si>
    <t>Alangon poppoo</t>
  </si>
  <si>
    <t>Unilinnut</t>
  </si>
  <si>
    <t>Kuulohavaintoja pakoputkesta</t>
  </si>
  <si>
    <t>Rannalle jääneet</t>
  </si>
  <si>
    <t>Valkoselkätikka/pohjantikka</t>
  </si>
  <si>
    <t>tik-sirkku</t>
  </si>
  <si>
    <t>Randomein kokoonpano</t>
  </si>
  <si>
    <t>Hujoppi ja töppöjalat</t>
  </si>
  <si>
    <t>Nuotit hukassa</t>
  </si>
  <si>
    <t>Gavia sp</t>
  </si>
  <si>
    <t>Pölijät Puusilimät</t>
  </si>
  <si>
    <t>hiirihaukka/arohiirihaukka</t>
  </si>
  <si>
    <t>iso/pikkukäpylintu</t>
  </si>
  <si>
    <t>Pikkukiljukotka</t>
  </si>
  <si>
    <t>Lehtopöllö</t>
  </si>
  <si>
    <t>Keijukaiset</t>
  </si>
  <si>
    <t>Perhejoukkue Meski</t>
  </si>
  <si>
    <t>Sepeltasku</t>
  </si>
  <si>
    <t xml:space="preserve">Ääniharavat 12 h 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</si>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</sst>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24"/>
      <color rgb="FF000000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24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textRotation="90" wrapText="1"/>
    </xf>
    <xf numFmtId="0" fontId="4" fillId="2" borderId="0" xfId="0" applyFont="1" applyFill="1"/>
    <xf numFmtId="0" fontId="5" fillId="3" borderId="2" xfId="0" applyFont="1" applyFill="1" applyBorder="1"/>
    <xf numFmtId="0" fontId="4" fillId="3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6" fillId="3" borderId="2" xfId="0" applyFont="1" applyFill="1" applyBorder="1" applyAlignment="1">
      <alignment wrapText="1"/>
    </xf>
    <xf numFmtId="0" fontId="5" fillId="3" borderId="5" xfId="0" applyFont="1" applyFill="1" applyBorder="1"/>
    <xf numFmtId="0" fontId="5" fillId="3" borderId="7" xfId="0" applyFont="1" applyFill="1" applyBorder="1"/>
    <xf numFmtId="0" fontId="1" fillId="5" borderId="0" xfId="0" applyFont="1" applyFill="1"/>
    <xf numFmtId="0" fontId="1" fillId="6" borderId="2" xfId="0" applyFont="1" applyFill="1" applyBorder="1"/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6" borderId="2" xfId="0" quotePrefix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0" fillId="7" borderId="0" xfId="0" applyFill="1"/>
    <xf numFmtId="0" fontId="4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6" xfId="0" applyFont="1" applyFill="1" applyBorder="1"/>
    <xf numFmtId="0" fontId="4" fillId="8" borderId="2" xfId="0" applyFont="1" applyFill="1" applyBorder="1"/>
    <xf numFmtId="0" fontId="4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textRotation="90" wrapText="1"/>
    </xf>
    <xf numFmtId="0" fontId="3" fillId="8" borderId="1" xfId="0" applyFont="1" applyFill="1" applyBorder="1" applyAlignment="1">
      <alignment horizontal="center" wrapText="1"/>
    </xf>
    <xf numFmtId="0" fontId="4" fillId="7" borderId="2" xfId="0" applyFont="1" applyFill="1" applyBorder="1"/>
    <xf numFmtId="0" fontId="1" fillId="0" borderId="0" xfId="0" applyFont="1"/>
    <xf numFmtId="0" fontId="1" fillId="4" borderId="8" xfId="0" applyFont="1" applyFill="1" applyBorder="1"/>
    <xf numFmtId="0" fontId="4" fillId="3" borderId="8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B287"/>
  <sheetViews>
    <sheetView tabSelected="1" topLeftCell="B1" zoomScale="110" zoomScaleNormal="110" workbookViewId="0">
      <pane ySplit="4" topLeftCell="A105" activePane="bottomLeft" state="frozen"/>
      <selection pane="bottomLeft" activeCell="B153" sqref="B153"/>
    </sheetView>
  </sheetViews>
  <sheetFormatPr defaultRowHeight="15" x14ac:dyDescent="0.25"/>
  <cols>
    <col min="2" max="2" width="29.42578125" bestFit="1" customWidth="1"/>
    <col min="3" max="18" width="8.42578125" bestFit="1" customWidth="1"/>
    <col min="19" max="27" width="8.42578125" hidden="1" customWidth="1"/>
    <col min="28" max="28" width="9.140625" style="26"/>
  </cols>
  <sheetData>
    <row r="1" spans="1:28" ht="90.75" customHeight="1" x14ac:dyDescent="0.4">
      <c r="A1" s="1"/>
      <c r="B1" s="30" t="s">
        <v>0</v>
      </c>
      <c r="C1" s="2" t="s">
        <v>277</v>
      </c>
      <c r="D1" s="2" t="s">
        <v>279</v>
      </c>
      <c r="E1" s="42" t="s">
        <v>301</v>
      </c>
      <c r="F1" s="2" t="s">
        <v>280</v>
      </c>
      <c r="G1" s="2" t="s">
        <v>281</v>
      </c>
      <c r="H1" s="2" t="s">
        <v>282</v>
      </c>
      <c r="I1" s="2" t="s">
        <v>298</v>
      </c>
      <c r="J1" s="2" t="s">
        <v>283</v>
      </c>
      <c r="K1" s="2" t="s">
        <v>293</v>
      </c>
      <c r="L1" s="2" t="s">
        <v>284</v>
      </c>
      <c r="M1" s="2" t="s">
        <v>285</v>
      </c>
      <c r="N1" s="2" t="s">
        <v>286</v>
      </c>
      <c r="O1" s="2" t="s">
        <v>299</v>
      </c>
      <c r="P1" s="2" t="s">
        <v>289</v>
      </c>
      <c r="Q1" s="2" t="s">
        <v>290</v>
      </c>
      <c r="R1" s="2" t="s">
        <v>291</v>
      </c>
      <c r="S1" s="2"/>
      <c r="T1" s="2"/>
      <c r="U1" s="2"/>
      <c r="V1" s="2"/>
      <c r="W1" s="2"/>
      <c r="X1" s="2"/>
      <c r="Y1" s="2"/>
      <c r="Z1" s="2"/>
      <c r="AA1" s="2"/>
      <c r="AB1" s="21" t="s">
        <v>1</v>
      </c>
    </row>
    <row r="2" spans="1:28" ht="22.5" customHeight="1" x14ac:dyDescent="0.4">
      <c r="A2" s="1"/>
      <c r="B2" s="30"/>
      <c r="C2" s="31">
        <v>1</v>
      </c>
      <c r="D2" s="31">
        <v>2</v>
      </c>
      <c r="E2" s="43">
        <v>3</v>
      </c>
      <c r="F2" s="31">
        <v>4</v>
      </c>
      <c r="G2" s="31">
        <v>5</v>
      </c>
      <c r="H2" s="31">
        <v>6</v>
      </c>
      <c r="I2" s="31">
        <v>7</v>
      </c>
      <c r="J2" s="31">
        <v>8</v>
      </c>
      <c r="K2" s="31">
        <v>9</v>
      </c>
      <c r="L2" s="31">
        <v>10</v>
      </c>
      <c r="M2" s="31">
        <v>11</v>
      </c>
      <c r="N2" s="31">
        <v>12</v>
      </c>
      <c r="O2" s="31">
        <v>13</v>
      </c>
      <c r="P2" s="31">
        <v>14</v>
      </c>
      <c r="Q2" s="31">
        <v>15</v>
      </c>
      <c r="R2" s="31">
        <v>16</v>
      </c>
      <c r="S2" s="31">
        <v>17</v>
      </c>
      <c r="T2" s="31">
        <v>18</v>
      </c>
      <c r="U2" s="31">
        <v>19</v>
      </c>
      <c r="V2" s="31">
        <v>20</v>
      </c>
      <c r="W2" s="31">
        <v>21</v>
      </c>
      <c r="X2" s="31">
        <v>22</v>
      </c>
      <c r="Y2" s="31">
        <v>23</v>
      </c>
      <c r="Z2" s="31">
        <v>24</v>
      </c>
      <c r="AA2" s="31">
        <v>25</v>
      </c>
      <c r="AB2" s="21"/>
    </row>
    <row r="3" spans="1:28" ht="31.5" x14ac:dyDescent="0.5">
      <c r="A3" s="1"/>
      <c r="B3" s="27" t="s">
        <v>141</v>
      </c>
      <c r="C3" s="28">
        <f t="shared" ref="C3:AA3" si="0">IF(C1&lt;&gt;"",C286,"")</f>
        <v>125</v>
      </c>
      <c r="D3" s="28">
        <f t="shared" si="0"/>
        <v>156</v>
      </c>
      <c r="E3" s="41">
        <f t="shared" si="0"/>
        <v>125</v>
      </c>
      <c r="F3" s="28">
        <f t="shared" si="0"/>
        <v>108</v>
      </c>
      <c r="G3" s="28">
        <f t="shared" si="0"/>
        <v>161</v>
      </c>
      <c r="H3" s="28">
        <f t="shared" si="0"/>
        <v>142</v>
      </c>
      <c r="I3" s="28">
        <f t="shared" si="0"/>
        <v>162</v>
      </c>
      <c r="J3" s="28">
        <f t="shared" si="0"/>
        <v>89</v>
      </c>
      <c r="K3" s="28">
        <f t="shared" si="0"/>
        <v>104</v>
      </c>
      <c r="L3" s="28">
        <f t="shared" si="0"/>
        <v>116</v>
      </c>
      <c r="M3" s="28">
        <f t="shared" si="0"/>
        <v>132</v>
      </c>
      <c r="N3" s="28">
        <f t="shared" si="0"/>
        <v>147</v>
      </c>
      <c r="O3" s="28">
        <f t="shared" si="0"/>
        <v>144</v>
      </c>
      <c r="P3" s="28">
        <f t="shared" si="0"/>
        <v>160</v>
      </c>
      <c r="Q3" s="28">
        <f t="shared" si="0"/>
        <v>155</v>
      </c>
      <c r="R3" s="28">
        <f t="shared" si="0"/>
        <v>120</v>
      </c>
      <c r="S3" s="28" t="str">
        <f t="shared" si="0"/>
        <v/>
      </c>
      <c r="T3" s="28" t="str">
        <f t="shared" si="0"/>
        <v/>
      </c>
      <c r="U3" s="28" t="str">
        <f t="shared" si="0"/>
        <v/>
      </c>
      <c r="V3" s="28" t="str">
        <f t="shared" si="0"/>
        <v/>
      </c>
      <c r="W3" s="28" t="str">
        <f t="shared" si="0"/>
        <v/>
      </c>
      <c r="X3" s="28" t="str">
        <f t="shared" si="0"/>
        <v/>
      </c>
      <c r="Y3" s="28" t="str">
        <f t="shared" si="0"/>
        <v/>
      </c>
      <c r="Z3" s="28" t="str">
        <f t="shared" si="0"/>
        <v/>
      </c>
      <c r="AA3" s="28" t="str">
        <f t="shared" si="0"/>
        <v/>
      </c>
      <c r="AB3" s="29"/>
    </row>
    <row r="4" spans="1:28" ht="31.5" x14ac:dyDescent="0.5">
      <c r="A4" s="1"/>
      <c r="B4" s="5" t="s">
        <v>142</v>
      </c>
      <c r="C4" s="18" t="str">
        <f>IF(C1&lt;&gt;"",RANK(C3,$C$3:$AA$3)&amp;".","")</f>
        <v>10.</v>
      </c>
      <c r="D4" s="18" t="str">
        <f t="shared" ref="D4:AA4" si="1">IF(D1&lt;&gt;"",RANK(D3,$C$3:$AA$3)&amp;".","")</f>
        <v>4.</v>
      </c>
      <c r="E4" s="35" t="s">
        <v>302</v>
      </c>
      <c r="F4" s="18" t="str">
        <f t="shared" si="1"/>
        <v>14.</v>
      </c>
      <c r="G4" s="18" t="str">
        <f t="shared" si="1"/>
        <v>2.</v>
      </c>
      <c r="H4" s="18" t="str">
        <f t="shared" si="1"/>
        <v>8.</v>
      </c>
      <c r="I4" s="18" t="str">
        <f t="shared" si="1"/>
        <v>1.</v>
      </c>
      <c r="J4" s="18" t="str">
        <f t="shared" si="1"/>
        <v>16.</v>
      </c>
      <c r="K4" s="18" t="str">
        <f t="shared" si="1"/>
        <v>15.</v>
      </c>
      <c r="L4" s="18" t="str">
        <f t="shared" si="1"/>
        <v>13.</v>
      </c>
      <c r="M4" s="18" t="str">
        <f t="shared" si="1"/>
        <v>9.</v>
      </c>
      <c r="N4" s="18" t="str">
        <f t="shared" si="1"/>
        <v>6.</v>
      </c>
      <c r="O4" s="18" t="str">
        <f t="shared" si="1"/>
        <v>7.</v>
      </c>
      <c r="P4" s="18" t="str">
        <f t="shared" si="1"/>
        <v>3.</v>
      </c>
      <c r="Q4" s="18" t="str">
        <f t="shared" si="1"/>
        <v>5.</v>
      </c>
      <c r="R4" s="18" t="str">
        <f t="shared" si="1"/>
        <v>12.</v>
      </c>
      <c r="S4" s="18" t="str">
        <f t="shared" si="1"/>
        <v/>
      </c>
      <c r="T4" s="18" t="str">
        <f t="shared" si="1"/>
        <v/>
      </c>
      <c r="U4" s="18" t="str">
        <f t="shared" si="1"/>
        <v/>
      </c>
      <c r="V4" s="18" t="str">
        <f t="shared" si="1"/>
        <v/>
      </c>
      <c r="W4" s="18" t="str">
        <f t="shared" si="1"/>
        <v/>
      </c>
      <c r="X4" s="18" t="str">
        <f t="shared" si="1"/>
        <v/>
      </c>
      <c r="Y4" s="18" t="str">
        <f t="shared" si="1"/>
        <v/>
      </c>
      <c r="Z4" s="18" t="str">
        <f t="shared" si="1"/>
        <v/>
      </c>
      <c r="AA4" s="18" t="str">
        <f t="shared" si="1"/>
        <v/>
      </c>
      <c r="AB4" s="22"/>
    </row>
    <row r="5" spans="1:28" x14ac:dyDescent="0.25">
      <c r="A5" s="1"/>
      <c r="B5" s="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31.5" x14ac:dyDescent="0.5">
      <c r="A6" s="17"/>
      <c r="B6" s="4" t="s">
        <v>2</v>
      </c>
      <c r="C6" s="5"/>
      <c r="D6" s="5"/>
      <c r="E6" s="4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22"/>
    </row>
    <row r="7" spans="1:28" x14ac:dyDescent="0.25">
      <c r="A7" s="1"/>
      <c r="B7" s="6" t="s">
        <v>3</v>
      </c>
      <c r="C7" s="6"/>
      <c r="D7" s="6"/>
      <c r="E7" s="3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6"/>
      <c r="AA7" s="6"/>
      <c r="AB7" s="23">
        <f>COUNTA(C7:AA7)</f>
        <v>0</v>
      </c>
    </row>
    <row r="8" spans="1:28" x14ac:dyDescent="0.25">
      <c r="A8" s="1"/>
      <c r="B8" s="8" t="s">
        <v>4</v>
      </c>
      <c r="C8" s="8"/>
      <c r="D8" s="8"/>
      <c r="E8" s="3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  <c r="Z8" s="8"/>
      <c r="AA8" s="8"/>
      <c r="AB8" s="23">
        <f t="shared" ref="AB8:AB71" si="2">COUNTA(C8:AA8)</f>
        <v>0</v>
      </c>
    </row>
    <row r="9" spans="1:28" x14ac:dyDescent="0.25">
      <c r="A9" s="1"/>
      <c r="B9" s="8" t="s">
        <v>5</v>
      </c>
      <c r="C9" s="8"/>
      <c r="D9" s="8"/>
      <c r="E9" s="3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9"/>
      <c r="Z9" s="8"/>
      <c r="AA9" s="8"/>
      <c r="AB9" s="23">
        <f t="shared" si="2"/>
        <v>0</v>
      </c>
    </row>
    <row r="10" spans="1:28" x14ac:dyDescent="0.25">
      <c r="A10" s="1"/>
      <c r="B10" s="8" t="s">
        <v>6</v>
      </c>
      <c r="C10" s="8"/>
      <c r="D10" s="8"/>
      <c r="E10" s="3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9"/>
      <c r="Z10" s="8"/>
      <c r="AA10" s="8"/>
      <c r="AB10" s="23">
        <f t="shared" si="2"/>
        <v>0</v>
      </c>
    </row>
    <row r="11" spans="1:28" x14ac:dyDescent="0.25">
      <c r="A11" s="1"/>
      <c r="B11" s="8" t="s">
        <v>7</v>
      </c>
      <c r="C11" s="8"/>
      <c r="D11" s="8"/>
      <c r="E11" s="3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9"/>
      <c r="Z11" s="8"/>
      <c r="AA11" s="8"/>
      <c r="AB11" s="23">
        <f t="shared" si="2"/>
        <v>0</v>
      </c>
    </row>
    <row r="12" spans="1:28" x14ac:dyDescent="0.25">
      <c r="A12" s="1"/>
      <c r="B12" s="8" t="s">
        <v>8</v>
      </c>
      <c r="C12" s="8"/>
      <c r="D12" s="8"/>
      <c r="E12" s="3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9"/>
      <c r="Z12" s="8"/>
      <c r="AA12" s="8"/>
      <c r="AB12" s="23">
        <f t="shared" si="2"/>
        <v>0</v>
      </c>
    </row>
    <row r="13" spans="1:28" x14ac:dyDescent="0.25">
      <c r="A13" s="1"/>
      <c r="B13" s="8" t="s">
        <v>9</v>
      </c>
      <c r="C13" s="8"/>
      <c r="D13" s="8"/>
      <c r="E13" s="3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9"/>
      <c r="Z13" s="8"/>
      <c r="AA13" s="8"/>
      <c r="AB13" s="23">
        <f t="shared" si="2"/>
        <v>0</v>
      </c>
    </row>
    <row r="14" spans="1:28" x14ac:dyDescent="0.25">
      <c r="A14" s="1"/>
      <c r="B14" s="8" t="s">
        <v>10</v>
      </c>
      <c r="C14" s="8"/>
      <c r="D14" s="8"/>
      <c r="E14" s="3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  <c r="Z14" s="8"/>
      <c r="AA14" s="8"/>
      <c r="AB14" s="23">
        <f t="shared" si="2"/>
        <v>0</v>
      </c>
    </row>
    <row r="15" spans="1:28" x14ac:dyDescent="0.25">
      <c r="A15" s="1"/>
      <c r="B15" s="8" t="s">
        <v>11</v>
      </c>
      <c r="C15" s="8"/>
      <c r="D15" s="8"/>
      <c r="E15" s="37"/>
      <c r="F15" s="8"/>
      <c r="G15" s="8"/>
      <c r="H15" s="8"/>
      <c r="I15" s="8"/>
      <c r="J15" s="8" t="s">
        <v>278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9"/>
      <c r="Z15" s="8"/>
      <c r="AA15" s="8"/>
      <c r="AB15" s="23">
        <f t="shared" si="2"/>
        <v>1</v>
      </c>
    </row>
    <row r="16" spans="1:28" x14ac:dyDescent="0.25">
      <c r="A16" s="1"/>
      <c r="B16" s="8" t="s">
        <v>12</v>
      </c>
      <c r="C16" s="8"/>
      <c r="D16" s="8"/>
      <c r="E16" s="3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9"/>
      <c r="Z16" s="8"/>
      <c r="AA16" s="8"/>
      <c r="AB16" s="23">
        <f t="shared" si="2"/>
        <v>0</v>
      </c>
    </row>
    <row r="17" spans="1:28" x14ac:dyDescent="0.25">
      <c r="A17" s="1"/>
      <c r="B17" s="8" t="s">
        <v>13</v>
      </c>
      <c r="C17" s="8"/>
      <c r="D17" s="8"/>
      <c r="E17" s="3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9"/>
      <c r="Z17" s="8"/>
      <c r="AA17" s="8"/>
      <c r="AB17" s="23">
        <f t="shared" si="2"/>
        <v>0</v>
      </c>
    </row>
    <row r="18" spans="1:28" x14ac:dyDescent="0.25">
      <c r="A18" s="1"/>
      <c r="B18" s="8" t="s">
        <v>14</v>
      </c>
      <c r="C18" s="8"/>
      <c r="D18" s="8"/>
      <c r="E18" s="3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  <c r="Z18" s="8"/>
      <c r="AA18" s="8"/>
      <c r="AB18" s="23">
        <f t="shared" si="2"/>
        <v>0</v>
      </c>
    </row>
    <row r="19" spans="1:28" x14ac:dyDescent="0.25">
      <c r="A19" s="1"/>
      <c r="B19" s="8" t="s">
        <v>15</v>
      </c>
      <c r="C19" s="8"/>
      <c r="D19" s="8"/>
      <c r="E19" s="37"/>
      <c r="F19" s="8" t="s">
        <v>278</v>
      </c>
      <c r="G19" s="8"/>
      <c r="H19" s="8"/>
      <c r="I19" s="8"/>
      <c r="J19" s="8" t="s">
        <v>278</v>
      </c>
      <c r="K19" s="8"/>
      <c r="L19" s="8"/>
      <c r="M19" s="8"/>
      <c r="N19" s="8"/>
      <c r="O19" s="8"/>
      <c r="P19" s="8"/>
      <c r="Q19" s="8"/>
      <c r="R19" s="8" t="s">
        <v>278</v>
      </c>
      <c r="S19" s="8"/>
      <c r="T19" s="8"/>
      <c r="U19" s="8"/>
      <c r="V19" s="8"/>
      <c r="W19" s="8"/>
      <c r="X19" s="8"/>
      <c r="Y19" s="9"/>
      <c r="Z19" s="8"/>
      <c r="AA19" s="8"/>
      <c r="AB19" s="23">
        <f t="shared" si="2"/>
        <v>3</v>
      </c>
    </row>
    <row r="20" spans="1:28" x14ac:dyDescent="0.25">
      <c r="A20" s="1"/>
      <c r="B20" s="8" t="s">
        <v>16</v>
      </c>
      <c r="C20" s="8"/>
      <c r="D20" s="8"/>
      <c r="E20" s="3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9"/>
      <c r="Z20" s="8"/>
      <c r="AA20" s="8"/>
      <c r="AB20" s="23">
        <f t="shared" si="2"/>
        <v>0</v>
      </c>
    </row>
    <row r="21" spans="1:28" x14ac:dyDescent="0.25">
      <c r="A21" s="1"/>
      <c r="B21" s="8" t="s">
        <v>17</v>
      </c>
      <c r="C21" s="8"/>
      <c r="D21" s="8"/>
      <c r="E21" s="3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9"/>
      <c r="Z21" s="8"/>
      <c r="AA21" s="8"/>
      <c r="AB21" s="23">
        <f t="shared" si="2"/>
        <v>0</v>
      </c>
    </row>
    <row r="22" spans="1:28" x14ac:dyDescent="0.25">
      <c r="A22" s="1"/>
      <c r="B22" s="8" t="s">
        <v>18</v>
      </c>
      <c r="C22" s="8"/>
      <c r="D22" s="8"/>
      <c r="E22" s="37"/>
      <c r="F22" s="8" t="s">
        <v>278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 t="s">
        <v>278</v>
      </c>
      <c r="S22" s="8"/>
      <c r="T22" s="8"/>
      <c r="U22" s="8"/>
      <c r="V22" s="8"/>
      <c r="W22" s="8"/>
      <c r="X22" s="8"/>
      <c r="Y22" s="9"/>
      <c r="Z22" s="8"/>
      <c r="AA22" s="8"/>
      <c r="AB22" s="23">
        <f t="shared" si="2"/>
        <v>2</v>
      </c>
    </row>
    <row r="23" spans="1:28" x14ac:dyDescent="0.25">
      <c r="A23" s="1"/>
      <c r="B23" s="8" t="s">
        <v>19</v>
      </c>
      <c r="C23" s="8"/>
      <c r="D23" s="8"/>
      <c r="E23" s="37"/>
      <c r="F23" s="8"/>
      <c r="G23" s="8"/>
      <c r="H23" s="8"/>
      <c r="I23" s="8"/>
      <c r="J23" s="8" t="s">
        <v>278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9"/>
      <c r="Z23" s="8"/>
      <c r="AA23" s="8"/>
      <c r="AB23" s="23">
        <f t="shared" si="2"/>
        <v>1</v>
      </c>
    </row>
    <row r="24" spans="1:28" x14ac:dyDescent="0.25">
      <c r="A24" s="1"/>
      <c r="B24" s="8" t="s">
        <v>20</v>
      </c>
      <c r="C24" s="8"/>
      <c r="D24" s="8"/>
      <c r="E24" s="3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  <c r="Z24" s="8"/>
      <c r="AA24" s="8"/>
      <c r="AB24" s="23">
        <f t="shared" si="2"/>
        <v>0</v>
      </c>
    </row>
    <row r="25" spans="1:28" x14ac:dyDescent="0.25">
      <c r="A25" s="1"/>
      <c r="B25" s="8" t="s">
        <v>21</v>
      </c>
      <c r="C25" s="8"/>
      <c r="D25" s="8"/>
      <c r="E25" s="3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9"/>
      <c r="Z25" s="8"/>
      <c r="AA25" s="8"/>
      <c r="AB25" s="23">
        <f t="shared" si="2"/>
        <v>0</v>
      </c>
    </row>
    <row r="26" spans="1:28" x14ac:dyDescent="0.25">
      <c r="A26" s="1"/>
      <c r="B26" s="8" t="s">
        <v>22</v>
      </c>
      <c r="C26" s="8"/>
      <c r="D26" s="8"/>
      <c r="E26" s="3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9"/>
      <c r="Z26" s="8"/>
      <c r="AA26" s="8"/>
      <c r="AB26" s="23">
        <f t="shared" si="2"/>
        <v>0</v>
      </c>
    </row>
    <row r="27" spans="1:28" x14ac:dyDescent="0.25">
      <c r="A27" s="1"/>
      <c r="B27" s="8" t="s">
        <v>23</v>
      </c>
      <c r="C27" s="8"/>
      <c r="D27" s="8"/>
      <c r="E27" s="3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9"/>
      <c r="Z27" s="8"/>
      <c r="AA27" s="8"/>
      <c r="AB27" s="23">
        <f t="shared" si="2"/>
        <v>0</v>
      </c>
    </row>
    <row r="28" spans="1:28" x14ac:dyDescent="0.25">
      <c r="A28" s="1"/>
      <c r="B28" s="8" t="s">
        <v>24</v>
      </c>
      <c r="C28" s="8"/>
      <c r="D28" s="8"/>
      <c r="E28" s="3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9"/>
      <c r="Z28" s="8"/>
      <c r="AA28" s="8"/>
      <c r="AB28" s="23">
        <f t="shared" si="2"/>
        <v>0</v>
      </c>
    </row>
    <row r="29" spans="1:28" x14ac:dyDescent="0.25">
      <c r="A29" s="1"/>
      <c r="B29" s="8" t="s">
        <v>25</v>
      </c>
      <c r="C29" s="8"/>
      <c r="D29" s="8"/>
      <c r="E29" s="37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9"/>
      <c r="Z29" s="8"/>
      <c r="AA29" s="8"/>
      <c r="AB29" s="23">
        <f t="shared" si="2"/>
        <v>0</v>
      </c>
    </row>
    <row r="30" spans="1:28" x14ac:dyDescent="0.25">
      <c r="A30" s="1"/>
      <c r="B30" s="8" t="s">
        <v>26</v>
      </c>
      <c r="C30" s="8" t="s">
        <v>278</v>
      </c>
      <c r="D30" s="8"/>
      <c r="E30" s="37"/>
      <c r="F30" s="8" t="s">
        <v>278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9"/>
      <c r="Z30" s="8"/>
      <c r="AA30" s="8"/>
      <c r="AB30" s="23">
        <f t="shared" si="2"/>
        <v>2</v>
      </c>
    </row>
    <row r="31" spans="1:28" x14ac:dyDescent="0.25">
      <c r="A31" s="1"/>
      <c r="B31" s="8" t="s">
        <v>27</v>
      </c>
      <c r="C31" s="8"/>
      <c r="D31" s="8"/>
      <c r="E31" s="37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  <c r="Z31" s="8"/>
      <c r="AA31" s="8"/>
      <c r="AB31" s="23">
        <f t="shared" si="2"/>
        <v>0</v>
      </c>
    </row>
    <row r="32" spans="1:28" x14ac:dyDescent="0.25">
      <c r="A32" s="1"/>
      <c r="B32" s="8" t="s">
        <v>28</v>
      </c>
      <c r="C32" s="8"/>
      <c r="D32" s="8"/>
      <c r="E32" s="37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9"/>
      <c r="Z32" s="8"/>
      <c r="AA32" s="8"/>
      <c r="AB32" s="23">
        <f t="shared" si="2"/>
        <v>0</v>
      </c>
    </row>
    <row r="33" spans="1:28" x14ac:dyDescent="0.25">
      <c r="A33" s="1"/>
      <c r="B33" s="8" t="s">
        <v>29</v>
      </c>
      <c r="C33" s="8"/>
      <c r="D33" s="8"/>
      <c r="E33" s="3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  <c r="Z33" s="8"/>
      <c r="AA33" s="8"/>
      <c r="AB33" s="23">
        <f t="shared" si="2"/>
        <v>0</v>
      </c>
    </row>
    <row r="34" spans="1:28" x14ac:dyDescent="0.25">
      <c r="A34" s="1"/>
      <c r="B34" s="8" t="s">
        <v>30</v>
      </c>
      <c r="C34" s="8"/>
      <c r="D34" s="8"/>
      <c r="E34" s="37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  <c r="Z34" s="8"/>
      <c r="AA34" s="8"/>
      <c r="AB34" s="23">
        <f t="shared" si="2"/>
        <v>0</v>
      </c>
    </row>
    <row r="35" spans="1:28" x14ac:dyDescent="0.25">
      <c r="A35" s="1"/>
      <c r="B35" s="8" t="s">
        <v>31</v>
      </c>
      <c r="C35" s="8"/>
      <c r="D35" s="8"/>
      <c r="E35" s="37"/>
      <c r="F35" s="8" t="s">
        <v>278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9"/>
      <c r="Z35" s="8"/>
      <c r="AA35" s="8"/>
      <c r="AB35" s="23">
        <f t="shared" si="2"/>
        <v>1</v>
      </c>
    </row>
    <row r="36" spans="1:28" x14ac:dyDescent="0.25">
      <c r="A36" s="1"/>
      <c r="B36" s="8" t="s">
        <v>32</v>
      </c>
      <c r="C36" s="8"/>
      <c r="D36" s="8"/>
      <c r="E36" s="37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9"/>
      <c r="Z36" s="8"/>
      <c r="AA36" s="8"/>
      <c r="AB36" s="23">
        <f t="shared" si="2"/>
        <v>0</v>
      </c>
    </row>
    <row r="37" spans="1:28" x14ac:dyDescent="0.25">
      <c r="A37" s="1"/>
      <c r="B37" s="8" t="s">
        <v>33</v>
      </c>
      <c r="C37" s="8"/>
      <c r="D37" s="8"/>
      <c r="E37" s="37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9"/>
      <c r="Z37" s="8"/>
      <c r="AA37" s="8"/>
      <c r="AB37" s="23">
        <f t="shared" si="2"/>
        <v>0</v>
      </c>
    </row>
    <row r="38" spans="1:28" x14ac:dyDescent="0.25">
      <c r="A38" s="1"/>
      <c r="B38" s="8" t="s">
        <v>34</v>
      </c>
      <c r="C38" s="8"/>
      <c r="D38" s="8"/>
      <c r="E38" s="37"/>
      <c r="F38" s="8"/>
      <c r="G38" s="8"/>
      <c r="H38" s="8"/>
      <c r="I38" s="8"/>
      <c r="J38" s="8"/>
      <c r="K38" s="8" t="s">
        <v>278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9"/>
      <c r="Z38" s="8"/>
      <c r="AA38" s="8"/>
      <c r="AB38" s="23">
        <f t="shared" si="2"/>
        <v>1</v>
      </c>
    </row>
    <row r="39" spans="1:28" x14ac:dyDescent="0.25">
      <c r="A39" s="1"/>
      <c r="B39" s="8" t="s">
        <v>35</v>
      </c>
      <c r="C39" s="8"/>
      <c r="D39" s="8"/>
      <c r="E39" s="37"/>
      <c r="F39" s="8"/>
      <c r="G39" s="8"/>
      <c r="H39" s="8"/>
      <c r="I39" s="8"/>
      <c r="J39" s="8" t="s">
        <v>302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9"/>
      <c r="Z39" s="8"/>
      <c r="AA39" s="8"/>
      <c r="AB39" s="23">
        <f t="shared" si="2"/>
        <v>1</v>
      </c>
    </row>
    <row r="40" spans="1:28" x14ac:dyDescent="0.25">
      <c r="A40" s="1"/>
      <c r="B40" s="8" t="s">
        <v>36</v>
      </c>
      <c r="C40" s="8"/>
      <c r="D40" s="8"/>
      <c r="E40" s="37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9"/>
      <c r="Z40" s="8"/>
      <c r="AA40" s="8"/>
      <c r="AB40" s="23">
        <f t="shared" si="2"/>
        <v>0</v>
      </c>
    </row>
    <row r="41" spans="1:28" x14ac:dyDescent="0.25">
      <c r="A41" s="1"/>
      <c r="B41" s="8" t="s">
        <v>37</v>
      </c>
      <c r="C41" s="8"/>
      <c r="D41" s="8"/>
      <c r="E41" s="37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9"/>
      <c r="Z41" s="8"/>
      <c r="AA41" s="8"/>
      <c r="AB41" s="23">
        <f t="shared" si="2"/>
        <v>0</v>
      </c>
    </row>
    <row r="42" spans="1:28" x14ac:dyDescent="0.25">
      <c r="A42" s="1"/>
      <c r="B42" s="8" t="s">
        <v>38</v>
      </c>
      <c r="C42" s="8"/>
      <c r="D42" s="8"/>
      <c r="E42" s="3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9"/>
      <c r="Z42" s="8"/>
      <c r="AA42" s="8"/>
      <c r="AB42" s="23">
        <f t="shared" si="2"/>
        <v>0</v>
      </c>
    </row>
    <row r="43" spans="1:28" x14ac:dyDescent="0.25">
      <c r="A43" s="1"/>
      <c r="B43" s="8" t="s">
        <v>39</v>
      </c>
      <c r="C43" s="8"/>
      <c r="D43" s="8"/>
      <c r="E43" s="3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 t="s">
        <v>278</v>
      </c>
      <c r="S43" s="8"/>
      <c r="T43" s="8"/>
      <c r="U43" s="8"/>
      <c r="V43" s="8"/>
      <c r="W43" s="8"/>
      <c r="X43" s="8"/>
      <c r="Y43" s="9"/>
      <c r="Z43" s="8"/>
      <c r="AA43" s="8"/>
      <c r="AB43" s="23">
        <f t="shared" si="2"/>
        <v>1</v>
      </c>
    </row>
    <row r="44" spans="1:28" x14ac:dyDescent="0.25">
      <c r="A44" s="1"/>
      <c r="B44" s="8" t="s">
        <v>40</v>
      </c>
      <c r="C44" s="8"/>
      <c r="D44" s="8"/>
      <c r="E44" s="37"/>
      <c r="F44" s="8"/>
      <c r="G44" s="8"/>
      <c r="H44" s="8"/>
      <c r="I44" s="8"/>
      <c r="J44" s="8" t="s">
        <v>278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9"/>
      <c r="Z44" s="8"/>
      <c r="AA44" s="8"/>
      <c r="AB44" s="23">
        <f t="shared" si="2"/>
        <v>1</v>
      </c>
    </row>
    <row r="45" spans="1:28" x14ac:dyDescent="0.25">
      <c r="A45" s="1"/>
      <c r="B45" s="8" t="s">
        <v>41</v>
      </c>
      <c r="C45" s="8"/>
      <c r="D45" s="8"/>
      <c r="E45" s="37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9"/>
      <c r="Z45" s="8"/>
      <c r="AA45" s="8"/>
      <c r="AB45" s="23">
        <f t="shared" si="2"/>
        <v>0</v>
      </c>
    </row>
    <row r="46" spans="1:28" x14ac:dyDescent="0.25">
      <c r="A46" s="1"/>
      <c r="B46" s="8" t="s">
        <v>42</v>
      </c>
      <c r="C46" s="8"/>
      <c r="D46" s="8"/>
      <c r="E46" s="3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9"/>
      <c r="Z46" s="8"/>
      <c r="AA46" s="8"/>
      <c r="AB46" s="23">
        <f t="shared" si="2"/>
        <v>0</v>
      </c>
    </row>
    <row r="47" spans="1:28" x14ac:dyDescent="0.25">
      <c r="A47" s="1"/>
      <c r="B47" s="8" t="s">
        <v>43</v>
      </c>
      <c r="C47" s="8"/>
      <c r="D47" s="8"/>
      <c r="E47" s="37"/>
      <c r="F47" s="8"/>
      <c r="G47" s="8"/>
      <c r="H47" s="8"/>
      <c r="I47" s="8"/>
      <c r="J47" s="8" t="s">
        <v>278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9"/>
      <c r="Z47" s="8"/>
      <c r="AA47" s="8"/>
      <c r="AB47" s="23">
        <f t="shared" si="2"/>
        <v>1</v>
      </c>
    </row>
    <row r="48" spans="1:28" x14ac:dyDescent="0.25">
      <c r="A48" s="1"/>
      <c r="B48" s="8" t="s">
        <v>44</v>
      </c>
      <c r="C48" s="8"/>
      <c r="D48" s="8"/>
      <c r="E48" s="37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9"/>
      <c r="Z48" s="8"/>
      <c r="AA48" s="8"/>
      <c r="AB48" s="23">
        <f t="shared" si="2"/>
        <v>0</v>
      </c>
    </row>
    <row r="49" spans="1:28" x14ac:dyDescent="0.25">
      <c r="A49" s="1"/>
      <c r="B49" s="8" t="s">
        <v>45</v>
      </c>
      <c r="C49" s="8"/>
      <c r="D49" s="8"/>
      <c r="E49" s="37"/>
      <c r="F49" s="8" t="s">
        <v>278</v>
      </c>
      <c r="G49" s="8"/>
      <c r="H49" s="8"/>
      <c r="I49" s="8"/>
      <c r="J49" s="8" t="s">
        <v>278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9"/>
      <c r="Z49" s="8"/>
      <c r="AA49" s="8"/>
      <c r="AB49" s="23">
        <f t="shared" si="2"/>
        <v>2</v>
      </c>
    </row>
    <row r="50" spans="1:28" x14ac:dyDescent="0.25">
      <c r="A50" s="1"/>
      <c r="B50" s="8" t="s">
        <v>46</v>
      </c>
      <c r="C50" s="8"/>
      <c r="D50" s="8"/>
      <c r="E50" s="3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9"/>
      <c r="Z50" s="8"/>
      <c r="AA50" s="8"/>
      <c r="AB50" s="23">
        <f t="shared" si="2"/>
        <v>0</v>
      </c>
    </row>
    <row r="51" spans="1:28" x14ac:dyDescent="0.25">
      <c r="A51" s="1"/>
      <c r="B51" s="8" t="s">
        <v>47</v>
      </c>
      <c r="C51" s="8"/>
      <c r="D51" s="8"/>
      <c r="E51" s="37"/>
      <c r="F51" s="8" t="s">
        <v>278</v>
      </c>
      <c r="G51" s="8"/>
      <c r="H51" s="8"/>
      <c r="I51" s="8"/>
      <c r="J51" s="8"/>
      <c r="K51" s="8" t="s">
        <v>278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9"/>
      <c r="Z51" s="8"/>
      <c r="AA51" s="8"/>
      <c r="AB51" s="23">
        <f t="shared" si="2"/>
        <v>2</v>
      </c>
    </row>
    <row r="52" spans="1:28" x14ac:dyDescent="0.25">
      <c r="A52" s="1"/>
      <c r="B52" s="8" t="s">
        <v>48</v>
      </c>
      <c r="C52" s="8"/>
      <c r="D52" s="8"/>
      <c r="E52" s="37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9"/>
      <c r="Z52" s="8"/>
      <c r="AA52" s="8"/>
      <c r="AB52" s="23">
        <f t="shared" si="2"/>
        <v>0</v>
      </c>
    </row>
    <row r="53" spans="1:28" x14ac:dyDescent="0.25">
      <c r="A53" s="1"/>
      <c r="B53" s="8" t="s">
        <v>49</v>
      </c>
      <c r="C53" s="8"/>
      <c r="D53" s="8"/>
      <c r="E53" s="37"/>
      <c r="F53" s="8"/>
      <c r="G53" s="8"/>
      <c r="H53" s="8"/>
      <c r="I53" s="8"/>
      <c r="J53" s="8"/>
      <c r="K53" s="8" t="s">
        <v>278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9"/>
      <c r="Z53" s="8"/>
      <c r="AA53" s="8"/>
      <c r="AB53" s="23">
        <f t="shared" si="2"/>
        <v>1</v>
      </c>
    </row>
    <row r="54" spans="1:28" x14ac:dyDescent="0.25">
      <c r="A54" s="1"/>
      <c r="B54" s="8" t="s">
        <v>50</v>
      </c>
      <c r="C54" s="8"/>
      <c r="D54" s="8"/>
      <c r="E54" s="37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9"/>
      <c r="Z54" s="8"/>
      <c r="AA54" s="8"/>
      <c r="AB54" s="23">
        <f t="shared" si="2"/>
        <v>0</v>
      </c>
    </row>
    <row r="55" spans="1:28" x14ac:dyDescent="0.25">
      <c r="A55" s="1"/>
      <c r="B55" s="8" t="s">
        <v>51</v>
      </c>
      <c r="C55" s="8"/>
      <c r="D55" s="8"/>
      <c r="E55" s="37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9"/>
      <c r="Z55" s="8"/>
      <c r="AA55" s="8"/>
      <c r="AB55" s="23">
        <f t="shared" si="2"/>
        <v>0</v>
      </c>
    </row>
    <row r="56" spans="1:28" x14ac:dyDescent="0.25">
      <c r="A56" s="1"/>
      <c r="B56" s="8" t="s">
        <v>52</v>
      </c>
      <c r="C56" s="8"/>
      <c r="D56" s="8"/>
      <c r="E56" s="37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9"/>
      <c r="Z56" s="8"/>
      <c r="AA56" s="8"/>
      <c r="AB56" s="23">
        <f t="shared" si="2"/>
        <v>0</v>
      </c>
    </row>
    <row r="57" spans="1:28" x14ac:dyDescent="0.25">
      <c r="A57" s="1"/>
      <c r="B57" s="8" t="s">
        <v>53</v>
      </c>
      <c r="C57" s="8"/>
      <c r="D57" s="8"/>
      <c r="E57" s="37"/>
      <c r="F57" s="8"/>
      <c r="G57" s="8"/>
      <c r="H57" s="8"/>
      <c r="I57" s="8"/>
      <c r="J57" s="8"/>
      <c r="K57" s="8" t="s">
        <v>278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9"/>
      <c r="Z57" s="8"/>
      <c r="AA57" s="8"/>
      <c r="AB57" s="23">
        <f t="shared" si="2"/>
        <v>1</v>
      </c>
    </row>
    <row r="58" spans="1:28" x14ac:dyDescent="0.25">
      <c r="A58" s="1"/>
      <c r="B58" s="8" t="s">
        <v>54</v>
      </c>
      <c r="C58" s="8"/>
      <c r="D58" s="8"/>
      <c r="E58" s="37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9"/>
      <c r="Z58" s="8"/>
      <c r="AA58" s="8"/>
      <c r="AB58" s="23">
        <f t="shared" si="2"/>
        <v>0</v>
      </c>
    </row>
    <row r="59" spans="1:28" x14ac:dyDescent="0.25">
      <c r="A59" s="1"/>
      <c r="B59" s="8" t="s">
        <v>55</v>
      </c>
      <c r="C59" s="8"/>
      <c r="D59" s="8"/>
      <c r="E59" s="37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9"/>
      <c r="Z59" s="8"/>
      <c r="AA59" s="8"/>
      <c r="AB59" s="23">
        <f t="shared" si="2"/>
        <v>0</v>
      </c>
    </row>
    <row r="60" spans="1:28" x14ac:dyDescent="0.25">
      <c r="A60" s="1"/>
      <c r="B60" s="8" t="s">
        <v>56</v>
      </c>
      <c r="C60" s="8"/>
      <c r="D60" s="8"/>
      <c r="E60" s="3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9"/>
      <c r="Z60" s="8"/>
      <c r="AA60" s="8"/>
      <c r="AB60" s="23">
        <f t="shared" si="2"/>
        <v>0</v>
      </c>
    </row>
    <row r="61" spans="1:28" x14ac:dyDescent="0.25">
      <c r="A61" s="1"/>
      <c r="B61" s="8" t="s">
        <v>57</v>
      </c>
      <c r="C61" s="8"/>
      <c r="D61" s="8"/>
      <c r="E61" s="37"/>
      <c r="F61" s="8"/>
      <c r="G61" s="8"/>
      <c r="H61" s="8"/>
      <c r="I61" s="8"/>
      <c r="J61" s="8" t="s">
        <v>278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9"/>
      <c r="Z61" s="8"/>
      <c r="AA61" s="8"/>
      <c r="AB61" s="23">
        <f t="shared" si="2"/>
        <v>1</v>
      </c>
    </row>
    <row r="62" spans="1:28" x14ac:dyDescent="0.25">
      <c r="A62" s="1"/>
      <c r="B62" s="8" t="s">
        <v>58</v>
      </c>
      <c r="C62" s="8"/>
      <c r="D62" s="8"/>
      <c r="E62" s="37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9"/>
      <c r="Z62" s="8"/>
      <c r="AA62" s="8"/>
      <c r="AB62" s="23">
        <f t="shared" si="2"/>
        <v>0</v>
      </c>
    </row>
    <row r="63" spans="1:28" x14ac:dyDescent="0.25">
      <c r="A63" s="1"/>
      <c r="B63" s="8" t="s">
        <v>59</v>
      </c>
      <c r="C63" s="8"/>
      <c r="D63" s="8"/>
      <c r="E63" s="37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9"/>
      <c r="Z63" s="8"/>
      <c r="AA63" s="8"/>
      <c r="AB63" s="23">
        <f t="shared" si="2"/>
        <v>0</v>
      </c>
    </row>
    <row r="64" spans="1:28" x14ac:dyDescent="0.25">
      <c r="A64" s="1"/>
      <c r="B64" s="8" t="s">
        <v>60</v>
      </c>
      <c r="C64" s="8"/>
      <c r="D64" s="8"/>
      <c r="E64" s="37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9"/>
      <c r="Z64" s="8"/>
      <c r="AA64" s="8"/>
      <c r="AB64" s="23">
        <f t="shared" si="2"/>
        <v>0</v>
      </c>
    </row>
    <row r="65" spans="1:28" x14ac:dyDescent="0.25">
      <c r="A65" s="1"/>
      <c r="B65" s="8" t="s">
        <v>61</v>
      </c>
      <c r="C65" s="8"/>
      <c r="D65" s="8"/>
      <c r="E65" s="37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9"/>
      <c r="Z65" s="8"/>
      <c r="AA65" s="8"/>
      <c r="AB65" s="23">
        <f t="shared" si="2"/>
        <v>0</v>
      </c>
    </row>
    <row r="66" spans="1:28" x14ac:dyDescent="0.25">
      <c r="A66" s="1"/>
      <c r="B66" s="8" t="s">
        <v>62</v>
      </c>
      <c r="C66" s="8"/>
      <c r="D66" s="8"/>
      <c r="E66" s="37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9"/>
      <c r="Z66" s="8"/>
      <c r="AA66" s="8"/>
      <c r="AB66" s="23">
        <f t="shared" si="2"/>
        <v>0</v>
      </c>
    </row>
    <row r="67" spans="1:28" x14ac:dyDescent="0.25">
      <c r="A67" s="1"/>
      <c r="B67" s="8" t="s">
        <v>63</v>
      </c>
      <c r="C67" s="8"/>
      <c r="D67" s="8"/>
      <c r="E67" s="3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9"/>
      <c r="Z67" s="8"/>
      <c r="AA67" s="8"/>
      <c r="AB67" s="23">
        <f t="shared" si="2"/>
        <v>0</v>
      </c>
    </row>
    <row r="68" spans="1:28" x14ac:dyDescent="0.25">
      <c r="A68" s="1"/>
      <c r="B68" s="8" t="s">
        <v>64</v>
      </c>
      <c r="C68" s="8"/>
      <c r="D68" s="8"/>
      <c r="E68" s="3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9"/>
      <c r="Z68" s="8"/>
      <c r="AA68" s="8"/>
      <c r="AB68" s="23">
        <f t="shared" si="2"/>
        <v>0</v>
      </c>
    </row>
    <row r="69" spans="1:28" x14ac:dyDescent="0.25">
      <c r="A69" s="1"/>
      <c r="B69" s="8" t="s">
        <v>65</v>
      </c>
      <c r="C69" s="8"/>
      <c r="D69" s="8"/>
      <c r="E69" s="37"/>
      <c r="F69" s="8"/>
      <c r="G69" s="8"/>
      <c r="H69" s="8"/>
      <c r="I69" s="8"/>
      <c r="J69" s="8" t="s">
        <v>278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9"/>
      <c r="Z69" s="8"/>
      <c r="AA69" s="8"/>
      <c r="AB69" s="23">
        <f t="shared" si="2"/>
        <v>1</v>
      </c>
    </row>
    <row r="70" spans="1:28" x14ac:dyDescent="0.25">
      <c r="A70" s="1"/>
      <c r="B70" s="8" t="s">
        <v>66</v>
      </c>
      <c r="C70" s="8"/>
      <c r="D70" s="8"/>
      <c r="E70" s="3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9"/>
      <c r="Z70" s="8"/>
      <c r="AA70" s="8"/>
      <c r="AB70" s="23">
        <f t="shared" si="2"/>
        <v>0</v>
      </c>
    </row>
    <row r="71" spans="1:28" x14ac:dyDescent="0.25">
      <c r="A71" s="1"/>
      <c r="B71" s="8" t="s">
        <v>67</v>
      </c>
      <c r="C71" s="8"/>
      <c r="D71" s="8"/>
      <c r="E71" s="37"/>
      <c r="F71" s="8"/>
      <c r="G71" s="8"/>
      <c r="H71" s="8"/>
      <c r="I71" s="8"/>
      <c r="J71" s="8" t="s">
        <v>278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9"/>
      <c r="Z71" s="8"/>
      <c r="AA71" s="8"/>
      <c r="AB71" s="23">
        <f t="shared" si="2"/>
        <v>1</v>
      </c>
    </row>
    <row r="72" spans="1:28" x14ac:dyDescent="0.25">
      <c r="A72" s="1"/>
      <c r="B72" s="8" t="s">
        <v>68</v>
      </c>
      <c r="C72" s="8"/>
      <c r="D72" s="8"/>
      <c r="E72" s="3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9"/>
      <c r="Z72" s="8"/>
      <c r="AA72" s="8"/>
      <c r="AB72" s="23">
        <f t="shared" ref="AB72:AB86" si="3">COUNTA(C72:AA72)</f>
        <v>0</v>
      </c>
    </row>
    <row r="73" spans="1:28" x14ac:dyDescent="0.25">
      <c r="A73" s="1"/>
      <c r="B73" s="8" t="s">
        <v>69</v>
      </c>
      <c r="C73" s="8"/>
      <c r="D73" s="8"/>
      <c r="E73" s="3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9"/>
      <c r="Z73" s="8"/>
      <c r="AA73" s="8"/>
      <c r="AB73" s="23">
        <f t="shared" si="3"/>
        <v>0</v>
      </c>
    </row>
    <row r="74" spans="1:28" x14ac:dyDescent="0.25">
      <c r="A74" s="1"/>
      <c r="B74" s="8" t="s">
        <v>70</v>
      </c>
      <c r="C74" s="8"/>
      <c r="D74" s="8"/>
      <c r="E74" s="3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9"/>
      <c r="Z74" s="8"/>
      <c r="AA74" s="8"/>
      <c r="AB74" s="23">
        <f t="shared" si="3"/>
        <v>0</v>
      </c>
    </row>
    <row r="75" spans="1:28" x14ac:dyDescent="0.25">
      <c r="A75" s="1"/>
      <c r="B75" s="8" t="s">
        <v>71</v>
      </c>
      <c r="C75" s="8"/>
      <c r="D75" s="8"/>
      <c r="E75" s="3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9"/>
      <c r="Z75" s="8"/>
      <c r="AA75" s="8"/>
      <c r="AB75" s="23">
        <f t="shared" si="3"/>
        <v>0</v>
      </c>
    </row>
    <row r="76" spans="1:28" x14ac:dyDescent="0.25">
      <c r="A76" s="1"/>
      <c r="B76" s="8" t="s">
        <v>72</v>
      </c>
      <c r="C76" s="8"/>
      <c r="D76" s="8"/>
      <c r="E76" s="37"/>
      <c r="F76" s="8"/>
      <c r="G76" s="8"/>
      <c r="H76" s="8"/>
      <c r="I76" s="8"/>
      <c r="J76" s="8" t="s">
        <v>278</v>
      </c>
      <c r="K76" s="8"/>
      <c r="L76" s="8"/>
      <c r="M76" s="8"/>
      <c r="N76" s="8"/>
      <c r="O76" s="8"/>
      <c r="P76" s="8"/>
      <c r="Q76" s="8"/>
      <c r="R76" s="8" t="s">
        <v>278</v>
      </c>
      <c r="S76" s="8"/>
      <c r="T76" s="8"/>
      <c r="U76" s="8"/>
      <c r="V76" s="8"/>
      <c r="W76" s="8"/>
      <c r="X76" s="8"/>
      <c r="Y76" s="9"/>
      <c r="Z76" s="8"/>
      <c r="AA76" s="8"/>
      <c r="AB76" s="23">
        <f t="shared" si="3"/>
        <v>2</v>
      </c>
    </row>
    <row r="77" spans="1:28" x14ac:dyDescent="0.25">
      <c r="A77" s="1"/>
      <c r="B77" s="8" t="s">
        <v>73</v>
      </c>
      <c r="C77" s="8" t="s">
        <v>278</v>
      </c>
      <c r="D77" s="8"/>
      <c r="E77" s="37"/>
      <c r="F77" s="8"/>
      <c r="G77" s="8"/>
      <c r="H77" s="8"/>
      <c r="I77" s="8"/>
      <c r="J77" s="8" t="s">
        <v>278</v>
      </c>
      <c r="K77" s="8"/>
      <c r="L77" s="8" t="s">
        <v>278</v>
      </c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9"/>
      <c r="Z77" s="8"/>
      <c r="AA77" s="8"/>
      <c r="AB77" s="23">
        <f t="shared" si="3"/>
        <v>3</v>
      </c>
    </row>
    <row r="78" spans="1:28" x14ac:dyDescent="0.25">
      <c r="A78" s="1"/>
      <c r="B78" s="8" t="s">
        <v>74</v>
      </c>
      <c r="C78" s="8"/>
      <c r="D78" s="8"/>
      <c r="E78" s="37"/>
      <c r="F78" s="8"/>
      <c r="G78" s="8"/>
      <c r="H78" s="8"/>
      <c r="I78" s="8"/>
      <c r="J78" s="8" t="s">
        <v>278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9"/>
      <c r="Z78" s="8"/>
      <c r="AA78" s="8"/>
      <c r="AB78" s="23">
        <f t="shared" si="3"/>
        <v>1</v>
      </c>
    </row>
    <row r="79" spans="1:28" x14ac:dyDescent="0.25">
      <c r="A79" s="1"/>
      <c r="B79" s="8" t="s">
        <v>75</v>
      </c>
      <c r="C79" s="8"/>
      <c r="D79" s="8"/>
      <c r="E79" s="3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9"/>
      <c r="Z79" s="8"/>
      <c r="AA79" s="8"/>
      <c r="AB79" s="23">
        <f t="shared" si="3"/>
        <v>0</v>
      </c>
    </row>
    <row r="80" spans="1:28" x14ac:dyDescent="0.25">
      <c r="A80" s="1"/>
      <c r="B80" s="8" t="s">
        <v>76</v>
      </c>
      <c r="C80" s="8"/>
      <c r="D80" s="8"/>
      <c r="E80" s="37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9"/>
      <c r="Z80" s="8"/>
      <c r="AA80" s="8"/>
      <c r="AB80" s="23">
        <f t="shared" si="3"/>
        <v>0</v>
      </c>
    </row>
    <row r="81" spans="1:28" x14ac:dyDescent="0.25">
      <c r="A81" s="1"/>
      <c r="B81" s="8" t="s">
        <v>77</v>
      </c>
      <c r="C81" s="8"/>
      <c r="D81" s="8"/>
      <c r="E81" s="37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9"/>
      <c r="Z81" s="8"/>
      <c r="AA81" s="8"/>
      <c r="AB81" s="23">
        <f t="shared" si="3"/>
        <v>0</v>
      </c>
    </row>
    <row r="82" spans="1:28" x14ac:dyDescent="0.25">
      <c r="A82" s="1"/>
      <c r="B82" s="8" t="s">
        <v>78</v>
      </c>
      <c r="C82" s="8"/>
      <c r="D82" s="8"/>
      <c r="E82" s="37"/>
      <c r="F82" s="8"/>
      <c r="G82" s="8"/>
      <c r="H82" s="8"/>
      <c r="I82" s="8"/>
      <c r="J82" s="8" t="s">
        <v>278</v>
      </c>
      <c r="K82" s="8" t="s">
        <v>278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9"/>
      <c r="Z82" s="8"/>
      <c r="AA82" s="8"/>
      <c r="AB82" s="23">
        <f t="shared" si="3"/>
        <v>2</v>
      </c>
    </row>
    <row r="83" spans="1:28" x14ac:dyDescent="0.25">
      <c r="A83" s="1"/>
      <c r="B83" s="8" t="s">
        <v>79</v>
      </c>
      <c r="C83" s="8"/>
      <c r="D83" s="8"/>
      <c r="E83" s="37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9"/>
      <c r="Z83" s="8"/>
      <c r="AA83" s="8"/>
      <c r="AB83" s="23">
        <f t="shared" si="3"/>
        <v>0</v>
      </c>
    </row>
    <row r="84" spans="1:28" x14ac:dyDescent="0.25">
      <c r="A84" s="1"/>
      <c r="B84" s="8" t="s">
        <v>80</v>
      </c>
      <c r="C84" s="8"/>
      <c r="D84" s="8"/>
      <c r="E84" s="37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9"/>
      <c r="Z84" s="8"/>
      <c r="AA84" s="8"/>
      <c r="AB84" s="23">
        <f t="shared" si="3"/>
        <v>0</v>
      </c>
    </row>
    <row r="85" spans="1:28" x14ac:dyDescent="0.25">
      <c r="A85" s="1"/>
      <c r="B85" s="8" t="s">
        <v>81</v>
      </c>
      <c r="C85" s="8"/>
      <c r="D85" s="8"/>
      <c r="E85" s="37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9"/>
      <c r="Z85" s="8"/>
      <c r="AA85" s="8"/>
      <c r="AB85" s="23">
        <f t="shared" si="3"/>
        <v>0</v>
      </c>
    </row>
    <row r="86" spans="1:28" x14ac:dyDescent="0.25">
      <c r="A86" s="1"/>
      <c r="B86" s="10" t="s">
        <v>82</v>
      </c>
      <c r="C86" s="10"/>
      <c r="D86" s="10"/>
      <c r="E86" s="39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1"/>
      <c r="Z86" s="8"/>
      <c r="AA86" s="8"/>
      <c r="AB86" s="23">
        <f t="shared" si="3"/>
        <v>0</v>
      </c>
    </row>
    <row r="87" spans="1:28" ht="31.5" x14ac:dyDescent="0.5">
      <c r="A87" s="3"/>
      <c r="B87" s="12" t="s">
        <v>83</v>
      </c>
      <c r="C87" s="18">
        <f>80-COUNTA(C7:C86)</f>
        <v>78</v>
      </c>
      <c r="D87" s="18">
        <f t="shared" ref="D87:AA87" si="4">80-COUNTA(D7:D86)</f>
        <v>80</v>
      </c>
      <c r="E87" s="35">
        <f t="shared" si="4"/>
        <v>80</v>
      </c>
      <c r="F87" s="18">
        <f t="shared" si="4"/>
        <v>74</v>
      </c>
      <c r="G87" s="18">
        <f t="shared" si="4"/>
        <v>80</v>
      </c>
      <c r="H87" s="18">
        <f t="shared" si="4"/>
        <v>80</v>
      </c>
      <c r="I87" s="18">
        <f t="shared" si="4"/>
        <v>80</v>
      </c>
      <c r="J87" s="18">
        <f t="shared" si="4"/>
        <v>66</v>
      </c>
      <c r="K87" s="18">
        <f t="shared" si="4"/>
        <v>75</v>
      </c>
      <c r="L87" s="18">
        <f t="shared" si="4"/>
        <v>79</v>
      </c>
      <c r="M87" s="18">
        <f t="shared" si="4"/>
        <v>80</v>
      </c>
      <c r="N87" s="18">
        <f t="shared" si="4"/>
        <v>80</v>
      </c>
      <c r="O87" s="18">
        <f t="shared" si="4"/>
        <v>80</v>
      </c>
      <c r="P87" s="18">
        <f t="shared" si="4"/>
        <v>80</v>
      </c>
      <c r="Q87" s="18">
        <f t="shared" si="4"/>
        <v>80</v>
      </c>
      <c r="R87" s="18">
        <f t="shared" si="4"/>
        <v>76</v>
      </c>
      <c r="S87" s="18">
        <f t="shared" si="4"/>
        <v>80</v>
      </c>
      <c r="T87" s="18">
        <f t="shared" si="4"/>
        <v>80</v>
      </c>
      <c r="U87" s="18">
        <f t="shared" si="4"/>
        <v>80</v>
      </c>
      <c r="V87" s="18">
        <f t="shared" si="4"/>
        <v>80</v>
      </c>
      <c r="W87" s="18">
        <f t="shared" si="4"/>
        <v>80</v>
      </c>
      <c r="X87" s="18">
        <f t="shared" si="4"/>
        <v>80</v>
      </c>
      <c r="Y87" s="18">
        <f t="shared" si="4"/>
        <v>80</v>
      </c>
      <c r="Z87" s="18">
        <f t="shared" si="4"/>
        <v>80</v>
      </c>
      <c r="AA87" s="18">
        <f t="shared" si="4"/>
        <v>80</v>
      </c>
      <c r="AB87" s="22"/>
    </row>
    <row r="88" spans="1:28" x14ac:dyDescent="0.25">
      <c r="A88" s="1"/>
      <c r="B88" s="1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</row>
    <row r="89" spans="1:28" ht="31.5" x14ac:dyDescent="0.5">
      <c r="A89" s="1"/>
      <c r="B89" s="13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</row>
    <row r="90" spans="1:28" x14ac:dyDescent="0.25">
      <c r="A90" s="1"/>
      <c r="B90" s="6" t="s">
        <v>85</v>
      </c>
      <c r="C90" s="6"/>
      <c r="D90" s="6"/>
      <c r="E90" s="3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23">
        <f>COUNTA(C90:Z90)</f>
        <v>0</v>
      </c>
    </row>
    <row r="91" spans="1:28" x14ac:dyDescent="0.25">
      <c r="A91" s="1"/>
      <c r="B91" s="8" t="s">
        <v>86</v>
      </c>
      <c r="C91" s="8"/>
      <c r="D91" s="8"/>
      <c r="E91" s="3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23">
        <f t="shared" ref="AB91:AB119" si="5">COUNTA(C91:Z91)</f>
        <v>0</v>
      </c>
    </row>
    <row r="92" spans="1:28" x14ac:dyDescent="0.25">
      <c r="A92" s="1"/>
      <c r="B92" s="8" t="s">
        <v>87</v>
      </c>
      <c r="C92" s="8"/>
      <c r="D92" s="8"/>
      <c r="E92" s="37"/>
      <c r="F92" s="8" t="s">
        <v>278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 t="s">
        <v>278</v>
      </c>
      <c r="S92" s="8"/>
      <c r="T92" s="8"/>
      <c r="U92" s="8"/>
      <c r="V92" s="8"/>
      <c r="W92" s="8"/>
      <c r="X92" s="8"/>
      <c r="Y92" s="8"/>
      <c r="Z92" s="8"/>
      <c r="AA92" s="8"/>
      <c r="AB92" s="23">
        <f t="shared" si="5"/>
        <v>2</v>
      </c>
    </row>
    <row r="93" spans="1:28" x14ac:dyDescent="0.25">
      <c r="A93" s="1"/>
      <c r="B93" s="8" t="s">
        <v>88</v>
      </c>
      <c r="C93" s="8"/>
      <c r="D93" s="8"/>
      <c r="E93" s="37"/>
      <c r="F93" s="8"/>
      <c r="G93" s="8"/>
      <c r="H93" s="8"/>
      <c r="I93" s="8"/>
      <c r="J93" s="8" t="s">
        <v>278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23">
        <f t="shared" si="5"/>
        <v>1</v>
      </c>
    </row>
    <row r="94" spans="1:28" x14ac:dyDescent="0.25">
      <c r="A94" s="1"/>
      <c r="B94" s="8" t="s">
        <v>89</v>
      </c>
      <c r="C94" s="8"/>
      <c r="D94" s="8"/>
      <c r="E94" s="37" t="s">
        <v>278</v>
      </c>
      <c r="F94" s="8" t="s">
        <v>278</v>
      </c>
      <c r="G94" s="8" t="s">
        <v>278</v>
      </c>
      <c r="H94" s="8"/>
      <c r="I94" s="8"/>
      <c r="J94" s="8"/>
      <c r="K94" s="8"/>
      <c r="L94" s="8" t="s">
        <v>278</v>
      </c>
      <c r="M94" s="8"/>
      <c r="N94" s="8" t="s">
        <v>278</v>
      </c>
      <c r="O94" s="8" t="s">
        <v>278</v>
      </c>
      <c r="P94" s="8"/>
      <c r="Q94" s="8"/>
      <c r="R94" s="8" t="s">
        <v>278</v>
      </c>
      <c r="S94" s="8"/>
      <c r="T94" s="8"/>
      <c r="U94" s="8"/>
      <c r="V94" s="8"/>
      <c r="W94" s="8"/>
      <c r="X94" s="8"/>
      <c r="Y94" s="8"/>
      <c r="Z94" s="8"/>
      <c r="AA94" s="8"/>
      <c r="AB94" s="23">
        <f t="shared" si="5"/>
        <v>7</v>
      </c>
    </row>
    <row r="95" spans="1:28" x14ac:dyDescent="0.25">
      <c r="A95" s="1"/>
      <c r="B95" s="8" t="s">
        <v>90</v>
      </c>
      <c r="C95" s="8"/>
      <c r="D95" s="8"/>
      <c r="E95" s="37"/>
      <c r="F95" s="8"/>
      <c r="G95" s="8"/>
      <c r="H95" s="8"/>
      <c r="I95" s="8"/>
      <c r="J95" s="8" t="s">
        <v>278</v>
      </c>
      <c r="K95" s="8" t="s">
        <v>278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23">
        <f t="shared" si="5"/>
        <v>2</v>
      </c>
    </row>
    <row r="96" spans="1:28" x14ac:dyDescent="0.25">
      <c r="A96" s="1"/>
      <c r="B96" s="8" t="s">
        <v>91</v>
      </c>
      <c r="C96" s="8"/>
      <c r="D96" s="8"/>
      <c r="E96" s="37" t="s">
        <v>278</v>
      </c>
      <c r="F96" s="8"/>
      <c r="G96" s="8"/>
      <c r="H96" s="8"/>
      <c r="I96" s="8"/>
      <c r="J96" s="8" t="s">
        <v>278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23">
        <f t="shared" si="5"/>
        <v>2</v>
      </c>
    </row>
    <row r="97" spans="1:28" x14ac:dyDescent="0.25">
      <c r="A97" s="1"/>
      <c r="B97" s="8" t="s">
        <v>92</v>
      </c>
      <c r="C97" s="8" t="s">
        <v>278</v>
      </c>
      <c r="D97" s="8"/>
      <c r="E97" s="37"/>
      <c r="F97" s="8" t="s">
        <v>278</v>
      </c>
      <c r="G97" s="8"/>
      <c r="H97" s="8"/>
      <c r="I97" s="8"/>
      <c r="J97" s="8" t="s">
        <v>278</v>
      </c>
      <c r="K97" s="8" t="s">
        <v>278</v>
      </c>
      <c r="L97" s="8" t="s">
        <v>278</v>
      </c>
      <c r="M97" s="8"/>
      <c r="N97" s="8"/>
      <c r="O97" s="8"/>
      <c r="P97" s="8"/>
      <c r="Q97" s="8"/>
      <c r="R97" s="8" t="s">
        <v>278</v>
      </c>
      <c r="S97" s="8"/>
      <c r="T97" s="8"/>
      <c r="U97" s="8"/>
      <c r="V97" s="8"/>
      <c r="W97" s="8"/>
      <c r="X97" s="8"/>
      <c r="Y97" s="8"/>
      <c r="Z97" s="8"/>
      <c r="AA97" s="8"/>
      <c r="AB97" s="23">
        <f t="shared" si="5"/>
        <v>6</v>
      </c>
    </row>
    <row r="98" spans="1:28" x14ac:dyDescent="0.25">
      <c r="A98" s="1"/>
      <c r="B98" s="8" t="s">
        <v>93</v>
      </c>
      <c r="C98" s="8"/>
      <c r="D98" s="8"/>
      <c r="E98" s="37"/>
      <c r="F98" s="8"/>
      <c r="G98" s="8"/>
      <c r="H98" s="8"/>
      <c r="I98" s="8"/>
      <c r="J98" s="8" t="s">
        <v>278</v>
      </c>
      <c r="K98" s="8"/>
      <c r="L98" s="8"/>
      <c r="M98" s="8"/>
      <c r="N98" s="8"/>
      <c r="O98" s="8"/>
      <c r="P98" s="8"/>
      <c r="Q98" s="8"/>
      <c r="R98" s="8" t="s">
        <v>278</v>
      </c>
      <c r="S98" s="8"/>
      <c r="T98" s="8"/>
      <c r="U98" s="8"/>
      <c r="V98" s="8"/>
      <c r="W98" s="8"/>
      <c r="X98" s="8"/>
      <c r="Y98" s="8"/>
      <c r="Z98" s="8"/>
      <c r="AA98" s="8"/>
      <c r="AB98" s="23">
        <f t="shared" si="5"/>
        <v>2</v>
      </c>
    </row>
    <row r="99" spans="1:28" x14ac:dyDescent="0.25">
      <c r="A99" s="1"/>
      <c r="B99" s="8" t="s">
        <v>94</v>
      </c>
      <c r="C99" s="8"/>
      <c r="D99" s="8"/>
      <c r="E99" s="37"/>
      <c r="F99" s="8" t="s">
        <v>278</v>
      </c>
      <c r="G99" s="8"/>
      <c r="H99" s="8"/>
      <c r="I99" s="8"/>
      <c r="J99" s="8" t="s">
        <v>278</v>
      </c>
      <c r="K99" s="8"/>
      <c r="L99" s="8" t="s">
        <v>278</v>
      </c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23">
        <f t="shared" si="5"/>
        <v>3</v>
      </c>
    </row>
    <row r="100" spans="1:28" x14ac:dyDescent="0.25">
      <c r="A100" s="1"/>
      <c r="B100" s="8" t="s">
        <v>95</v>
      </c>
      <c r="C100" s="8"/>
      <c r="D100" s="8"/>
      <c r="E100" s="37"/>
      <c r="F100" s="8" t="s">
        <v>278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23">
        <f t="shared" si="5"/>
        <v>1</v>
      </c>
    </row>
    <row r="101" spans="1:28" x14ac:dyDescent="0.25">
      <c r="A101" s="1"/>
      <c r="B101" s="8" t="s">
        <v>96</v>
      </c>
      <c r="C101" s="8"/>
      <c r="D101" s="8"/>
      <c r="E101" s="37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23">
        <f t="shared" si="5"/>
        <v>0</v>
      </c>
    </row>
    <row r="102" spans="1:28" x14ac:dyDescent="0.25">
      <c r="A102" s="1"/>
      <c r="B102" s="8" t="s">
        <v>97</v>
      </c>
      <c r="C102" s="8"/>
      <c r="D102" s="8"/>
      <c r="E102" s="37"/>
      <c r="F102" s="8"/>
      <c r="G102" s="8"/>
      <c r="H102" s="8"/>
      <c r="I102" s="8"/>
      <c r="J102" s="8" t="s">
        <v>278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23">
        <f t="shared" si="5"/>
        <v>1</v>
      </c>
    </row>
    <row r="103" spans="1:28" x14ac:dyDescent="0.25">
      <c r="A103" s="1"/>
      <c r="B103" s="8" t="s">
        <v>98</v>
      </c>
      <c r="C103" s="8"/>
      <c r="D103" s="8"/>
      <c r="E103" s="37"/>
      <c r="F103" s="8"/>
      <c r="G103" s="8"/>
      <c r="H103" s="8"/>
      <c r="I103" s="8"/>
      <c r="J103" s="8"/>
      <c r="K103" s="8"/>
      <c r="L103" s="8"/>
      <c r="M103" s="8" t="s">
        <v>278</v>
      </c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23">
        <f t="shared" si="5"/>
        <v>1</v>
      </c>
    </row>
    <row r="104" spans="1:28" x14ac:dyDescent="0.25">
      <c r="A104" s="1"/>
      <c r="B104" s="8" t="s">
        <v>99</v>
      </c>
      <c r="C104" s="8"/>
      <c r="D104" s="8"/>
      <c r="E104" s="37"/>
      <c r="F104" s="8"/>
      <c r="G104" s="8"/>
      <c r="H104" s="8"/>
      <c r="I104" s="8"/>
      <c r="J104" s="8"/>
      <c r="K104" s="8" t="s">
        <v>278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23">
        <f t="shared" si="5"/>
        <v>1</v>
      </c>
    </row>
    <row r="105" spans="1:28" x14ac:dyDescent="0.25">
      <c r="A105" s="1"/>
      <c r="B105" s="8" t="s">
        <v>100</v>
      </c>
      <c r="C105" s="8" t="s">
        <v>278</v>
      </c>
      <c r="D105" s="8"/>
      <c r="E105" s="37"/>
      <c r="F105" s="8" t="s">
        <v>278</v>
      </c>
      <c r="G105" s="8"/>
      <c r="H105" s="8"/>
      <c r="I105" s="8"/>
      <c r="J105" s="8" t="s">
        <v>278</v>
      </c>
      <c r="K105" s="8" t="s">
        <v>278</v>
      </c>
      <c r="L105" s="8" t="s">
        <v>278</v>
      </c>
      <c r="M105" s="8" t="s">
        <v>278</v>
      </c>
      <c r="N105" s="8"/>
      <c r="O105" s="8"/>
      <c r="P105" s="8"/>
      <c r="Q105" s="8"/>
      <c r="R105" s="8" t="s">
        <v>278</v>
      </c>
      <c r="S105" s="8"/>
      <c r="T105" s="8"/>
      <c r="U105" s="8"/>
      <c r="V105" s="8"/>
      <c r="W105" s="8"/>
      <c r="X105" s="8"/>
      <c r="Y105" s="8"/>
      <c r="Z105" s="8"/>
      <c r="AA105" s="8"/>
      <c r="AB105" s="23">
        <f t="shared" si="5"/>
        <v>7</v>
      </c>
    </row>
    <row r="106" spans="1:28" x14ac:dyDescent="0.25">
      <c r="A106" s="1"/>
      <c r="B106" s="8" t="s">
        <v>101</v>
      </c>
      <c r="C106" s="8"/>
      <c r="D106" s="8"/>
      <c r="E106" s="37"/>
      <c r="F106" s="8" t="s">
        <v>278</v>
      </c>
      <c r="G106" s="8"/>
      <c r="H106" s="8"/>
      <c r="I106" s="8"/>
      <c r="J106" s="8" t="s">
        <v>278</v>
      </c>
      <c r="K106" s="8"/>
      <c r="L106" s="8"/>
      <c r="M106" s="8" t="s">
        <v>278</v>
      </c>
      <c r="N106" s="8"/>
      <c r="O106" s="8"/>
      <c r="P106" s="8"/>
      <c r="Q106" s="8" t="s">
        <v>278</v>
      </c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23">
        <f t="shared" si="5"/>
        <v>4</v>
      </c>
    </row>
    <row r="107" spans="1:28" x14ac:dyDescent="0.25">
      <c r="A107" s="1"/>
      <c r="B107" s="8" t="s">
        <v>102</v>
      </c>
      <c r="C107" s="8"/>
      <c r="D107" s="8"/>
      <c r="E107" s="37"/>
      <c r="F107" s="8" t="s">
        <v>278</v>
      </c>
      <c r="G107" s="8"/>
      <c r="H107" s="8"/>
      <c r="I107" s="8"/>
      <c r="J107" s="8" t="s">
        <v>278</v>
      </c>
      <c r="K107" s="8" t="s">
        <v>278</v>
      </c>
      <c r="L107" s="8"/>
      <c r="M107" s="8"/>
      <c r="N107" s="8"/>
      <c r="O107" s="8"/>
      <c r="P107" s="8"/>
      <c r="Q107" s="8"/>
      <c r="R107" s="8" t="s">
        <v>278</v>
      </c>
      <c r="S107" s="8"/>
      <c r="T107" s="8"/>
      <c r="U107" s="8"/>
      <c r="V107" s="8"/>
      <c r="W107" s="8"/>
      <c r="X107" s="8"/>
      <c r="Y107" s="8"/>
      <c r="Z107" s="8"/>
      <c r="AA107" s="8"/>
      <c r="AB107" s="23">
        <f t="shared" si="5"/>
        <v>4</v>
      </c>
    </row>
    <row r="108" spans="1:28" x14ac:dyDescent="0.25">
      <c r="A108" s="1"/>
      <c r="B108" s="8" t="s">
        <v>103</v>
      </c>
      <c r="C108" s="8" t="s">
        <v>278</v>
      </c>
      <c r="D108" s="8"/>
      <c r="E108" s="37"/>
      <c r="F108" s="8" t="s">
        <v>278</v>
      </c>
      <c r="G108" s="8"/>
      <c r="H108" s="8"/>
      <c r="I108" s="8"/>
      <c r="J108" s="8" t="s">
        <v>278</v>
      </c>
      <c r="K108" s="8" t="s">
        <v>278</v>
      </c>
      <c r="L108" s="8"/>
      <c r="M108" s="8"/>
      <c r="N108" s="8"/>
      <c r="O108" s="8"/>
      <c r="P108" s="8"/>
      <c r="Q108" s="8"/>
      <c r="R108" s="8" t="s">
        <v>278</v>
      </c>
      <c r="S108" s="8"/>
      <c r="T108" s="8"/>
      <c r="U108" s="8"/>
      <c r="V108" s="8"/>
      <c r="W108" s="8"/>
      <c r="X108" s="8"/>
      <c r="Y108" s="8"/>
      <c r="Z108" s="8"/>
      <c r="AA108" s="8"/>
      <c r="AB108" s="23">
        <f t="shared" si="5"/>
        <v>5</v>
      </c>
    </row>
    <row r="109" spans="1:28" x14ac:dyDescent="0.25">
      <c r="A109" s="1"/>
      <c r="B109" s="8" t="s">
        <v>104</v>
      </c>
      <c r="C109" s="8"/>
      <c r="D109" s="8"/>
      <c r="E109" s="37"/>
      <c r="F109" s="8"/>
      <c r="G109" s="8"/>
      <c r="H109" s="8"/>
      <c r="I109" s="8"/>
      <c r="J109" s="8" t="s">
        <v>278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23">
        <f t="shared" si="5"/>
        <v>1</v>
      </c>
    </row>
    <row r="110" spans="1:28" x14ac:dyDescent="0.25">
      <c r="A110" s="1"/>
      <c r="B110" s="8" t="s">
        <v>105</v>
      </c>
      <c r="C110" s="8"/>
      <c r="D110" s="8"/>
      <c r="E110" s="37" t="s">
        <v>278</v>
      </c>
      <c r="F110" s="8"/>
      <c r="G110" s="8"/>
      <c r="H110" s="8"/>
      <c r="I110" s="8"/>
      <c r="J110" s="8" t="s">
        <v>278</v>
      </c>
      <c r="K110" s="8" t="s">
        <v>278</v>
      </c>
      <c r="L110" s="8"/>
      <c r="M110" s="8"/>
      <c r="N110" s="8" t="s">
        <v>278</v>
      </c>
      <c r="O110" s="8" t="s">
        <v>278</v>
      </c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23">
        <f t="shared" si="5"/>
        <v>5</v>
      </c>
    </row>
    <row r="111" spans="1:28" x14ac:dyDescent="0.25">
      <c r="A111" s="1"/>
      <c r="B111" s="8" t="s">
        <v>106</v>
      </c>
      <c r="C111" s="8"/>
      <c r="D111" s="8"/>
      <c r="E111" s="37" t="s">
        <v>278</v>
      </c>
      <c r="F111" s="8"/>
      <c r="G111" s="8"/>
      <c r="H111" s="8" t="s">
        <v>278</v>
      </c>
      <c r="I111" s="8"/>
      <c r="J111" s="8" t="s">
        <v>278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23">
        <f t="shared" si="5"/>
        <v>3</v>
      </c>
    </row>
    <row r="112" spans="1:28" x14ac:dyDescent="0.25">
      <c r="A112" s="1"/>
      <c r="B112" s="8" t="s">
        <v>107</v>
      </c>
      <c r="C112" s="8"/>
      <c r="D112" s="8"/>
      <c r="E112" s="37" t="s">
        <v>278</v>
      </c>
      <c r="F112" s="8"/>
      <c r="G112" s="8"/>
      <c r="H112" s="8"/>
      <c r="I112" s="8"/>
      <c r="J112" s="8" t="s">
        <v>278</v>
      </c>
      <c r="K112" s="8" t="s">
        <v>278</v>
      </c>
      <c r="L112" s="8" t="s">
        <v>278</v>
      </c>
      <c r="M112" s="8"/>
      <c r="N112" s="8"/>
      <c r="O112" s="8"/>
      <c r="P112" s="8"/>
      <c r="Q112" s="8"/>
      <c r="R112" s="8" t="s">
        <v>278</v>
      </c>
      <c r="S112" s="8"/>
      <c r="T112" s="8"/>
      <c r="U112" s="8"/>
      <c r="V112" s="8"/>
      <c r="W112" s="8"/>
      <c r="X112" s="8"/>
      <c r="Y112" s="8"/>
      <c r="Z112" s="8"/>
      <c r="AA112" s="8"/>
      <c r="AB112" s="23">
        <f t="shared" si="5"/>
        <v>5</v>
      </c>
    </row>
    <row r="113" spans="1:28" x14ac:dyDescent="0.25">
      <c r="A113" s="1"/>
      <c r="B113" s="8" t="s">
        <v>108</v>
      </c>
      <c r="C113" s="8" t="s">
        <v>278</v>
      </c>
      <c r="D113" s="8"/>
      <c r="E113" s="37"/>
      <c r="F113" s="8"/>
      <c r="G113" s="8"/>
      <c r="H113" s="8"/>
      <c r="I113" s="8"/>
      <c r="J113" s="8" t="s">
        <v>278</v>
      </c>
      <c r="K113" s="8"/>
      <c r="L113" s="8" t="s">
        <v>278</v>
      </c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23">
        <f t="shared" si="5"/>
        <v>3</v>
      </c>
    </row>
    <row r="114" spans="1:28" x14ac:dyDescent="0.25">
      <c r="A114" s="1"/>
      <c r="B114" s="8" t="s">
        <v>109</v>
      </c>
      <c r="C114" s="8" t="s">
        <v>278</v>
      </c>
      <c r="D114" s="8"/>
      <c r="E114" s="37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23">
        <f t="shared" si="5"/>
        <v>1</v>
      </c>
    </row>
    <row r="115" spans="1:28" x14ac:dyDescent="0.25">
      <c r="A115" s="1"/>
      <c r="B115" s="8" t="s">
        <v>110</v>
      </c>
      <c r="C115" s="8"/>
      <c r="D115" s="8"/>
      <c r="E115" s="37" t="s">
        <v>278</v>
      </c>
      <c r="F115" s="8" t="s">
        <v>278</v>
      </c>
      <c r="G115" s="8"/>
      <c r="H115" s="8"/>
      <c r="I115" s="8"/>
      <c r="J115" s="8"/>
      <c r="K115" s="8" t="s">
        <v>278</v>
      </c>
      <c r="L115" s="8" t="s">
        <v>278</v>
      </c>
      <c r="M115" s="8" t="s">
        <v>278</v>
      </c>
      <c r="N115" s="8"/>
      <c r="O115" s="8" t="s">
        <v>278</v>
      </c>
      <c r="P115" s="8" t="s">
        <v>278</v>
      </c>
      <c r="Q115" s="8"/>
      <c r="R115" s="8" t="s">
        <v>278</v>
      </c>
      <c r="S115" s="8"/>
      <c r="T115" s="8"/>
      <c r="U115" s="8"/>
      <c r="V115" s="8"/>
      <c r="W115" s="8"/>
      <c r="X115" s="8"/>
      <c r="Y115" s="8"/>
      <c r="Z115" s="8"/>
      <c r="AA115" s="8"/>
      <c r="AB115" s="23">
        <f t="shared" si="5"/>
        <v>8</v>
      </c>
    </row>
    <row r="116" spans="1:28" x14ac:dyDescent="0.25">
      <c r="A116" s="1"/>
      <c r="B116" s="8" t="s">
        <v>111</v>
      </c>
      <c r="C116" s="8"/>
      <c r="D116" s="8"/>
      <c r="E116" s="37"/>
      <c r="F116" s="8"/>
      <c r="G116" s="8"/>
      <c r="H116" s="8"/>
      <c r="I116" s="8"/>
      <c r="J116" s="8" t="s">
        <v>278</v>
      </c>
      <c r="K116" s="8"/>
      <c r="L116" s="8"/>
      <c r="M116" s="8"/>
      <c r="N116" s="8"/>
      <c r="O116" s="8" t="s">
        <v>278</v>
      </c>
      <c r="P116" s="8"/>
      <c r="Q116" s="8" t="s">
        <v>278</v>
      </c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23">
        <f t="shared" si="5"/>
        <v>3</v>
      </c>
    </row>
    <row r="117" spans="1:28" x14ac:dyDescent="0.25">
      <c r="A117" s="1"/>
      <c r="B117" s="8" t="s">
        <v>112</v>
      </c>
      <c r="C117" s="8"/>
      <c r="D117" s="8"/>
      <c r="E117" s="37"/>
      <c r="F117" s="8" t="s">
        <v>278</v>
      </c>
      <c r="G117" s="8"/>
      <c r="H117" s="8"/>
      <c r="I117" s="8"/>
      <c r="J117" s="8" t="s">
        <v>278</v>
      </c>
      <c r="K117" s="8"/>
      <c r="L117" s="8" t="s">
        <v>278</v>
      </c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23">
        <f t="shared" si="5"/>
        <v>3</v>
      </c>
    </row>
    <row r="118" spans="1:28" x14ac:dyDescent="0.25">
      <c r="A118" s="1"/>
      <c r="B118" s="8" t="s">
        <v>113</v>
      </c>
      <c r="C118" s="8"/>
      <c r="D118" s="8"/>
      <c r="E118" s="37"/>
      <c r="F118" s="8" t="s">
        <v>278</v>
      </c>
      <c r="G118" s="8"/>
      <c r="H118" s="8"/>
      <c r="I118" s="8"/>
      <c r="J118" s="8"/>
      <c r="K118" s="8"/>
      <c r="L118" s="8"/>
      <c r="M118" s="8"/>
      <c r="N118" s="8"/>
      <c r="O118" s="8" t="s">
        <v>278</v>
      </c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23">
        <f t="shared" si="5"/>
        <v>2</v>
      </c>
    </row>
    <row r="119" spans="1:28" x14ac:dyDescent="0.25">
      <c r="A119" s="1"/>
      <c r="B119" s="8" t="s">
        <v>114</v>
      </c>
      <c r="C119" s="8"/>
      <c r="D119" s="8"/>
      <c r="E119" s="37"/>
      <c r="F119" s="8"/>
      <c r="G119" s="8"/>
      <c r="H119" s="8"/>
      <c r="I119" s="8"/>
      <c r="J119" s="8" t="s">
        <v>278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23">
        <f t="shared" si="5"/>
        <v>1</v>
      </c>
    </row>
    <row r="120" spans="1:28" ht="31.5" x14ac:dyDescent="0.5">
      <c r="A120" s="1"/>
      <c r="B120" s="12" t="s">
        <v>115</v>
      </c>
      <c r="C120" s="18">
        <f>30-COUNTA(C90:C119)</f>
        <v>25</v>
      </c>
      <c r="D120" s="18">
        <f t="shared" ref="D120:AA120" si="6">30-COUNTA(D90:D119)</f>
        <v>30</v>
      </c>
      <c r="E120" s="35">
        <f t="shared" si="6"/>
        <v>24</v>
      </c>
      <c r="F120" s="18">
        <f t="shared" si="6"/>
        <v>18</v>
      </c>
      <c r="G120" s="18">
        <f t="shared" si="6"/>
        <v>29</v>
      </c>
      <c r="H120" s="18">
        <f t="shared" si="6"/>
        <v>29</v>
      </c>
      <c r="I120" s="18">
        <f t="shared" si="6"/>
        <v>30</v>
      </c>
      <c r="J120" s="18">
        <f t="shared" si="6"/>
        <v>11</v>
      </c>
      <c r="K120" s="18">
        <f t="shared" si="6"/>
        <v>21</v>
      </c>
      <c r="L120" s="18">
        <f t="shared" si="6"/>
        <v>22</v>
      </c>
      <c r="M120" s="18">
        <f t="shared" si="6"/>
        <v>26</v>
      </c>
      <c r="N120" s="18">
        <f t="shared" si="6"/>
        <v>28</v>
      </c>
      <c r="O120" s="18">
        <f t="shared" si="6"/>
        <v>25</v>
      </c>
      <c r="P120" s="18">
        <f t="shared" si="6"/>
        <v>29</v>
      </c>
      <c r="Q120" s="18">
        <f t="shared" si="6"/>
        <v>28</v>
      </c>
      <c r="R120" s="18">
        <f t="shared" si="6"/>
        <v>21</v>
      </c>
      <c r="S120" s="18">
        <f t="shared" si="6"/>
        <v>30</v>
      </c>
      <c r="T120" s="18">
        <f t="shared" si="6"/>
        <v>30</v>
      </c>
      <c r="U120" s="18">
        <f t="shared" si="6"/>
        <v>30</v>
      </c>
      <c r="V120" s="18">
        <f t="shared" si="6"/>
        <v>30</v>
      </c>
      <c r="W120" s="18">
        <f t="shared" si="6"/>
        <v>30</v>
      </c>
      <c r="X120" s="18">
        <f t="shared" si="6"/>
        <v>30</v>
      </c>
      <c r="Y120" s="18">
        <f t="shared" si="6"/>
        <v>30</v>
      </c>
      <c r="Z120" s="18">
        <f t="shared" si="6"/>
        <v>30</v>
      </c>
      <c r="AA120" s="18">
        <f t="shared" si="6"/>
        <v>30</v>
      </c>
      <c r="AB120" s="22"/>
    </row>
    <row r="121" spans="1:28" x14ac:dyDescent="0.25">
      <c r="A121" s="1"/>
      <c r="B121" s="1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</row>
    <row r="122" spans="1:28" ht="31.5" x14ac:dyDescent="0.5">
      <c r="A122" s="1"/>
      <c r="B122" s="14" t="s">
        <v>116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</row>
    <row r="123" spans="1:28" x14ac:dyDescent="0.25">
      <c r="A123" s="1"/>
      <c r="B123" s="8" t="s">
        <v>117</v>
      </c>
      <c r="C123" s="8" t="s">
        <v>278</v>
      </c>
      <c r="D123" s="8"/>
      <c r="E123" s="37"/>
      <c r="F123" s="8" t="s">
        <v>278</v>
      </c>
      <c r="G123" s="8"/>
      <c r="H123" s="8"/>
      <c r="I123" s="8"/>
      <c r="J123" s="8" t="s">
        <v>278</v>
      </c>
      <c r="K123" s="8" t="s">
        <v>278</v>
      </c>
      <c r="L123" s="8" t="s">
        <v>278</v>
      </c>
      <c r="M123" s="8" t="s">
        <v>278</v>
      </c>
      <c r="N123" s="8"/>
      <c r="O123" s="8" t="s">
        <v>278</v>
      </c>
      <c r="P123" s="8"/>
      <c r="Q123" s="8"/>
      <c r="R123" s="8" t="s">
        <v>278</v>
      </c>
      <c r="S123" s="8"/>
      <c r="T123" s="8"/>
      <c r="U123" s="8"/>
      <c r="V123" s="8"/>
      <c r="W123" s="8"/>
      <c r="X123" s="8"/>
      <c r="Y123" s="8"/>
      <c r="Z123" s="8"/>
      <c r="AA123" s="8"/>
      <c r="AB123" s="24">
        <f>COUNTA(C123:AA123)</f>
        <v>8</v>
      </c>
    </row>
    <row r="124" spans="1:28" x14ac:dyDescent="0.25">
      <c r="A124" s="1"/>
      <c r="B124" s="8" t="s">
        <v>118</v>
      </c>
      <c r="C124" s="8"/>
      <c r="D124" s="8" t="s">
        <v>278</v>
      </c>
      <c r="E124" s="37" t="s">
        <v>278</v>
      </c>
      <c r="F124" s="8"/>
      <c r="G124" s="8"/>
      <c r="H124" s="8"/>
      <c r="I124" s="8"/>
      <c r="J124" s="8"/>
      <c r="K124" s="8" t="s">
        <v>278</v>
      </c>
      <c r="L124" s="8" t="s">
        <v>278</v>
      </c>
      <c r="M124" s="8"/>
      <c r="N124" s="8" t="s">
        <v>278</v>
      </c>
      <c r="O124" s="8" t="s">
        <v>278</v>
      </c>
      <c r="P124" s="8"/>
      <c r="Q124" s="8"/>
      <c r="R124" s="8" t="s">
        <v>278</v>
      </c>
      <c r="S124" s="8"/>
      <c r="T124" s="8"/>
      <c r="U124" s="8"/>
      <c r="V124" s="8"/>
      <c r="W124" s="8"/>
      <c r="X124" s="8"/>
      <c r="Y124" s="8"/>
      <c r="Z124" s="8"/>
      <c r="AA124" s="8"/>
      <c r="AB124" s="24">
        <f t="shared" ref="AB124:AB142" si="7">COUNTA(C124:AA124)</f>
        <v>7</v>
      </c>
    </row>
    <row r="125" spans="1:28" x14ac:dyDescent="0.25">
      <c r="A125" s="1"/>
      <c r="B125" s="8" t="s">
        <v>119</v>
      </c>
      <c r="C125" s="8"/>
      <c r="D125" s="8" t="s">
        <v>278</v>
      </c>
      <c r="E125" s="37" t="s">
        <v>278</v>
      </c>
      <c r="F125" s="8"/>
      <c r="G125" s="8"/>
      <c r="H125" s="8"/>
      <c r="I125" s="8"/>
      <c r="J125" s="8"/>
      <c r="K125" s="8"/>
      <c r="L125" s="8" t="s">
        <v>278</v>
      </c>
      <c r="M125" s="8"/>
      <c r="N125" s="8"/>
      <c r="O125" s="8" t="s">
        <v>278</v>
      </c>
      <c r="P125" s="8"/>
      <c r="Q125" s="8" t="s">
        <v>278</v>
      </c>
      <c r="R125" s="8" t="s">
        <v>278</v>
      </c>
      <c r="S125" s="8"/>
      <c r="T125" s="8"/>
      <c r="U125" s="8"/>
      <c r="V125" s="8"/>
      <c r="W125" s="8"/>
      <c r="X125" s="8"/>
      <c r="Y125" s="8"/>
      <c r="Z125" s="8"/>
      <c r="AA125" s="8"/>
      <c r="AB125" s="24">
        <f t="shared" si="7"/>
        <v>6</v>
      </c>
    </row>
    <row r="126" spans="1:28" x14ac:dyDescent="0.25">
      <c r="A126" s="1"/>
      <c r="B126" s="8" t="s">
        <v>120</v>
      </c>
      <c r="C126" s="8" t="s">
        <v>278</v>
      </c>
      <c r="D126" s="8"/>
      <c r="E126" s="37" t="s">
        <v>278</v>
      </c>
      <c r="F126" s="8"/>
      <c r="G126" s="8"/>
      <c r="H126" s="8" t="s">
        <v>278</v>
      </c>
      <c r="I126" s="8" t="s">
        <v>278</v>
      </c>
      <c r="J126" s="8"/>
      <c r="K126" s="8"/>
      <c r="L126" s="8" t="s">
        <v>278</v>
      </c>
      <c r="M126" s="8"/>
      <c r="N126" s="8"/>
      <c r="O126" s="8"/>
      <c r="P126" s="8"/>
      <c r="Q126" s="8" t="s">
        <v>278</v>
      </c>
      <c r="R126" s="8" t="s">
        <v>278</v>
      </c>
      <c r="S126" s="8"/>
      <c r="T126" s="8"/>
      <c r="U126" s="8"/>
      <c r="V126" s="8"/>
      <c r="W126" s="8"/>
      <c r="X126" s="8"/>
      <c r="Y126" s="8"/>
      <c r="Z126" s="8"/>
      <c r="AA126" s="8"/>
      <c r="AB126" s="24">
        <f t="shared" si="7"/>
        <v>7</v>
      </c>
    </row>
    <row r="127" spans="1:28" x14ac:dyDescent="0.25">
      <c r="A127" s="1"/>
      <c r="B127" s="8" t="s">
        <v>121</v>
      </c>
      <c r="C127" s="8" t="s">
        <v>278</v>
      </c>
      <c r="D127" s="8" t="s">
        <v>278</v>
      </c>
      <c r="E127" s="37"/>
      <c r="F127" s="8" t="s">
        <v>278</v>
      </c>
      <c r="G127" s="8"/>
      <c r="H127" s="8"/>
      <c r="I127" s="8"/>
      <c r="J127" s="8"/>
      <c r="K127" s="8" t="s">
        <v>278</v>
      </c>
      <c r="L127" s="8" t="s">
        <v>278</v>
      </c>
      <c r="M127" s="8"/>
      <c r="N127" s="8"/>
      <c r="O127" s="8"/>
      <c r="P127" s="8"/>
      <c r="Q127" s="8"/>
      <c r="R127" s="8" t="s">
        <v>278</v>
      </c>
      <c r="S127" s="8"/>
      <c r="T127" s="8"/>
      <c r="U127" s="8"/>
      <c r="V127" s="8"/>
      <c r="W127" s="8"/>
      <c r="X127" s="8"/>
      <c r="Y127" s="8"/>
      <c r="Z127" s="8"/>
      <c r="AA127" s="8"/>
      <c r="AB127" s="24">
        <f t="shared" si="7"/>
        <v>6</v>
      </c>
    </row>
    <row r="128" spans="1:28" x14ac:dyDescent="0.25">
      <c r="A128" s="1"/>
      <c r="B128" s="8" t="s">
        <v>122</v>
      </c>
      <c r="C128" s="8" t="s">
        <v>278</v>
      </c>
      <c r="D128" s="8" t="s">
        <v>278</v>
      </c>
      <c r="E128" s="37" t="s">
        <v>278</v>
      </c>
      <c r="F128" s="8" t="s">
        <v>278</v>
      </c>
      <c r="G128" s="8" t="s">
        <v>278</v>
      </c>
      <c r="H128" s="8"/>
      <c r="I128" s="8"/>
      <c r="J128" s="8"/>
      <c r="K128" s="8" t="s">
        <v>278</v>
      </c>
      <c r="L128" s="8" t="s">
        <v>278</v>
      </c>
      <c r="M128" s="8" t="s">
        <v>278</v>
      </c>
      <c r="N128" s="8" t="s">
        <v>278</v>
      </c>
      <c r="O128" s="8"/>
      <c r="P128" s="8"/>
      <c r="Q128" s="8" t="s">
        <v>278</v>
      </c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24">
        <f t="shared" si="7"/>
        <v>10</v>
      </c>
    </row>
    <row r="129" spans="1:28" x14ac:dyDescent="0.25">
      <c r="A129" s="1"/>
      <c r="B129" s="8" t="s">
        <v>123</v>
      </c>
      <c r="C129" s="8"/>
      <c r="D129" s="8" t="s">
        <v>278</v>
      </c>
      <c r="E129" s="37" t="s">
        <v>278</v>
      </c>
      <c r="F129" s="8" t="s">
        <v>278</v>
      </c>
      <c r="G129" s="8"/>
      <c r="H129" s="8"/>
      <c r="I129" s="8"/>
      <c r="J129" s="8"/>
      <c r="K129" s="8" t="s">
        <v>278</v>
      </c>
      <c r="L129" s="8"/>
      <c r="M129" s="8" t="s">
        <v>278</v>
      </c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24">
        <f t="shared" si="7"/>
        <v>5</v>
      </c>
    </row>
    <row r="130" spans="1:28" x14ac:dyDescent="0.25">
      <c r="A130" s="1"/>
      <c r="B130" s="8" t="s">
        <v>124</v>
      </c>
      <c r="C130" s="8" t="s">
        <v>278</v>
      </c>
      <c r="D130" s="8"/>
      <c r="E130" s="37"/>
      <c r="F130" s="8"/>
      <c r="G130" s="8"/>
      <c r="H130" s="8"/>
      <c r="I130" s="8"/>
      <c r="J130" s="8" t="s">
        <v>278</v>
      </c>
      <c r="K130" s="8" t="s">
        <v>278</v>
      </c>
      <c r="L130" s="8" t="s">
        <v>278</v>
      </c>
      <c r="M130" s="8" t="s">
        <v>278</v>
      </c>
      <c r="N130" s="8" t="s">
        <v>278</v>
      </c>
      <c r="O130" s="8" t="s">
        <v>278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24">
        <f t="shared" si="7"/>
        <v>7</v>
      </c>
    </row>
    <row r="131" spans="1:28" x14ac:dyDescent="0.25">
      <c r="A131" s="1"/>
      <c r="B131" s="8" t="s">
        <v>125</v>
      </c>
      <c r="C131" s="8" t="s">
        <v>278</v>
      </c>
      <c r="D131" s="8"/>
      <c r="E131" s="37"/>
      <c r="F131" s="8" t="s">
        <v>278</v>
      </c>
      <c r="G131" s="8"/>
      <c r="H131" s="8" t="s">
        <v>278</v>
      </c>
      <c r="I131" s="8"/>
      <c r="J131" s="8"/>
      <c r="K131" s="8" t="s">
        <v>278</v>
      </c>
      <c r="L131" s="8" t="s">
        <v>278</v>
      </c>
      <c r="M131" s="8" t="s">
        <v>278</v>
      </c>
      <c r="N131" s="8"/>
      <c r="O131" s="8"/>
      <c r="P131" s="8"/>
      <c r="Q131" s="8"/>
      <c r="R131" s="8" t="s">
        <v>278</v>
      </c>
      <c r="S131" s="8"/>
      <c r="T131" s="8"/>
      <c r="U131" s="8"/>
      <c r="V131" s="8"/>
      <c r="W131" s="8"/>
      <c r="X131" s="8"/>
      <c r="Y131" s="8"/>
      <c r="Z131" s="8"/>
      <c r="AA131" s="8"/>
      <c r="AB131" s="24">
        <f t="shared" si="7"/>
        <v>7</v>
      </c>
    </row>
    <row r="132" spans="1:28" x14ac:dyDescent="0.25">
      <c r="A132" s="1"/>
      <c r="B132" s="8" t="s">
        <v>126</v>
      </c>
      <c r="C132" s="8" t="s">
        <v>278</v>
      </c>
      <c r="D132" s="8"/>
      <c r="E132" s="37"/>
      <c r="F132" s="8"/>
      <c r="G132" s="8"/>
      <c r="H132" s="8"/>
      <c r="I132" s="8"/>
      <c r="J132" s="8" t="s">
        <v>278</v>
      </c>
      <c r="K132" s="8" t="s">
        <v>278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24">
        <f t="shared" si="7"/>
        <v>3</v>
      </c>
    </row>
    <row r="133" spans="1:28" x14ac:dyDescent="0.25">
      <c r="A133" s="1"/>
      <c r="B133" s="8" t="s">
        <v>127</v>
      </c>
      <c r="C133" s="8"/>
      <c r="D133" s="8"/>
      <c r="E133" s="37"/>
      <c r="F133" s="8" t="s">
        <v>278</v>
      </c>
      <c r="G133" s="8"/>
      <c r="H133" s="8" t="s">
        <v>278</v>
      </c>
      <c r="I133" s="8"/>
      <c r="J133" s="8" t="s">
        <v>278</v>
      </c>
      <c r="K133" s="8" t="s">
        <v>278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24">
        <f t="shared" si="7"/>
        <v>4</v>
      </c>
    </row>
    <row r="134" spans="1:28" x14ac:dyDescent="0.25">
      <c r="A134" s="1"/>
      <c r="B134" s="8" t="s">
        <v>128</v>
      </c>
      <c r="C134" s="8" t="s">
        <v>278</v>
      </c>
      <c r="D134" s="8"/>
      <c r="E134" s="37"/>
      <c r="F134" s="8" t="s">
        <v>278</v>
      </c>
      <c r="G134" s="8"/>
      <c r="H134" s="8"/>
      <c r="I134" s="8"/>
      <c r="J134" s="8" t="s">
        <v>278</v>
      </c>
      <c r="K134" s="8" t="s">
        <v>278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24">
        <f t="shared" si="7"/>
        <v>4</v>
      </c>
    </row>
    <row r="135" spans="1:28" x14ac:dyDescent="0.25">
      <c r="A135" s="1"/>
      <c r="B135" s="8" t="s">
        <v>129</v>
      </c>
      <c r="C135" s="8"/>
      <c r="D135" s="8"/>
      <c r="E135" s="37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24">
        <f t="shared" si="7"/>
        <v>0</v>
      </c>
    </row>
    <row r="136" spans="1:28" x14ac:dyDescent="0.25">
      <c r="A136" s="1"/>
      <c r="B136" s="8" t="s">
        <v>130</v>
      </c>
      <c r="C136" s="8"/>
      <c r="D136" s="8"/>
      <c r="E136" s="37"/>
      <c r="F136" s="8" t="s">
        <v>278</v>
      </c>
      <c r="G136" s="8" t="s">
        <v>278</v>
      </c>
      <c r="H136" s="8"/>
      <c r="I136" s="8"/>
      <c r="J136" s="8" t="s">
        <v>278</v>
      </c>
      <c r="K136" s="8" t="s">
        <v>278</v>
      </c>
      <c r="L136" s="8"/>
      <c r="M136" s="8"/>
      <c r="N136" s="8" t="s">
        <v>278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24">
        <f t="shared" si="7"/>
        <v>5</v>
      </c>
    </row>
    <row r="137" spans="1:28" x14ac:dyDescent="0.25">
      <c r="A137" s="1"/>
      <c r="B137" s="8" t="s">
        <v>131</v>
      </c>
      <c r="C137" s="8"/>
      <c r="D137" s="8"/>
      <c r="E137" s="37" t="s">
        <v>278</v>
      </c>
      <c r="F137" s="8" t="s">
        <v>278</v>
      </c>
      <c r="G137" s="8" t="s">
        <v>278</v>
      </c>
      <c r="H137" s="8" t="s">
        <v>278</v>
      </c>
      <c r="I137" s="8"/>
      <c r="J137" s="8"/>
      <c r="K137" s="8" t="s">
        <v>278</v>
      </c>
      <c r="L137" s="8" t="s">
        <v>278</v>
      </c>
      <c r="M137" s="8"/>
      <c r="N137" s="8" t="s">
        <v>278</v>
      </c>
      <c r="O137" s="8" t="s">
        <v>278</v>
      </c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24">
        <f t="shared" si="7"/>
        <v>8</v>
      </c>
    </row>
    <row r="138" spans="1:28" x14ac:dyDescent="0.25">
      <c r="A138" s="1"/>
      <c r="B138" s="8" t="s">
        <v>132</v>
      </c>
      <c r="C138" s="8"/>
      <c r="D138" s="8"/>
      <c r="E138" s="37" t="s">
        <v>278</v>
      </c>
      <c r="F138" s="8"/>
      <c r="G138" s="8"/>
      <c r="H138" s="8"/>
      <c r="I138" s="8"/>
      <c r="J138" s="8" t="s">
        <v>278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24">
        <f t="shared" si="7"/>
        <v>2</v>
      </c>
    </row>
    <row r="139" spans="1:28" x14ac:dyDescent="0.25">
      <c r="A139" s="1"/>
      <c r="B139" s="8" t="s">
        <v>133</v>
      </c>
      <c r="C139" s="8"/>
      <c r="D139" s="8"/>
      <c r="E139" s="37" t="s">
        <v>278</v>
      </c>
      <c r="F139" s="8" t="s">
        <v>278</v>
      </c>
      <c r="G139" s="8"/>
      <c r="H139" s="8"/>
      <c r="I139" s="8"/>
      <c r="J139" s="8"/>
      <c r="K139" s="8" t="s">
        <v>278</v>
      </c>
      <c r="L139" s="8" t="s">
        <v>278</v>
      </c>
      <c r="M139" s="8" t="s">
        <v>278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24">
        <f t="shared" si="7"/>
        <v>5</v>
      </c>
    </row>
    <row r="140" spans="1:28" x14ac:dyDescent="0.25">
      <c r="A140" s="1"/>
      <c r="B140" s="8" t="s">
        <v>134</v>
      </c>
      <c r="C140" s="8"/>
      <c r="D140" s="8"/>
      <c r="E140" s="37"/>
      <c r="F140" s="8" t="s">
        <v>278</v>
      </c>
      <c r="G140" s="8"/>
      <c r="H140" s="8"/>
      <c r="I140" s="8"/>
      <c r="J140" s="8"/>
      <c r="K140" s="8" t="s">
        <v>278</v>
      </c>
      <c r="L140" s="8"/>
      <c r="M140" s="8" t="s">
        <v>278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24">
        <f t="shared" si="7"/>
        <v>3</v>
      </c>
    </row>
    <row r="141" spans="1:28" x14ac:dyDescent="0.25">
      <c r="A141" s="1"/>
      <c r="B141" s="8" t="s">
        <v>135</v>
      </c>
      <c r="C141" s="8"/>
      <c r="D141" s="8" t="s">
        <v>278</v>
      </c>
      <c r="E141" s="37" t="s">
        <v>278</v>
      </c>
      <c r="F141" s="8" t="s">
        <v>278</v>
      </c>
      <c r="G141" s="8"/>
      <c r="H141" s="8"/>
      <c r="I141" s="8"/>
      <c r="J141" s="8" t="s">
        <v>278</v>
      </c>
      <c r="K141" s="8"/>
      <c r="L141" s="8" t="s">
        <v>278</v>
      </c>
      <c r="M141" s="8" t="s">
        <v>278</v>
      </c>
      <c r="N141" s="8" t="s">
        <v>278</v>
      </c>
      <c r="O141" s="8" t="s">
        <v>278</v>
      </c>
      <c r="P141" s="8" t="s">
        <v>278</v>
      </c>
      <c r="Q141" s="8" t="s">
        <v>278</v>
      </c>
      <c r="R141" s="8" t="s">
        <v>278</v>
      </c>
      <c r="S141" s="8"/>
      <c r="T141" s="8"/>
      <c r="U141" s="8"/>
      <c r="V141" s="8"/>
      <c r="W141" s="8"/>
      <c r="X141" s="8"/>
      <c r="Y141" s="8"/>
      <c r="Z141" s="8"/>
      <c r="AA141" s="8"/>
      <c r="AB141" s="24">
        <f t="shared" si="7"/>
        <v>11</v>
      </c>
    </row>
    <row r="142" spans="1:28" x14ac:dyDescent="0.25">
      <c r="A142" s="1"/>
      <c r="B142" s="8" t="s">
        <v>136</v>
      </c>
      <c r="C142" s="8" t="s">
        <v>278</v>
      </c>
      <c r="D142" s="8" t="s">
        <v>278</v>
      </c>
      <c r="E142" s="37" t="s">
        <v>278</v>
      </c>
      <c r="F142" s="8" t="s">
        <v>278</v>
      </c>
      <c r="G142" s="8"/>
      <c r="H142" s="8" t="s">
        <v>278</v>
      </c>
      <c r="I142" s="8"/>
      <c r="J142" s="8" t="s">
        <v>278</v>
      </c>
      <c r="K142" s="8" t="s">
        <v>278</v>
      </c>
      <c r="L142" s="8" t="s">
        <v>278</v>
      </c>
      <c r="M142" s="8" t="s">
        <v>278</v>
      </c>
      <c r="N142" s="8" t="s">
        <v>278</v>
      </c>
      <c r="O142" s="8" t="s">
        <v>278</v>
      </c>
      <c r="P142" s="8" t="s">
        <v>278</v>
      </c>
      <c r="Q142" s="8" t="s">
        <v>278</v>
      </c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24">
        <f t="shared" si="7"/>
        <v>13</v>
      </c>
    </row>
    <row r="143" spans="1:28" ht="31.5" x14ac:dyDescent="0.5">
      <c r="A143" s="1"/>
      <c r="B143" s="12" t="s">
        <v>137</v>
      </c>
      <c r="C143" s="18">
        <f>20-COUNTA(C123:C142)</f>
        <v>11</v>
      </c>
      <c r="D143" s="18">
        <f t="shared" ref="D143:AA143" si="8">20-COUNTA(D123:D142)</f>
        <v>13</v>
      </c>
      <c r="E143" s="35">
        <f t="shared" si="8"/>
        <v>10</v>
      </c>
      <c r="F143" s="18">
        <f t="shared" si="8"/>
        <v>7</v>
      </c>
      <c r="G143" s="18">
        <f t="shared" si="8"/>
        <v>17</v>
      </c>
      <c r="H143" s="18">
        <f t="shared" si="8"/>
        <v>15</v>
      </c>
      <c r="I143" s="18">
        <f t="shared" si="8"/>
        <v>19</v>
      </c>
      <c r="J143" s="18">
        <f t="shared" si="8"/>
        <v>11</v>
      </c>
      <c r="K143" s="18">
        <f t="shared" si="8"/>
        <v>5</v>
      </c>
      <c r="L143" s="18">
        <f t="shared" si="8"/>
        <v>8</v>
      </c>
      <c r="M143" s="18">
        <f t="shared" si="8"/>
        <v>11</v>
      </c>
      <c r="N143" s="18">
        <f t="shared" si="8"/>
        <v>13</v>
      </c>
      <c r="O143" s="18">
        <f t="shared" si="8"/>
        <v>13</v>
      </c>
      <c r="P143" s="18">
        <f t="shared" si="8"/>
        <v>18</v>
      </c>
      <c r="Q143" s="18">
        <f t="shared" si="8"/>
        <v>15</v>
      </c>
      <c r="R143" s="18">
        <f t="shared" si="8"/>
        <v>13</v>
      </c>
      <c r="S143" s="18">
        <f t="shared" si="8"/>
        <v>20</v>
      </c>
      <c r="T143" s="18">
        <f t="shared" si="8"/>
        <v>20</v>
      </c>
      <c r="U143" s="18">
        <f t="shared" si="8"/>
        <v>20</v>
      </c>
      <c r="V143" s="18">
        <f t="shared" si="8"/>
        <v>20</v>
      </c>
      <c r="W143" s="18">
        <f t="shared" si="8"/>
        <v>20</v>
      </c>
      <c r="X143" s="18">
        <f t="shared" si="8"/>
        <v>20</v>
      </c>
      <c r="Y143" s="18">
        <f t="shared" si="8"/>
        <v>20</v>
      </c>
      <c r="Z143" s="18">
        <f t="shared" si="8"/>
        <v>20</v>
      </c>
      <c r="AA143" s="18">
        <f t="shared" si="8"/>
        <v>20</v>
      </c>
      <c r="AB143" s="22"/>
    </row>
    <row r="144" spans="1:28" x14ac:dyDescent="0.25">
      <c r="A144" s="1"/>
      <c r="B144" s="15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</row>
    <row r="145" spans="1:28" ht="31.5" x14ac:dyDescent="0.5">
      <c r="A145" s="1"/>
      <c r="B145" s="14" t="s">
        <v>138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</row>
    <row r="146" spans="1:28" x14ac:dyDescent="0.25">
      <c r="A146" s="1"/>
      <c r="B146" s="8" t="s">
        <v>287</v>
      </c>
      <c r="C146" s="8"/>
      <c r="D146" s="8"/>
      <c r="E146" s="37"/>
      <c r="F146" s="8"/>
      <c r="G146" s="8"/>
      <c r="H146" s="8"/>
      <c r="I146" s="8"/>
      <c r="J146" s="8"/>
      <c r="K146" s="8"/>
      <c r="L146" s="8"/>
      <c r="M146" s="8"/>
      <c r="N146" s="8"/>
      <c r="O146" s="8" t="s">
        <v>278</v>
      </c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24"/>
    </row>
    <row r="147" spans="1:28" x14ac:dyDescent="0.25">
      <c r="A147" s="1"/>
      <c r="B147" s="8" t="s">
        <v>288</v>
      </c>
      <c r="C147" s="8"/>
      <c r="D147" s="8"/>
      <c r="E147" s="37"/>
      <c r="F147" s="8"/>
      <c r="G147" s="8"/>
      <c r="H147" s="8"/>
      <c r="I147" s="8"/>
      <c r="J147" s="8"/>
      <c r="K147" s="8"/>
      <c r="L147" s="8"/>
      <c r="M147" s="8"/>
      <c r="N147" s="8"/>
      <c r="O147" s="8" t="s">
        <v>278</v>
      </c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24"/>
    </row>
    <row r="148" spans="1:28" x14ac:dyDescent="0.25">
      <c r="A148" s="1"/>
      <c r="B148" s="8" t="s">
        <v>292</v>
      </c>
      <c r="C148" s="8"/>
      <c r="D148" s="8"/>
      <c r="E148" s="37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 t="s">
        <v>278</v>
      </c>
      <c r="S148" s="8"/>
      <c r="T148" s="8"/>
      <c r="U148" s="8"/>
      <c r="V148" s="8"/>
      <c r="W148" s="8"/>
      <c r="X148" s="8"/>
      <c r="Y148" s="8"/>
      <c r="Z148" s="8"/>
      <c r="AA148" s="8"/>
      <c r="AB148" s="24"/>
    </row>
    <row r="149" spans="1:28" x14ac:dyDescent="0.25">
      <c r="A149" s="1"/>
      <c r="B149" s="8" t="s">
        <v>294</v>
      </c>
      <c r="C149" s="8"/>
      <c r="D149" s="8"/>
      <c r="E149" s="37"/>
      <c r="F149" s="8"/>
      <c r="G149" s="8"/>
      <c r="H149" s="8"/>
      <c r="I149" s="8"/>
      <c r="J149" s="8"/>
      <c r="K149" s="8"/>
      <c r="L149" s="8"/>
      <c r="M149" s="8" t="s">
        <v>278</v>
      </c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24"/>
    </row>
    <row r="150" spans="1:28" x14ac:dyDescent="0.25">
      <c r="A150" s="1"/>
      <c r="B150" s="8" t="s">
        <v>295</v>
      </c>
      <c r="C150" s="8"/>
      <c r="D150" s="8"/>
      <c r="E150" s="37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 t="s">
        <v>278</v>
      </c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24"/>
    </row>
    <row r="151" spans="1:28" ht="31.5" x14ac:dyDescent="0.5">
      <c r="A151" s="1"/>
      <c r="B151" s="5" t="s">
        <v>139</v>
      </c>
      <c r="C151" s="5">
        <f t="shared" ref="C151:AA151" si="9">C143+C120+C87+COUNTA(C146:C150)</f>
        <v>114</v>
      </c>
      <c r="D151" s="5">
        <f t="shared" si="9"/>
        <v>123</v>
      </c>
      <c r="E151" s="40">
        <f t="shared" si="9"/>
        <v>114</v>
      </c>
      <c r="F151" s="5">
        <f t="shared" si="9"/>
        <v>99</v>
      </c>
      <c r="G151" s="5">
        <f t="shared" si="9"/>
        <v>126</v>
      </c>
      <c r="H151" s="5">
        <f t="shared" si="9"/>
        <v>124</v>
      </c>
      <c r="I151" s="5">
        <f t="shared" si="9"/>
        <v>129</v>
      </c>
      <c r="J151" s="5">
        <f t="shared" si="9"/>
        <v>88</v>
      </c>
      <c r="K151" s="5">
        <f t="shared" si="9"/>
        <v>101</v>
      </c>
      <c r="L151" s="5">
        <f t="shared" si="9"/>
        <v>109</v>
      </c>
      <c r="M151" s="5">
        <f t="shared" si="9"/>
        <v>118</v>
      </c>
      <c r="N151" s="5">
        <f t="shared" si="9"/>
        <v>121</v>
      </c>
      <c r="O151" s="5">
        <f t="shared" si="9"/>
        <v>120</v>
      </c>
      <c r="P151" s="5">
        <f t="shared" si="9"/>
        <v>127</v>
      </c>
      <c r="Q151" s="5">
        <f t="shared" si="9"/>
        <v>124</v>
      </c>
      <c r="R151" s="5">
        <f t="shared" si="9"/>
        <v>111</v>
      </c>
      <c r="S151" s="5">
        <f t="shared" si="9"/>
        <v>130</v>
      </c>
      <c r="T151" s="5">
        <f t="shared" si="9"/>
        <v>130</v>
      </c>
      <c r="U151" s="5">
        <f t="shared" si="9"/>
        <v>130</v>
      </c>
      <c r="V151" s="5">
        <f t="shared" si="9"/>
        <v>130</v>
      </c>
      <c r="W151" s="5">
        <f t="shared" si="9"/>
        <v>130</v>
      </c>
      <c r="X151" s="5">
        <f t="shared" si="9"/>
        <v>130</v>
      </c>
      <c r="Y151" s="5">
        <f t="shared" si="9"/>
        <v>130</v>
      </c>
      <c r="Z151" s="5">
        <f t="shared" si="9"/>
        <v>130</v>
      </c>
      <c r="AA151" s="5">
        <f t="shared" si="9"/>
        <v>130</v>
      </c>
      <c r="AB151" s="22"/>
    </row>
    <row r="152" spans="1:28" x14ac:dyDescent="0.25">
      <c r="A152" s="1"/>
      <c r="B152" s="15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</row>
    <row r="153" spans="1:28" ht="31.5" x14ac:dyDescent="0.5">
      <c r="A153" s="1"/>
      <c r="B153" s="14" t="s">
        <v>140</v>
      </c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</row>
    <row r="154" spans="1:28" x14ac:dyDescent="0.25">
      <c r="A154" s="1"/>
      <c r="B154" s="16" t="s">
        <v>155</v>
      </c>
      <c r="C154" s="19" t="s">
        <v>278</v>
      </c>
      <c r="D154" s="20"/>
      <c r="E154" s="36"/>
      <c r="F154" s="20"/>
      <c r="G154" s="20" t="s">
        <v>278</v>
      </c>
      <c r="H154" s="20"/>
      <c r="I154" s="20" t="s">
        <v>278</v>
      </c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5"/>
    </row>
    <row r="155" spans="1:28" x14ac:dyDescent="0.25">
      <c r="A155" s="1"/>
      <c r="B155" s="16" t="s">
        <v>237</v>
      </c>
      <c r="C155" s="19" t="s">
        <v>278</v>
      </c>
      <c r="D155" s="19" t="s">
        <v>278</v>
      </c>
      <c r="E155" s="36" t="s">
        <v>278</v>
      </c>
      <c r="F155" s="20"/>
      <c r="G155" s="20" t="s">
        <v>278</v>
      </c>
      <c r="H155" s="20" t="s">
        <v>278</v>
      </c>
      <c r="I155" s="20" t="s">
        <v>278</v>
      </c>
      <c r="J155" s="20"/>
      <c r="K155" s="20"/>
      <c r="L155" s="20"/>
      <c r="M155" s="20" t="s">
        <v>278</v>
      </c>
      <c r="N155" s="20"/>
      <c r="O155" s="32" t="s">
        <v>278</v>
      </c>
      <c r="P155" s="20" t="s">
        <v>278</v>
      </c>
      <c r="Q155" s="20" t="s">
        <v>278</v>
      </c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5"/>
    </row>
    <row r="156" spans="1:28" x14ac:dyDescent="0.25">
      <c r="A156" s="1"/>
      <c r="B156" s="16" t="s">
        <v>158</v>
      </c>
      <c r="C156" s="19" t="s">
        <v>278</v>
      </c>
      <c r="D156" s="20"/>
      <c r="E156" s="36" t="s">
        <v>278</v>
      </c>
      <c r="F156" s="20"/>
      <c r="G156" s="20" t="s">
        <v>278</v>
      </c>
      <c r="H156" s="20"/>
      <c r="I156" s="20" t="s">
        <v>278</v>
      </c>
      <c r="J156" s="20"/>
      <c r="K156" s="20"/>
      <c r="L156" s="20"/>
      <c r="M156" s="20" t="s">
        <v>278</v>
      </c>
      <c r="N156" s="20" t="s">
        <v>278</v>
      </c>
      <c r="O156" s="20" t="s">
        <v>278</v>
      </c>
      <c r="P156" s="20" t="s">
        <v>278</v>
      </c>
      <c r="Q156" s="20" t="s">
        <v>278</v>
      </c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5"/>
    </row>
    <row r="157" spans="1:28" x14ac:dyDescent="0.25">
      <c r="A157" s="1"/>
      <c r="B157" s="16" t="s">
        <v>154</v>
      </c>
      <c r="C157" s="20"/>
      <c r="D157" s="19"/>
      <c r="E157" s="36"/>
      <c r="F157" s="19" t="s">
        <v>278</v>
      </c>
      <c r="G157" s="20" t="s">
        <v>278</v>
      </c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5"/>
    </row>
    <row r="158" spans="1:28" x14ac:dyDescent="0.25">
      <c r="A158" s="1"/>
      <c r="B158" s="16" t="s">
        <v>230</v>
      </c>
      <c r="C158" s="20"/>
      <c r="D158" s="20" t="s">
        <v>278</v>
      </c>
      <c r="E158" s="36"/>
      <c r="F158" s="20"/>
      <c r="G158" s="19" t="s">
        <v>278</v>
      </c>
      <c r="H158" s="20" t="s">
        <v>278</v>
      </c>
      <c r="I158" s="20" t="s">
        <v>278</v>
      </c>
      <c r="J158" s="20"/>
      <c r="K158" s="20"/>
      <c r="L158" s="20"/>
      <c r="M158" s="20"/>
      <c r="N158" s="20"/>
      <c r="O158" s="20"/>
      <c r="P158" s="20" t="s">
        <v>278</v>
      </c>
      <c r="Q158" s="20" t="s">
        <v>278</v>
      </c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5"/>
    </row>
    <row r="159" spans="1:28" x14ac:dyDescent="0.25">
      <c r="A159" s="1"/>
      <c r="B159" s="16" t="s">
        <v>269</v>
      </c>
      <c r="C159" s="20" t="s">
        <v>278</v>
      </c>
      <c r="D159" s="20" t="s">
        <v>278</v>
      </c>
      <c r="E159" s="36"/>
      <c r="F159" s="20"/>
      <c r="G159" s="20" t="s">
        <v>278</v>
      </c>
      <c r="H159" s="19" t="s">
        <v>278</v>
      </c>
      <c r="I159" s="20" t="s">
        <v>278</v>
      </c>
      <c r="J159" s="20"/>
      <c r="K159" s="20"/>
      <c r="L159" s="20"/>
      <c r="M159" s="20"/>
      <c r="N159" s="20"/>
      <c r="O159" s="20" t="s">
        <v>278</v>
      </c>
      <c r="P159" s="20" t="s">
        <v>278</v>
      </c>
      <c r="Q159" s="20" t="s">
        <v>278</v>
      </c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5"/>
    </row>
    <row r="160" spans="1:28" x14ac:dyDescent="0.25">
      <c r="A160" s="1"/>
      <c r="B160" s="16" t="s">
        <v>255</v>
      </c>
      <c r="C160" s="20" t="s">
        <v>278</v>
      </c>
      <c r="D160" s="20" t="s">
        <v>278</v>
      </c>
      <c r="E160" s="36"/>
      <c r="F160" s="20" t="s">
        <v>278</v>
      </c>
      <c r="G160" s="20" t="s">
        <v>278</v>
      </c>
      <c r="H160" s="20"/>
      <c r="I160" s="19" t="s">
        <v>278</v>
      </c>
      <c r="J160" s="20"/>
      <c r="K160" s="20"/>
      <c r="L160" s="20"/>
      <c r="M160" s="20"/>
      <c r="N160" s="20" t="s">
        <v>278</v>
      </c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5"/>
    </row>
    <row r="161" spans="1:28" x14ac:dyDescent="0.25">
      <c r="A161" s="1"/>
      <c r="B161" s="16" t="s">
        <v>200</v>
      </c>
      <c r="C161" s="20"/>
      <c r="D161" s="20" t="s">
        <v>278</v>
      </c>
      <c r="E161" s="36"/>
      <c r="F161" s="20"/>
      <c r="G161" s="20"/>
      <c r="H161" s="20"/>
      <c r="I161" s="20"/>
      <c r="J161" s="19" t="s">
        <v>278</v>
      </c>
      <c r="K161" s="20" t="s">
        <v>278</v>
      </c>
      <c r="L161" s="20"/>
      <c r="M161" s="20"/>
      <c r="N161" s="20" t="s">
        <v>278</v>
      </c>
      <c r="O161" s="20"/>
      <c r="P161" s="20"/>
      <c r="Q161" s="20" t="s">
        <v>278</v>
      </c>
      <c r="R161" s="20" t="s">
        <v>278</v>
      </c>
      <c r="S161" s="20"/>
      <c r="T161" s="20"/>
      <c r="U161" s="20"/>
      <c r="V161" s="20"/>
      <c r="W161" s="20"/>
      <c r="X161" s="20"/>
      <c r="Y161" s="20"/>
      <c r="Z161" s="20"/>
      <c r="AA161" s="20"/>
      <c r="AB161" s="25"/>
    </row>
    <row r="162" spans="1:28" x14ac:dyDescent="0.25">
      <c r="A162" s="1"/>
      <c r="B162" s="16" t="s">
        <v>161</v>
      </c>
      <c r="C162" s="20"/>
      <c r="D162" s="20"/>
      <c r="E162" s="36"/>
      <c r="F162" s="20"/>
      <c r="G162" s="20" t="s">
        <v>278</v>
      </c>
      <c r="H162" s="20" t="s">
        <v>278</v>
      </c>
      <c r="I162" s="20" t="s">
        <v>278</v>
      </c>
      <c r="J162" s="19"/>
      <c r="K162" s="19" t="s">
        <v>278</v>
      </c>
      <c r="L162" s="20"/>
      <c r="M162" s="20"/>
      <c r="N162" s="20" t="s">
        <v>278</v>
      </c>
      <c r="O162" s="20"/>
      <c r="P162" s="20" t="s">
        <v>278</v>
      </c>
      <c r="Q162" s="20" t="s">
        <v>278</v>
      </c>
      <c r="R162" s="20" t="s">
        <v>278</v>
      </c>
      <c r="S162" s="20"/>
      <c r="T162" s="20"/>
      <c r="U162" s="20"/>
      <c r="V162" s="20"/>
      <c r="W162" s="20"/>
      <c r="X162" s="20"/>
      <c r="Y162" s="20"/>
      <c r="Z162" s="20"/>
      <c r="AA162" s="20"/>
      <c r="AB162" s="25"/>
    </row>
    <row r="163" spans="1:28" x14ac:dyDescent="0.25">
      <c r="A163" s="1"/>
      <c r="B163" s="16" t="s">
        <v>185</v>
      </c>
      <c r="C163" s="20"/>
      <c r="D163" s="20" t="s">
        <v>278</v>
      </c>
      <c r="E163" s="36"/>
      <c r="F163" s="20"/>
      <c r="G163" s="20" t="s">
        <v>278</v>
      </c>
      <c r="H163" s="20" t="s">
        <v>278</v>
      </c>
      <c r="I163" s="20"/>
      <c r="J163" s="20"/>
      <c r="K163" s="20"/>
      <c r="L163" s="19" t="s">
        <v>278</v>
      </c>
      <c r="M163" s="20" t="s">
        <v>278</v>
      </c>
      <c r="N163" s="20" t="s">
        <v>278</v>
      </c>
      <c r="O163" s="20" t="s">
        <v>278</v>
      </c>
      <c r="P163" s="20" t="s">
        <v>278</v>
      </c>
      <c r="Q163" s="20" t="s">
        <v>278</v>
      </c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5"/>
    </row>
    <row r="164" spans="1:28" x14ac:dyDescent="0.25">
      <c r="A164" s="1"/>
      <c r="B164" s="16" t="s">
        <v>240</v>
      </c>
      <c r="C164" s="20" t="s">
        <v>278</v>
      </c>
      <c r="D164" s="20" t="s">
        <v>278</v>
      </c>
      <c r="E164" s="36"/>
      <c r="F164" s="20" t="s">
        <v>278</v>
      </c>
      <c r="G164" s="20" t="s">
        <v>278</v>
      </c>
      <c r="H164" s="20"/>
      <c r="I164" s="20" t="s">
        <v>278</v>
      </c>
      <c r="J164" s="20"/>
      <c r="K164" s="20"/>
      <c r="L164" s="20" t="s">
        <v>278</v>
      </c>
      <c r="M164" s="19" t="s">
        <v>278</v>
      </c>
      <c r="N164" s="20" t="s">
        <v>278</v>
      </c>
      <c r="O164" s="20" t="s">
        <v>278</v>
      </c>
      <c r="P164" s="20" t="s">
        <v>278</v>
      </c>
      <c r="Q164" s="20" t="s">
        <v>278</v>
      </c>
      <c r="R164" s="20" t="s">
        <v>278</v>
      </c>
      <c r="S164" s="20"/>
      <c r="T164" s="20"/>
      <c r="U164" s="20"/>
      <c r="V164" s="20"/>
      <c r="W164" s="20"/>
      <c r="X164" s="20"/>
      <c r="Y164" s="20"/>
      <c r="Z164" s="20"/>
      <c r="AA164" s="20"/>
      <c r="AB164" s="25"/>
    </row>
    <row r="165" spans="1:28" x14ac:dyDescent="0.25">
      <c r="A165" s="1"/>
      <c r="B165" s="16" t="s">
        <v>256</v>
      </c>
      <c r="C165" s="20"/>
      <c r="D165" s="20" t="s">
        <v>278</v>
      </c>
      <c r="E165" s="36"/>
      <c r="F165" s="20"/>
      <c r="G165" s="20" t="s">
        <v>278</v>
      </c>
      <c r="H165" s="20"/>
      <c r="I165" s="20" t="s">
        <v>278</v>
      </c>
      <c r="J165" s="20"/>
      <c r="K165" s="20"/>
      <c r="L165" s="20"/>
      <c r="M165" s="20"/>
      <c r="N165" s="19" t="s">
        <v>278</v>
      </c>
      <c r="O165" s="20"/>
      <c r="P165" s="20"/>
      <c r="Q165" s="20" t="s">
        <v>278</v>
      </c>
      <c r="R165" s="20" t="s">
        <v>278</v>
      </c>
      <c r="S165" s="20"/>
      <c r="T165" s="20"/>
      <c r="U165" s="20"/>
      <c r="V165" s="20"/>
      <c r="W165" s="20"/>
      <c r="X165" s="20"/>
      <c r="Y165" s="20"/>
      <c r="Z165" s="20"/>
      <c r="AA165" s="20"/>
      <c r="AB165" s="25"/>
    </row>
    <row r="166" spans="1:28" x14ac:dyDescent="0.25">
      <c r="A166" s="1"/>
      <c r="B166" s="16" t="s">
        <v>176</v>
      </c>
      <c r="C166" s="20"/>
      <c r="D166" s="20" t="s">
        <v>278</v>
      </c>
      <c r="E166" s="36"/>
      <c r="F166" s="20"/>
      <c r="G166" s="20" t="s">
        <v>278</v>
      </c>
      <c r="H166" s="20"/>
      <c r="I166" s="20" t="s">
        <v>278</v>
      </c>
      <c r="J166" s="20"/>
      <c r="K166" s="20"/>
      <c r="L166" s="20"/>
      <c r="M166" s="20"/>
      <c r="N166" s="20"/>
      <c r="O166" s="19" t="s">
        <v>278</v>
      </c>
      <c r="P166" s="20"/>
      <c r="Q166" s="20" t="s">
        <v>278</v>
      </c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5"/>
    </row>
    <row r="167" spans="1:28" x14ac:dyDescent="0.25">
      <c r="A167" s="1"/>
      <c r="B167" s="16" t="s">
        <v>210</v>
      </c>
      <c r="C167" s="20" t="s">
        <v>278</v>
      </c>
      <c r="D167" s="20" t="s">
        <v>278</v>
      </c>
      <c r="E167" s="36"/>
      <c r="F167" s="20"/>
      <c r="G167" s="20" t="s">
        <v>278</v>
      </c>
      <c r="H167" s="20"/>
      <c r="I167" s="20"/>
      <c r="J167" s="20"/>
      <c r="K167" s="20"/>
      <c r="L167" s="20"/>
      <c r="M167" s="20" t="s">
        <v>278</v>
      </c>
      <c r="N167" s="20"/>
      <c r="O167" s="20"/>
      <c r="P167" s="19" t="s">
        <v>278</v>
      </c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5"/>
    </row>
    <row r="168" spans="1:28" x14ac:dyDescent="0.25">
      <c r="A168" s="1"/>
      <c r="B168" s="16" t="s">
        <v>207</v>
      </c>
      <c r="C168" s="20"/>
      <c r="D168" s="20" t="s">
        <v>278</v>
      </c>
      <c r="E168" s="36" t="s">
        <v>278</v>
      </c>
      <c r="F168" s="20"/>
      <c r="G168" s="20" t="s">
        <v>278</v>
      </c>
      <c r="H168" s="20"/>
      <c r="I168" s="20" t="s">
        <v>278</v>
      </c>
      <c r="J168" s="20"/>
      <c r="K168" s="20"/>
      <c r="L168" s="20"/>
      <c r="M168" s="20"/>
      <c r="N168" s="20" t="s">
        <v>278</v>
      </c>
      <c r="O168" s="20" t="s">
        <v>278</v>
      </c>
      <c r="P168" s="20" t="s">
        <v>278</v>
      </c>
      <c r="Q168" s="19" t="s">
        <v>278</v>
      </c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5"/>
    </row>
    <row r="169" spans="1:28" x14ac:dyDescent="0.25">
      <c r="A169" s="1"/>
      <c r="B169" s="16" t="s">
        <v>177</v>
      </c>
      <c r="C169" s="20"/>
      <c r="D169" s="20" t="s">
        <v>278</v>
      </c>
      <c r="E169" s="36"/>
      <c r="F169" s="20"/>
      <c r="G169" s="20"/>
      <c r="H169" s="20" t="s">
        <v>278</v>
      </c>
      <c r="I169" s="20" t="s">
        <v>278</v>
      </c>
      <c r="J169" s="20"/>
      <c r="K169" s="20"/>
      <c r="L169" s="20"/>
      <c r="M169" s="20"/>
      <c r="N169" s="20"/>
      <c r="O169" s="20" t="s">
        <v>278</v>
      </c>
      <c r="P169" s="20"/>
      <c r="Q169" s="20"/>
      <c r="R169" s="19" t="s">
        <v>278</v>
      </c>
      <c r="S169" s="20"/>
      <c r="T169" s="20"/>
      <c r="U169" s="20"/>
      <c r="V169" s="20"/>
      <c r="W169" s="20"/>
      <c r="X169" s="20"/>
      <c r="Y169" s="20"/>
      <c r="Z169" s="20"/>
      <c r="AA169" s="20"/>
      <c r="AB169" s="25"/>
    </row>
    <row r="170" spans="1:28" x14ac:dyDescent="0.25">
      <c r="A170" s="1"/>
      <c r="B170" s="16" t="s">
        <v>224</v>
      </c>
      <c r="C170" s="19" t="s">
        <v>278</v>
      </c>
      <c r="D170" s="20"/>
      <c r="E170" s="36"/>
      <c r="F170" s="20"/>
      <c r="G170" s="20" t="s">
        <v>278</v>
      </c>
      <c r="H170" s="20"/>
      <c r="I170" s="20"/>
      <c r="J170" s="20"/>
      <c r="K170" s="20"/>
      <c r="L170" s="20"/>
      <c r="M170" s="20"/>
      <c r="N170" s="20"/>
      <c r="O170" s="20" t="s">
        <v>278</v>
      </c>
      <c r="P170" s="20" t="s">
        <v>278</v>
      </c>
      <c r="Q170" s="20"/>
      <c r="R170" s="20"/>
      <c r="S170" s="19"/>
      <c r="T170" s="20"/>
      <c r="U170" s="20"/>
      <c r="V170" s="20"/>
      <c r="W170" s="20"/>
      <c r="X170" s="20"/>
      <c r="Y170" s="20"/>
      <c r="Z170" s="20"/>
      <c r="AA170" s="20"/>
      <c r="AB170" s="25"/>
    </row>
    <row r="171" spans="1:28" x14ac:dyDescent="0.25">
      <c r="A171" s="1"/>
      <c r="B171" s="16" t="s">
        <v>199</v>
      </c>
      <c r="C171" s="20" t="s">
        <v>278</v>
      </c>
      <c r="D171" s="19" t="s">
        <v>278</v>
      </c>
      <c r="E171" s="36"/>
      <c r="F171" s="20" t="s">
        <v>278</v>
      </c>
      <c r="G171" s="20" t="s">
        <v>278</v>
      </c>
      <c r="H171" s="20" t="s">
        <v>278</v>
      </c>
      <c r="I171" s="20"/>
      <c r="J171" s="20"/>
      <c r="K171" s="20"/>
      <c r="L171" s="20" t="s">
        <v>278</v>
      </c>
      <c r="M171" s="20"/>
      <c r="N171" s="20"/>
      <c r="O171" s="20" t="s">
        <v>278</v>
      </c>
      <c r="P171" s="20" t="s">
        <v>278</v>
      </c>
      <c r="Q171" s="20" t="s">
        <v>278</v>
      </c>
      <c r="R171" s="20" t="s">
        <v>278</v>
      </c>
      <c r="S171" s="20"/>
      <c r="T171" s="19"/>
      <c r="U171" s="20"/>
      <c r="V171" s="20"/>
      <c r="W171" s="20"/>
      <c r="X171" s="20"/>
      <c r="Y171" s="20"/>
      <c r="Z171" s="20"/>
      <c r="AA171" s="20"/>
      <c r="AB171" s="25"/>
    </row>
    <row r="172" spans="1:28" x14ac:dyDescent="0.25">
      <c r="A172" s="1"/>
      <c r="B172" s="16" t="s">
        <v>167</v>
      </c>
      <c r="C172" s="20"/>
      <c r="D172" s="20" t="s">
        <v>278</v>
      </c>
      <c r="E172" s="36" t="s">
        <v>278</v>
      </c>
      <c r="F172" s="20"/>
      <c r="G172" s="20"/>
      <c r="H172" s="20"/>
      <c r="I172" s="20"/>
      <c r="J172" s="20"/>
      <c r="K172" s="20"/>
      <c r="L172" s="20"/>
      <c r="M172" s="20" t="s">
        <v>278</v>
      </c>
      <c r="N172" s="20" t="s">
        <v>278</v>
      </c>
      <c r="O172" s="20" t="s">
        <v>278</v>
      </c>
      <c r="P172" s="20" t="s">
        <v>278</v>
      </c>
      <c r="Q172" s="20" t="s">
        <v>278</v>
      </c>
      <c r="R172" s="20"/>
      <c r="S172" s="20"/>
      <c r="T172" s="20"/>
      <c r="U172" s="19"/>
      <c r="V172" s="20"/>
      <c r="W172" s="20"/>
      <c r="X172" s="20"/>
      <c r="Y172" s="20"/>
      <c r="Z172" s="20"/>
      <c r="AA172" s="20"/>
      <c r="AB172" s="25"/>
    </row>
    <row r="173" spans="1:28" x14ac:dyDescent="0.25">
      <c r="A173" s="1"/>
      <c r="B173" s="16" t="s">
        <v>169</v>
      </c>
      <c r="C173" s="20"/>
      <c r="D173" s="20" t="s">
        <v>278</v>
      </c>
      <c r="E173" s="36"/>
      <c r="F173" s="19" t="s">
        <v>278</v>
      </c>
      <c r="G173" s="20" t="s">
        <v>278</v>
      </c>
      <c r="H173" s="20" t="s">
        <v>278</v>
      </c>
      <c r="I173" s="20" t="s">
        <v>278</v>
      </c>
      <c r="J173" s="20"/>
      <c r="K173" s="20"/>
      <c r="L173" s="20"/>
      <c r="M173" s="20"/>
      <c r="N173" s="20" t="s">
        <v>278</v>
      </c>
      <c r="O173" s="20"/>
      <c r="P173" s="20" t="s">
        <v>278</v>
      </c>
      <c r="Q173" s="20" t="s">
        <v>278</v>
      </c>
      <c r="R173" s="20"/>
      <c r="S173" s="20"/>
      <c r="T173" s="20"/>
      <c r="U173" s="20"/>
      <c r="V173" s="19"/>
      <c r="W173" s="20"/>
      <c r="X173" s="20"/>
      <c r="Y173" s="20"/>
      <c r="Z173" s="20"/>
      <c r="AA173" s="20"/>
      <c r="AB173" s="25"/>
    </row>
    <row r="174" spans="1:28" x14ac:dyDescent="0.25">
      <c r="A174" s="1"/>
      <c r="B174" s="16" t="s">
        <v>225</v>
      </c>
      <c r="C174" s="20"/>
      <c r="D174" s="20" t="s">
        <v>278</v>
      </c>
      <c r="E174" s="36"/>
      <c r="F174" s="20" t="s">
        <v>278</v>
      </c>
      <c r="G174" s="19" t="s">
        <v>278</v>
      </c>
      <c r="H174" s="20"/>
      <c r="I174" s="20" t="s">
        <v>278</v>
      </c>
      <c r="J174" s="20"/>
      <c r="K174" s="20"/>
      <c r="L174" s="20"/>
      <c r="M174" s="20" t="s">
        <v>278</v>
      </c>
      <c r="N174" s="20" t="s">
        <v>278</v>
      </c>
      <c r="O174" s="20"/>
      <c r="P174" s="20" t="s">
        <v>278</v>
      </c>
      <c r="Q174" s="20"/>
      <c r="R174" s="20"/>
      <c r="S174" s="20"/>
      <c r="T174" s="20"/>
      <c r="U174" s="20"/>
      <c r="V174" s="20"/>
      <c r="W174" s="19"/>
      <c r="X174" s="20"/>
      <c r="Y174" s="20"/>
      <c r="Z174" s="20"/>
      <c r="AA174" s="20"/>
      <c r="AB174" s="25"/>
    </row>
    <row r="175" spans="1:28" x14ac:dyDescent="0.25">
      <c r="A175" s="1"/>
      <c r="B175" s="16" t="s">
        <v>186</v>
      </c>
      <c r="C175" s="20"/>
      <c r="D175" s="20" t="s">
        <v>278</v>
      </c>
      <c r="E175" s="36"/>
      <c r="F175" s="20"/>
      <c r="G175" s="20"/>
      <c r="H175" s="19" t="s">
        <v>278</v>
      </c>
      <c r="I175" s="20"/>
      <c r="J175" s="20"/>
      <c r="K175" s="20"/>
      <c r="L175" s="20"/>
      <c r="M175" s="20"/>
      <c r="N175" s="20" t="s">
        <v>278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5"/>
    </row>
    <row r="176" spans="1:28" x14ac:dyDescent="0.25">
      <c r="A176" s="1"/>
      <c r="B176" s="16" t="s">
        <v>192</v>
      </c>
      <c r="C176" s="20"/>
      <c r="D176" s="20" t="s">
        <v>278</v>
      </c>
      <c r="E176" s="36" t="s">
        <v>278</v>
      </c>
      <c r="F176" s="20"/>
      <c r="G176" s="20" t="s">
        <v>278</v>
      </c>
      <c r="H176" s="20" t="s">
        <v>278</v>
      </c>
      <c r="I176" s="19" t="s">
        <v>278</v>
      </c>
      <c r="J176" s="20"/>
      <c r="K176" s="20" t="s">
        <v>278</v>
      </c>
      <c r="L176" s="20"/>
      <c r="M176" s="20"/>
      <c r="N176" s="20" t="s">
        <v>278</v>
      </c>
      <c r="O176" s="20"/>
      <c r="P176" s="20" t="s">
        <v>278</v>
      </c>
      <c r="Q176" s="20" t="s">
        <v>278</v>
      </c>
      <c r="R176" s="20" t="s">
        <v>278</v>
      </c>
      <c r="S176" s="20"/>
      <c r="T176" s="20"/>
      <c r="U176" s="20"/>
      <c r="V176" s="20"/>
      <c r="W176" s="20"/>
      <c r="X176" s="20"/>
      <c r="Y176" s="20"/>
      <c r="Z176" s="20"/>
      <c r="AA176" s="20"/>
      <c r="AB176" s="25"/>
    </row>
    <row r="177" spans="1:28" x14ac:dyDescent="0.25">
      <c r="A177" s="1"/>
      <c r="B177" s="16" t="s">
        <v>191</v>
      </c>
      <c r="C177" s="20"/>
      <c r="D177" s="20"/>
      <c r="E177" s="36"/>
      <c r="F177" s="20"/>
      <c r="G177" s="20"/>
      <c r="H177" s="20"/>
      <c r="I177" s="20" t="s">
        <v>278</v>
      </c>
      <c r="J177" s="33"/>
      <c r="K177" s="34"/>
      <c r="L177" s="19" t="s">
        <v>278</v>
      </c>
      <c r="M177" s="20" t="s">
        <v>278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5"/>
    </row>
    <row r="178" spans="1:28" x14ac:dyDescent="0.25">
      <c r="A178" s="1"/>
      <c r="B178" s="16" t="s">
        <v>163</v>
      </c>
      <c r="C178" s="20"/>
      <c r="D178" s="20"/>
      <c r="E178" s="36"/>
      <c r="F178" s="20"/>
      <c r="G178" s="20" t="s">
        <v>278</v>
      </c>
      <c r="H178" s="20"/>
      <c r="I178" s="20" t="s">
        <v>278</v>
      </c>
      <c r="J178" s="33"/>
      <c r="K178" s="33"/>
      <c r="L178" s="20"/>
      <c r="M178" s="19" t="s">
        <v>278</v>
      </c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5"/>
    </row>
    <row r="179" spans="1:28" x14ac:dyDescent="0.25">
      <c r="A179" s="1"/>
      <c r="B179" s="16" t="s">
        <v>265</v>
      </c>
      <c r="C179" s="20"/>
      <c r="D179" s="20"/>
      <c r="E179" s="36"/>
      <c r="F179" s="20"/>
      <c r="G179" s="20"/>
      <c r="H179" s="20"/>
      <c r="I179" s="20"/>
      <c r="J179" s="33"/>
      <c r="K179" s="33"/>
      <c r="L179" s="20"/>
      <c r="M179" s="20"/>
      <c r="N179" s="19" t="s">
        <v>278</v>
      </c>
      <c r="O179" s="20" t="s">
        <v>278</v>
      </c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5"/>
    </row>
    <row r="180" spans="1:28" x14ac:dyDescent="0.25">
      <c r="A180" s="1"/>
      <c r="B180" s="16" t="s">
        <v>172</v>
      </c>
      <c r="C180" s="20" t="s">
        <v>278</v>
      </c>
      <c r="D180" s="20"/>
      <c r="E180" s="36"/>
      <c r="F180" s="20"/>
      <c r="G180" s="20" t="s">
        <v>278</v>
      </c>
      <c r="H180" s="20"/>
      <c r="I180" s="20" t="s">
        <v>278</v>
      </c>
      <c r="J180" s="33"/>
      <c r="K180" s="33"/>
      <c r="L180" s="20"/>
      <c r="M180" s="20"/>
      <c r="N180" s="20" t="s">
        <v>278</v>
      </c>
      <c r="O180" s="19" t="s">
        <v>278</v>
      </c>
      <c r="P180" s="20"/>
      <c r="Q180" s="20" t="s">
        <v>278</v>
      </c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5"/>
    </row>
    <row r="181" spans="1:28" x14ac:dyDescent="0.25">
      <c r="A181" s="1"/>
      <c r="B181" s="16" t="s">
        <v>215</v>
      </c>
      <c r="C181" s="20"/>
      <c r="D181" s="20" t="s">
        <v>278</v>
      </c>
      <c r="E181" s="36"/>
      <c r="F181" s="20"/>
      <c r="G181" s="20" t="s">
        <v>278</v>
      </c>
      <c r="H181" s="20"/>
      <c r="I181" s="20" t="s">
        <v>278</v>
      </c>
      <c r="J181" s="33"/>
      <c r="K181" s="33"/>
      <c r="L181" s="20"/>
      <c r="M181" s="20"/>
      <c r="N181" s="20" t="s">
        <v>278</v>
      </c>
      <c r="O181" s="20"/>
      <c r="P181" s="19" t="s">
        <v>278</v>
      </c>
      <c r="Q181" s="20" t="s">
        <v>278</v>
      </c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5"/>
    </row>
    <row r="182" spans="1:28" x14ac:dyDescent="0.25">
      <c r="A182" s="1"/>
      <c r="B182" s="16" t="s">
        <v>164</v>
      </c>
      <c r="C182" s="20"/>
      <c r="D182" s="20" t="s">
        <v>278</v>
      </c>
      <c r="E182" s="36"/>
      <c r="F182" s="20"/>
      <c r="G182" s="20"/>
      <c r="H182" s="20"/>
      <c r="I182" s="20"/>
      <c r="J182" s="33"/>
      <c r="K182" s="33"/>
      <c r="L182" s="20"/>
      <c r="M182" s="20"/>
      <c r="N182" s="20"/>
      <c r="O182" s="20"/>
      <c r="P182" s="20"/>
      <c r="Q182" s="19" t="s">
        <v>278</v>
      </c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5"/>
    </row>
    <row r="183" spans="1:28" x14ac:dyDescent="0.25">
      <c r="A183" s="1"/>
      <c r="B183" s="16" t="s">
        <v>227</v>
      </c>
      <c r="C183" s="20"/>
      <c r="D183" s="20" t="s">
        <v>278</v>
      </c>
      <c r="E183" s="36"/>
      <c r="F183" s="20"/>
      <c r="G183" s="20"/>
      <c r="H183" s="20"/>
      <c r="I183" s="20" t="s">
        <v>278</v>
      </c>
      <c r="J183" s="33"/>
      <c r="K183" s="33"/>
      <c r="L183" s="20"/>
      <c r="M183" s="20"/>
      <c r="N183" s="20" t="s">
        <v>278</v>
      </c>
      <c r="O183" s="20" t="s">
        <v>278</v>
      </c>
      <c r="P183" s="20" t="s">
        <v>278</v>
      </c>
      <c r="Q183" s="20" t="s">
        <v>278</v>
      </c>
      <c r="R183" s="19" t="s">
        <v>278</v>
      </c>
      <c r="S183" s="20"/>
      <c r="T183" s="20"/>
      <c r="U183" s="20"/>
      <c r="V183" s="20"/>
      <c r="W183" s="20"/>
      <c r="X183" s="20"/>
      <c r="Y183" s="20"/>
      <c r="Z183" s="20"/>
      <c r="AA183" s="20"/>
      <c r="AB183" s="25"/>
    </row>
    <row r="184" spans="1:28" x14ac:dyDescent="0.25">
      <c r="A184" s="1"/>
      <c r="B184" s="16" t="s">
        <v>189</v>
      </c>
      <c r="C184" s="19" t="s">
        <v>278</v>
      </c>
      <c r="D184" s="20" t="s">
        <v>278</v>
      </c>
      <c r="E184" s="36"/>
      <c r="F184" s="20" t="s">
        <v>278</v>
      </c>
      <c r="G184" s="20"/>
      <c r="H184" s="20" t="s">
        <v>278</v>
      </c>
      <c r="I184" s="20" t="s">
        <v>278</v>
      </c>
      <c r="J184" s="33"/>
      <c r="K184" s="33"/>
      <c r="L184" s="20"/>
      <c r="M184" s="20"/>
      <c r="N184" s="20"/>
      <c r="O184" s="20"/>
      <c r="P184" s="20"/>
      <c r="Q184" s="20" t="s">
        <v>278</v>
      </c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5"/>
    </row>
    <row r="185" spans="1:28" x14ac:dyDescent="0.25">
      <c r="A185" s="1"/>
      <c r="B185" s="16" t="s">
        <v>144</v>
      </c>
      <c r="C185" s="20"/>
      <c r="D185" s="19" t="s">
        <v>278</v>
      </c>
      <c r="E185" s="36"/>
      <c r="F185" s="20" t="s">
        <v>278</v>
      </c>
      <c r="G185" s="20" t="s">
        <v>278</v>
      </c>
      <c r="H185" s="20"/>
      <c r="I185" s="20"/>
      <c r="J185" s="33"/>
      <c r="K185" s="33"/>
      <c r="L185" s="20"/>
      <c r="M185" s="20"/>
      <c r="N185" s="20" t="s">
        <v>278</v>
      </c>
      <c r="O185" s="20"/>
      <c r="P185" s="20" t="s">
        <v>278</v>
      </c>
      <c r="Q185" s="20" t="s">
        <v>278</v>
      </c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5"/>
    </row>
    <row r="186" spans="1:28" x14ac:dyDescent="0.25">
      <c r="A186" s="1"/>
      <c r="B186" s="16" t="s">
        <v>202</v>
      </c>
      <c r="C186" s="20"/>
      <c r="D186" s="20"/>
      <c r="E186" s="36" t="s">
        <v>278</v>
      </c>
      <c r="F186" s="20"/>
      <c r="G186" s="20"/>
      <c r="H186" s="20"/>
      <c r="I186" s="20"/>
      <c r="J186" s="33"/>
      <c r="K186" s="33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5"/>
    </row>
    <row r="187" spans="1:28" x14ac:dyDescent="0.25">
      <c r="A187" s="1"/>
      <c r="B187" s="16" t="s">
        <v>218</v>
      </c>
      <c r="C187" s="20"/>
      <c r="D187" s="20" t="s">
        <v>278</v>
      </c>
      <c r="E187" s="36"/>
      <c r="F187" s="19" t="s">
        <v>278</v>
      </c>
      <c r="G187" s="20" t="s">
        <v>278</v>
      </c>
      <c r="H187" s="20" t="s">
        <v>278</v>
      </c>
      <c r="I187" s="20"/>
      <c r="J187" s="33"/>
      <c r="K187" s="33"/>
      <c r="L187" s="20"/>
      <c r="M187" s="20"/>
      <c r="N187" s="20"/>
      <c r="O187" s="20"/>
      <c r="P187" s="20" t="s">
        <v>278</v>
      </c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5"/>
    </row>
    <row r="188" spans="1:28" x14ac:dyDescent="0.25">
      <c r="A188" s="1"/>
      <c r="B188" s="16" t="s">
        <v>235</v>
      </c>
      <c r="C188" s="20"/>
      <c r="D188" s="20"/>
      <c r="E188" s="36"/>
      <c r="F188" s="20"/>
      <c r="G188" s="19" t="s">
        <v>278</v>
      </c>
      <c r="H188" s="20" t="s">
        <v>278</v>
      </c>
      <c r="I188" s="20"/>
      <c r="J188" s="33"/>
      <c r="K188" s="33"/>
      <c r="L188" s="20" t="s">
        <v>278</v>
      </c>
      <c r="M188" s="20"/>
      <c r="N188" s="20"/>
      <c r="O188" s="20" t="s">
        <v>278</v>
      </c>
      <c r="P188" s="20" t="s">
        <v>278</v>
      </c>
      <c r="Q188" s="20" t="s">
        <v>278</v>
      </c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5"/>
    </row>
    <row r="189" spans="1:28" x14ac:dyDescent="0.25">
      <c r="A189" s="1"/>
      <c r="B189" s="16" t="s">
        <v>261</v>
      </c>
      <c r="C189" s="20"/>
      <c r="D189" s="20"/>
      <c r="E189" s="36"/>
      <c r="F189" s="20"/>
      <c r="G189" s="20"/>
      <c r="H189" s="19" t="s">
        <v>278</v>
      </c>
      <c r="I189" s="20" t="s">
        <v>278</v>
      </c>
      <c r="J189" s="33"/>
      <c r="K189" s="33"/>
      <c r="L189" s="20"/>
      <c r="M189" s="20"/>
      <c r="N189" s="20"/>
      <c r="O189" s="20"/>
      <c r="P189" s="20"/>
      <c r="Q189" s="20" t="s">
        <v>278</v>
      </c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5"/>
    </row>
    <row r="190" spans="1:28" x14ac:dyDescent="0.25">
      <c r="A190" s="1"/>
      <c r="B190" s="16" t="s">
        <v>193</v>
      </c>
      <c r="C190" s="20"/>
      <c r="D190" s="20"/>
      <c r="E190" s="36" t="s">
        <v>278</v>
      </c>
      <c r="F190" s="20"/>
      <c r="G190" s="20" t="s">
        <v>278</v>
      </c>
      <c r="H190" s="20"/>
      <c r="I190" s="19" t="s">
        <v>278</v>
      </c>
      <c r="J190" s="33"/>
      <c r="K190" s="33"/>
      <c r="L190" s="20" t="s">
        <v>278</v>
      </c>
      <c r="M190" s="20" t="s">
        <v>278</v>
      </c>
      <c r="N190" s="20" t="s">
        <v>278</v>
      </c>
      <c r="O190" s="20" t="s">
        <v>278</v>
      </c>
      <c r="P190" s="20" t="s">
        <v>278</v>
      </c>
      <c r="Q190" s="20" t="s">
        <v>278</v>
      </c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5"/>
    </row>
    <row r="191" spans="1:28" x14ac:dyDescent="0.25">
      <c r="A191" s="1"/>
      <c r="B191" s="16" t="s">
        <v>194</v>
      </c>
      <c r="C191" s="20"/>
      <c r="D191" s="20" t="s">
        <v>278</v>
      </c>
      <c r="E191" s="36"/>
      <c r="F191" s="20"/>
      <c r="G191" s="20" t="s">
        <v>278</v>
      </c>
      <c r="H191" s="20"/>
      <c r="I191" s="20" t="s">
        <v>278</v>
      </c>
      <c r="J191" s="33"/>
      <c r="K191" s="33"/>
      <c r="L191" s="19" t="s">
        <v>278</v>
      </c>
      <c r="M191" s="20" t="s">
        <v>278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5"/>
    </row>
    <row r="192" spans="1:28" x14ac:dyDescent="0.25">
      <c r="A192" s="1"/>
      <c r="B192" s="16" t="s">
        <v>198</v>
      </c>
      <c r="C192" s="20"/>
      <c r="D192" s="20" t="s">
        <v>278</v>
      </c>
      <c r="E192" s="36" t="s">
        <v>278</v>
      </c>
      <c r="F192" s="20"/>
      <c r="G192" s="20"/>
      <c r="H192" s="20"/>
      <c r="I192" s="20"/>
      <c r="J192" s="33"/>
      <c r="K192" s="33"/>
      <c r="L192" s="20"/>
      <c r="M192" s="19" t="s">
        <v>278</v>
      </c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5"/>
    </row>
    <row r="193" spans="1:28" x14ac:dyDescent="0.25">
      <c r="A193" s="1"/>
      <c r="B193" s="16" t="s">
        <v>220</v>
      </c>
      <c r="C193" s="20"/>
      <c r="D193" s="20"/>
      <c r="E193" s="36"/>
      <c r="F193" s="20"/>
      <c r="G193" s="20" t="s">
        <v>278</v>
      </c>
      <c r="H193" s="20"/>
      <c r="I193" s="20"/>
      <c r="J193" s="33"/>
      <c r="K193" s="33"/>
      <c r="L193" s="20"/>
      <c r="M193" s="20"/>
      <c r="N193" s="19" t="s">
        <v>278</v>
      </c>
      <c r="O193" s="20" t="s">
        <v>278</v>
      </c>
      <c r="P193" s="20" t="s">
        <v>278</v>
      </c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5"/>
    </row>
    <row r="194" spans="1:28" x14ac:dyDescent="0.25">
      <c r="A194" s="1"/>
      <c r="B194" s="16" t="s">
        <v>259</v>
      </c>
      <c r="C194" s="20"/>
      <c r="D194" s="20" t="s">
        <v>278</v>
      </c>
      <c r="E194" s="36" t="s">
        <v>278</v>
      </c>
      <c r="F194" s="20"/>
      <c r="G194" s="20" t="s">
        <v>278</v>
      </c>
      <c r="H194" s="20"/>
      <c r="I194" s="20" t="s">
        <v>278</v>
      </c>
      <c r="J194" s="33"/>
      <c r="K194" s="33"/>
      <c r="L194" s="20"/>
      <c r="M194" s="20"/>
      <c r="N194" s="20"/>
      <c r="O194" s="19" t="s">
        <v>278</v>
      </c>
      <c r="P194" s="20" t="s">
        <v>278</v>
      </c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5"/>
    </row>
    <row r="195" spans="1:28" x14ac:dyDescent="0.25">
      <c r="A195" s="1"/>
      <c r="B195" s="16" t="s">
        <v>221</v>
      </c>
      <c r="C195" s="20"/>
      <c r="D195" s="20"/>
      <c r="E195" s="36"/>
      <c r="F195" s="20"/>
      <c r="G195" s="20" t="s">
        <v>278</v>
      </c>
      <c r="H195" s="20"/>
      <c r="I195" s="20"/>
      <c r="J195" s="33"/>
      <c r="K195" s="33"/>
      <c r="L195" s="20"/>
      <c r="M195" s="20"/>
      <c r="N195" s="20" t="s">
        <v>278</v>
      </c>
      <c r="O195" s="20"/>
      <c r="P195" s="19" t="s">
        <v>278</v>
      </c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5"/>
    </row>
    <row r="196" spans="1:28" x14ac:dyDescent="0.25">
      <c r="A196" s="1"/>
      <c r="B196" s="16" t="s">
        <v>208</v>
      </c>
      <c r="C196" s="20"/>
      <c r="D196" s="20" t="s">
        <v>278</v>
      </c>
      <c r="E196" s="36"/>
      <c r="F196" s="20"/>
      <c r="G196" s="20"/>
      <c r="H196" s="20" t="s">
        <v>278</v>
      </c>
      <c r="I196" s="20"/>
      <c r="J196" s="33"/>
      <c r="K196" s="33"/>
      <c r="L196" s="20"/>
      <c r="M196" s="20" t="s">
        <v>278</v>
      </c>
      <c r="N196" s="20"/>
      <c r="O196" s="20" t="s">
        <v>278</v>
      </c>
      <c r="P196" s="20"/>
      <c r="Q196" s="19" t="s">
        <v>278</v>
      </c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5"/>
    </row>
    <row r="197" spans="1:28" x14ac:dyDescent="0.25">
      <c r="A197" s="1"/>
      <c r="B197" s="16" t="s">
        <v>187</v>
      </c>
      <c r="C197" s="20"/>
      <c r="D197" s="20"/>
      <c r="E197" s="36"/>
      <c r="F197" s="20"/>
      <c r="G197" s="20"/>
      <c r="H197" s="20"/>
      <c r="I197" s="20"/>
      <c r="J197" s="33"/>
      <c r="K197" s="33"/>
      <c r="L197" s="20"/>
      <c r="M197" s="20"/>
      <c r="N197" s="20"/>
      <c r="O197" s="20"/>
      <c r="P197" s="20"/>
      <c r="Q197" s="20"/>
      <c r="R197" s="19" t="s">
        <v>278</v>
      </c>
      <c r="S197" s="20"/>
      <c r="T197" s="20"/>
      <c r="U197" s="20"/>
      <c r="V197" s="20"/>
      <c r="W197" s="20"/>
      <c r="X197" s="20"/>
      <c r="Y197" s="20"/>
      <c r="Z197" s="20"/>
      <c r="AA197" s="20"/>
      <c r="AB197" s="25"/>
    </row>
    <row r="198" spans="1:28" x14ac:dyDescent="0.25">
      <c r="A198" s="1"/>
      <c r="B198" s="16" t="s">
        <v>145</v>
      </c>
      <c r="C198" s="33"/>
      <c r="D198" s="19" t="s">
        <v>278</v>
      </c>
      <c r="E198" s="36"/>
      <c r="F198" s="20"/>
      <c r="G198" s="20"/>
      <c r="H198" s="20"/>
      <c r="I198" s="20"/>
      <c r="J198" s="33"/>
      <c r="K198" s="33"/>
      <c r="L198" s="20"/>
      <c r="M198" s="20"/>
      <c r="N198" s="20"/>
      <c r="O198" s="20"/>
      <c r="P198" s="20"/>
      <c r="Q198" s="20" t="s">
        <v>278</v>
      </c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5"/>
    </row>
    <row r="199" spans="1:28" x14ac:dyDescent="0.25">
      <c r="A199" s="1"/>
      <c r="B199" s="16" t="s">
        <v>146</v>
      </c>
      <c r="C199" s="33"/>
      <c r="D199" s="20"/>
      <c r="E199" s="36" t="s">
        <v>278</v>
      </c>
      <c r="F199" s="20"/>
      <c r="G199" s="20" t="s">
        <v>278</v>
      </c>
      <c r="H199" s="20" t="s">
        <v>278</v>
      </c>
      <c r="I199" s="20" t="s">
        <v>278</v>
      </c>
      <c r="J199" s="33"/>
      <c r="K199" s="33"/>
      <c r="L199" s="20"/>
      <c r="M199" s="20"/>
      <c r="N199" s="20"/>
      <c r="O199" s="20" t="s">
        <v>278</v>
      </c>
      <c r="P199" s="20" t="s">
        <v>278</v>
      </c>
      <c r="Q199" s="20" t="s">
        <v>278</v>
      </c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5"/>
    </row>
    <row r="200" spans="1:28" x14ac:dyDescent="0.25">
      <c r="A200" s="1"/>
      <c r="B200" s="16" t="s">
        <v>270</v>
      </c>
      <c r="C200" s="33"/>
      <c r="D200" s="20"/>
      <c r="E200" s="36"/>
      <c r="F200" s="33"/>
      <c r="G200" s="19" t="s">
        <v>278</v>
      </c>
      <c r="H200" s="20"/>
      <c r="I200" s="20"/>
      <c r="J200" s="33"/>
      <c r="K200" s="33"/>
      <c r="L200" s="20"/>
      <c r="M200" s="20"/>
      <c r="N200" s="20" t="s">
        <v>278</v>
      </c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5"/>
    </row>
    <row r="201" spans="1:28" x14ac:dyDescent="0.25">
      <c r="A201" s="1"/>
      <c r="B201" s="16" t="s">
        <v>183</v>
      </c>
      <c r="C201" s="33"/>
      <c r="D201" s="20"/>
      <c r="E201" s="36"/>
      <c r="F201" s="33"/>
      <c r="G201" s="20"/>
      <c r="H201" s="19" t="s">
        <v>278</v>
      </c>
      <c r="I201" s="20" t="s">
        <v>278</v>
      </c>
      <c r="J201" s="33"/>
      <c r="K201" s="33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5"/>
    </row>
    <row r="202" spans="1:28" x14ac:dyDescent="0.25">
      <c r="A202" s="1"/>
      <c r="B202" s="16" t="s">
        <v>162</v>
      </c>
      <c r="C202" s="33"/>
      <c r="D202" s="20"/>
      <c r="E202" s="36"/>
      <c r="F202" s="33"/>
      <c r="G202" s="20"/>
      <c r="H202" s="20"/>
      <c r="I202" s="19" t="s">
        <v>278</v>
      </c>
      <c r="J202" s="33"/>
      <c r="K202" s="33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5"/>
    </row>
    <row r="203" spans="1:28" x14ac:dyDescent="0.25">
      <c r="A203" s="1"/>
      <c r="B203" s="16" t="s">
        <v>242</v>
      </c>
      <c r="C203" s="33"/>
      <c r="D203" s="20"/>
      <c r="E203" s="36"/>
      <c r="F203" s="33"/>
      <c r="G203" s="20"/>
      <c r="H203" s="20"/>
      <c r="I203" s="20"/>
      <c r="J203" s="33"/>
      <c r="K203" s="33"/>
      <c r="L203" s="33"/>
      <c r="M203" s="19" t="s">
        <v>278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5"/>
    </row>
    <row r="204" spans="1:28" x14ac:dyDescent="0.25">
      <c r="A204" s="1"/>
      <c r="B204" s="16" t="s">
        <v>247</v>
      </c>
      <c r="C204" s="33"/>
      <c r="D204" s="20"/>
      <c r="E204" s="36"/>
      <c r="F204" s="33"/>
      <c r="G204" s="20"/>
      <c r="H204" s="20"/>
      <c r="I204" s="20"/>
      <c r="J204" s="33"/>
      <c r="K204" s="33"/>
      <c r="L204" s="33"/>
      <c r="M204" s="20"/>
      <c r="N204" s="19" t="s">
        <v>278</v>
      </c>
      <c r="O204" s="20" t="s">
        <v>278</v>
      </c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5"/>
    </row>
    <row r="205" spans="1:28" x14ac:dyDescent="0.25">
      <c r="A205" s="1"/>
      <c r="B205" s="16" t="s">
        <v>197</v>
      </c>
      <c r="C205" s="33"/>
      <c r="D205" s="20"/>
      <c r="E205" s="36"/>
      <c r="F205" s="33"/>
      <c r="G205" s="20"/>
      <c r="H205" s="20"/>
      <c r="I205" s="20"/>
      <c r="J205" s="33"/>
      <c r="K205" s="33"/>
      <c r="L205" s="33"/>
      <c r="M205" s="20"/>
      <c r="N205" s="20" t="s">
        <v>278</v>
      </c>
      <c r="O205" s="19" t="s">
        <v>278</v>
      </c>
      <c r="P205" s="20" t="s">
        <v>278</v>
      </c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5"/>
    </row>
    <row r="206" spans="1:28" x14ac:dyDescent="0.25">
      <c r="A206" s="1"/>
      <c r="B206" s="16" t="s">
        <v>219</v>
      </c>
      <c r="C206" s="33"/>
      <c r="D206" s="20"/>
      <c r="E206" s="36"/>
      <c r="F206" s="33"/>
      <c r="G206" s="20" t="s">
        <v>278</v>
      </c>
      <c r="H206" s="20"/>
      <c r="I206" s="20"/>
      <c r="J206" s="33"/>
      <c r="K206" s="33"/>
      <c r="L206" s="33"/>
      <c r="M206" s="20"/>
      <c r="N206" s="20"/>
      <c r="O206" s="20"/>
      <c r="P206" s="19" t="s">
        <v>278</v>
      </c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5"/>
    </row>
    <row r="207" spans="1:28" x14ac:dyDescent="0.25">
      <c r="A207" s="1"/>
      <c r="B207" s="16" t="s">
        <v>184</v>
      </c>
      <c r="C207" s="33"/>
      <c r="D207" s="20"/>
      <c r="E207" s="36"/>
      <c r="F207" s="33"/>
      <c r="G207" s="20"/>
      <c r="H207" s="20"/>
      <c r="I207" s="20" t="s">
        <v>278</v>
      </c>
      <c r="J207" s="33"/>
      <c r="K207" s="33"/>
      <c r="L207" s="33"/>
      <c r="M207" s="20"/>
      <c r="N207" s="20"/>
      <c r="O207" s="20"/>
      <c r="P207" s="20"/>
      <c r="Q207" s="19" t="s">
        <v>278</v>
      </c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5"/>
    </row>
    <row r="208" spans="1:28" x14ac:dyDescent="0.25">
      <c r="A208" s="1"/>
      <c r="B208" s="16" t="s">
        <v>217</v>
      </c>
      <c r="C208" s="33"/>
      <c r="D208" s="19" t="s">
        <v>278</v>
      </c>
      <c r="E208" s="36"/>
      <c r="F208" s="33"/>
      <c r="G208" s="20"/>
      <c r="H208" s="20"/>
      <c r="I208" s="20"/>
      <c r="J208" s="33"/>
      <c r="K208" s="33"/>
      <c r="L208" s="33"/>
      <c r="M208" s="20"/>
      <c r="N208" s="20"/>
      <c r="O208" s="20" t="s">
        <v>278</v>
      </c>
      <c r="P208" s="20" t="s">
        <v>278</v>
      </c>
      <c r="Q208" s="20"/>
      <c r="R208" s="33"/>
      <c r="S208" s="20"/>
      <c r="T208" s="20"/>
      <c r="U208" s="20"/>
      <c r="V208" s="20"/>
      <c r="W208" s="20"/>
      <c r="X208" s="20"/>
      <c r="Y208" s="20"/>
      <c r="Z208" s="20"/>
      <c r="AA208" s="20"/>
      <c r="AB208" s="25"/>
    </row>
    <row r="209" spans="1:28" x14ac:dyDescent="0.25">
      <c r="A209" s="1"/>
      <c r="B209" s="16" t="s">
        <v>266</v>
      </c>
      <c r="C209" s="33"/>
      <c r="D209" s="20"/>
      <c r="E209" s="36" t="s">
        <v>278</v>
      </c>
      <c r="F209" s="33"/>
      <c r="G209" s="20"/>
      <c r="H209" s="20"/>
      <c r="I209" s="20"/>
      <c r="J209" s="33"/>
      <c r="K209" s="33"/>
      <c r="L209" s="33"/>
      <c r="M209" s="20"/>
      <c r="N209" s="20"/>
      <c r="O209" s="20"/>
      <c r="P209" s="20"/>
      <c r="Q209" s="20" t="s">
        <v>278</v>
      </c>
      <c r="R209" s="33"/>
      <c r="S209" s="20"/>
      <c r="T209" s="20"/>
      <c r="U209" s="20"/>
      <c r="V209" s="20"/>
      <c r="W209" s="20"/>
      <c r="X209" s="20"/>
      <c r="Y209" s="20"/>
      <c r="Z209" s="20"/>
      <c r="AA209" s="20"/>
      <c r="AB209" s="25"/>
    </row>
    <row r="210" spans="1:28" x14ac:dyDescent="0.25">
      <c r="A210" s="1"/>
      <c r="B210" s="16" t="s">
        <v>174</v>
      </c>
      <c r="C210" s="33"/>
      <c r="D210" s="20"/>
      <c r="E210" s="36"/>
      <c r="F210" s="33"/>
      <c r="G210" s="19" t="s">
        <v>278</v>
      </c>
      <c r="H210" s="20"/>
      <c r="I210" s="20" t="s">
        <v>278</v>
      </c>
      <c r="J210" s="33"/>
      <c r="K210" s="33"/>
      <c r="L210" s="33"/>
      <c r="M210" s="20"/>
      <c r="N210" s="20" t="s">
        <v>278</v>
      </c>
      <c r="O210" s="20" t="s">
        <v>278</v>
      </c>
      <c r="P210" s="20"/>
      <c r="Q210" s="20"/>
      <c r="R210" s="33"/>
      <c r="S210" s="20"/>
      <c r="T210" s="20"/>
      <c r="U210" s="20"/>
      <c r="V210" s="20"/>
      <c r="W210" s="20"/>
      <c r="X210" s="20"/>
      <c r="Y210" s="20"/>
      <c r="Z210" s="20"/>
      <c r="AA210" s="20"/>
      <c r="AB210" s="25"/>
    </row>
    <row r="211" spans="1:28" x14ac:dyDescent="0.25">
      <c r="A211" s="1"/>
      <c r="B211" s="16" t="s">
        <v>143</v>
      </c>
      <c r="C211" s="33"/>
      <c r="D211" s="20"/>
      <c r="E211" s="36"/>
      <c r="F211" s="33"/>
      <c r="G211" s="20"/>
      <c r="H211" s="19" t="s">
        <v>278</v>
      </c>
      <c r="I211" s="20"/>
      <c r="J211" s="33"/>
      <c r="K211" s="33"/>
      <c r="L211" s="33"/>
      <c r="M211" s="20"/>
      <c r="N211" s="20"/>
      <c r="O211" s="20"/>
      <c r="P211" s="20"/>
      <c r="Q211" s="20"/>
      <c r="R211" s="33"/>
      <c r="S211" s="20"/>
      <c r="T211" s="20"/>
      <c r="U211" s="20"/>
      <c r="V211" s="20"/>
      <c r="W211" s="20"/>
      <c r="X211" s="20"/>
      <c r="Y211" s="20"/>
      <c r="Z211" s="20"/>
      <c r="AA211" s="20"/>
      <c r="AB211" s="25"/>
    </row>
    <row r="212" spans="1:28" x14ac:dyDescent="0.25">
      <c r="A212" s="1"/>
      <c r="B212" s="16" t="s">
        <v>296</v>
      </c>
      <c r="C212" s="33"/>
      <c r="D212" s="20"/>
      <c r="E212" s="36"/>
      <c r="F212" s="33"/>
      <c r="G212" s="20"/>
      <c r="H212" s="20"/>
      <c r="I212" s="20" t="s">
        <v>278</v>
      </c>
      <c r="J212" s="33"/>
      <c r="K212" s="33"/>
      <c r="L212" s="33"/>
      <c r="M212" s="20"/>
      <c r="N212" s="20"/>
      <c r="O212" s="20"/>
      <c r="P212" s="20"/>
      <c r="Q212" s="20"/>
      <c r="R212" s="33"/>
      <c r="S212" s="20"/>
      <c r="T212" s="20"/>
      <c r="U212" s="20"/>
      <c r="V212" s="20"/>
      <c r="W212" s="20"/>
      <c r="X212" s="20"/>
      <c r="Y212" s="20"/>
      <c r="Z212" s="20"/>
      <c r="AA212" s="20"/>
      <c r="AB212" s="25"/>
    </row>
    <row r="213" spans="1:28" x14ac:dyDescent="0.25">
      <c r="A213" s="1"/>
      <c r="B213" s="16" t="s">
        <v>195</v>
      </c>
      <c r="C213" s="33"/>
      <c r="D213" s="20"/>
      <c r="E213" s="36"/>
      <c r="F213" s="33"/>
      <c r="G213" s="20"/>
      <c r="H213" s="20"/>
      <c r="I213" s="20"/>
      <c r="J213" s="33"/>
      <c r="K213" s="33"/>
      <c r="L213" s="33"/>
      <c r="M213" s="33"/>
      <c r="N213" s="19" t="s">
        <v>278</v>
      </c>
      <c r="O213" s="20"/>
      <c r="P213" s="20"/>
      <c r="Q213" s="20"/>
      <c r="R213" s="33"/>
      <c r="S213" s="20"/>
      <c r="T213" s="20"/>
      <c r="U213" s="20"/>
      <c r="V213" s="20"/>
      <c r="W213" s="20"/>
      <c r="X213" s="20"/>
      <c r="Y213" s="20"/>
      <c r="Z213" s="20"/>
      <c r="AA213" s="20"/>
      <c r="AB213" s="25"/>
    </row>
    <row r="214" spans="1:28" x14ac:dyDescent="0.25">
      <c r="A214" s="1"/>
      <c r="B214" s="16" t="s">
        <v>275</v>
      </c>
      <c r="C214" s="33"/>
      <c r="D214" s="20"/>
      <c r="E214" s="36"/>
      <c r="F214" s="33"/>
      <c r="G214" s="20"/>
      <c r="H214" s="20"/>
      <c r="I214" s="20"/>
      <c r="J214" s="33"/>
      <c r="K214" s="33"/>
      <c r="L214" s="33"/>
      <c r="M214" s="33"/>
      <c r="N214" s="20"/>
      <c r="O214" s="33"/>
      <c r="P214" s="19" t="s">
        <v>278</v>
      </c>
      <c r="Q214" s="20"/>
      <c r="R214" s="33"/>
      <c r="S214" s="20"/>
      <c r="T214" s="20"/>
      <c r="U214" s="20"/>
      <c r="V214" s="20"/>
      <c r="W214" s="20"/>
      <c r="X214" s="20"/>
      <c r="Y214" s="20"/>
      <c r="Z214" s="20"/>
      <c r="AA214" s="20"/>
      <c r="AB214" s="25"/>
    </row>
    <row r="215" spans="1:28" x14ac:dyDescent="0.25">
      <c r="A215" s="1"/>
      <c r="B215" s="16" t="s">
        <v>180</v>
      </c>
      <c r="C215" s="33"/>
      <c r="D215" s="20"/>
      <c r="E215" s="36"/>
      <c r="F215" s="33"/>
      <c r="G215" s="20" t="s">
        <v>278</v>
      </c>
      <c r="H215" s="20"/>
      <c r="I215" s="20" t="s">
        <v>278</v>
      </c>
      <c r="J215" s="33"/>
      <c r="K215" s="33"/>
      <c r="L215" s="33"/>
      <c r="M215" s="33"/>
      <c r="N215" s="20"/>
      <c r="O215" s="33"/>
      <c r="P215" s="20"/>
      <c r="Q215" s="19" t="s">
        <v>278</v>
      </c>
      <c r="R215" s="33"/>
      <c r="S215" s="20"/>
      <c r="T215" s="20"/>
      <c r="U215" s="20"/>
      <c r="V215" s="20"/>
      <c r="W215" s="20"/>
      <c r="X215" s="20"/>
      <c r="Y215" s="20"/>
      <c r="Z215" s="20"/>
      <c r="AA215" s="20"/>
      <c r="AB215" s="25"/>
    </row>
    <row r="216" spans="1:28" x14ac:dyDescent="0.25">
      <c r="A216" s="1"/>
      <c r="B216" s="16" t="s">
        <v>196</v>
      </c>
      <c r="C216" s="33"/>
      <c r="D216" s="19" t="s">
        <v>278</v>
      </c>
      <c r="E216" s="36"/>
      <c r="F216" s="33"/>
      <c r="G216" s="20"/>
      <c r="H216" s="20"/>
      <c r="I216" s="20"/>
      <c r="J216" s="33"/>
      <c r="K216" s="33"/>
      <c r="L216" s="33"/>
      <c r="M216" s="33"/>
      <c r="N216" s="20"/>
      <c r="O216" s="33"/>
      <c r="P216" s="20"/>
      <c r="Q216" s="20"/>
      <c r="R216" s="33"/>
      <c r="S216" s="20"/>
      <c r="T216" s="20"/>
      <c r="U216" s="20"/>
      <c r="V216" s="20"/>
      <c r="W216" s="20"/>
      <c r="X216" s="20"/>
      <c r="Y216" s="20"/>
      <c r="Z216" s="20"/>
      <c r="AA216" s="20"/>
      <c r="AB216" s="25"/>
    </row>
    <row r="217" spans="1:28" x14ac:dyDescent="0.25">
      <c r="A217" s="1"/>
      <c r="B217" s="16" t="s">
        <v>178</v>
      </c>
      <c r="C217" s="33"/>
      <c r="D217" s="20"/>
      <c r="E217" s="36"/>
      <c r="F217" s="33"/>
      <c r="G217" s="33"/>
      <c r="H217" s="33"/>
      <c r="I217" s="19" t="s">
        <v>278</v>
      </c>
      <c r="J217" s="33"/>
      <c r="K217" s="33"/>
      <c r="L217" s="33"/>
      <c r="M217" s="33"/>
      <c r="N217" s="20"/>
      <c r="O217" s="33"/>
      <c r="P217" s="20"/>
      <c r="Q217" s="20"/>
      <c r="R217" s="33"/>
      <c r="S217" s="20"/>
      <c r="T217" s="20"/>
      <c r="U217" s="20"/>
      <c r="V217" s="20"/>
      <c r="W217" s="20"/>
      <c r="X217" s="20"/>
      <c r="Y217" s="20"/>
      <c r="Z217" s="20"/>
      <c r="AA217" s="20"/>
      <c r="AB217" s="25"/>
    </row>
    <row r="218" spans="1:28" x14ac:dyDescent="0.25">
      <c r="A218" s="1"/>
      <c r="B218" s="16" t="s">
        <v>231</v>
      </c>
      <c r="C218" s="33"/>
      <c r="D218" s="20"/>
      <c r="E218" s="36"/>
      <c r="F218" s="33"/>
      <c r="G218" s="33"/>
      <c r="H218" s="33"/>
      <c r="I218" s="20"/>
      <c r="J218" s="33"/>
      <c r="K218" s="33"/>
      <c r="L218" s="33"/>
      <c r="M218" s="33"/>
      <c r="N218" s="33"/>
      <c r="O218" s="33"/>
      <c r="P218" s="19" t="s">
        <v>278</v>
      </c>
      <c r="Q218" s="20"/>
      <c r="R218" s="33"/>
      <c r="S218" s="20"/>
      <c r="T218" s="20"/>
      <c r="U218" s="20"/>
      <c r="V218" s="20"/>
      <c r="W218" s="20"/>
      <c r="X218" s="20"/>
      <c r="Y218" s="20"/>
      <c r="Z218" s="20"/>
      <c r="AA218" s="20"/>
      <c r="AB218" s="25"/>
    </row>
    <row r="219" spans="1:28" x14ac:dyDescent="0.25">
      <c r="A219" s="1"/>
      <c r="B219" s="16" t="s">
        <v>147</v>
      </c>
      <c r="C219" s="33"/>
      <c r="D219" s="20"/>
      <c r="E219" s="36"/>
      <c r="F219" s="33"/>
      <c r="G219" s="33"/>
      <c r="H219" s="33"/>
      <c r="I219" s="20"/>
      <c r="J219" s="33"/>
      <c r="K219" s="33"/>
      <c r="L219" s="33"/>
      <c r="M219" s="33"/>
      <c r="N219" s="33"/>
      <c r="O219" s="33"/>
      <c r="P219" s="20"/>
      <c r="Q219" s="19" t="s">
        <v>278</v>
      </c>
      <c r="R219" s="33"/>
      <c r="S219" s="20"/>
      <c r="T219" s="20"/>
      <c r="U219" s="20"/>
      <c r="V219" s="20"/>
      <c r="W219" s="20"/>
      <c r="X219" s="20"/>
      <c r="Y219" s="20"/>
      <c r="Z219" s="20"/>
      <c r="AA219" s="20"/>
      <c r="AB219" s="25"/>
    </row>
    <row r="220" spans="1:28" x14ac:dyDescent="0.25">
      <c r="A220" s="1"/>
      <c r="B220" s="16" t="s">
        <v>297</v>
      </c>
      <c r="C220" s="33"/>
      <c r="D220" s="20" t="s">
        <v>278</v>
      </c>
      <c r="E220" s="36"/>
      <c r="F220" s="33"/>
      <c r="G220" s="33"/>
      <c r="H220" s="33"/>
      <c r="I220" s="20"/>
      <c r="J220" s="33"/>
      <c r="K220" s="33"/>
      <c r="L220" s="33"/>
      <c r="M220" s="33"/>
      <c r="N220" s="33"/>
      <c r="O220" s="33"/>
      <c r="P220" s="20"/>
      <c r="Q220" s="20"/>
      <c r="R220" s="33"/>
      <c r="S220" s="20"/>
      <c r="T220" s="20"/>
      <c r="U220" s="20"/>
      <c r="V220" s="20"/>
      <c r="W220" s="20"/>
      <c r="X220" s="20"/>
      <c r="Y220" s="20"/>
      <c r="Z220" s="20"/>
      <c r="AA220" s="20"/>
      <c r="AB220" s="25"/>
    </row>
    <row r="221" spans="1:28" x14ac:dyDescent="0.25">
      <c r="A221" s="1"/>
      <c r="B221" s="16" t="s">
        <v>228</v>
      </c>
      <c r="C221" s="33"/>
      <c r="D221" s="20"/>
      <c r="E221" s="36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19" t="s">
        <v>278</v>
      </c>
      <c r="Q221" s="20"/>
      <c r="R221" s="33"/>
      <c r="S221" s="20"/>
      <c r="T221" s="20"/>
      <c r="U221" s="20"/>
      <c r="V221" s="20"/>
      <c r="W221" s="20"/>
      <c r="X221" s="20"/>
      <c r="Y221" s="20"/>
      <c r="Z221" s="20"/>
      <c r="AA221" s="20"/>
      <c r="AB221" s="25"/>
    </row>
    <row r="222" spans="1:28" x14ac:dyDescent="0.25">
      <c r="A222" s="1"/>
      <c r="B222" s="16" t="s">
        <v>263</v>
      </c>
      <c r="C222" s="33"/>
      <c r="D222" s="19" t="s">
        <v>278</v>
      </c>
      <c r="E222" s="36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20"/>
      <c r="Q222" s="33"/>
      <c r="R222" s="33"/>
      <c r="S222" s="20"/>
      <c r="T222" s="20"/>
      <c r="U222" s="20"/>
      <c r="V222" s="20"/>
      <c r="W222" s="20"/>
      <c r="X222" s="20"/>
      <c r="Y222" s="20"/>
      <c r="Z222" s="20"/>
      <c r="AA222" s="20"/>
      <c r="AB222" s="25"/>
    </row>
    <row r="223" spans="1:28" x14ac:dyDescent="0.25">
      <c r="A223" s="1"/>
      <c r="B223" s="16" t="s">
        <v>252</v>
      </c>
      <c r="C223" s="33"/>
      <c r="D223" s="20"/>
      <c r="E223" s="36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19" t="s">
        <v>278</v>
      </c>
      <c r="Q223" s="33"/>
      <c r="R223" s="33"/>
      <c r="S223" s="20"/>
      <c r="T223" s="20"/>
      <c r="U223" s="20"/>
      <c r="V223" s="20"/>
      <c r="W223" s="20"/>
      <c r="X223" s="20"/>
      <c r="Y223" s="20"/>
      <c r="Z223" s="20"/>
      <c r="AA223" s="20"/>
      <c r="AB223" s="25"/>
    </row>
    <row r="224" spans="1:28" x14ac:dyDescent="0.25">
      <c r="A224" s="1"/>
      <c r="B224" s="16" t="s">
        <v>216</v>
      </c>
      <c r="C224" s="33"/>
      <c r="D224" s="33"/>
      <c r="E224" s="36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19" t="s">
        <v>278</v>
      </c>
      <c r="Q224" s="33"/>
      <c r="R224" s="33"/>
      <c r="S224" s="20"/>
      <c r="T224" s="20"/>
      <c r="U224" s="20"/>
      <c r="V224" s="20"/>
      <c r="W224" s="20"/>
      <c r="X224" s="20"/>
      <c r="Y224" s="20"/>
      <c r="Z224" s="20"/>
      <c r="AA224" s="20"/>
      <c r="AB224" s="25"/>
    </row>
    <row r="225" spans="1:28" x14ac:dyDescent="0.25">
      <c r="A225" s="1"/>
      <c r="B225" s="16"/>
      <c r="C225" s="33"/>
      <c r="D225" s="33"/>
      <c r="E225" s="36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20"/>
      <c r="T225" s="20"/>
      <c r="U225" s="20"/>
      <c r="V225" s="20"/>
      <c r="W225" s="20"/>
      <c r="X225" s="20"/>
      <c r="Y225" s="20"/>
      <c r="Z225" s="20"/>
      <c r="AA225" s="20"/>
      <c r="AB225" s="25"/>
    </row>
    <row r="226" spans="1:28" x14ac:dyDescent="0.25">
      <c r="A226" s="1"/>
      <c r="B226" s="16"/>
      <c r="C226" s="33"/>
      <c r="D226" s="33"/>
      <c r="E226" s="36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20"/>
      <c r="T226" s="20"/>
      <c r="U226" s="20"/>
      <c r="V226" s="20"/>
      <c r="W226" s="20"/>
      <c r="X226" s="20"/>
      <c r="Y226" s="20"/>
      <c r="Z226" s="20"/>
      <c r="AA226" s="20"/>
      <c r="AB226" s="25"/>
    </row>
    <row r="227" spans="1:28" x14ac:dyDescent="0.25">
      <c r="A227" s="1"/>
      <c r="B227" s="16"/>
      <c r="C227" s="33"/>
      <c r="D227" s="33"/>
      <c r="E227" s="36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20"/>
      <c r="T227" s="20"/>
      <c r="U227" s="20"/>
      <c r="V227" s="20"/>
      <c r="W227" s="20"/>
      <c r="X227" s="20"/>
      <c r="Y227" s="20"/>
      <c r="Z227" s="20"/>
      <c r="AA227" s="20"/>
      <c r="AB227" s="25"/>
    </row>
    <row r="228" spans="1:28" x14ac:dyDescent="0.25">
      <c r="A228" s="1"/>
      <c r="B228" s="16"/>
      <c r="C228" s="33"/>
      <c r="D228" s="33"/>
      <c r="E228" s="36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20"/>
      <c r="T228" s="20"/>
      <c r="U228" s="20"/>
      <c r="V228" s="20"/>
      <c r="W228" s="20"/>
      <c r="X228" s="20"/>
      <c r="Y228" s="20"/>
      <c r="Z228" s="20"/>
      <c r="AA228" s="20"/>
      <c r="AB228" s="25"/>
    </row>
    <row r="229" spans="1:28" x14ac:dyDescent="0.25">
      <c r="A229" s="1"/>
      <c r="B229" s="16"/>
      <c r="C229" s="33"/>
      <c r="D229" s="33"/>
      <c r="E229" s="36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20"/>
      <c r="T229" s="20"/>
      <c r="U229" s="20"/>
      <c r="V229" s="20"/>
      <c r="W229" s="20"/>
      <c r="X229" s="20"/>
      <c r="Y229" s="20"/>
      <c r="Z229" s="20"/>
      <c r="AA229" s="20"/>
      <c r="AB229" s="25"/>
    </row>
    <row r="230" spans="1:28" x14ac:dyDescent="0.25">
      <c r="A230" s="1"/>
      <c r="B230" s="16"/>
      <c r="C230" s="33"/>
      <c r="D230" s="33"/>
      <c r="E230" s="36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20"/>
      <c r="T230" s="20"/>
      <c r="U230" s="20"/>
      <c r="V230" s="20"/>
      <c r="W230" s="20"/>
      <c r="X230" s="20"/>
      <c r="Y230" s="20"/>
      <c r="Z230" s="20"/>
      <c r="AA230" s="20"/>
      <c r="AB230" s="25"/>
    </row>
    <row r="231" spans="1:28" x14ac:dyDescent="0.25">
      <c r="A231" s="1"/>
      <c r="B231" s="16"/>
      <c r="C231" s="33"/>
      <c r="D231" s="33"/>
      <c r="E231" s="36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20"/>
      <c r="T231" s="20"/>
      <c r="U231" s="20"/>
      <c r="V231" s="20"/>
      <c r="W231" s="20"/>
      <c r="X231" s="20"/>
      <c r="Y231" s="20"/>
      <c r="Z231" s="20"/>
      <c r="AA231" s="20"/>
      <c r="AB231" s="25"/>
    </row>
    <row r="232" spans="1:28" x14ac:dyDescent="0.25">
      <c r="A232" s="1"/>
      <c r="B232" s="16"/>
      <c r="C232" s="33"/>
      <c r="D232" s="33"/>
      <c r="E232" s="36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20"/>
      <c r="T232" s="20"/>
      <c r="U232" s="20"/>
      <c r="V232" s="20"/>
      <c r="W232" s="20"/>
      <c r="X232" s="20"/>
      <c r="Y232" s="20"/>
      <c r="Z232" s="20"/>
      <c r="AA232" s="20"/>
      <c r="AB232" s="25"/>
    </row>
    <row r="233" spans="1:28" x14ac:dyDescent="0.25">
      <c r="A233" s="1"/>
      <c r="B233" s="16"/>
      <c r="C233" s="33"/>
      <c r="D233" s="33"/>
      <c r="E233" s="36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20"/>
      <c r="T233" s="20"/>
      <c r="U233" s="20"/>
      <c r="V233" s="20"/>
      <c r="W233" s="20"/>
      <c r="X233" s="20"/>
      <c r="Y233" s="20"/>
      <c r="Z233" s="20"/>
      <c r="AA233" s="20"/>
      <c r="AB233" s="25"/>
    </row>
    <row r="234" spans="1:28" x14ac:dyDescent="0.25">
      <c r="A234" s="1"/>
      <c r="B234" s="16"/>
      <c r="C234" s="33"/>
      <c r="D234" s="33"/>
      <c r="E234" s="36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20"/>
      <c r="T234" s="20"/>
      <c r="U234" s="20"/>
      <c r="V234" s="20"/>
      <c r="W234" s="20"/>
      <c r="X234" s="20"/>
      <c r="Y234" s="20"/>
      <c r="Z234" s="20"/>
      <c r="AA234" s="20"/>
      <c r="AB234" s="25"/>
    </row>
    <row r="235" spans="1:28" x14ac:dyDescent="0.25">
      <c r="A235" s="1"/>
      <c r="B235" s="16"/>
      <c r="C235" s="33"/>
      <c r="D235" s="33"/>
      <c r="E235" s="36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20"/>
      <c r="T235" s="20"/>
      <c r="U235" s="20"/>
      <c r="V235" s="20"/>
      <c r="W235" s="20"/>
      <c r="X235" s="20"/>
      <c r="Y235" s="20"/>
      <c r="Z235" s="20"/>
      <c r="AA235" s="20"/>
      <c r="AB235" s="25"/>
    </row>
    <row r="236" spans="1:28" x14ac:dyDescent="0.25">
      <c r="A236" s="1"/>
      <c r="B236" s="16"/>
      <c r="C236" s="33"/>
      <c r="D236" s="33"/>
      <c r="E236" s="36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20"/>
      <c r="T236" s="20"/>
      <c r="U236" s="20"/>
      <c r="V236" s="20"/>
      <c r="W236" s="20"/>
      <c r="X236" s="20"/>
      <c r="Y236" s="20"/>
      <c r="Z236" s="20"/>
      <c r="AA236" s="20"/>
      <c r="AB236" s="25"/>
    </row>
    <row r="237" spans="1:28" x14ac:dyDescent="0.25">
      <c r="A237" s="1"/>
      <c r="B237" s="16"/>
      <c r="C237" s="33"/>
      <c r="D237" s="33"/>
      <c r="E237" s="36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20"/>
      <c r="T237" s="20"/>
      <c r="U237" s="20"/>
      <c r="V237" s="20"/>
      <c r="W237" s="20"/>
      <c r="X237" s="20"/>
      <c r="Y237" s="20"/>
      <c r="Z237" s="20"/>
      <c r="AA237" s="20"/>
      <c r="AB237" s="25"/>
    </row>
    <row r="238" spans="1:28" x14ac:dyDescent="0.25">
      <c r="A238" s="1"/>
      <c r="B238" s="16"/>
      <c r="C238" s="33"/>
      <c r="D238" s="33"/>
      <c r="E238" s="36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20"/>
      <c r="T238" s="20"/>
      <c r="U238" s="20"/>
      <c r="V238" s="20"/>
      <c r="W238" s="20"/>
      <c r="X238" s="20"/>
      <c r="Y238" s="20"/>
      <c r="Z238" s="20"/>
      <c r="AA238" s="20"/>
      <c r="AB238" s="25"/>
    </row>
    <row r="239" spans="1:28" x14ac:dyDescent="0.25">
      <c r="A239" s="1"/>
      <c r="B239" s="16"/>
      <c r="C239" s="33"/>
      <c r="D239" s="33"/>
      <c r="E239" s="36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20"/>
      <c r="T239" s="20"/>
      <c r="U239" s="20"/>
      <c r="V239" s="20"/>
      <c r="W239" s="20"/>
      <c r="X239" s="20"/>
      <c r="Y239" s="20"/>
      <c r="Z239" s="20"/>
      <c r="AA239" s="20"/>
      <c r="AB239" s="25"/>
    </row>
    <row r="240" spans="1:28" x14ac:dyDescent="0.25">
      <c r="A240" s="1"/>
      <c r="B240" s="16"/>
      <c r="C240" s="33"/>
      <c r="D240" s="33"/>
      <c r="E240" s="36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20"/>
      <c r="T240" s="20"/>
      <c r="U240" s="20"/>
      <c r="V240" s="20"/>
      <c r="W240" s="20"/>
      <c r="X240" s="20"/>
      <c r="Y240" s="20"/>
      <c r="Z240" s="20"/>
      <c r="AA240" s="20"/>
      <c r="AB240" s="25"/>
    </row>
    <row r="241" spans="1:28" x14ac:dyDescent="0.25">
      <c r="A241" s="1"/>
      <c r="B241" s="16"/>
      <c r="C241" s="33"/>
      <c r="D241" s="33"/>
      <c r="E241" s="36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20"/>
      <c r="T241" s="20"/>
      <c r="U241" s="20"/>
      <c r="V241" s="20"/>
      <c r="W241" s="20"/>
      <c r="X241" s="20"/>
      <c r="Y241" s="20"/>
      <c r="Z241" s="20"/>
      <c r="AA241" s="20"/>
      <c r="AB241" s="25"/>
    </row>
    <row r="242" spans="1:28" x14ac:dyDescent="0.25">
      <c r="A242" s="1"/>
      <c r="B242" s="16"/>
      <c r="C242" s="33"/>
      <c r="D242" s="33"/>
      <c r="E242" s="36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20"/>
      <c r="T242" s="20"/>
      <c r="U242" s="20"/>
      <c r="V242" s="20"/>
      <c r="W242" s="20"/>
      <c r="X242" s="20"/>
      <c r="Y242" s="20"/>
      <c r="Z242" s="20"/>
      <c r="AA242" s="20"/>
      <c r="AB242" s="25"/>
    </row>
    <row r="243" spans="1:28" x14ac:dyDescent="0.25">
      <c r="A243" s="1"/>
      <c r="B243" s="16"/>
      <c r="C243" s="33"/>
      <c r="D243" s="33"/>
      <c r="E243" s="36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20"/>
      <c r="T243" s="20"/>
      <c r="U243" s="20"/>
      <c r="V243" s="20"/>
      <c r="W243" s="20"/>
      <c r="X243" s="20"/>
      <c r="Y243" s="20"/>
      <c r="Z243" s="20"/>
      <c r="AA243" s="20"/>
      <c r="AB243" s="25"/>
    </row>
    <row r="244" spans="1:28" x14ac:dyDescent="0.25">
      <c r="A244" s="1"/>
      <c r="B244" s="16"/>
      <c r="C244" s="33"/>
      <c r="D244" s="33"/>
      <c r="E244" s="36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20"/>
      <c r="T244" s="20"/>
      <c r="U244" s="20"/>
      <c r="V244" s="20"/>
      <c r="W244" s="20"/>
      <c r="X244" s="20"/>
      <c r="Y244" s="20"/>
      <c r="Z244" s="20"/>
      <c r="AA244" s="20"/>
      <c r="AB244" s="25"/>
    </row>
    <row r="245" spans="1:28" x14ac:dyDescent="0.25">
      <c r="A245" s="1"/>
      <c r="B245" s="16"/>
      <c r="C245" s="33"/>
      <c r="D245" s="33"/>
      <c r="E245" s="36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20"/>
      <c r="T245" s="20"/>
      <c r="U245" s="20"/>
      <c r="V245" s="20"/>
      <c r="W245" s="20"/>
      <c r="X245" s="20"/>
      <c r="Y245" s="20"/>
      <c r="Z245" s="20"/>
      <c r="AA245" s="20"/>
      <c r="AB245" s="25"/>
    </row>
    <row r="246" spans="1:28" x14ac:dyDescent="0.25">
      <c r="A246" s="1"/>
      <c r="B246" s="16"/>
      <c r="C246" s="33"/>
      <c r="D246" s="33"/>
      <c r="E246" s="36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20"/>
      <c r="T246" s="20"/>
      <c r="U246" s="20"/>
      <c r="V246" s="20"/>
      <c r="W246" s="20"/>
      <c r="X246" s="20"/>
      <c r="Y246" s="20"/>
      <c r="Z246" s="20"/>
      <c r="AA246" s="20"/>
      <c r="AB246" s="25"/>
    </row>
    <row r="247" spans="1:28" x14ac:dyDescent="0.25">
      <c r="A247" s="1"/>
      <c r="B247" s="16"/>
      <c r="C247" s="33"/>
      <c r="D247" s="33"/>
      <c r="E247" s="36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20"/>
      <c r="T247" s="20"/>
      <c r="U247" s="20"/>
      <c r="V247" s="20"/>
      <c r="W247" s="20"/>
      <c r="X247" s="20"/>
      <c r="Y247" s="20"/>
      <c r="Z247" s="20"/>
      <c r="AA247" s="20"/>
      <c r="AB247" s="25"/>
    </row>
    <row r="248" spans="1:28" x14ac:dyDescent="0.25">
      <c r="A248" s="1"/>
      <c r="B248" s="16"/>
      <c r="C248" s="33"/>
      <c r="D248" s="33"/>
      <c r="E248" s="36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20"/>
      <c r="T248" s="20"/>
      <c r="U248" s="20"/>
      <c r="V248" s="20"/>
      <c r="W248" s="20"/>
      <c r="X248" s="20"/>
      <c r="Y248" s="20"/>
      <c r="Z248" s="20"/>
      <c r="AA248" s="20"/>
      <c r="AB248" s="25"/>
    </row>
    <row r="249" spans="1:28" x14ac:dyDescent="0.25">
      <c r="A249" s="1"/>
      <c r="B249" s="16"/>
      <c r="C249" s="33"/>
      <c r="D249" s="33"/>
      <c r="E249" s="36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20"/>
      <c r="T249" s="20"/>
      <c r="U249" s="20"/>
      <c r="V249" s="20"/>
      <c r="W249" s="20"/>
      <c r="X249" s="20"/>
      <c r="Y249" s="20"/>
      <c r="Z249" s="20"/>
      <c r="AA249" s="20"/>
      <c r="AB249" s="25"/>
    </row>
    <row r="250" spans="1:28" x14ac:dyDescent="0.25">
      <c r="A250" s="1"/>
      <c r="B250" s="16"/>
      <c r="C250" s="33"/>
      <c r="D250" s="33"/>
      <c r="E250" s="36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20"/>
      <c r="T250" s="20"/>
      <c r="U250" s="20"/>
      <c r="V250" s="20"/>
      <c r="W250" s="20"/>
      <c r="X250" s="20"/>
      <c r="Y250" s="20"/>
      <c r="Z250" s="20"/>
      <c r="AA250" s="20"/>
      <c r="AB250" s="25"/>
    </row>
    <row r="251" spans="1:28" x14ac:dyDescent="0.25">
      <c r="A251" s="1"/>
      <c r="B251" s="16"/>
      <c r="C251" s="33"/>
      <c r="D251" s="33"/>
      <c r="E251" s="36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20"/>
      <c r="T251" s="20"/>
      <c r="U251" s="20"/>
      <c r="V251" s="20"/>
      <c r="W251" s="20"/>
      <c r="X251" s="20"/>
      <c r="Y251" s="20"/>
      <c r="Z251" s="20"/>
      <c r="AA251" s="20"/>
      <c r="AB251" s="25"/>
    </row>
    <row r="252" spans="1:28" x14ac:dyDescent="0.25">
      <c r="A252" s="1"/>
      <c r="B252" s="16"/>
      <c r="C252" s="33"/>
      <c r="D252" s="33"/>
      <c r="E252" s="36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20"/>
      <c r="T252" s="20"/>
      <c r="U252" s="20"/>
      <c r="V252" s="20"/>
      <c r="W252" s="20"/>
      <c r="X252" s="20"/>
      <c r="Y252" s="20"/>
      <c r="Z252" s="20"/>
      <c r="AA252" s="20"/>
      <c r="AB252" s="25"/>
    </row>
    <row r="253" spans="1:28" x14ac:dyDescent="0.25">
      <c r="A253" s="1"/>
      <c r="B253" s="16"/>
      <c r="C253" s="33"/>
      <c r="D253" s="33"/>
      <c r="E253" s="36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20"/>
      <c r="T253" s="20"/>
      <c r="U253" s="20"/>
      <c r="V253" s="20"/>
      <c r="W253" s="20"/>
      <c r="X253" s="20"/>
      <c r="Y253" s="20"/>
      <c r="Z253" s="20"/>
      <c r="AA253" s="20"/>
      <c r="AB253" s="25"/>
    </row>
    <row r="254" spans="1:28" x14ac:dyDescent="0.25">
      <c r="A254" s="1"/>
      <c r="B254" s="16"/>
      <c r="C254" s="33"/>
      <c r="D254" s="33"/>
      <c r="E254" s="36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20"/>
      <c r="T254" s="20"/>
      <c r="U254" s="20"/>
      <c r="V254" s="20"/>
      <c r="W254" s="20"/>
      <c r="X254" s="20"/>
      <c r="Y254" s="20"/>
      <c r="Z254" s="20"/>
      <c r="AA254" s="20"/>
      <c r="AB254" s="25"/>
    </row>
    <row r="255" spans="1:28" x14ac:dyDescent="0.25">
      <c r="A255" s="1"/>
      <c r="B255" s="16"/>
      <c r="C255" s="33"/>
      <c r="D255" s="33"/>
      <c r="E255" s="36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20"/>
      <c r="T255" s="20"/>
      <c r="U255" s="20"/>
      <c r="V255" s="20"/>
      <c r="W255" s="20"/>
      <c r="X255" s="20"/>
      <c r="Y255" s="20"/>
      <c r="Z255" s="20"/>
      <c r="AA255" s="20"/>
      <c r="AB255" s="25"/>
    </row>
    <row r="256" spans="1:28" x14ac:dyDescent="0.25">
      <c r="A256" s="1"/>
      <c r="B256" s="16"/>
      <c r="C256" s="33"/>
      <c r="D256" s="33"/>
      <c r="E256" s="36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20"/>
      <c r="T256" s="20"/>
      <c r="U256" s="20"/>
      <c r="V256" s="20"/>
      <c r="W256" s="20"/>
      <c r="X256" s="20"/>
      <c r="Y256" s="20"/>
      <c r="Z256" s="20"/>
      <c r="AA256" s="20"/>
      <c r="AB256" s="25"/>
    </row>
    <row r="257" spans="1:28" x14ac:dyDescent="0.25">
      <c r="A257" s="1"/>
      <c r="B257" s="16"/>
      <c r="C257" s="33"/>
      <c r="D257" s="33"/>
      <c r="E257" s="36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20"/>
      <c r="T257" s="20"/>
      <c r="U257" s="20"/>
      <c r="V257" s="20"/>
      <c r="W257" s="20"/>
      <c r="X257" s="20"/>
      <c r="Y257" s="20"/>
      <c r="Z257" s="20"/>
      <c r="AA257" s="20"/>
      <c r="AB257" s="25"/>
    </row>
    <row r="258" spans="1:28" x14ac:dyDescent="0.25">
      <c r="A258" s="1"/>
      <c r="B258" s="16"/>
      <c r="C258" s="33"/>
      <c r="D258" s="33"/>
      <c r="E258" s="36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20"/>
      <c r="T258" s="20"/>
      <c r="U258" s="20"/>
      <c r="V258" s="20"/>
      <c r="W258" s="20"/>
      <c r="X258" s="20"/>
      <c r="Y258" s="20"/>
      <c r="Z258" s="20"/>
      <c r="AA258" s="20"/>
      <c r="AB258" s="25"/>
    </row>
    <row r="259" spans="1:28" x14ac:dyDescent="0.25">
      <c r="A259" s="1"/>
      <c r="B259" s="16"/>
      <c r="C259" s="33"/>
      <c r="D259" s="33"/>
      <c r="E259" s="36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20"/>
      <c r="T259" s="20"/>
      <c r="U259" s="20"/>
      <c r="V259" s="20"/>
      <c r="W259" s="20"/>
      <c r="X259" s="20"/>
      <c r="Y259" s="20"/>
      <c r="Z259" s="20"/>
      <c r="AA259" s="20"/>
      <c r="AB259" s="25"/>
    </row>
    <row r="260" spans="1:28" x14ac:dyDescent="0.25">
      <c r="A260" s="1"/>
      <c r="B260" s="16"/>
      <c r="C260" s="33"/>
      <c r="D260" s="33"/>
      <c r="E260" s="36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20"/>
      <c r="T260" s="20"/>
      <c r="U260" s="20"/>
      <c r="V260" s="20"/>
      <c r="W260" s="20"/>
      <c r="X260" s="20"/>
      <c r="Y260" s="20"/>
      <c r="Z260" s="20"/>
      <c r="AA260" s="20"/>
      <c r="AB260" s="25"/>
    </row>
    <row r="261" spans="1:28" x14ac:dyDescent="0.25">
      <c r="A261" s="1"/>
      <c r="B261" s="16"/>
      <c r="C261" s="33"/>
      <c r="D261" s="33"/>
      <c r="E261" s="36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20"/>
      <c r="T261" s="20"/>
      <c r="U261" s="20"/>
      <c r="V261" s="20"/>
      <c r="W261" s="20"/>
      <c r="X261" s="20"/>
      <c r="Y261" s="20"/>
      <c r="Z261" s="20"/>
      <c r="AA261" s="20"/>
      <c r="AB261" s="25"/>
    </row>
    <row r="262" spans="1:28" x14ac:dyDescent="0.25">
      <c r="A262" s="1"/>
      <c r="B262" s="16"/>
      <c r="C262" s="33"/>
      <c r="D262" s="33"/>
      <c r="E262" s="36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20"/>
      <c r="T262" s="20"/>
      <c r="U262" s="20"/>
      <c r="V262" s="20"/>
      <c r="W262" s="20"/>
      <c r="X262" s="20"/>
      <c r="Y262" s="20"/>
      <c r="Z262" s="20"/>
      <c r="AA262" s="20"/>
      <c r="AB262" s="25"/>
    </row>
    <row r="263" spans="1:28" x14ac:dyDescent="0.25">
      <c r="A263" s="1"/>
      <c r="B263" s="16"/>
      <c r="C263" s="33"/>
      <c r="D263" s="33"/>
      <c r="E263" s="36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20"/>
      <c r="T263" s="20"/>
      <c r="U263" s="20"/>
      <c r="V263" s="20"/>
      <c r="W263" s="20"/>
      <c r="X263" s="20"/>
      <c r="Y263" s="20"/>
      <c r="Z263" s="20"/>
      <c r="AA263" s="20"/>
      <c r="AB263" s="25"/>
    </row>
    <row r="264" spans="1:28" x14ac:dyDescent="0.25">
      <c r="A264" s="1"/>
      <c r="B264" s="16"/>
      <c r="C264" s="33"/>
      <c r="D264" s="33"/>
      <c r="E264" s="36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20"/>
      <c r="T264" s="20"/>
      <c r="U264" s="20"/>
      <c r="V264" s="20"/>
      <c r="W264" s="20"/>
      <c r="X264" s="20"/>
      <c r="Y264" s="20"/>
      <c r="Z264" s="20"/>
      <c r="AA264" s="20"/>
      <c r="AB264" s="25"/>
    </row>
    <row r="265" spans="1:28" x14ac:dyDescent="0.25">
      <c r="A265" s="1"/>
      <c r="B265" s="16"/>
      <c r="C265" s="33"/>
      <c r="D265" s="33"/>
      <c r="E265" s="36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20"/>
      <c r="T265" s="20"/>
      <c r="U265" s="20"/>
      <c r="V265" s="20"/>
      <c r="W265" s="20"/>
      <c r="X265" s="20"/>
      <c r="Y265" s="20"/>
      <c r="Z265" s="20"/>
      <c r="AA265" s="20"/>
      <c r="AB265" s="25"/>
    </row>
    <row r="266" spans="1:28" x14ac:dyDescent="0.25">
      <c r="A266" s="1"/>
      <c r="B266" s="16"/>
      <c r="C266" s="33"/>
      <c r="D266" s="33"/>
      <c r="E266" s="36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20"/>
      <c r="T266" s="20"/>
      <c r="U266" s="20"/>
      <c r="V266" s="20"/>
      <c r="W266" s="20"/>
      <c r="X266" s="20"/>
      <c r="Y266" s="20"/>
      <c r="Z266" s="20"/>
      <c r="AA266" s="20"/>
      <c r="AB266" s="25"/>
    </row>
    <row r="267" spans="1:28" x14ac:dyDescent="0.25">
      <c r="A267" s="1"/>
      <c r="B267" s="16"/>
      <c r="C267" s="33"/>
      <c r="D267" s="33"/>
      <c r="E267" s="36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20"/>
      <c r="T267" s="20"/>
      <c r="U267" s="20"/>
      <c r="V267" s="20"/>
      <c r="W267" s="20"/>
      <c r="X267" s="20"/>
      <c r="Y267" s="20"/>
      <c r="Z267" s="20"/>
      <c r="AA267" s="20"/>
      <c r="AB267" s="25"/>
    </row>
    <row r="268" spans="1:28" x14ac:dyDescent="0.25">
      <c r="A268" s="1"/>
      <c r="B268" s="16"/>
      <c r="C268" s="33"/>
      <c r="D268" s="33"/>
      <c r="E268" s="36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20"/>
      <c r="T268" s="20"/>
      <c r="U268" s="20"/>
      <c r="V268" s="20"/>
      <c r="W268" s="20"/>
      <c r="X268" s="20"/>
      <c r="Y268" s="20"/>
      <c r="Z268" s="20"/>
      <c r="AA268" s="20"/>
      <c r="AB268" s="25"/>
    </row>
    <row r="269" spans="1:28" x14ac:dyDescent="0.25">
      <c r="A269" s="1"/>
      <c r="B269" s="16"/>
      <c r="C269" s="33"/>
      <c r="D269" s="33"/>
      <c r="E269" s="36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20"/>
      <c r="T269" s="20"/>
      <c r="U269" s="20"/>
      <c r="V269" s="20"/>
      <c r="W269" s="20"/>
      <c r="X269" s="20"/>
      <c r="Y269" s="20"/>
      <c r="Z269" s="20"/>
      <c r="AA269" s="20"/>
      <c r="AB269" s="25"/>
    </row>
    <row r="270" spans="1:28" x14ac:dyDescent="0.25">
      <c r="A270" s="1"/>
      <c r="B270" s="16"/>
      <c r="C270" s="33"/>
      <c r="D270" s="33"/>
      <c r="E270" s="36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20"/>
      <c r="T270" s="20"/>
      <c r="U270" s="20"/>
      <c r="V270" s="20"/>
      <c r="W270" s="20"/>
      <c r="X270" s="20"/>
      <c r="Y270" s="20"/>
      <c r="Z270" s="20"/>
      <c r="AA270" s="20"/>
      <c r="AB270" s="25"/>
    </row>
    <row r="271" spans="1:28" x14ac:dyDescent="0.25">
      <c r="A271" s="1"/>
      <c r="B271" s="16"/>
      <c r="C271" s="33"/>
      <c r="D271" s="33"/>
      <c r="E271" s="36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20"/>
      <c r="T271" s="20"/>
      <c r="U271" s="20"/>
      <c r="V271" s="20"/>
      <c r="W271" s="20"/>
      <c r="X271" s="20"/>
      <c r="Y271" s="20"/>
      <c r="Z271" s="20"/>
      <c r="AA271" s="20"/>
      <c r="AB271" s="25"/>
    </row>
    <row r="272" spans="1:28" x14ac:dyDescent="0.25">
      <c r="A272" s="1"/>
      <c r="B272" s="16"/>
      <c r="C272" s="33"/>
      <c r="D272" s="33"/>
      <c r="E272" s="36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20"/>
      <c r="T272" s="20"/>
      <c r="U272" s="20"/>
      <c r="V272" s="20"/>
      <c r="W272" s="20"/>
      <c r="X272" s="20"/>
      <c r="Y272" s="20"/>
      <c r="Z272" s="20"/>
      <c r="AA272" s="20"/>
      <c r="AB272" s="25"/>
    </row>
    <row r="273" spans="1:28" x14ac:dyDescent="0.25">
      <c r="A273" s="1"/>
      <c r="B273" s="16"/>
      <c r="C273" s="33"/>
      <c r="D273" s="33"/>
      <c r="E273" s="36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20"/>
      <c r="T273" s="20"/>
      <c r="U273" s="20"/>
      <c r="V273" s="20"/>
      <c r="W273" s="20"/>
      <c r="X273" s="20"/>
      <c r="Y273" s="20"/>
      <c r="Z273" s="20"/>
      <c r="AA273" s="20"/>
      <c r="AB273" s="25"/>
    </row>
    <row r="274" spans="1:28" x14ac:dyDescent="0.25">
      <c r="A274" s="1"/>
      <c r="B274" s="16"/>
      <c r="C274" s="33"/>
      <c r="D274" s="33"/>
      <c r="E274" s="36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20"/>
      <c r="T274" s="20"/>
      <c r="U274" s="20"/>
      <c r="V274" s="20"/>
      <c r="W274" s="20"/>
      <c r="X274" s="20"/>
      <c r="Y274" s="20"/>
      <c r="Z274" s="20"/>
      <c r="AA274" s="20"/>
      <c r="AB274" s="25"/>
    </row>
    <row r="275" spans="1:28" x14ac:dyDescent="0.25">
      <c r="A275" s="1"/>
      <c r="B275" s="16"/>
      <c r="C275" s="33"/>
      <c r="D275" s="33"/>
      <c r="E275" s="36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20"/>
      <c r="T275" s="20"/>
      <c r="U275" s="20"/>
      <c r="V275" s="20"/>
      <c r="W275" s="20"/>
      <c r="X275" s="20"/>
      <c r="Y275" s="20"/>
      <c r="Z275" s="20"/>
      <c r="AA275" s="20"/>
      <c r="AB275" s="25"/>
    </row>
    <row r="276" spans="1:28" x14ac:dyDescent="0.25">
      <c r="A276" s="1"/>
      <c r="B276" s="16"/>
      <c r="C276" s="33"/>
      <c r="D276" s="33"/>
      <c r="E276" s="36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20"/>
      <c r="T276" s="20"/>
      <c r="U276" s="20"/>
      <c r="V276" s="20"/>
      <c r="W276" s="20"/>
      <c r="X276" s="20"/>
      <c r="Y276" s="20"/>
      <c r="Z276" s="20"/>
      <c r="AA276" s="20"/>
      <c r="AB276" s="25"/>
    </row>
    <row r="277" spans="1:28" x14ac:dyDescent="0.25">
      <c r="A277" s="1"/>
      <c r="B277" s="16"/>
      <c r="C277" s="33"/>
      <c r="D277" s="33"/>
      <c r="E277" s="36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20"/>
      <c r="T277" s="20"/>
      <c r="U277" s="20"/>
      <c r="V277" s="20"/>
      <c r="W277" s="20"/>
      <c r="X277" s="20"/>
      <c r="Y277" s="20"/>
      <c r="Z277" s="20"/>
      <c r="AA277" s="20"/>
      <c r="AB277" s="25"/>
    </row>
    <row r="278" spans="1:28" x14ac:dyDescent="0.25">
      <c r="A278" s="1"/>
      <c r="B278" s="16"/>
      <c r="C278" s="33"/>
      <c r="D278" s="33"/>
      <c r="E278" s="36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20"/>
      <c r="T278" s="20"/>
      <c r="U278" s="20"/>
      <c r="V278" s="20"/>
      <c r="W278" s="20"/>
      <c r="X278" s="20"/>
      <c r="Y278" s="20"/>
      <c r="Z278" s="20"/>
      <c r="AA278" s="20"/>
      <c r="AB278" s="25"/>
    </row>
    <row r="279" spans="1:28" x14ac:dyDescent="0.25">
      <c r="A279" s="1"/>
      <c r="B279" s="16"/>
      <c r="C279" s="33"/>
      <c r="D279" s="33"/>
      <c r="E279" s="36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20"/>
      <c r="T279" s="20"/>
      <c r="U279" s="20"/>
      <c r="V279" s="20"/>
      <c r="W279" s="20"/>
      <c r="X279" s="20"/>
      <c r="Y279" s="20"/>
      <c r="Z279" s="20"/>
      <c r="AA279" s="20"/>
      <c r="AB279" s="25"/>
    </row>
    <row r="280" spans="1:28" x14ac:dyDescent="0.25">
      <c r="A280" s="1"/>
      <c r="B280" s="16"/>
      <c r="C280" s="33"/>
      <c r="D280" s="33"/>
      <c r="E280" s="36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20"/>
      <c r="T280" s="20"/>
      <c r="U280" s="20"/>
      <c r="V280" s="20"/>
      <c r="W280" s="20"/>
      <c r="X280" s="20"/>
      <c r="Y280" s="20"/>
      <c r="Z280" s="20"/>
      <c r="AA280" s="20"/>
      <c r="AB280" s="25"/>
    </row>
    <row r="281" spans="1:28" x14ac:dyDescent="0.25">
      <c r="A281" s="1"/>
      <c r="B281" s="16"/>
      <c r="C281" s="33"/>
      <c r="D281" s="33"/>
      <c r="E281" s="36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20"/>
      <c r="T281" s="20"/>
      <c r="U281" s="20"/>
      <c r="V281" s="20"/>
      <c r="W281" s="20"/>
      <c r="X281" s="20"/>
      <c r="Y281" s="20"/>
      <c r="Z281" s="20"/>
      <c r="AA281" s="20"/>
      <c r="AB281" s="25"/>
    </row>
    <row r="282" spans="1:28" x14ac:dyDescent="0.25">
      <c r="A282" s="1"/>
      <c r="B282" s="16"/>
      <c r="C282" s="33"/>
      <c r="D282" s="33"/>
      <c r="E282" s="36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20"/>
      <c r="T282" s="20"/>
      <c r="U282" s="20"/>
      <c r="V282" s="20"/>
      <c r="W282" s="20"/>
      <c r="X282" s="20"/>
      <c r="Y282" s="20"/>
      <c r="Z282" s="20"/>
      <c r="AA282" s="20"/>
      <c r="AB282" s="25"/>
    </row>
    <row r="283" spans="1:28" x14ac:dyDescent="0.25">
      <c r="A283" s="1"/>
      <c r="B283" s="16"/>
      <c r="C283" s="33"/>
      <c r="D283" s="33"/>
      <c r="E283" s="36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20"/>
      <c r="T283" s="20"/>
      <c r="U283" s="20"/>
      <c r="V283" s="20"/>
      <c r="W283" s="20"/>
      <c r="X283" s="20"/>
      <c r="Y283" s="20"/>
      <c r="Z283" s="20"/>
      <c r="AA283" s="20"/>
      <c r="AB283" s="25"/>
    </row>
    <row r="284" spans="1:28" x14ac:dyDescent="0.25">
      <c r="A284" s="1"/>
      <c r="B284" s="16"/>
      <c r="C284" s="33"/>
      <c r="D284" s="33"/>
      <c r="E284" s="36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20"/>
      <c r="T284" s="20"/>
      <c r="U284" s="20"/>
      <c r="V284" s="20"/>
      <c r="W284" s="20"/>
      <c r="X284" s="20"/>
      <c r="Y284" s="20"/>
      <c r="Z284" s="20"/>
      <c r="AA284" s="20"/>
      <c r="AB284" s="25"/>
    </row>
    <row r="285" spans="1:28" x14ac:dyDescent="0.25">
      <c r="A285" s="1"/>
      <c r="B285" s="16"/>
      <c r="C285" s="33"/>
      <c r="D285" s="33"/>
      <c r="E285" s="36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20"/>
      <c r="T285" s="20"/>
      <c r="U285" s="20"/>
      <c r="V285" s="20"/>
      <c r="W285" s="20"/>
      <c r="X285" s="20"/>
      <c r="Y285" s="20"/>
      <c r="Z285" s="20"/>
      <c r="AA285" s="20"/>
      <c r="AB285" s="25"/>
    </row>
    <row r="286" spans="1:28" ht="31.5" x14ac:dyDescent="0.5">
      <c r="A286" s="1"/>
      <c r="B286" s="5" t="s">
        <v>141</v>
      </c>
      <c r="C286" s="18">
        <f>IF(C1&lt;&gt;"",C151+COUNTA(C154:C285),"")</f>
        <v>125</v>
      </c>
      <c r="D286" s="18">
        <f t="shared" ref="D286:AA286" si="10">IF(D1&lt;&gt;"",D151+COUNTA(D154:D285),"")</f>
        <v>156</v>
      </c>
      <c r="E286" s="35">
        <f t="shared" si="10"/>
        <v>125</v>
      </c>
      <c r="F286" s="18">
        <f t="shared" si="10"/>
        <v>108</v>
      </c>
      <c r="G286" s="18">
        <f t="shared" si="10"/>
        <v>161</v>
      </c>
      <c r="H286" s="18">
        <f t="shared" si="10"/>
        <v>142</v>
      </c>
      <c r="I286" s="18">
        <f t="shared" si="10"/>
        <v>162</v>
      </c>
      <c r="J286" s="18">
        <f t="shared" si="10"/>
        <v>89</v>
      </c>
      <c r="K286" s="18">
        <f t="shared" si="10"/>
        <v>104</v>
      </c>
      <c r="L286" s="18">
        <f t="shared" si="10"/>
        <v>116</v>
      </c>
      <c r="M286" s="18">
        <f t="shared" si="10"/>
        <v>132</v>
      </c>
      <c r="N286" s="18">
        <f t="shared" si="10"/>
        <v>147</v>
      </c>
      <c r="O286" s="18">
        <f t="shared" si="10"/>
        <v>144</v>
      </c>
      <c r="P286" s="18">
        <f t="shared" si="10"/>
        <v>160</v>
      </c>
      <c r="Q286" s="18">
        <f t="shared" si="10"/>
        <v>155</v>
      </c>
      <c r="R286" s="18">
        <f t="shared" si="10"/>
        <v>120</v>
      </c>
      <c r="S286" s="18" t="str">
        <f t="shared" si="10"/>
        <v/>
      </c>
      <c r="T286" s="18" t="str">
        <f t="shared" si="10"/>
        <v/>
      </c>
      <c r="U286" s="18" t="str">
        <f t="shared" si="10"/>
        <v/>
      </c>
      <c r="V286" s="18" t="str">
        <f t="shared" si="10"/>
        <v/>
      </c>
      <c r="W286" s="18" t="str">
        <f t="shared" si="10"/>
        <v/>
      </c>
      <c r="X286" s="18" t="str">
        <f t="shared" si="10"/>
        <v/>
      </c>
      <c r="Y286" s="18" t="str">
        <f t="shared" si="10"/>
        <v/>
      </c>
      <c r="Z286" s="18" t="str">
        <f t="shared" si="10"/>
        <v/>
      </c>
      <c r="AA286" s="18" t="str">
        <f t="shared" si="10"/>
        <v/>
      </c>
      <c r="AB286" s="22"/>
    </row>
    <row r="287" spans="1:28" ht="31.5" x14ac:dyDescent="0.5">
      <c r="A287" s="1"/>
      <c r="B287" s="5" t="s">
        <v>142</v>
      </c>
      <c r="C287" s="18" t="str">
        <f>IF(C1&lt;&gt;"",RANK(C286,$C$286:$AA$286)&amp;".","")</f>
        <v>10.</v>
      </c>
      <c r="D287" s="18" t="str">
        <f t="shared" ref="D287:AA287" si="11">IF(D1&lt;&gt;"",RANK(D286,$C$286:$AA$286)&amp;".","")</f>
        <v>4.</v>
      </c>
      <c r="E287" s="35" t="s">
        <v>302</v>
      </c>
      <c r="F287" s="18" t="str">
        <f t="shared" si="11"/>
        <v>14.</v>
      </c>
      <c r="G287" s="18" t="str">
        <f t="shared" si="11"/>
        <v>2.</v>
      </c>
      <c r="H287" s="18" t="str">
        <f t="shared" si="11"/>
        <v>8.</v>
      </c>
      <c r="I287" s="18" t="str">
        <f t="shared" si="11"/>
        <v>1.</v>
      </c>
      <c r="J287" s="18" t="str">
        <f t="shared" si="11"/>
        <v>16.</v>
      </c>
      <c r="K287" s="18" t="str">
        <f t="shared" si="11"/>
        <v>15.</v>
      </c>
      <c r="L287" s="18" t="str">
        <f t="shared" si="11"/>
        <v>13.</v>
      </c>
      <c r="M287" s="18" t="str">
        <f t="shared" si="11"/>
        <v>9.</v>
      </c>
      <c r="N287" s="18" t="str">
        <f t="shared" si="11"/>
        <v>6.</v>
      </c>
      <c r="O287" s="18" t="str">
        <f t="shared" si="11"/>
        <v>7.</v>
      </c>
      <c r="P287" s="18" t="str">
        <f t="shared" si="11"/>
        <v>3.</v>
      </c>
      <c r="Q287" s="18" t="str">
        <f t="shared" si="11"/>
        <v>5.</v>
      </c>
      <c r="R287" s="18" t="str">
        <f t="shared" si="11"/>
        <v>12.</v>
      </c>
      <c r="S287" s="18" t="str">
        <f t="shared" si="11"/>
        <v/>
      </c>
      <c r="T287" s="18" t="str">
        <f t="shared" si="11"/>
        <v/>
      </c>
      <c r="U287" s="18" t="str">
        <f t="shared" si="11"/>
        <v/>
      </c>
      <c r="V287" s="18" t="str">
        <f t="shared" si="11"/>
        <v/>
      </c>
      <c r="W287" s="18" t="str">
        <f t="shared" si="11"/>
        <v/>
      </c>
      <c r="X287" s="18" t="str">
        <f t="shared" si="11"/>
        <v/>
      </c>
      <c r="Y287" s="18" t="str">
        <f t="shared" si="11"/>
        <v/>
      </c>
      <c r="Z287" s="18" t="str">
        <f t="shared" si="11"/>
        <v/>
      </c>
      <c r="AA287" s="18" t="str">
        <f t="shared" si="11"/>
        <v/>
      </c>
      <c r="AB287" s="22"/>
    </row>
  </sheetData>
  <mergeCells count="117">
    <mergeCell ref="C145:D145"/>
    <mergeCell ref="E145:F145"/>
    <mergeCell ref="G145:H145"/>
    <mergeCell ref="I145:J145"/>
    <mergeCell ref="K145:L145"/>
    <mergeCell ref="M145:N145"/>
    <mergeCell ref="O145:P145"/>
    <mergeCell ref="C153:D153"/>
    <mergeCell ref="E153:F153"/>
    <mergeCell ref="G153:H153"/>
    <mergeCell ref="I153:J153"/>
    <mergeCell ref="K153:L153"/>
    <mergeCell ref="M153:N153"/>
    <mergeCell ref="O153:P153"/>
    <mergeCell ref="K152:L152"/>
    <mergeCell ref="M152:N152"/>
    <mergeCell ref="O152:P152"/>
    <mergeCell ref="C152:D152"/>
    <mergeCell ref="E152:F152"/>
    <mergeCell ref="G152:H152"/>
    <mergeCell ref="I152:J152"/>
    <mergeCell ref="Q153:R153"/>
    <mergeCell ref="S153:T153"/>
    <mergeCell ref="U153:V153"/>
    <mergeCell ref="W153:X153"/>
    <mergeCell ref="Y153:Z153"/>
    <mergeCell ref="AA153:AB153"/>
    <mergeCell ref="W152:X152"/>
    <mergeCell ref="Y152:Z152"/>
    <mergeCell ref="Y144:Z144"/>
    <mergeCell ref="AA144:AB144"/>
    <mergeCell ref="Q145:R145"/>
    <mergeCell ref="S145:T145"/>
    <mergeCell ref="U145:V145"/>
    <mergeCell ref="W145:X145"/>
    <mergeCell ref="AA152:AB152"/>
    <mergeCell ref="Q152:R152"/>
    <mergeCell ref="S152:T152"/>
    <mergeCell ref="U152:V152"/>
    <mergeCell ref="Y145:Z145"/>
    <mergeCell ref="AA145:AB145"/>
    <mergeCell ref="M144:N144"/>
    <mergeCell ref="O144:P144"/>
    <mergeCell ref="Q144:R144"/>
    <mergeCell ref="S144:T144"/>
    <mergeCell ref="U144:V144"/>
    <mergeCell ref="W144:X144"/>
    <mergeCell ref="C144:D144"/>
    <mergeCell ref="E144:F144"/>
    <mergeCell ref="G144:H144"/>
    <mergeCell ref="I144:J144"/>
    <mergeCell ref="K144:L144"/>
    <mergeCell ref="Q122:R122"/>
    <mergeCell ref="S122:T122"/>
    <mergeCell ref="U122:V122"/>
    <mergeCell ref="W122:X122"/>
    <mergeCell ref="Y122:Z122"/>
    <mergeCell ref="AA122:AB122"/>
    <mergeCell ref="W121:X121"/>
    <mergeCell ref="Y121:Z121"/>
    <mergeCell ref="AA121:AB121"/>
    <mergeCell ref="Q121:R121"/>
    <mergeCell ref="S121:T121"/>
    <mergeCell ref="U121:V121"/>
    <mergeCell ref="C122:D122"/>
    <mergeCell ref="E122:F122"/>
    <mergeCell ref="G122:H122"/>
    <mergeCell ref="I122:J122"/>
    <mergeCell ref="K122:L122"/>
    <mergeCell ref="M122:N122"/>
    <mergeCell ref="O122:P122"/>
    <mergeCell ref="K121:L121"/>
    <mergeCell ref="M121:N121"/>
    <mergeCell ref="O121:P121"/>
    <mergeCell ref="S89:T89"/>
    <mergeCell ref="U89:V89"/>
    <mergeCell ref="W89:X89"/>
    <mergeCell ref="Y89:Z89"/>
    <mergeCell ref="AA89:AB89"/>
    <mergeCell ref="C121:D121"/>
    <mergeCell ref="E121:F121"/>
    <mergeCell ref="G121:H121"/>
    <mergeCell ref="I121:J121"/>
    <mergeCell ref="C5:D5"/>
    <mergeCell ref="E5:F5"/>
    <mergeCell ref="G5:H5"/>
    <mergeCell ref="Y88:Z88"/>
    <mergeCell ref="AA88:AB88"/>
    <mergeCell ref="C89:D89"/>
    <mergeCell ref="E89:F89"/>
    <mergeCell ref="G89:H89"/>
    <mergeCell ref="I89:J89"/>
    <mergeCell ref="K89:L89"/>
    <mergeCell ref="M89:N89"/>
    <mergeCell ref="O89:P89"/>
    <mergeCell ref="Q89:R89"/>
    <mergeCell ref="M88:N88"/>
    <mergeCell ref="O88:P88"/>
    <mergeCell ref="Q88:R88"/>
    <mergeCell ref="S88:T88"/>
    <mergeCell ref="U88:V88"/>
    <mergeCell ref="W88:X88"/>
    <mergeCell ref="C88:D88"/>
    <mergeCell ref="E88:F88"/>
    <mergeCell ref="G88:H88"/>
    <mergeCell ref="I88:J88"/>
    <mergeCell ref="K88:L88"/>
    <mergeCell ref="I5:J5"/>
    <mergeCell ref="K5:L5"/>
    <mergeCell ref="Y5:Z5"/>
    <mergeCell ref="AA5:AB5"/>
    <mergeCell ref="M5:N5"/>
    <mergeCell ref="O5:P5"/>
    <mergeCell ref="Q5:R5"/>
    <mergeCell ref="S5:T5"/>
    <mergeCell ref="U5:V5"/>
    <mergeCell ref="W5:X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35"/>
  <sheetViews>
    <sheetView topLeftCell="A64" workbookViewId="0">
      <selection activeCell="F73" sqref="F73"/>
    </sheetView>
  </sheetViews>
  <sheetFormatPr defaultRowHeight="15" x14ac:dyDescent="0.25"/>
  <sheetData>
    <row r="1" spans="1:2" x14ac:dyDescent="0.25">
      <c r="A1">
        <v>131</v>
      </c>
      <c r="B1" t="s">
        <v>143</v>
      </c>
    </row>
    <row r="2" spans="1:2" x14ac:dyDescent="0.25">
      <c r="A2">
        <v>132</v>
      </c>
      <c r="B2" t="s">
        <v>144</v>
      </c>
    </row>
    <row r="3" spans="1:2" x14ac:dyDescent="0.25">
      <c r="A3">
        <v>133</v>
      </c>
      <c r="B3" t="s">
        <v>145</v>
      </c>
    </row>
    <row r="4" spans="1:2" x14ac:dyDescent="0.25">
      <c r="A4">
        <v>134</v>
      </c>
      <c r="B4" t="s">
        <v>146</v>
      </c>
    </row>
    <row r="5" spans="1:2" x14ac:dyDescent="0.25">
      <c r="A5">
        <v>135</v>
      </c>
      <c r="B5" t="s">
        <v>147</v>
      </c>
    </row>
    <row r="6" spans="1:2" x14ac:dyDescent="0.25">
      <c r="A6">
        <v>136</v>
      </c>
      <c r="B6" t="s">
        <v>148</v>
      </c>
    </row>
    <row r="7" spans="1:2" x14ac:dyDescent="0.25">
      <c r="A7">
        <v>137</v>
      </c>
      <c r="B7" t="s">
        <v>149</v>
      </c>
    </row>
    <row r="8" spans="1:2" x14ac:dyDescent="0.25">
      <c r="A8">
        <v>138</v>
      </c>
      <c r="B8" t="s">
        <v>150</v>
      </c>
    </row>
    <row r="9" spans="1:2" x14ac:dyDescent="0.25">
      <c r="A9">
        <v>139</v>
      </c>
      <c r="B9" t="s">
        <v>151</v>
      </c>
    </row>
    <row r="10" spans="1:2" x14ac:dyDescent="0.25">
      <c r="A10">
        <v>140</v>
      </c>
      <c r="B10" t="s">
        <v>152</v>
      </c>
    </row>
    <row r="11" spans="1:2" x14ac:dyDescent="0.25">
      <c r="A11">
        <v>141</v>
      </c>
      <c r="B11" t="s">
        <v>153</v>
      </c>
    </row>
    <row r="12" spans="1:2" x14ac:dyDescent="0.25">
      <c r="A12">
        <v>142</v>
      </c>
      <c r="B12" t="s">
        <v>154</v>
      </c>
    </row>
    <row r="13" spans="1:2" x14ac:dyDescent="0.25">
      <c r="A13">
        <v>143</v>
      </c>
      <c r="B13" t="s">
        <v>155</v>
      </c>
    </row>
    <row r="14" spans="1:2" x14ac:dyDescent="0.25">
      <c r="A14">
        <v>144</v>
      </c>
      <c r="B14" t="s">
        <v>156</v>
      </c>
    </row>
    <row r="15" spans="1:2" x14ac:dyDescent="0.25">
      <c r="A15">
        <v>145</v>
      </c>
      <c r="B15" t="s">
        <v>274</v>
      </c>
    </row>
    <row r="16" spans="1:2" x14ac:dyDescent="0.25">
      <c r="A16">
        <v>146</v>
      </c>
      <c r="B16" t="s">
        <v>157</v>
      </c>
    </row>
    <row r="17" spans="1:2" x14ac:dyDescent="0.25">
      <c r="A17">
        <v>147</v>
      </c>
      <c r="B17" t="s">
        <v>158</v>
      </c>
    </row>
    <row r="18" spans="1:2" x14ac:dyDescent="0.25">
      <c r="A18">
        <v>148</v>
      </c>
      <c r="B18" t="s">
        <v>159</v>
      </c>
    </row>
    <row r="19" spans="1:2" x14ac:dyDescent="0.25">
      <c r="A19">
        <v>149</v>
      </c>
      <c r="B19" t="s">
        <v>160</v>
      </c>
    </row>
    <row r="20" spans="1:2" x14ac:dyDescent="0.25">
      <c r="A20">
        <v>150</v>
      </c>
      <c r="B20" t="s">
        <v>161</v>
      </c>
    </row>
    <row r="21" spans="1:2" x14ac:dyDescent="0.25">
      <c r="A21">
        <v>151</v>
      </c>
      <c r="B21" t="s">
        <v>162</v>
      </c>
    </row>
    <row r="22" spans="1:2" x14ac:dyDescent="0.25">
      <c r="A22">
        <v>152</v>
      </c>
      <c r="B22" t="s">
        <v>163</v>
      </c>
    </row>
    <row r="23" spans="1:2" x14ac:dyDescent="0.25">
      <c r="A23">
        <v>153</v>
      </c>
      <c r="B23" t="s">
        <v>164</v>
      </c>
    </row>
    <row r="24" spans="1:2" x14ac:dyDescent="0.25">
      <c r="A24">
        <v>154</v>
      </c>
      <c r="B24" t="s">
        <v>165</v>
      </c>
    </row>
    <row r="25" spans="1:2" x14ac:dyDescent="0.25">
      <c r="A25">
        <v>155</v>
      </c>
      <c r="B25" t="s">
        <v>166</v>
      </c>
    </row>
    <row r="26" spans="1:2" x14ac:dyDescent="0.25">
      <c r="A26">
        <v>156</v>
      </c>
      <c r="B26" t="s">
        <v>167</v>
      </c>
    </row>
    <row r="27" spans="1:2" x14ac:dyDescent="0.25">
      <c r="A27">
        <v>157</v>
      </c>
      <c r="B27" t="s">
        <v>168</v>
      </c>
    </row>
    <row r="28" spans="1:2" x14ac:dyDescent="0.25">
      <c r="A28">
        <v>158</v>
      </c>
      <c r="B28" t="s">
        <v>169</v>
      </c>
    </row>
    <row r="29" spans="1:2" x14ac:dyDescent="0.25">
      <c r="A29">
        <v>159</v>
      </c>
      <c r="B29" t="s">
        <v>170</v>
      </c>
    </row>
    <row r="30" spans="1:2" x14ac:dyDescent="0.25">
      <c r="A30">
        <v>160</v>
      </c>
      <c r="B30" t="s">
        <v>171</v>
      </c>
    </row>
    <row r="31" spans="1:2" x14ac:dyDescent="0.25">
      <c r="A31">
        <v>161</v>
      </c>
      <c r="B31" t="s">
        <v>172</v>
      </c>
    </row>
    <row r="32" spans="1:2" x14ac:dyDescent="0.25">
      <c r="A32">
        <v>162</v>
      </c>
      <c r="B32" t="s">
        <v>173</v>
      </c>
    </row>
    <row r="33" spans="1:2" x14ac:dyDescent="0.25">
      <c r="A33">
        <v>163</v>
      </c>
      <c r="B33" t="s">
        <v>174</v>
      </c>
    </row>
    <row r="34" spans="1:2" x14ac:dyDescent="0.25">
      <c r="A34">
        <v>164</v>
      </c>
      <c r="B34" t="s">
        <v>175</v>
      </c>
    </row>
    <row r="35" spans="1:2" x14ac:dyDescent="0.25">
      <c r="A35">
        <v>165</v>
      </c>
      <c r="B35" t="s">
        <v>176</v>
      </c>
    </row>
    <row r="36" spans="1:2" x14ac:dyDescent="0.25">
      <c r="A36">
        <v>166</v>
      </c>
      <c r="B36" t="s">
        <v>177</v>
      </c>
    </row>
    <row r="37" spans="1:2" x14ac:dyDescent="0.25">
      <c r="A37">
        <v>167</v>
      </c>
      <c r="B37" t="s">
        <v>178</v>
      </c>
    </row>
    <row r="38" spans="1:2" x14ac:dyDescent="0.25">
      <c r="A38">
        <v>168</v>
      </c>
      <c r="B38" t="s">
        <v>179</v>
      </c>
    </row>
    <row r="39" spans="1:2" x14ac:dyDescent="0.25">
      <c r="A39">
        <v>169</v>
      </c>
      <c r="B39" t="s">
        <v>180</v>
      </c>
    </row>
    <row r="40" spans="1:2" x14ac:dyDescent="0.25">
      <c r="A40">
        <v>170</v>
      </c>
      <c r="B40" t="s">
        <v>181</v>
      </c>
    </row>
    <row r="41" spans="1:2" x14ac:dyDescent="0.25">
      <c r="A41">
        <v>171</v>
      </c>
      <c r="B41" t="s">
        <v>182</v>
      </c>
    </row>
    <row r="42" spans="1:2" x14ac:dyDescent="0.25">
      <c r="A42">
        <v>172</v>
      </c>
      <c r="B42" t="s">
        <v>183</v>
      </c>
    </row>
    <row r="43" spans="1:2" x14ac:dyDescent="0.25">
      <c r="A43">
        <v>173</v>
      </c>
      <c r="B43" t="s">
        <v>184</v>
      </c>
    </row>
    <row r="44" spans="1:2" x14ac:dyDescent="0.25">
      <c r="A44">
        <v>174</v>
      </c>
      <c r="B44" t="s">
        <v>185</v>
      </c>
    </row>
    <row r="45" spans="1:2" x14ac:dyDescent="0.25">
      <c r="A45">
        <v>175</v>
      </c>
      <c r="B45" t="s">
        <v>186</v>
      </c>
    </row>
    <row r="46" spans="1:2" x14ac:dyDescent="0.25">
      <c r="A46">
        <v>176</v>
      </c>
      <c r="B46" t="s">
        <v>187</v>
      </c>
    </row>
    <row r="47" spans="1:2" x14ac:dyDescent="0.25">
      <c r="A47">
        <v>177</v>
      </c>
      <c r="B47" t="s">
        <v>188</v>
      </c>
    </row>
    <row r="48" spans="1:2" x14ac:dyDescent="0.25">
      <c r="A48">
        <v>178</v>
      </c>
      <c r="B48" t="s">
        <v>189</v>
      </c>
    </row>
    <row r="49" spans="1:2" x14ac:dyDescent="0.25">
      <c r="A49">
        <v>179</v>
      </c>
      <c r="B49" t="s">
        <v>190</v>
      </c>
    </row>
    <row r="50" spans="1:2" x14ac:dyDescent="0.25">
      <c r="A50">
        <v>180</v>
      </c>
      <c r="B50" t="s">
        <v>191</v>
      </c>
    </row>
    <row r="51" spans="1:2" x14ac:dyDescent="0.25">
      <c r="A51">
        <v>181</v>
      </c>
      <c r="B51" t="s">
        <v>192</v>
      </c>
    </row>
    <row r="52" spans="1:2" x14ac:dyDescent="0.25">
      <c r="A52">
        <v>182</v>
      </c>
      <c r="B52" t="s">
        <v>193</v>
      </c>
    </row>
    <row r="53" spans="1:2" x14ac:dyDescent="0.25">
      <c r="A53">
        <v>183</v>
      </c>
      <c r="B53" t="s">
        <v>194</v>
      </c>
    </row>
    <row r="54" spans="1:2" x14ac:dyDescent="0.25">
      <c r="A54">
        <v>184</v>
      </c>
      <c r="B54" t="s">
        <v>195</v>
      </c>
    </row>
    <row r="55" spans="1:2" x14ac:dyDescent="0.25">
      <c r="A55">
        <v>185</v>
      </c>
      <c r="B55" t="s">
        <v>196</v>
      </c>
    </row>
    <row r="56" spans="1:2" x14ac:dyDescent="0.25">
      <c r="A56">
        <v>186</v>
      </c>
      <c r="B56" t="s">
        <v>197</v>
      </c>
    </row>
    <row r="57" spans="1:2" x14ac:dyDescent="0.25">
      <c r="A57">
        <v>187</v>
      </c>
      <c r="B57" t="s">
        <v>198</v>
      </c>
    </row>
    <row r="58" spans="1:2" x14ac:dyDescent="0.25">
      <c r="A58">
        <v>188</v>
      </c>
      <c r="B58" t="s">
        <v>199</v>
      </c>
    </row>
    <row r="59" spans="1:2" x14ac:dyDescent="0.25">
      <c r="A59">
        <v>189</v>
      </c>
      <c r="B59" t="s">
        <v>200</v>
      </c>
    </row>
    <row r="60" spans="1:2" x14ac:dyDescent="0.25">
      <c r="A60">
        <v>190</v>
      </c>
      <c r="B60" t="s">
        <v>201</v>
      </c>
    </row>
    <row r="61" spans="1:2" x14ac:dyDescent="0.25">
      <c r="A61">
        <v>191</v>
      </c>
      <c r="B61" t="s">
        <v>202</v>
      </c>
    </row>
    <row r="62" spans="1:2" x14ac:dyDescent="0.25">
      <c r="A62">
        <v>192</v>
      </c>
      <c r="B62" t="s">
        <v>203</v>
      </c>
    </row>
    <row r="63" spans="1:2" x14ac:dyDescent="0.25">
      <c r="A63">
        <v>193</v>
      </c>
      <c r="B63" t="s">
        <v>204</v>
      </c>
    </row>
    <row r="64" spans="1:2" x14ac:dyDescent="0.25">
      <c r="A64">
        <v>194</v>
      </c>
      <c r="B64" t="s">
        <v>205</v>
      </c>
    </row>
    <row r="65" spans="1:2" x14ac:dyDescent="0.25">
      <c r="A65">
        <v>195</v>
      </c>
      <c r="B65" t="s">
        <v>206</v>
      </c>
    </row>
    <row r="66" spans="1:2" x14ac:dyDescent="0.25">
      <c r="A66">
        <v>196</v>
      </c>
      <c r="B66" t="s">
        <v>207</v>
      </c>
    </row>
    <row r="67" spans="1:2" x14ac:dyDescent="0.25">
      <c r="A67">
        <v>197</v>
      </c>
      <c r="B67" t="s">
        <v>208</v>
      </c>
    </row>
    <row r="68" spans="1:2" x14ac:dyDescent="0.25">
      <c r="A68">
        <v>198</v>
      </c>
      <c r="B68" t="s">
        <v>209</v>
      </c>
    </row>
    <row r="69" spans="1:2" x14ac:dyDescent="0.25">
      <c r="A69">
        <v>199</v>
      </c>
      <c r="B69" t="s">
        <v>210</v>
      </c>
    </row>
    <row r="70" spans="1:2" x14ac:dyDescent="0.25">
      <c r="A70">
        <v>200</v>
      </c>
      <c r="B70" t="s">
        <v>211</v>
      </c>
    </row>
    <row r="71" spans="1:2" x14ac:dyDescent="0.25">
      <c r="A71">
        <v>201</v>
      </c>
      <c r="B71" t="s">
        <v>212</v>
      </c>
    </row>
    <row r="72" spans="1:2" x14ac:dyDescent="0.25">
      <c r="A72">
        <v>202</v>
      </c>
      <c r="B72" t="s">
        <v>213</v>
      </c>
    </row>
    <row r="73" spans="1:2" x14ac:dyDescent="0.25">
      <c r="A73">
        <v>203</v>
      </c>
      <c r="B73" t="s">
        <v>214</v>
      </c>
    </row>
    <row r="74" spans="1:2" x14ac:dyDescent="0.25">
      <c r="A74">
        <v>204</v>
      </c>
      <c r="B74" t="s">
        <v>215</v>
      </c>
    </row>
    <row r="75" spans="1:2" x14ac:dyDescent="0.25">
      <c r="A75">
        <v>205</v>
      </c>
      <c r="B75" t="s">
        <v>216</v>
      </c>
    </row>
    <row r="76" spans="1:2" x14ac:dyDescent="0.25">
      <c r="A76">
        <v>206</v>
      </c>
      <c r="B76" t="s">
        <v>217</v>
      </c>
    </row>
    <row r="77" spans="1:2" x14ac:dyDescent="0.25">
      <c r="A77">
        <v>207</v>
      </c>
      <c r="B77" t="s">
        <v>218</v>
      </c>
    </row>
    <row r="78" spans="1:2" x14ac:dyDescent="0.25">
      <c r="A78">
        <v>208</v>
      </c>
      <c r="B78" t="s">
        <v>219</v>
      </c>
    </row>
    <row r="79" spans="1:2" x14ac:dyDescent="0.25">
      <c r="A79">
        <v>209</v>
      </c>
      <c r="B79" t="s">
        <v>220</v>
      </c>
    </row>
    <row r="80" spans="1:2" x14ac:dyDescent="0.25">
      <c r="A80">
        <v>210</v>
      </c>
      <c r="B80" t="s">
        <v>221</v>
      </c>
    </row>
    <row r="81" spans="1:2" x14ac:dyDescent="0.25">
      <c r="A81">
        <v>211</v>
      </c>
      <c r="B81" t="s">
        <v>222</v>
      </c>
    </row>
    <row r="82" spans="1:2" x14ac:dyDescent="0.25">
      <c r="A82">
        <v>212</v>
      </c>
      <c r="B82" t="s">
        <v>223</v>
      </c>
    </row>
    <row r="83" spans="1:2" x14ac:dyDescent="0.25">
      <c r="A83">
        <v>213</v>
      </c>
      <c r="B83" t="s">
        <v>224</v>
      </c>
    </row>
    <row r="84" spans="1:2" x14ac:dyDescent="0.25">
      <c r="A84">
        <v>214</v>
      </c>
      <c r="B84" t="s">
        <v>225</v>
      </c>
    </row>
    <row r="85" spans="1:2" x14ac:dyDescent="0.25">
      <c r="A85">
        <v>215</v>
      </c>
      <c r="B85" t="s">
        <v>275</v>
      </c>
    </row>
    <row r="86" spans="1:2" x14ac:dyDescent="0.25">
      <c r="A86">
        <v>216</v>
      </c>
      <c r="B86" t="s">
        <v>226</v>
      </c>
    </row>
    <row r="87" spans="1:2" x14ac:dyDescent="0.25">
      <c r="A87">
        <v>217</v>
      </c>
      <c r="B87" t="s">
        <v>227</v>
      </c>
    </row>
    <row r="88" spans="1:2" x14ac:dyDescent="0.25">
      <c r="A88">
        <v>218</v>
      </c>
      <c r="B88" t="s">
        <v>228</v>
      </c>
    </row>
    <row r="89" spans="1:2" x14ac:dyDescent="0.25">
      <c r="A89">
        <v>219</v>
      </c>
      <c r="B89" t="s">
        <v>229</v>
      </c>
    </row>
    <row r="90" spans="1:2" x14ac:dyDescent="0.25">
      <c r="A90">
        <v>220</v>
      </c>
      <c r="B90" t="s">
        <v>230</v>
      </c>
    </row>
    <row r="91" spans="1:2" x14ac:dyDescent="0.25">
      <c r="A91">
        <v>221</v>
      </c>
      <c r="B91" t="s">
        <v>276</v>
      </c>
    </row>
    <row r="92" spans="1:2" x14ac:dyDescent="0.25">
      <c r="A92">
        <v>222</v>
      </c>
      <c r="B92" t="s">
        <v>231</v>
      </c>
    </row>
    <row r="93" spans="1:2" x14ac:dyDescent="0.25">
      <c r="A93">
        <v>223</v>
      </c>
      <c r="B93" t="s">
        <v>232</v>
      </c>
    </row>
    <row r="94" spans="1:2" x14ac:dyDescent="0.25">
      <c r="A94">
        <v>224</v>
      </c>
      <c r="B94" t="s">
        <v>233</v>
      </c>
    </row>
    <row r="95" spans="1:2" x14ac:dyDescent="0.25">
      <c r="A95">
        <v>225</v>
      </c>
      <c r="B95" t="s">
        <v>234</v>
      </c>
    </row>
    <row r="96" spans="1:2" x14ac:dyDescent="0.25">
      <c r="A96">
        <v>226</v>
      </c>
      <c r="B96" t="s">
        <v>235</v>
      </c>
    </row>
    <row r="97" spans="1:2" x14ac:dyDescent="0.25">
      <c r="A97">
        <v>227</v>
      </c>
      <c r="B97" t="s">
        <v>236</v>
      </c>
    </row>
    <row r="98" spans="1:2" x14ac:dyDescent="0.25">
      <c r="A98">
        <v>228</v>
      </c>
      <c r="B98" t="s">
        <v>237</v>
      </c>
    </row>
    <row r="99" spans="1:2" x14ac:dyDescent="0.25">
      <c r="A99">
        <v>229</v>
      </c>
      <c r="B99" t="s">
        <v>238</v>
      </c>
    </row>
    <row r="100" spans="1:2" x14ac:dyDescent="0.25">
      <c r="A100">
        <v>230</v>
      </c>
      <c r="B100" t="s">
        <v>239</v>
      </c>
    </row>
    <row r="101" spans="1:2" x14ac:dyDescent="0.25">
      <c r="A101">
        <v>231</v>
      </c>
      <c r="B101" t="s">
        <v>240</v>
      </c>
    </row>
    <row r="102" spans="1:2" x14ac:dyDescent="0.25">
      <c r="A102">
        <v>232</v>
      </c>
      <c r="B102" t="s">
        <v>241</v>
      </c>
    </row>
    <row r="103" spans="1:2" x14ac:dyDescent="0.25">
      <c r="A103">
        <v>233</v>
      </c>
      <c r="B103" t="s">
        <v>242</v>
      </c>
    </row>
    <row r="104" spans="1:2" x14ac:dyDescent="0.25">
      <c r="A104">
        <v>234</v>
      </c>
      <c r="B104" t="s">
        <v>300</v>
      </c>
    </row>
    <row r="105" spans="1:2" x14ac:dyDescent="0.25">
      <c r="A105">
        <v>235</v>
      </c>
      <c r="B105" t="s">
        <v>243</v>
      </c>
    </row>
    <row r="106" spans="1:2" x14ac:dyDescent="0.25">
      <c r="A106">
        <v>236</v>
      </c>
      <c r="B106" t="s">
        <v>244</v>
      </c>
    </row>
    <row r="107" spans="1:2" x14ac:dyDescent="0.25">
      <c r="A107">
        <v>237</v>
      </c>
      <c r="B107" t="s">
        <v>245</v>
      </c>
    </row>
    <row r="108" spans="1:2" x14ac:dyDescent="0.25">
      <c r="A108">
        <v>238</v>
      </c>
      <c r="B108" t="s">
        <v>246</v>
      </c>
    </row>
    <row r="109" spans="1:2" x14ac:dyDescent="0.25">
      <c r="A109">
        <v>239</v>
      </c>
      <c r="B109" t="s">
        <v>247</v>
      </c>
    </row>
    <row r="110" spans="1:2" x14ac:dyDescent="0.25">
      <c r="A110">
        <v>240</v>
      </c>
      <c r="B110" t="s">
        <v>248</v>
      </c>
    </row>
    <row r="111" spans="1:2" x14ac:dyDescent="0.25">
      <c r="A111">
        <v>241</v>
      </c>
      <c r="B111" t="s">
        <v>249</v>
      </c>
    </row>
    <row r="112" spans="1:2" x14ac:dyDescent="0.25">
      <c r="A112">
        <v>242</v>
      </c>
      <c r="B112" t="s">
        <v>250</v>
      </c>
    </row>
    <row r="113" spans="1:2" x14ac:dyDescent="0.25">
      <c r="A113">
        <v>243</v>
      </c>
      <c r="B113" t="s">
        <v>251</v>
      </c>
    </row>
    <row r="114" spans="1:2" x14ac:dyDescent="0.25">
      <c r="A114">
        <v>244</v>
      </c>
      <c r="B114" t="s">
        <v>252</v>
      </c>
    </row>
    <row r="115" spans="1:2" x14ac:dyDescent="0.25">
      <c r="A115">
        <v>245</v>
      </c>
      <c r="B115" t="s">
        <v>253</v>
      </c>
    </row>
    <row r="116" spans="1:2" x14ac:dyDescent="0.25">
      <c r="A116">
        <v>246</v>
      </c>
      <c r="B116" t="s">
        <v>254</v>
      </c>
    </row>
    <row r="117" spans="1:2" x14ac:dyDescent="0.25">
      <c r="A117">
        <v>247</v>
      </c>
      <c r="B117" t="s">
        <v>255</v>
      </c>
    </row>
    <row r="118" spans="1:2" x14ac:dyDescent="0.25">
      <c r="A118">
        <v>248</v>
      </c>
      <c r="B118" t="s">
        <v>256</v>
      </c>
    </row>
    <row r="119" spans="1:2" x14ac:dyDescent="0.25">
      <c r="A119">
        <v>249</v>
      </c>
      <c r="B119" t="s">
        <v>257</v>
      </c>
    </row>
    <row r="120" spans="1:2" x14ac:dyDescent="0.25">
      <c r="A120">
        <v>250</v>
      </c>
      <c r="B120" t="s">
        <v>258</v>
      </c>
    </row>
    <row r="121" spans="1:2" x14ac:dyDescent="0.25">
      <c r="A121">
        <v>251</v>
      </c>
      <c r="B121" t="s">
        <v>259</v>
      </c>
    </row>
    <row r="122" spans="1:2" x14ac:dyDescent="0.25">
      <c r="A122">
        <v>252</v>
      </c>
      <c r="B122" t="s">
        <v>260</v>
      </c>
    </row>
    <row r="123" spans="1:2" x14ac:dyDescent="0.25">
      <c r="A123">
        <v>253</v>
      </c>
      <c r="B123" t="s">
        <v>261</v>
      </c>
    </row>
    <row r="124" spans="1:2" x14ac:dyDescent="0.25">
      <c r="A124">
        <v>254</v>
      </c>
      <c r="B124" t="s">
        <v>262</v>
      </c>
    </row>
    <row r="125" spans="1:2" x14ac:dyDescent="0.25">
      <c r="A125">
        <v>255</v>
      </c>
      <c r="B125" t="s">
        <v>263</v>
      </c>
    </row>
    <row r="126" spans="1:2" x14ac:dyDescent="0.25">
      <c r="A126">
        <v>256</v>
      </c>
      <c r="B126" t="s">
        <v>264</v>
      </c>
    </row>
    <row r="127" spans="1:2" x14ac:dyDescent="0.25">
      <c r="A127">
        <v>257</v>
      </c>
      <c r="B127" t="s">
        <v>265</v>
      </c>
    </row>
    <row r="128" spans="1:2" x14ac:dyDescent="0.25">
      <c r="A128">
        <v>258</v>
      </c>
      <c r="B128" t="s">
        <v>266</v>
      </c>
    </row>
    <row r="129" spans="1:2" x14ac:dyDescent="0.25">
      <c r="A129">
        <v>259</v>
      </c>
      <c r="B129" t="s">
        <v>267</v>
      </c>
    </row>
    <row r="130" spans="1:2" x14ac:dyDescent="0.25">
      <c r="A130">
        <v>260</v>
      </c>
      <c r="B130" t="s">
        <v>268</v>
      </c>
    </row>
    <row r="131" spans="1:2" x14ac:dyDescent="0.25">
      <c r="A131">
        <v>261</v>
      </c>
      <c r="B131" t="s">
        <v>269</v>
      </c>
    </row>
    <row r="132" spans="1:2" x14ac:dyDescent="0.25">
      <c r="A132">
        <v>262</v>
      </c>
      <c r="B132" t="s">
        <v>270</v>
      </c>
    </row>
    <row r="133" spans="1:2" x14ac:dyDescent="0.25">
      <c r="A133">
        <v>263</v>
      </c>
      <c r="B133" t="s">
        <v>271</v>
      </c>
    </row>
    <row r="134" spans="1:2" x14ac:dyDescent="0.25">
      <c r="A134">
        <v>264</v>
      </c>
      <c r="B134" t="s">
        <v>272</v>
      </c>
    </row>
    <row r="135" spans="1:2" x14ac:dyDescent="0.25">
      <c r="A135">
        <v>265</v>
      </c>
      <c r="B135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Sheet1</vt:lpstr>
      <vt:lpstr>Bird 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Lockerbie</dc:creator>
  <cp:lastModifiedBy>Esa Hohtola</cp:lastModifiedBy>
  <dcterms:created xsi:type="dcterms:W3CDTF">2025-05-18T06:32:54Z</dcterms:created>
  <dcterms:modified xsi:type="dcterms:W3CDTF">2025-06-01T19:20:50Z</dcterms:modified>
</cp:coreProperties>
</file>