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ply\rallit\v2024\"/>
    </mc:Choice>
  </mc:AlternateContent>
  <xr:revisionPtr revIDLastSave="0" documentId="13_ncr:1_{97BF5FCA-9BEB-4D98-A624-E8284834A53E}" xr6:coauthVersionLast="47" xr6:coauthVersionMax="47" xr10:uidLastSave="{00000000-0000-0000-0000-000000000000}"/>
  <bookViews>
    <workbookView xWindow="2295" yWindow="480" windowWidth="22770" windowHeight="14160" xr2:uid="{00000000-000D-0000-FFFF-FFFF00000000}"/>
  </bookViews>
  <sheets>
    <sheet name="Kevätralli" sheetId="1" r:id="rId1"/>
  </sheets>
  <definedNames>
    <definedName name="_xlnm.Print_Area" localSheetId="0">Kevätralli!$1:$1048576</definedName>
    <definedName name="_xlnm.Print_Titles" localSheetId="0">Kevätralli!$1:$1</definedName>
  </definedNames>
  <calcPr calcId="191029"/>
</workbook>
</file>

<file path=xl/calcChain.xml><?xml version="1.0" encoding="utf-8"?>
<calcChain xmlns="http://schemas.openxmlformats.org/spreadsheetml/2006/main">
  <c r="V4" i="1" l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W201" i="1"/>
  <c r="R130" i="1"/>
  <c r="Q130" i="1"/>
  <c r="P130" i="1"/>
  <c r="O130" i="1"/>
  <c r="R87" i="1"/>
  <c r="R139" i="1" s="1"/>
  <c r="R217" i="1" s="1"/>
  <c r="R3" i="1" s="1"/>
  <c r="Q87" i="1"/>
  <c r="Q139" i="1" s="1"/>
  <c r="Q217" i="1" s="1"/>
  <c r="Q3" i="1" s="1"/>
  <c r="P87" i="1"/>
  <c r="P139" i="1" s="1"/>
  <c r="P217" i="1" s="1"/>
  <c r="P3" i="1" s="1"/>
  <c r="O87" i="1"/>
  <c r="O139" i="1" s="1"/>
  <c r="O217" i="1" s="1"/>
  <c r="O3" i="1" s="1"/>
  <c r="W129" i="1" l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7" i="1"/>
  <c r="W8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38" i="1"/>
  <c r="W137" i="1"/>
  <c r="W136" i="1"/>
  <c r="W135" i="1"/>
  <c r="W134" i="1"/>
  <c r="W133" i="1"/>
  <c r="V130" i="1"/>
  <c r="U130" i="1"/>
  <c r="T130" i="1"/>
  <c r="S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V87" i="1"/>
  <c r="V139" i="1" s="1"/>
  <c r="V217" i="1" s="1"/>
  <c r="U87" i="1"/>
  <c r="T87" i="1"/>
  <c r="T139" i="1" s="1"/>
  <c r="T217" i="1" s="1"/>
  <c r="S87" i="1"/>
  <c r="S139" i="1" s="1"/>
  <c r="S217" i="1" s="1"/>
  <c r="N87" i="1"/>
  <c r="M87" i="1"/>
  <c r="L87" i="1"/>
  <c r="K87" i="1"/>
  <c r="K139" i="1" s="1"/>
  <c r="K217" i="1" s="1"/>
  <c r="J87" i="1"/>
  <c r="J139" i="1" s="1"/>
  <c r="J217" i="1" s="1"/>
  <c r="I87" i="1"/>
  <c r="I139" i="1" s="1"/>
  <c r="I217" i="1" s="1"/>
  <c r="H87" i="1"/>
  <c r="H139" i="1" s="1"/>
  <c r="H217" i="1" s="1"/>
  <c r="G87" i="1"/>
  <c r="G139" i="1" s="1"/>
  <c r="G217" i="1" s="1"/>
  <c r="F87" i="1"/>
  <c r="F139" i="1" s="1"/>
  <c r="F217" i="1" s="1"/>
  <c r="E87" i="1"/>
  <c r="E139" i="1" s="1"/>
  <c r="E217" i="1" s="1"/>
  <c r="D87" i="1"/>
  <c r="D139" i="1" s="1"/>
  <c r="D217" i="1" s="1"/>
  <c r="C87" i="1"/>
  <c r="J3" i="1" l="1"/>
  <c r="V3" i="1"/>
  <c r="H3" i="1"/>
  <c r="I3" i="1"/>
  <c r="K3" i="1"/>
  <c r="M139" i="1"/>
  <c r="M217" i="1" s="1"/>
  <c r="U139" i="1"/>
  <c r="U217" i="1" s="1"/>
  <c r="N139" i="1"/>
  <c r="N217" i="1" s="1"/>
  <c r="N3" i="1" s="1"/>
  <c r="L139" i="1"/>
  <c r="L217" i="1" s="1"/>
  <c r="C139" i="1"/>
  <c r="C217" i="1" s="1"/>
  <c r="G3" i="1"/>
  <c r="F3" i="1"/>
  <c r="D3" i="1"/>
  <c r="S3" i="1"/>
  <c r="M3" i="1"/>
  <c r="T3" i="1"/>
  <c r="S218" i="1" l="1"/>
  <c r="L3" i="1"/>
  <c r="L218" i="1"/>
  <c r="H218" i="1"/>
  <c r="T218" i="1"/>
  <c r="U218" i="1"/>
  <c r="I218" i="1"/>
  <c r="V218" i="1"/>
  <c r="E218" i="1"/>
  <c r="K218" i="1"/>
  <c r="J218" i="1"/>
  <c r="N218" i="1"/>
  <c r="D218" i="1"/>
  <c r="C3" i="1"/>
  <c r="C218" i="1"/>
  <c r="O218" i="1"/>
  <c r="Q218" i="1"/>
  <c r="P218" i="1"/>
  <c r="R218" i="1"/>
  <c r="M218" i="1"/>
  <c r="G218" i="1"/>
  <c r="F218" i="1"/>
  <c r="E3" i="1"/>
  <c r="U3" i="1"/>
</calcChain>
</file>

<file path=xl/sharedStrings.xml><?xml version="1.0" encoding="utf-8"?>
<sst xmlns="http://schemas.openxmlformats.org/spreadsheetml/2006/main" count="132" uniqueCount="132">
  <si>
    <t>Kuikka</t>
  </si>
  <si>
    <t>Silkkiuikku</t>
  </si>
  <si>
    <t>Mustakurkku-uikku</t>
  </si>
  <si>
    <t>Laulujoutsen</t>
  </si>
  <si>
    <t>Merihanhi</t>
  </si>
  <si>
    <t>Ristisorsa</t>
  </si>
  <si>
    <t>Haapana</t>
  </si>
  <si>
    <t>Tavi</t>
  </si>
  <si>
    <t>Sinisorsa</t>
  </si>
  <si>
    <t>Jouhisorsa</t>
  </si>
  <si>
    <t>Heinätavi</t>
  </si>
  <si>
    <t>Lapasorsa</t>
  </si>
  <si>
    <t>Tukkasotka</t>
  </si>
  <si>
    <t>Mustalintu</t>
  </si>
  <si>
    <t>Pilkkasiipi</t>
  </si>
  <si>
    <t>Telkkä</t>
  </si>
  <si>
    <t>Tukkakoskelo</t>
  </si>
  <si>
    <t>Isokoskelo</t>
  </si>
  <si>
    <t>Ruskosuohaukka</t>
  </si>
  <si>
    <t>Sinisuohaukka</t>
  </si>
  <si>
    <t>Tuulihaukka</t>
  </si>
  <si>
    <t>Teeri</t>
  </si>
  <si>
    <t>Fasaani</t>
  </si>
  <si>
    <t>Nokikana</t>
  </si>
  <si>
    <t>Kurki</t>
  </si>
  <si>
    <t>Meriharakka</t>
  </si>
  <si>
    <t>Pikkutylli</t>
  </si>
  <si>
    <t>Tylli</t>
  </si>
  <si>
    <t>Töyhtöhyyppä</t>
  </si>
  <si>
    <t>Lapinsirri</t>
  </si>
  <si>
    <t>Suosirri</t>
  </si>
  <si>
    <t>Suokukko</t>
  </si>
  <si>
    <t>Taivaanvuohi</t>
  </si>
  <si>
    <t>Lehtokurppa</t>
  </si>
  <si>
    <t>Mustapyrstökuiri</t>
  </si>
  <si>
    <t>Pikkukuovi</t>
  </si>
  <si>
    <t>Punajalkaviklo</t>
  </si>
  <si>
    <t>Valkoviklo</t>
  </si>
  <si>
    <t>Metsäviklo</t>
  </si>
  <si>
    <t>Liro</t>
  </si>
  <si>
    <t>Rantasipi</t>
  </si>
  <si>
    <t>Pikkulokki</t>
  </si>
  <si>
    <t>Naurulokki</t>
  </si>
  <si>
    <t>Kalalokki</t>
  </si>
  <si>
    <t>Selkälokki</t>
  </si>
  <si>
    <t>Harmaalokki</t>
  </si>
  <si>
    <t>Merilokki</t>
  </si>
  <si>
    <t>Räyskä</t>
  </si>
  <si>
    <t>Kalatiira</t>
  </si>
  <si>
    <t>Lapintiira</t>
  </si>
  <si>
    <t>Pikkutiira</t>
  </si>
  <si>
    <t>Kesykyyhky</t>
  </si>
  <si>
    <t>Sepelkyyhky</t>
  </si>
  <si>
    <t>Käki</t>
  </si>
  <si>
    <t>Suopöllö</t>
  </si>
  <si>
    <t>Tervapääsky</t>
  </si>
  <si>
    <t>Käpytikka</t>
  </si>
  <si>
    <t>Kiuru</t>
  </si>
  <si>
    <t>Törmäpääsky</t>
  </si>
  <si>
    <t>Haarapääsky</t>
  </si>
  <si>
    <t>Räystäspääsky</t>
  </si>
  <si>
    <t>Metsäkirvinen</t>
  </si>
  <si>
    <t>Niittykirvinen</t>
  </si>
  <si>
    <t>Keltavästäräkki</t>
  </si>
  <si>
    <t>Västäräkki</t>
  </si>
  <si>
    <t>Rautiainen</t>
  </si>
  <si>
    <t>Punarinta</t>
  </si>
  <si>
    <t>Leppälintu</t>
  </si>
  <si>
    <t>Pensastasku</t>
  </si>
  <si>
    <t>Kivitasku</t>
  </si>
  <si>
    <t>Mustarastas</t>
  </si>
  <si>
    <t>Räkättirastas</t>
  </si>
  <si>
    <t>Laulurastas</t>
  </si>
  <si>
    <t>Punakylkirastas</t>
  </si>
  <si>
    <t>Ruokokerttunen</t>
  </si>
  <si>
    <t>Hernekerttu</t>
  </si>
  <si>
    <t>Lehtokerttu</t>
  </si>
  <si>
    <t>Tiltaltti</t>
  </si>
  <si>
    <t>Pajulintu</t>
  </si>
  <si>
    <t>Hippiäinen</t>
  </si>
  <si>
    <t>Harmaasieppo</t>
  </si>
  <si>
    <t>Kirjosieppo</t>
  </si>
  <si>
    <t>Hömötiainen</t>
  </si>
  <si>
    <t>Sinitiainen</t>
  </si>
  <si>
    <t>Talitiainen</t>
  </si>
  <si>
    <t>Närhi</t>
  </si>
  <si>
    <t>Harakka</t>
  </si>
  <si>
    <t>Naakka</t>
  </si>
  <si>
    <t>Mustavaris</t>
  </si>
  <si>
    <t>Varis</t>
  </si>
  <si>
    <t>Korppi</t>
  </si>
  <si>
    <t>Kottarainen</t>
  </si>
  <si>
    <t>Varpunen</t>
  </si>
  <si>
    <t>Peippo</t>
  </si>
  <si>
    <t>Järripeippo</t>
  </si>
  <si>
    <t>Viherpeippo</t>
  </si>
  <si>
    <t>Vihervarpunen</t>
  </si>
  <si>
    <t>Urpiainen</t>
  </si>
  <si>
    <t>Pikkukäpylintu</t>
  </si>
  <si>
    <t>Punavarpunen</t>
  </si>
  <si>
    <t>Punatulkku</t>
  </si>
  <si>
    <t>Keltasirkku</t>
  </si>
  <si>
    <t>Pajusirkku</t>
  </si>
  <si>
    <t>Yht.</t>
  </si>
  <si>
    <t>sp / vel-lajit</t>
  </si>
  <si>
    <t>Ponnistustaso</t>
  </si>
  <si>
    <t>Lopputulos</t>
  </si>
  <si>
    <t>Sijoitus</t>
  </si>
  <si>
    <t>Kaulushaikara</t>
  </si>
  <si>
    <t>Sirittäjä</t>
  </si>
  <si>
    <t>Kaakkuri</t>
  </si>
  <si>
    <t>Kapustarinta</t>
  </si>
  <si>
    <t>Merikihu</t>
  </si>
  <si>
    <t>Turkinkyyhky</t>
  </si>
  <si>
    <t>Kulorastas</t>
  </si>
  <si>
    <t>Pikkuvarpunen</t>
  </si>
  <si>
    <t>Merimetso</t>
  </si>
  <si>
    <t>Kuovi</t>
  </si>
  <si>
    <t>Merikotka</t>
  </si>
  <si>
    <t>Uuttukyyhky</t>
  </si>
  <si>
    <t>Kyhmyjoutsen</t>
  </si>
  <si>
    <t>Hemppo</t>
  </si>
  <si>
    <t>Valkoposkihanhi</t>
  </si>
  <si>
    <t>Harmaasorsa</t>
  </si>
  <si>
    <t>Kanadanhanhi</t>
  </si>
  <si>
    <t>Peruslajit I</t>
  </si>
  <si>
    <t>Peruslajit II</t>
  </si>
  <si>
    <t>Huutolajit</t>
  </si>
  <si>
    <t>Tilanne</t>
  </si>
  <si>
    <t>Peruslajit I yhteensä</t>
  </si>
  <si>
    <t>Peruslajit II yhteensä</t>
  </si>
  <si>
    <t>Kevätralli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</si>
</sst>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1" fillId="0" borderId="5" xfId="0" applyFont="1" applyBorder="1" applyAlignment="1">
      <alignment horizontal="center"/>
    </xf>
    <xf numFmtId="0" fontId="5" fillId="2" borderId="5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/>
    </xf>
    <xf numFmtId="0" fontId="6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</cellXfs>
  <cellStyles count="1">
    <cellStyle name="Normaali" xfId="0" builtinId="0"/>
  </cellStyles>
  <dxfs count="1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18"/>
  <sheetViews>
    <sheetView tabSelected="1" zoomScale="135" workbookViewId="0">
      <pane ySplit="3765" topLeftCell="A6" activePane="bottomLeft"/>
      <selection activeCell="B4" sqref="B4"/>
      <selection pane="bottomLeft" activeCell="B7" sqref="B7"/>
    </sheetView>
  </sheetViews>
  <sheetFormatPr defaultColWidth="9.140625" defaultRowHeight="12.75" x14ac:dyDescent="0.2"/>
  <cols>
    <col min="1" max="1" width="4.7109375" style="1" customWidth="1"/>
    <col min="2" max="2" width="24" style="2" customWidth="1"/>
    <col min="3" max="22" width="4.7109375" style="1" customWidth="1"/>
    <col min="23" max="23" width="5.7109375" style="1" customWidth="1"/>
    <col min="24" max="16384" width="9.140625" style="1"/>
  </cols>
  <sheetData>
    <row r="1" spans="1:23" ht="74.25" customHeight="1" x14ac:dyDescent="0.4">
      <c r="B1" s="25" t="s">
        <v>131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7" t="s">
        <v>103</v>
      </c>
    </row>
    <row r="2" spans="1:23" ht="15.75" customHeight="1" x14ac:dyDescent="0.25">
      <c r="B2" s="19"/>
      <c r="C2" s="20">
        <v>1</v>
      </c>
      <c r="D2" s="20">
        <v>2</v>
      </c>
      <c r="E2" s="20">
        <v>3</v>
      </c>
      <c r="F2" s="20">
        <v>4</v>
      </c>
      <c r="G2" s="20">
        <v>5</v>
      </c>
      <c r="H2" s="20">
        <v>6</v>
      </c>
      <c r="I2" s="20">
        <v>7</v>
      </c>
      <c r="J2" s="20">
        <v>8</v>
      </c>
      <c r="K2" s="20">
        <v>9</v>
      </c>
      <c r="L2" s="20">
        <v>10</v>
      </c>
      <c r="M2" s="20">
        <v>11</v>
      </c>
      <c r="N2" s="20">
        <v>12</v>
      </c>
      <c r="O2" s="20">
        <v>13</v>
      </c>
      <c r="P2" s="20">
        <v>14</v>
      </c>
      <c r="Q2" s="20">
        <v>15</v>
      </c>
      <c r="R2" s="20">
        <v>16</v>
      </c>
      <c r="S2" s="20">
        <v>17</v>
      </c>
      <c r="T2" s="20">
        <v>18</v>
      </c>
      <c r="U2" s="20">
        <v>19</v>
      </c>
      <c r="V2" s="20">
        <v>20</v>
      </c>
      <c r="W2" s="20"/>
    </row>
    <row r="3" spans="1:23" ht="18.75" customHeight="1" x14ac:dyDescent="0.25">
      <c r="A3" s="14"/>
      <c r="B3" s="34" t="s">
        <v>128</v>
      </c>
      <c r="C3" s="35">
        <f t="shared" ref="C3:D3" si="0">C217</f>
        <v>120</v>
      </c>
      <c r="D3" s="35">
        <f t="shared" si="0"/>
        <v>120</v>
      </c>
      <c r="E3" s="35">
        <f t="shared" ref="E3:V3" si="1">E217</f>
        <v>120</v>
      </c>
      <c r="F3" s="35">
        <f t="shared" si="1"/>
        <v>120</v>
      </c>
      <c r="G3" s="35">
        <f t="shared" si="1"/>
        <v>120</v>
      </c>
      <c r="H3" s="35">
        <f t="shared" si="1"/>
        <v>120</v>
      </c>
      <c r="I3" s="35">
        <f t="shared" si="1"/>
        <v>120</v>
      </c>
      <c r="J3" s="35">
        <f t="shared" ref="J3:L3" si="2">J217</f>
        <v>120</v>
      </c>
      <c r="K3" s="35">
        <f t="shared" si="2"/>
        <v>120</v>
      </c>
      <c r="L3" s="35">
        <f t="shared" si="2"/>
        <v>120</v>
      </c>
      <c r="M3" s="35">
        <f t="shared" si="1"/>
        <v>120</v>
      </c>
      <c r="N3" s="35">
        <f t="shared" si="1"/>
        <v>120</v>
      </c>
      <c r="O3" s="35">
        <f t="shared" ref="O3:R3" si="3">O217</f>
        <v>120</v>
      </c>
      <c r="P3" s="35">
        <f t="shared" si="3"/>
        <v>120</v>
      </c>
      <c r="Q3" s="35">
        <f t="shared" si="3"/>
        <v>120</v>
      </c>
      <c r="R3" s="35">
        <f t="shared" si="3"/>
        <v>120</v>
      </c>
      <c r="S3" s="35">
        <f t="shared" si="1"/>
        <v>120</v>
      </c>
      <c r="T3" s="35">
        <f t="shared" si="1"/>
        <v>120</v>
      </c>
      <c r="U3" s="35">
        <f t="shared" si="1"/>
        <v>120</v>
      </c>
      <c r="V3" s="35">
        <f t="shared" si="1"/>
        <v>120</v>
      </c>
      <c r="W3" s="35"/>
    </row>
    <row r="4" spans="1:23" ht="18" customHeight="1" x14ac:dyDescent="0.25">
      <c r="A4" s="14"/>
      <c r="B4" s="32"/>
      <c r="C4" s="33" t="str">
        <f>C218</f>
        <v>1.</v>
      </c>
      <c r="D4" s="33" t="str">
        <f t="shared" ref="D4:V4" si="4">D218</f>
        <v>1.</v>
      </c>
      <c r="E4" s="33" t="str">
        <f t="shared" si="4"/>
        <v>1.</v>
      </c>
      <c r="F4" s="33" t="str">
        <f t="shared" si="4"/>
        <v>1.</v>
      </c>
      <c r="G4" s="33" t="str">
        <f t="shared" si="4"/>
        <v>1.</v>
      </c>
      <c r="H4" s="33" t="str">
        <f t="shared" si="4"/>
        <v>1.</v>
      </c>
      <c r="I4" s="33" t="str">
        <f t="shared" si="4"/>
        <v>1.</v>
      </c>
      <c r="J4" s="33" t="str">
        <f t="shared" si="4"/>
        <v>1.</v>
      </c>
      <c r="K4" s="33" t="str">
        <f t="shared" si="4"/>
        <v>1.</v>
      </c>
      <c r="L4" s="33" t="str">
        <f t="shared" si="4"/>
        <v>1.</v>
      </c>
      <c r="M4" s="33" t="str">
        <f t="shared" si="4"/>
        <v>1.</v>
      </c>
      <c r="N4" s="33" t="str">
        <f t="shared" si="4"/>
        <v>1.</v>
      </c>
      <c r="O4" s="33" t="str">
        <f t="shared" si="4"/>
        <v>1.</v>
      </c>
      <c r="P4" s="33" t="str">
        <f t="shared" si="4"/>
        <v>1.</v>
      </c>
      <c r="Q4" s="33" t="str">
        <f t="shared" si="4"/>
        <v>1.</v>
      </c>
      <c r="R4" s="33" t="str">
        <f t="shared" si="4"/>
        <v>1.</v>
      </c>
      <c r="S4" s="33" t="str">
        <f t="shared" si="4"/>
        <v>1.</v>
      </c>
      <c r="T4" s="33" t="str">
        <f t="shared" si="4"/>
        <v>1.</v>
      </c>
      <c r="U4" s="33" t="str">
        <f t="shared" si="4"/>
        <v>1.</v>
      </c>
      <c r="V4" s="33" t="str">
        <f t="shared" si="4"/>
        <v>1.</v>
      </c>
      <c r="W4" s="33"/>
    </row>
    <row r="6" spans="1:23" ht="18" x14ac:dyDescent="0.25">
      <c r="A6" s="14"/>
      <c r="B6" s="21" t="s">
        <v>125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x14ac:dyDescent="0.2">
      <c r="A7" s="1">
        <v>23</v>
      </c>
      <c r="B7" s="4" t="s">
        <v>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5" t="str">
        <f t="shared" ref="W7:W70" si="5">IF(COUNTA(C7:V7)&gt;0,COUNTA(C7:V7),"")</f>
        <v/>
      </c>
    </row>
    <row r="8" spans="1:23" x14ac:dyDescent="0.2">
      <c r="A8" s="1">
        <v>55</v>
      </c>
      <c r="B8" s="4" t="s">
        <v>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5" t="str">
        <f t="shared" si="5"/>
        <v/>
      </c>
    </row>
    <row r="9" spans="1:23" x14ac:dyDescent="0.2">
      <c r="A9" s="1">
        <v>27</v>
      </c>
      <c r="B9" s="4" t="s">
        <v>6</v>
      </c>
      <c r="C9" s="12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5" t="str">
        <f t="shared" si="5"/>
        <v/>
      </c>
    </row>
    <row r="10" spans="1:23" x14ac:dyDescent="0.2">
      <c r="A10" s="1">
        <v>21</v>
      </c>
      <c r="B10" s="4" t="s">
        <v>7</v>
      </c>
      <c r="C10" s="6"/>
      <c r="D10" s="6"/>
      <c r="E10" s="6"/>
      <c r="F10" s="6"/>
      <c r="G10" s="6"/>
      <c r="H10" s="6"/>
      <c r="I10" s="6"/>
      <c r="J10" s="6"/>
      <c r="K10" s="12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5" t="str">
        <f t="shared" si="5"/>
        <v/>
      </c>
    </row>
    <row r="11" spans="1:23" x14ac:dyDescent="0.2">
      <c r="A11" s="1">
        <v>9</v>
      </c>
      <c r="B11" s="4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12"/>
      <c r="M11" s="6"/>
      <c r="N11" s="6"/>
      <c r="O11" s="6"/>
      <c r="P11" s="6"/>
      <c r="Q11" s="6"/>
      <c r="R11" s="6"/>
      <c r="S11" s="6"/>
      <c r="T11" s="6"/>
      <c r="U11" s="6"/>
      <c r="V11" s="6"/>
      <c r="W11" s="5" t="str">
        <f t="shared" si="5"/>
        <v/>
      </c>
    </row>
    <row r="12" spans="1:23" x14ac:dyDescent="0.2">
      <c r="A12" s="1">
        <v>34</v>
      </c>
      <c r="B12" s="4" t="s">
        <v>9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5" t="str">
        <f t="shared" si="5"/>
        <v/>
      </c>
    </row>
    <row r="13" spans="1:23" x14ac:dyDescent="0.2">
      <c r="A13" s="1">
        <v>37</v>
      </c>
      <c r="B13" s="4" t="s">
        <v>11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5" t="str">
        <f t="shared" si="5"/>
        <v/>
      </c>
    </row>
    <row r="14" spans="1:23" x14ac:dyDescent="0.2">
      <c r="A14" s="1">
        <v>10</v>
      </c>
      <c r="B14" s="4" t="s">
        <v>12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5" t="str">
        <f t="shared" si="5"/>
        <v/>
      </c>
    </row>
    <row r="15" spans="1:23" x14ac:dyDescent="0.2">
      <c r="A15" s="1">
        <v>79</v>
      </c>
      <c r="B15" s="4" t="s">
        <v>13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5" t="str">
        <f t="shared" si="5"/>
        <v/>
      </c>
    </row>
    <row r="16" spans="1:23" x14ac:dyDescent="0.2">
      <c r="A16" s="1">
        <v>11</v>
      </c>
      <c r="B16" s="4" t="s">
        <v>15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5" t="str">
        <f t="shared" si="5"/>
        <v/>
      </c>
    </row>
    <row r="17" spans="1:23" x14ac:dyDescent="0.2">
      <c r="A17" s="1">
        <v>12</v>
      </c>
      <c r="B17" s="4" t="s">
        <v>16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5" t="str">
        <f t="shared" si="5"/>
        <v/>
      </c>
    </row>
    <row r="18" spans="1:23" x14ac:dyDescent="0.2">
      <c r="A18" s="1">
        <v>28</v>
      </c>
      <c r="B18" s="4" t="s">
        <v>17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5" t="str">
        <f t="shared" si="5"/>
        <v/>
      </c>
    </row>
    <row r="19" spans="1:23" x14ac:dyDescent="0.2">
      <c r="A19" s="1">
        <v>58</v>
      </c>
      <c r="B19" s="4" t="s">
        <v>21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5" t="str">
        <f t="shared" si="5"/>
        <v/>
      </c>
    </row>
    <row r="20" spans="1:23" x14ac:dyDescent="0.2">
      <c r="A20" s="1">
        <v>50</v>
      </c>
      <c r="B20" s="3" t="s">
        <v>1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5" t="str">
        <f t="shared" si="5"/>
        <v/>
      </c>
    </row>
    <row r="21" spans="1:23" x14ac:dyDescent="0.2">
      <c r="A21" s="1">
        <v>61</v>
      </c>
      <c r="B21" s="4" t="s">
        <v>18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5" t="str">
        <f t="shared" si="5"/>
        <v/>
      </c>
    </row>
    <row r="22" spans="1:23" x14ac:dyDescent="0.2">
      <c r="A22" s="1">
        <v>69</v>
      </c>
      <c r="B22" s="4" t="s">
        <v>23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5" t="str">
        <f t="shared" si="5"/>
        <v/>
      </c>
    </row>
    <row r="23" spans="1:23" x14ac:dyDescent="0.2">
      <c r="A23" s="1">
        <v>1</v>
      </c>
      <c r="B23" s="4" t="s">
        <v>24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5" t="str">
        <f t="shared" si="5"/>
        <v/>
      </c>
    </row>
    <row r="24" spans="1:23" x14ac:dyDescent="0.2">
      <c r="A24" s="1">
        <v>54</v>
      </c>
      <c r="B24" s="4" t="s">
        <v>25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5" t="str">
        <f t="shared" si="5"/>
        <v/>
      </c>
    </row>
    <row r="25" spans="1:23" x14ac:dyDescent="0.2">
      <c r="A25" s="1">
        <v>38</v>
      </c>
      <c r="B25" s="4" t="s">
        <v>28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5" t="str">
        <f t="shared" si="5"/>
        <v/>
      </c>
    </row>
    <row r="26" spans="1:23" x14ac:dyDescent="0.2">
      <c r="A26" s="1">
        <v>13</v>
      </c>
      <c r="B26" s="2" t="s">
        <v>27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5" t="str">
        <f t="shared" si="5"/>
        <v/>
      </c>
    </row>
    <row r="27" spans="1:23" x14ac:dyDescent="0.2">
      <c r="A27" s="1">
        <v>63</v>
      </c>
      <c r="B27" s="4" t="s">
        <v>117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5" t="str">
        <f t="shared" si="5"/>
        <v/>
      </c>
    </row>
    <row r="28" spans="1:23" x14ac:dyDescent="0.2">
      <c r="A28" s="1">
        <v>26</v>
      </c>
      <c r="B28" s="4" t="s">
        <v>31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5" t="str">
        <f t="shared" si="5"/>
        <v/>
      </c>
    </row>
    <row r="29" spans="1:23" x14ac:dyDescent="0.2">
      <c r="A29" s="1">
        <v>14</v>
      </c>
      <c r="B29" s="2" t="s">
        <v>29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5" t="str">
        <f t="shared" si="5"/>
        <v/>
      </c>
    </row>
    <row r="30" spans="1:23" x14ac:dyDescent="0.2">
      <c r="A30" s="1">
        <v>77</v>
      </c>
      <c r="B30" s="4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5" t="str">
        <f t="shared" si="5"/>
        <v/>
      </c>
    </row>
    <row r="31" spans="1:23" x14ac:dyDescent="0.2">
      <c r="A31" s="1">
        <v>2</v>
      </c>
      <c r="B31" s="4" t="s">
        <v>37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5" t="str">
        <f t="shared" si="5"/>
        <v/>
      </c>
    </row>
    <row r="32" spans="1:23" x14ac:dyDescent="0.2">
      <c r="A32" s="1">
        <v>45</v>
      </c>
      <c r="B32" s="4" t="s">
        <v>39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5" t="str">
        <f t="shared" si="5"/>
        <v/>
      </c>
    </row>
    <row r="33" spans="1:23" x14ac:dyDescent="0.2">
      <c r="A33" s="1">
        <v>35</v>
      </c>
      <c r="B33" s="4" t="s">
        <v>36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5" t="str">
        <f t="shared" si="5"/>
        <v/>
      </c>
    </row>
    <row r="34" spans="1:23" x14ac:dyDescent="0.2">
      <c r="A34" s="1">
        <v>22</v>
      </c>
      <c r="B34" s="2" t="s">
        <v>33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5" t="str">
        <f t="shared" si="5"/>
        <v/>
      </c>
    </row>
    <row r="35" spans="1:23" x14ac:dyDescent="0.2">
      <c r="A35" s="1">
        <v>36</v>
      </c>
      <c r="B35" s="2" t="s">
        <v>32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5" t="str">
        <f t="shared" si="5"/>
        <v/>
      </c>
    </row>
    <row r="36" spans="1:23" x14ac:dyDescent="0.2">
      <c r="A36" s="1">
        <v>39</v>
      </c>
      <c r="B36" s="4" t="s">
        <v>48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5" t="str">
        <f t="shared" si="5"/>
        <v/>
      </c>
    </row>
    <row r="37" spans="1:23" x14ac:dyDescent="0.2">
      <c r="A37" s="1">
        <v>15</v>
      </c>
      <c r="B37" s="4" t="s">
        <v>49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5" t="str">
        <f t="shared" si="5"/>
        <v/>
      </c>
    </row>
    <row r="38" spans="1:23" x14ac:dyDescent="0.2">
      <c r="A38" s="1">
        <v>16</v>
      </c>
      <c r="B38" s="2" t="s">
        <v>41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5" t="str">
        <f t="shared" si="5"/>
        <v/>
      </c>
    </row>
    <row r="39" spans="1:23" x14ac:dyDescent="0.2">
      <c r="A39" s="1">
        <v>66</v>
      </c>
      <c r="B39" s="2" t="s">
        <v>42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5" t="str">
        <f t="shared" si="5"/>
        <v/>
      </c>
    </row>
    <row r="40" spans="1:23" x14ac:dyDescent="0.2">
      <c r="A40" s="1">
        <v>17</v>
      </c>
      <c r="B40" s="4" t="s">
        <v>43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5" t="str">
        <f t="shared" si="5"/>
        <v/>
      </c>
    </row>
    <row r="41" spans="1:23" x14ac:dyDescent="0.2">
      <c r="B41" s="4" t="s">
        <v>44</v>
      </c>
      <c r="C41" s="6"/>
      <c r="D41" s="6"/>
      <c r="E41" s="6"/>
      <c r="F41" s="6"/>
      <c r="G41" s="6"/>
      <c r="H41" s="12"/>
      <c r="I41" s="6"/>
      <c r="J41" s="6"/>
      <c r="K41" s="12"/>
      <c r="L41" s="6"/>
      <c r="M41" s="6"/>
      <c r="N41" s="12"/>
      <c r="O41" s="6"/>
      <c r="P41" s="6"/>
      <c r="Q41" s="6"/>
      <c r="R41" s="6"/>
      <c r="S41" s="6"/>
      <c r="T41" s="6"/>
      <c r="U41" s="6"/>
      <c r="V41" s="6"/>
      <c r="W41" s="5" t="str">
        <f t="shared" si="5"/>
        <v/>
      </c>
    </row>
    <row r="42" spans="1:23" x14ac:dyDescent="0.2">
      <c r="A42" s="1">
        <v>41</v>
      </c>
      <c r="B42" s="4" t="s">
        <v>45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5" t="str">
        <f t="shared" si="5"/>
        <v/>
      </c>
    </row>
    <row r="43" spans="1:23" x14ac:dyDescent="0.2">
      <c r="A43" s="1">
        <v>29</v>
      </c>
      <c r="B43" s="4" t="s">
        <v>46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5" t="str">
        <f t="shared" si="5"/>
        <v/>
      </c>
    </row>
    <row r="44" spans="1:23" x14ac:dyDescent="0.2">
      <c r="A44" s="1">
        <v>72</v>
      </c>
      <c r="B44" s="4" t="s">
        <v>51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5" t="str">
        <f t="shared" si="5"/>
        <v/>
      </c>
    </row>
    <row r="45" spans="1:23" x14ac:dyDescent="0.2">
      <c r="A45" s="1">
        <v>30</v>
      </c>
      <c r="B45" s="4" t="s">
        <v>52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5" t="str">
        <f t="shared" si="5"/>
        <v/>
      </c>
    </row>
    <row r="46" spans="1:23" x14ac:dyDescent="0.2">
      <c r="A46" s="1">
        <v>70</v>
      </c>
      <c r="B46" s="4" t="s">
        <v>53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5" t="str">
        <f t="shared" si="5"/>
        <v/>
      </c>
    </row>
    <row r="47" spans="1:23" x14ac:dyDescent="0.2">
      <c r="A47" s="1">
        <v>68</v>
      </c>
      <c r="B47" s="4" t="s">
        <v>55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5" t="str">
        <f t="shared" si="5"/>
        <v/>
      </c>
    </row>
    <row r="48" spans="1:23" x14ac:dyDescent="0.2">
      <c r="A48" s="1">
        <v>42</v>
      </c>
      <c r="B48" s="4" t="s">
        <v>57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5" t="str">
        <f t="shared" si="5"/>
        <v/>
      </c>
    </row>
    <row r="49" spans="1:23" x14ac:dyDescent="0.2">
      <c r="A49" s="1">
        <v>47</v>
      </c>
      <c r="B49" s="4" t="s">
        <v>58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5" t="str">
        <f t="shared" si="5"/>
        <v/>
      </c>
    </row>
    <row r="50" spans="1:23" x14ac:dyDescent="0.2">
      <c r="A50" s="1">
        <v>18</v>
      </c>
      <c r="B50" s="3" t="s">
        <v>59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5" t="str">
        <f t="shared" si="5"/>
        <v/>
      </c>
    </row>
    <row r="51" spans="1:23" x14ac:dyDescent="0.2">
      <c r="A51" s="1">
        <v>31</v>
      </c>
      <c r="B51" s="4" t="s">
        <v>60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5" t="str">
        <f t="shared" si="5"/>
        <v/>
      </c>
    </row>
    <row r="52" spans="1:23" x14ac:dyDescent="0.2">
      <c r="A52" s="1">
        <v>40</v>
      </c>
      <c r="B52" s="4" t="s">
        <v>61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5" t="str">
        <f t="shared" si="5"/>
        <v/>
      </c>
    </row>
    <row r="53" spans="1:23" x14ac:dyDescent="0.2">
      <c r="A53" s="1">
        <v>48</v>
      </c>
      <c r="B53" s="4" t="s">
        <v>62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5" t="str">
        <f t="shared" si="5"/>
        <v/>
      </c>
    </row>
    <row r="54" spans="1:23" x14ac:dyDescent="0.2">
      <c r="A54" s="1">
        <v>56</v>
      </c>
      <c r="B54" s="4" t="s">
        <v>63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5" t="str">
        <f t="shared" si="5"/>
        <v/>
      </c>
    </row>
    <row r="55" spans="1:23" x14ac:dyDescent="0.2">
      <c r="A55" s="1">
        <v>3</v>
      </c>
      <c r="B55" s="4" t="s">
        <v>64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5" t="str">
        <f t="shared" si="5"/>
        <v/>
      </c>
    </row>
    <row r="56" spans="1:23" x14ac:dyDescent="0.2">
      <c r="A56" s="1">
        <v>51</v>
      </c>
      <c r="B56" s="4" t="s">
        <v>66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5" t="str">
        <f t="shared" si="5"/>
        <v/>
      </c>
    </row>
    <row r="57" spans="1:23" x14ac:dyDescent="0.2">
      <c r="A57" s="1">
        <v>52</v>
      </c>
      <c r="B57" s="4" t="s">
        <v>67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5" t="str">
        <f t="shared" si="5"/>
        <v/>
      </c>
    </row>
    <row r="58" spans="1:23" ht="13.5" customHeight="1" x14ac:dyDescent="0.2">
      <c r="A58" s="1">
        <v>53</v>
      </c>
      <c r="B58" s="4" t="s">
        <v>68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5" t="str">
        <f t="shared" si="5"/>
        <v/>
      </c>
    </row>
    <row r="59" spans="1:23" x14ac:dyDescent="0.2">
      <c r="A59" s="1">
        <v>32</v>
      </c>
      <c r="B59" s="4" t="s">
        <v>69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5" t="str">
        <f t="shared" si="5"/>
        <v/>
      </c>
    </row>
    <row r="60" spans="1:23" x14ac:dyDescent="0.2">
      <c r="A60" s="1">
        <v>24</v>
      </c>
      <c r="B60" s="4" t="s">
        <v>71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5" t="str">
        <f t="shared" si="5"/>
        <v/>
      </c>
    </row>
    <row r="61" spans="1:23" x14ac:dyDescent="0.2">
      <c r="A61" s="1">
        <v>49</v>
      </c>
      <c r="B61" s="4" t="s">
        <v>72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5" t="str">
        <f t="shared" si="5"/>
        <v/>
      </c>
    </row>
    <row r="62" spans="1:23" x14ac:dyDescent="0.2">
      <c r="A62" s="1">
        <v>4</v>
      </c>
      <c r="B62" s="4" t="s">
        <v>73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5" t="str">
        <f t="shared" si="5"/>
        <v/>
      </c>
    </row>
    <row r="63" spans="1:23" x14ac:dyDescent="0.2">
      <c r="A63" s="1">
        <v>57</v>
      </c>
      <c r="B63" s="4" t="s">
        <v>74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5" t="str">
        <f t="shared" si="5"/>
        <v/>
      </c>
    </row>
    <row r="64" spans="1:23" x14ac:dyDescent="0.2">
      <c r="A64" s="1">
        <v>96</v>
      </c>
      <c r="B64" s="4" t="s">
        <v>75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5" t="str">
        <f t="shared" si="5"/>
        <v/>
      </c>
    </row>
    <row r="65" spans="1:23" x14ac:dyDescent="0.2">
      <c r="A65" s="1">
        <v>71</v>
      </c>
      <c r="B65" s="2" t="s">
        <v>76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5" t="str">
        <f t="shared" si="5"/>
        <v/>
      </c>
    </row>
    <row r="66" spans="1:23" x14ac:dyDescent="0.2">
      <c r="A66" s="1">
        <v>5</v>
      </c>
      <c r="B66" s="4" t="s">
        <v>78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5" t="str">
        <f t="shared" si="5"/>
        <v/>
      </c>
    </row>
    <row r="67" spans="1:23" x14ac:dyDescent="0.2">
      <c r="A67" s="1">
        <v>64</v>
      </c>
      <c r="B67" s="4" t="s">
        <v>80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5" t="str">
        <f t="shared" si="5"/>
        <v/>
      </c>
    </row>
    <row r="68" spans="1:23" x14ac:dyDescent="0.2">
      <c r="A68" s="1">
        <v>19</v>
      </c>
      <c r="B68" s="4" t="s">
        <v>81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5" t="str">
        <f t="shared" si="5"/>
        <v/>
      </c>
    </row>
    <row r="69" spans="1:23" x14ac:dyDescent="0.2">
      <c r="A69" s="1">
        <v>67</v>
      </c>
      <c r="B69" s="4" t="s">
        <v>83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5" t="str">
        <f t="shared" si="5"/>
        <v/>
      </c>
    </row>
    <row r="70" spans="1:23" x14ac:dyDescent="0.2">
      <c r="A70" s="1">
        <v>59</v>
      </c>
      <c r="B70" s="4" t="s">
        <v>84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5" t="str">
        <f t="shared" si="5"/>
        <v/>
      </c>
    </row>
    <row r="71" spans="1:23" x14ac:dyDescent="0.2">
      <c r="A71" s="1">
        <v>6</v>
      </c>
      <c r="B71" s="2" t="s">
        <v>82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5" t="str">
        <f t="shared" ref="W71:W86" si="6">IF(COUNTA(C71:V71)&gt;0,COUNTA(C71:V71),"")</f>
        <v/>
      </c>
    </row>
    <row r="72" spans="1:23" x14ac:dyDescent="0.2">
      <c r="A72" s="1">
        <v>33</v>
      </c>
      <c r="B72" s="4" t="s">
        <v>86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5" t="str">
        <f t="shared" si="6"/>
        <v/>
      </c>
    </row>
    <row r="73" spans="1:23" x14ac:dyDescent="0.2">
      <c r="A73" s="1">
        <v>65</v>
      </c>
      <c r="B73" s="4" t="s">
        <v>87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5" t="str">
        <f t="shared" si="6"/>
        <v/>
      </c>
    </row>
    <row r="74" spans="1:23" x14ac:dyDescent="0.2">
      <c r="A74" s="1">
        <v>76</v>
      </c>
      <c r="B74" s="4" t="s">
        <v>88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5" t="str">
        <f t="shared" si="6"/>
        <v/>
      </c>
    </row>
    <row r="75" spans="1:23" x14ac:dyDescent="0.2">
      <c r="A75" s="1">
        <v>7</v>
      </c>
      <c r="B75" s="4" t="s">
        <v>89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5" t="str">
        <f t="shared" si="6"/>
        <v/>
      </c>
    </row>
    <row r="76" spans="1:23" x14ac:dyDescent="0.2">
      <c r="A76" s="1">
        <v>80</v>
      </c>
      <c r="B76" s="4" t="s">
        <v>90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5" t="str">
        <f t="shared" si="6"/>
        <v/>
      </c>
    </row>
    <row r="77" spans="1:23" x14ac:dyDescent="0.2">
      <c r="A77" s="1">
        <v>73</v>
      </c>
      <c r="B77" s="4" t="s">
        <v>91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5" t="str">
        <f t="shared" si="6"/>
        <v/>
      </c>
    </row>
    <row r="78" spans="1:23" x14ac:dyDescent="0.2">
      <c r="A78" s="1">
        <v>46</v>
      </c>
      <c r="B78" s="4" t="s">
        <v>92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5" t="str">
        <f t="shared" si="6"/>
        <v/>
      </c>
    </row>
    <row r="79" spans="1:23" x14ac:dyDescent="0.2">
      <c r="B79" s="4" t="s">
        <v>115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5" t="str">
        <f t="shared" si="6"/>
        <v/>
      </c>
    </row>
    <row r="80" spans="1:23" x14ac:dyDescent="0.2">
      <c r="A80" s="1">
        <v>8</v>
      </c>
      <c r="B80" s="4" t="s">
        <v>93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5" t="str">
        <f t="shared" si="6"/>
        <v/>
      </c>
    </row>
    <row r="81" spans="1:23" x14ac:dyDescent="0.2">
      <c r="A81" s="1">
        <v>62</v>
      </c>
      <c r="B81" s="4" t="s">
        <v>94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5" t="str">
        <f t="shared" si="6"/>
        <v/>
      </c>
    </row>
    <row r="82" spans="1:23" x14ac:dyDescent="0.2">
      <c r="A82" s="1">
        <v>43</v>
      </c>
      <c r="B82" s="4" t="s">
        <v>95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5" t="str">
        <f t="shared" si="6"/>
        <v/>
      </c>
    </row>
    <row r="83" spans="1:23" x14ac:dyDescent="0.2">
      <c r="A83" s="1">
        <v>44</v>
      </c>
      <c r="B83" s="4" t="s">
        <v>96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5" t="str">
        <f t="shared" si="6"/>
        <v/>
      </c>
    </row>
    <row r="84" spans="1:23" x14ac:dyDescent="0.2">
      <c r="A84" s="1">
        <v>60</v>
      </c>
      <c r="B84" s="4" t="s">
        <v>99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5" t="str">
        <f t="shared" si="6"/>
        <v/>
      </c>
    </row>
    <row r="85" spans="1:23" x14ac:dyDescent="0.2">
      <c r="A85" s="1">
        <v>25</v>
      </c>
      <c r="B85" s="4" t="s">
        <v>101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5" t="str">
        <f t="shared" si="6"/>
        <v/>
      </c>
    </row>
    <row r="86" spans="1:23" x14ac:dyDescent="0.2">
      <c r="A86" s="1">
        <v>20</v>
      </c>
      <c r="B86" s="4" t="s">
        <v>102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5" t="str">
        <f t="shared" si="6"/>
        <v/>
      </c>
    </row>
    <row r="87" spans="1:23" ht="18" x14ac:dyDescent="0.25">
      <c r="A87" s="14"/>
      <c r="B87" s="22" t="s">
        <v>129</v>
      </c>
      <c r="C87" s="15">
        <f>80-COUNTA(C7:C86)</f>
        <v>80</v>
      </c>
      <c r="D87" s="15">
        <f t="shared" ref="D87:V87" si="7">80-COUNTA(D7:D86)</f>
        <v>80</v>
      </c>
      <c r="E87" s="15">
        <f t="shared" si="7"/>
        <v>80</v>
      </c>
      <c r="F87" s="15">
        <f t="shared" si="7"/>
        <v>80</v>
      </c>
      <c r="G87" s="15">
        <f t="shared" si="7"/>
        <v>80</v>
      </c>
      <c r="H87" s="15">
        <f t="shared" si="7"/>
        <v>80</v>
      </c>
      <c r="I87" s="15">
        <f t="shared" si="7"/>
        <v>80</v>
      </c>
      <c r="J87" s="15">
        <f t="shared" si="7"/>
        <v>80</v>
      </c>
      <c r="K87" s="15">
        <f t="shared" si="7"/>
        <v>80</v>
      </c>
      <c r="L87" s="15">
        <f t="shared" si="7"/>
        <v>80</v>
      </c>
      <c r="M87" s="15">
        <f t="shared" si="7"/>
        <v>80</v>
      </c>
      <c r="N87" s="15">
        <f t="shared" si="7"/>
        <v>80</v>
      </c>
      <c r="O87" s="15">
        <f t="shared" ref="O87:R87" si="8">80-COUNTA(O7:O86)</f>
        <v>80</v>
      </c>
      <c r="P87" s="15">
        <f t="shared" si="8"/>
        <v>80</v>
      </c>
      <c r="Q87" s="15">
        <f t="shared" si="8"/>
        <v>80</v>
      </c>
      <c r="R87" s="15">
        <f t="shared" si="8"/>
        <v>80</v>
      </c>
      <c r="S87" s="15">
        <f t="shared" si="7"/>
        <v>80</v>
      </c>
      <c r="T87" s="15">
        <f t="shared" si="7"/>
        <v>80</v>
      </c>
      <c r="U87" s="15">
        <f t="shared" si="7"/>
        <v>80</v>
      </c>
      <c r="V87" s="15">
        <f t="shared" si="7"/>
        <v>80</v>
      </c>
      <c r="W87" s="16"/>
    </row>
    <row r="89" spans="1:23" ht="18" x14ac:dyDescent="0.25">
      <c r="A89" s="14"/>
      <c r="B89" s="21" t="s">
        <v>126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</row>
    <row r="90" spans="1:23" x14ac:dyDescent="0.2">
      <c r="B90" s="4" t="s">
        <v>120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26"/>
      <c r="S90" s="9"/>
      <c r="T90" s="9"/>
      <c r="U90" s="9"/>
      <c r="V90" s="26"/>
      <c r="W90" s="5" t="str">
        <f t="shared" ref="W90:W129" si="9">IF(COUNTA(C90:V90)&gt;0,COUNTA(C90:V90),"")</f>
        <v/>
      </c>
    </row>
    <row r="91" spans="1:23" x14ac:dyDescent="0.2">
      <c r="A91" s="1">
        <v>83</v>
      </c>
      <c r="B91" s="4" t="s">
        <v>124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26"/>
      <c r="S91" s="9"/>
      <c r="T91" s="9"/>
      <c r="U91" s="9"/>
      <c r="V91" s="26"/>
      <c r="W91" s="5" t="str">
        <f t="shared" si="9"/>
        <v/>
      </c>
    </row>
    <row r="92" spans="1:23" x14ac:dyDescent="0.2">
      <c r="B92" s="4" t="s">
        <v>122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8"/>
      <c r="S92" s="5"/>
      <c r="T92" s="5"/>
      <c r="U92" s="5"/>
      <c r="V92" s="8"/>
      <c r="W92" s="5" t="str">
        <f t="shared" si="9"/>
        <v/>
      </c>
    </row>
    <row r="93" spans="1:23" x14ac:dyDescent="0.2">
      <c r="A93" s="1">
        <v>81</v>
      </c>
      <c r="B93" s="4" t="s">
        <v>5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8"/>
      <c r="S93" s="5"/>
      <c r="T93" s="5"/>
      <c r="U93" s="5"/>
      <c r="V93" s="8"/>
      <c r="W93" s="5" t="str">
        <f t="shared" si="9"/>
        <v/>
      </c>
    </row>
    <row r="94" spans="1:23" x14ac:dyDescent="0.2">
      <c r="A94" s="1">
        <v>112</v>
      </c>
      <c r="B94" s="2" t="s">
        <v>123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8"/>
      <c r="S94" s="5"/>
      <c r="T94" s="5"/>
      <c r="U94" s="5"/>
      <c r="V94" s="8"/>
      <c r="W94" s="5" t="str">
        <f t="shared" si="9"/>
        <v/>
      </c>
    </row>
    <row r="95" spans="1:23" x14ac:dyDescent="0.2">
      <c r="A95" s="1">
        <v>102</v>
      </c>
      <c r="B95" s="4" t="s">
        <v>10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8"/>
      <c r="S95" s="5"/>
      <c r="T95" s="5"/>
      <c r="U95" s="5"/>
      <c r="V95" s="8"/>
      <c r="W95" s="5" t="str">
        <f t="shared" si="9"/>
        <v/>
      </c>
    </row>
    <row r="96" spans="1:23" x14ac:dyDescent="0.2">
      <c r="A96" s="1">
        <v>99</v>
      </c>
      <c r="B96" s="4" t="s">
        <v>14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8"/>
      <c r="S96" s="5"/>
      <c r="T96" s="5"/>
      <c r="U96" s="5"/>
      <c r="V96" s="8"/>
      <c r="W96" s="5" t="str">
        <f t="shared" si="9"/>
        <v/>
      </c>
    </row>
    <row r="97" spans="1:23" x14ac:dyDescent="0.2">
      <c r="A97" s="1">
        <v>90</v>
      </c>
      <c r="B97" s="4" t="s">
        <v>22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8"/>
      <c r="S97" s="5"/>
      <c r="T97" s="5"/>
      <c r="U97" s="5"/>
      <c r="V97" s="8"/>
      <c r="W97" s="5" t="str">
        <f t="shared" si="9"/>
        <v/>
      </c>
    </row>
    <row r="98" spans="1:23" x14ac:dyDescent="0.2">
      <c r="A98" s="1">
        <v>89</v>
      </c>
      <c r="B98" s="4" t="s">
        <v>110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8"/>
      <c r="S98" s="5"/>
      <c r="T98" s="5"/>
      <c r="U98" s="5"/>
      <c r="V98" s="8"/>
      <c r="W98" s="5" t="str">
        <f t="shared" si="9"/>
        <v/>
      </c>
    </row>
    <row r="99" spans="1:23" x14ac:dyDescent="0.2">
      <c r="A99" s="1">
        <v>124</v>
      </c>
      <c r="B99" s="4" t="s">
        <v>0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8"/>
      <c r="S99" s="5"/>
      <c r="T99" s="5"/>
      <c r="U99" s="5"/>
      <c r="V99" s="8"/>
      <c r="W99" s="5" t="str">
        <f t="shared" si="9"/>
        <v/>
      </c>
    </row>
    <row r="100" spans="1:23" x14ac:dyDescent="0.2">
      <c r="A100" s="1">
        <v>103</v>
      </c>
      <c r="B100" s="4" t="s">
        <v>2</v>
      </c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8"/>
      <c r="S100" s="5"/>
      <c r="T100" s="5"/>
      <c r="U100" s="5"/>
      <c r="V100" s="8"/>
      <c r="W100" s="5" t="str">
        <f t="shared" si="9"/>
        <v/>
      </c>
    </row>
    <row r="101" spans="1:23" x14ac:dyDescent="0.2">
      <c r="A101" s="1">
        <v>143</v>
      </c>
      <c r="B101" s="4" t="s">
        <v>116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8"/>
      <c r="S101" s="5"/>
      <c r="T101" s="5"/>
      <c r="U101" s="5"/>
      <c r="V101" s="8"/>
      <c r="W101" s="5" t="str">
        <f t="shared" si="9"/>
        <v/>
      </c>
    </row>
    <row r="102" spans="1:23" x14ac:dyDescent="0.2">
      <c r="A102" s="1">
        <v>114</v>
      </c>
      <c r="B102" s="4" t="s">
        <v>108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8"/>
      <c r="S102" s="5"/>
      <c r="T102" s="5"/>
      <c r="U102" s="5"/>
      <c r="V102" s="8"/>
      <c r="W102" s="5" t="str">
        <f t="shared" si="9"/>
        <v/>
      </c>
    </row>
    <row r="103" spans="1:23" x14ac:dyDescent="0.2">
      <c r="A103" s="1">
        <v>87</v>
      </c>
      <c r="B103" s="4" t="s">
        <v>118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8"/>
      <c r="S103" s="5"/>
      <c r="T103" s="5"/>
      <c r="U103" s="5"/>
      <c r="V103" s="8"/>
      <c r="W103" s="5" t="str">
        <f t="shared" si="9"/>
        <v/>
      </c>
    </row>
    <row r="104" spans="1:23" x14ac:dyDescent="0.2">
      <c r="A104" s="1">
        <v>85</v>
      </c>
      <c r="B104" s="4" t="s">
        <v>19</v>
      </c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8"/>
      <c r="S104" s="5"/>
      <c r="T104" s="5"/>
      <c r="U104" s="5"/>
      <c r="V104" s="8"/>
      <c r="W104" s="5" t="str">
        <f t="shared" si="9"/>
        <v/>
      </c>
    </row>
    <row r="105" spans="1:23" x14ac:dyDescent="0.2">
      <c r="A105" s="1">
        <v>113</v>
      </c>
      <c r="B105" s="4" t="s">
        <v>20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8"/>
      <c r="S105" s="5"/>
      <c r="T105" s="5"/>
      <c r="U105" s="5"/>
      <c r="V105" s="8"/>
      <c r="W105" s="5" t="str">
        <f t="shared" si="9"/>
        <v/>
      </c>
    </row>
    <row r="106" spans="1:23" x14ac:dyDescent="0.2">
      <c r="A106" s="1">
        <v>92</v>
      </c>
      <c r="B106" s="4" t="s">
        <v>111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8"/>
      <c r="S106" s="5"/>
      <c r="T106" s="5"/>
      <c r="U106" s="5"/>
      <c r="V106" s="8"/>
      <c r="W106" s="5" t="str">
        <f t="shared" si="9"/>
        <v/>
      </c>
    </row>
    <row r="107" spans="1:23" x14ac:dyDescent="0.2">
      <c r="A107" s="1">
        <v>88</v>
      </c>
      <c r="B107" s="2" t="s">
        <v>26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8"/>
      <c r="S107" s="5"/>
      <c r="T107" s="5"/>
      <c r="U107" s="5"/>
      <c r="V107" s="8"/>
      <c r="W107" s="5" t="str">
        <f t="shared" si="9"/>
        <v/>
      </c>
    </row>
    <row r="108" spans="1:23" x14ac:dyDescent="0.2">
      <c r="A108" s="1">
        <v>101</v>
      </c>
      <c r="B108" s="4" t="s">
        <v>35</v>
      </c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8"/>
      <c r="S108" s="5"/>
      <c r="T108" s="5"/>
      <c r="U108" s="5"/>
      <c r="V108" s="8"/>
      <c r="W108" s="5" t="str">
        <f t="shared" si="9"/>
        <v/>
      </c>
    </row>
    <row r="109" spans="1:23" x14ac:dyDescent="0.2">
      <c r="A109" s="1">
        <v>96</v>
      </c>
      <c r="B109" s="4" t="s">
        <v>34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8"/>
      <c r="S109" s="5"/>
      <c r="T109" s="5"/>
      <c r="U109" s="5"/>
      <c r="V109" s="8"/>
      <c r="W109" s="5" t="str">
        <f t="shared" si="9"/>
        <v/>
      </c>
    </row>
    <row r="110" spans="1:23" x14ac:dyDescent="0.2">
      <c r="A110" s="1">
        <v>75</v>
      </c>
      <c r="B110" s="2" t="s">
        <v>30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26"/>
      <c r="S110" s="5"/>
      <c r="T110" s="5"/>
      <c r="U110" s="5"/>
      <c r="V110" s="26"/>
      <c r="W110" s="5" t="str">
        <f t="shared" si="9"/>
        <v/>
      </c>
    </row>
    <row r="111" spans="1:23" x14ac:dyDescent="0.2">
      <c r="A111" s="1">
        <v>110</v>
      </c>
      <c r="B111" s="4" t="s">
        <v>38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8"/>
      <c r="S111" s="5"/>
      <c r="T111" s="5"/>
      <c r="U111" s="5"/>
      <c r="V111" s="8"/>
      <c r="W111" s="5" t="str">
        <f t="shared" si="9"/>
        <v/>
      </c>
    </row>
    <row r="112" spans="1:23" x14ac:dyDescent="0.2">
      <c r="A112" s="1">
        <v>107</v>
      </c>
      <c r="B112" s="4" t="s">
        <v>112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8"/>
      <c r="S112" s="5"/>
      <c r="T112" s="5"/>
      <c r="U112" s="5"/>
      <c r="V112" s="8"/>
      <c r="W112" s="5" t="str">
        <f t="shared" si="9"/>
        <v/>
      </c>
    </row>
    <row r="113" spans="1:23" x14ac:dyDescent="0.2">
      <c r="A113" s="1">
        <v>97</v>
      </c>
      <c r="B113" s="4" t="s">
        <v>50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26"/>
      <c r="S113" s="9"/>
      <c r="T113" s="9"/>
      <c r="U113" s="9"/>
      <c r="V113" s="26"/>
      <c r="W113" s="5" t="str">
        <f t="shared" si="9"/>
        <v/>
      </c>
    </row>
    <row r="114" spans="1:23" x14ac:dyDescent="0.2">
      <c r="A114" s="1">
        <v>148</v>
      </c>
      <c r="B114" s="2" t="s">
        <v>47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8"/>
      <c r="S114" s="5"/>
      <c r="T114" s="5"/>
      <c r="U114" s="5"/>
      <c r="V114" s="8"/>
      <c r="W114" s="5" t="str">
        <f t="shared" si="9"/>
        <v/>
      </c>
    </row>
    <row r="115" spans="1:23" x14ac:dyDescent="0.2">
      <c r="A115" s="1">
        <v>118</v>
      </c>
      <c r="B115" s="4" t="s">
        <v>119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26"/>
      <c r="S115" s="5"/>
      <c r="T115" s="5"/>
      <c r="U115" s="5"/>
      <c r="V115" s="26"/>
      <c r="W115" s="5" t="str">
        <f t="shared" si="9"/>
        <v/>
      </c>
    </row>
    <row r="116" spans="1:23" x14ac:dyDescent="0.2">
      <c r="A116" s="1">
        <v>100</v>
      </c>
      <c r="B116" s="4" t="s">
        <v>113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8"/>
      <c r="S116" s="5"/>
      <c r="T116" s="5"/>
      <c r="U116" s="5"/>
      <c r="V116" s="8"/>
      <c r="W116" s="5" t="str">
        <f t="shared" si="9"/>
        <v/>
      </c>
    </row>
    <row r="117" spans="1:23" x14ac:dyDescent="0.2">
      <c r="A117" s="1">
        <v>106</v>
      </c>
      <c r="B117" s="4" t="s">
        <v>54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8"/>
      <c r="S117" s="5"/>
      <c r="T117" s="5"/>
      <c r="U117" s="5"/>
      <c r="V117" s="8"/>
      <c r="W117" s="5" t="str">
        <f t="shared" si="9"/>
        <v/>
      </c>
    </row>
    <row r="118" spans="1:23" x14ac:dyDescent="0.2">
      <c r="A118" s="1">
        <v>94</v>
      </c>
      <c r="B118" s="4" t="s">
        <v>56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8"/>
      <c r="S118" s="5"/>
      <c r="T118" s="5"/>
      <c r="U118" s="5"/>
      <c r="V118" s="8"/>
      <c r="W118" s="5" t="str">
        <f t="shared" si="9"/>
        <v/>
      </c>
    </row>
    <row r="119" spans="1:23" x14ac:dyDescent="0.2">
      <c r="A119" s="1">
        <v>91</v>
      </c>
      <c r="B119" s="4" t="s">
        <v>65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8"/>
      <c r="S119" s="5"/>
      <c r="T119" s="5"/>
      <c r="U119" s="5"/>
      <c r="V119" s="8"/>
      <c r="W119" s="5" t="str">
        <f t="shared" si="9"/>
        <v/>
      </c>
    </row>
    <row r="120" spans="1:23" x14ac:dyDescent="0.2">
      <c r="A120" s="1">
        <v>109</v>
      </c>
      <c r="B120" s="4" t="s">
        <v>70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8"/>
      <c r="S120" s="5"/>
      <c r="T120" s="5"/>
      <c r="U120" s="5"/>
      <c r="V120" s="8"/>
      <c r="W120" s="5" t="str">
        <f t="shared" si="9"/>
        <v/>
      </c>
    </row>
    <row r="121" spans="1:23" x14ac:dyDescent="0.2">
      <c r="A121" s="1">
        <v>104</v>
      </c>
      <c r="B121" s="4" t="s">
        <v>114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8"/>
      <c r="S121" s="5"/>
      <c r="T121" s="5"/>
      <c r="U121" s="5"/>
      <c r="V121" s="8"/>
      <c r="W121" s="5" t="str">
        <f t="shared" si="9"/>
        <v/>
      </c>
    </row>
    <row r="122" spans="1:23" x14ac:dyDescent="0.2">
      <c r="A122" s="1">
        <v>105</v>
      </c>
      <c r="B122" s="4" t="s">
        <v>109</v>
      </c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8"/>
      <c r="S122" s="5"/>
      <c r="T122" s="5"/>
      <c r="U122" s="5"/>
      <c r="V122" s="8"/>
      <c r="W122" s="5" t="str">
        <f t="shared" si="9"/>
        <v/>
      </c>
    </row>
    <row r="123" spans="1:23" x14ac:dyDescent="0.2">
      <c r="A123" s="1">
        <v>86</v>
      </c>
      <c r="B123" s="4" t="s">
        <v>77</v>
      </c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8"/>
      <c r="S123" s="5"/>
      <c r="T123" s="5"/>
      <c r="U123" s="5"/>
      <c r="V123" s="8"/>
      <c r="W123" s="5" t="str">
        <f t="shared" si="9"/>
        <v/>
      </c>
    </row>
    <row r="124" spans="1:23" x14ac:dyDescent="0.2">
      <c r="A124" s="1">
        <v>98</v>
      </c>
      <c r="B124" s="4" t="s">
        <v>79</v>
      </c>
      <c r="C124" s="9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8"/>
      <c r="S124" s="5"/>
      <c r="T124" s="5"/>
      <c r="U124" s="5"/>
      <c r="V124" s="8"/>
      <c r="W124" s="5" t="str">
        <f t="shared" si="9"/>
        <v/>
      </c>
    </row>
    <row r="125" spans="1:23" x14ac:dyDescent="0.2">
      <c r="A125" s="1">
        <v>93</v>
      </c>
      <c r="B125" s="4" t="s">
        <v>85</v>
      </c>
      <c r="C125" s="9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8"/>
      <c r="S125" s="5"/>
      <c r="T125" s="5"/>
      <c r="U125" s="5"/>
      <c r="V125" s="8"/>
      <c r="W125" s="5" t="str">
        <f t="shared" si="9"/>
        <v/>
      </c>
    </row>
    <row r="126" spans="1:23" x14ac:dyDescent="0.2">
      <c r="A126" s="1">
        <v>115</v>
      </c>
      <c r="B126" s="4" t="s">
        <v>121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26"/>
      <c r="S126" s="9"/>
      <c r="T126" s="9"/>
      <c r="U126" s="9"/>
      <c r="V126" s="26"/>
      <c r="W126" s="5" t="str">
        <f t="shared" si="9"/>
        <v/>
      </c>
    </row>
    <row r="127" spans="1:23" x14ac:dyDescent="0.2">
      <c r="B127" s="2" t="s">
        <v>97</v>
      </c>
      <c r="C127" s="9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8"/>
      <c r="S127" s="5"/>
      <c r="T127" s="5"/>
      <c r="U127" s="5"/>
      <c r="V127" s="8"/>
      <c r="W127" s="5" t="str">
        <f t="shared" si="9"/>
        <v/>
      </c>
    </row>
    <row r="128" spans="1:23" x14ac:dyDescent="0.2">
      <c r="A128" s="1">
        <v>82</v>
      </c>
      <c r="B128" s="4" t="s">
        <v>98</v>
      </c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8"/>
      <c r="S128" s="5"/>
      <c r="T128" s="5"/>
      <c r="U128" s="5"/>
      <c r="V128" s="8"/>
      <c r="W128" s="5" t="str">
        <f t="shared" si="9"/>
        <v/>
      </c>
    </row>
    <row r="129" spans="1:23" x14ac:dyDescent="0.2">
      <c r="B129" s="4" t="s">
        <v>100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26"/>
      <c r="S129" s="9"/>
      <c r="T129" s="9"/>
      <c r="U129" s="9"/>
      <c r="V129" s="26"/>
      <c r="W129" s="5" t="str">
        <f t="shared" si="9"/>
        <v/>
      </c>
    </row>
    <row r="130" spans="1:23" ht="18" x14ac:dyDescent="0.25">
      <c r="A130" s="14"/>
      <c r="B130" s="22" t="s">
        <v>130</v>
      </c>
      <c r="C130" s="15">
        <f>40-COUNTA(C90:C129)</f>
        <v>40</v>
      </c>
      <c r="D130" s="15">
        <f t="shared" ref="D130:V130" si="10">40-COUNTA(D90:D129)</f>
        <v>40</v>
      </c>
      <c r="E130" s="15">
        <f t="shared" si="10"/>
        <v>40</v>
      </c>
      <c r="F130" s="15">
        <f t="shared" si="10"/>
        <v>40</v>
      </c>
      <c r="G130" s="15">
        <f t="shared" si="10"/>
        <v>40</v>
      </c>
      <c r="H130" s="15">
        <f t="shared" si="10"/>
        <v>40</v>
      </c>
      <c r="I130" s="15">
        <f t="shared" si="10"/>
        <v>40</v>
      </c>
      <c r="J130" s="15">
        <f t="shared" si="10"/>
        <v>40</v>
      </c>
      <c r="K130" s="15">
        <f t="shared" si="10"/>
        <v>40</v>
      </c>
      <c r="L130" s="15">
        <f t="shared" si="10"/>
        <v>40</v>
      </c>
      <c r="M130" s="15">
        <f t="shared" si="10"/>
        <v>40</v>
      </c>
      <c r="N130" s="15">
        <f t="shared" si="10"/>
        <v>40</v>
      </c>
      <c r="O130" s="15">
        <f t="shared" ref="O130:R130" si="11">40-COUNTA(O90:O129)</f>
        <v>40</v>
      </c>
      <c r="P130" s="15">
        <f t="shared" si="11"/>
        <v>40</v>
      </c>
      <c r="Q130" s="15">
        <f t="shared" si="11"/>
        <v>40</v>
      </c>
      <c r="R130" s="15">
        <f t="shared" si="11"/>
        <v>40</v>
      </c>
      <c r="S130" s="15">
        <f t="shared" si="10"/>
        <v>40</v>
      </c>
      <c r="T130" s="15">
        <f t="shared" si="10"/>
        <v>40</v>
      </c>
      <c r="U130" s="15">
        <f t="shared" si="10"/>
        <v>40</v>
      </c>
      <c r="V130" s="15">
        <f t="shared" si="10"/>
        <v>40</v>
      </c>
      <c r="W130" s="16"/>
    </row>
    <row r="132" spans="1:23" ht="18" x14ac:dyDescent="0.25">
      <c r="A132" s="14"/>
      <c r="B132" s="22" t="s">
        <v>104</v>
      </c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6"/>
    </row>
    <row r="133" spans="1:23" x14ac:dyDescent="0.2">
      <c r="B133" s="4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5" t="str">
        <f>IF(COUNTA(C133:V133)&gt;0,COUNTA(C133:V133),"")</f>
        <v/>
      </c>
    </row>
    <row r="134" spans="1:23" x14ac:dyDescent="0.2"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9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 t="str">
        <f t="shared" ref="W134:W138" si="12">IF(COUNTA(C134:V134)&gt;0,COUNTA(C134:V134),"")</f>
        <v/>
      </c>
    </row>
    <row r="135" spans="1:23" x14ac:dyDescent="0.2"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9"/>
      <c r="O135" s="5"/>
      <c r="P135" s="5"/>
      <c r="Q135" s="5"/>
      <c r="R135" s="5"/>
      <c r="S135" s="5"/>
      <c r="T135" s="5"/>
      <c r="U135" s="5"/>
      <c r="V135" s="5"/>
      <c r="W135" s="5" t="str">
        <f t="shared" si="12"/>
        <v/>
      </c>
    </row>
    <row r="136" spans="1:23" x14ac:dyDescent="0.2"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 t="str">
        <f t="shared" si="12"/>
        <v/>
      </c>
    </row>
    <row r="137" spans="1:23" x14ac:dyDescent="0.2"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 t="str">
        <f t="shared" si="12"/>
        <v/>
      </c>
    </row>
    <row r="138" spans="1:23" x14ac:dyDescent="0.2">
      <c r="B138" s="4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5" t="str">
        <f t="shared" si="12"/>
        <v/>
      </c>
    </row>
    <row r="139" spans="1:23" ht="18" x14ac:dyDescent="0.25">
      <c r="A139" s="14"/>
      <c r="B139" s="22" t="s">
        <v>105</v>
      </c>
      <c r="C139" s="15">
        <f>C87+C130+COUNTA(C133:C138)</f>
        <v>120</v>
      </c>
      <c r="D139" s="15">
        <f t="shared" ref="D139:V139" si="13">D87+D130+COUNTA(D133:D138)</f>
        <v>120</v>
      </c>
      <c r="E139" s="15">
        <f t="shared" si="13"/>
        <v>120</v>
      </c>
      <c r="F139" s="15">
        <f t="shared" si="13"/>
        <v>120</v>
      </c>
      <c r="G139" s="15">
        <f t="shared" si="13"/>
        <v>120</v>
      </c>
      <c r="H139" s="15">
        <f t="shared" si="13"/>
        <v>120</v>
      </c>
      <c r="I139" s="15">
        <f t="shared" si="13"/>
        <v>120</v>
      </c>
      <c r="J139" s="15">
        <f t="shared" si="13"/>
        <v>120</v>
      </c>
      <c r="K139" s="15">
        <f t="shared" si="13"/>
        <v>120</v>
      </c>
      <c r="L139" s="15">
        <f t="shared" si="13"/>
        <v>120</v>
      </c>
      <c r="M139" s="15">
        <f t="shared" si="13"/>
        <v>120</v>
      </c>
      <c r="N139" s="15">
        <f t="shared" si="13"/>
        <v>120</v>
      </c>
      <c r="O139" s="15">
        <f t="shared" ref="O139:R139" si="14">O87+O130+COUNTA(O133:O138)</f>
        <v>120</v>
      </c>
      <c r="P139" s="15">
        <f t="shared" si="14"/>
        <v>120</v>
      </c>
      <c r="Q139" s="15">
        <f t="shared" si="14"/>
        <v>120</v>
      </c>
      <c r="R139" s="15">
        <f t="shared" si="14"/>
        <v>120</v>
      </c>
      <c r="S139" s="15">
        <f t="shared" si="13"/>
        <v>120</v>
      </c>
      <c r="T139" s="15">
        <f t="shared" si="13"/>
        <v>120</v>
      </c>
      <c r="U139" s="15">
        <f t="shared" si="13"/>
        <v>120</v>
      </c>
      <c r="V139" s="15">
        <f t="shared" si="13"/>
        <v>120</v>
      </c>
      <c r="W139" s="15"/>
    </row>
    <row r="141" spans="1:23" ht="18" x14ac:dyDescent="0.25">
      <c r="A141" s="14"/>
      <c r="B141" s="23" t="s">
        <v>127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spans="1:23" x14ac:dyDescent="0.2">
      <c r="B142" s="4"/>
      <c r="C142" s="7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5" t="str">
        <f>IF(COUNTA(C142:V142)&gt;0,COUNTA(C142:V142),"")</f>
        <v/>
      </c>
    </row>
    <row r="143" spans="1:23" x14ac:dyDescent="0.2">
      <c r="B143" s="4"/>
      <c r="C143" s="9"/>
      <c r="D143" s="7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5" t="str">
        <f t="shared" ref="W143:W206" si="15">IF(COUNTA(C143:V143)&gt;0,COUNTA(C143:V143),"")</f>
        <v/>
      </c>
    </row>
    <row r="144" spans="1:23" x14ac:dyDescent="0.2">
      <c r="B144" s="4"/>
      <c r="C144" s="9"/>
      <c r="D144" s="9"/>
      <c r="E144" s="7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5" t="str">
        <f t="shared" si="15"/>
        <v/>
      </c>
    </row>
    <row r="145" spans="2:23" x14ac:dyDescent="0.2">
      <c r="B145" s="4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5" t="str">
        <f t="shared" si="15"/>
        <v/>
      </c>
    </row>
    <row r="146" spans="2:23" x14ac:dyDescent="0.2">
      <c r="B146" s="4"/>
      <c r="C146" s="9"/>
      <c r="D146" s="9"/>
      <c r="E146" s="9"/>
      <c r="F146" s="7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5" t="str">
        <f t="shared" si="15"/>
        <v/>
      </c>
    </row>
    <row r="147" spans="2:23" x14ac:dyDescent="0.2">
      <c r="B147" s="4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5" t="str">
        <f t="shared" si="15"/>
        <v/>
      </c>
    </row>
    <row r="148" spans="2:23" x14ac:dyDescent="0.2">
      <c r="B148" s="4"/>
      <c r="C148" s="9"/>
      <c r="D148" s="9"/>
      <c r="E148" s="9"/>
      <c r="F148" s="9"/>
      <c r="G148" s="9"/>
      <c r="H148" s="7"/>
      <c r="I148" s="9"/>
      <c r="J148" s="9"/>
      <c r="K148" s="7"/>
      <c r="L148" s="9"/>
      <c r="M148" s="9"/>
      <c r="N148" s="7"/>
      <c r="O148" s="9"/>
      <c r="P148" s="9"/>
      <c r="Q148" s="9"/>
      <c r="R148" s="9"/>
      <c r="S148" s="9"/>
      <c r="T148" s="9"/>
      <c r="U148" s="9"/>
      <c r="V148" s="9"/>
      <c r="W148" s="5" t="str">
        <f t="shared" si="15"/>
        <v/>
      </c>
    </row>
    <row r="149" spans="2:23" x14ac:dyDescent="0.2">
      <c r="B149" s="4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5" t="str">
        <f t="shared" si="15"/>
        <v/>
      </c>
    </row>
    <row r="150" spans="2:23" x14ac:dyDescent="0.2">
      <c r="B150" s="4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7"/>
      <c r="Q150" s="9"/>
      <c r="R150" s="9"/>
      <c r="S150" s="9"/>
      <c r="T150" s="7"/>
      <c r="U150" s="9"/>
      <c r="V150" s="9"/>
      <c r="W150" s="5" t="str">
        <f t="shared" si="15"/>
        <v/>
      </c>
    </row>
    <row r="151" spans="2:23" x14ac:dyDescent="0.2">
      <c r="B151" s="4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5" t="str">
        <f t="shared" si="15"/>
        <v/>
      </c>
    </row>
    <row r="152" spans="2:23" x14ac:dyDescent="0.2">
      <c r="B152" s="4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5" t="str">
        <f t="shared" si="15"/>
        <v/>
      </c>
    </row>
    <row r="153" spans="2:23" x14ac:dyDescent="0.2">
      <c r="B153" s="4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5" t="str">
        <f t="shared" si="15"/>
        <v/>
      </c>
    </row>
    <row r="154" spans="2:23" x14ac:dyDescent="0.2">
      <c r="B154" s="4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5" t="str">
        <f t="shared" si="15"/>
        <v/>
      </c>
    </row>
    <row r="155" spans="2:23" x14ac:dyDescent="0.2">
      <c r="B155" s="4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5" t="str">
        <f t="shared" si="15"/>
        <v/>
      </c>
    </row>
    <row r="156" spans="2:23" x14ac:dyDescent="0.2">
      <c r="B156" s="4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5" t="str">
        <f t="shared" si="15"/>
        <v/>
      </c>
    </row>
    <row r="157" spans="2:23" x14ac:dyDescent="0.2">
      <c r="B157" s="4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5" t="str">
        <f t="shared" si="15"/>
        <v/>
      </c>
    </row>
    <row r="158" spans="2:23" x14ac:dyDescent="0.2">
      <c r="B158" s="4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5" t="str">
        <f t="shared" si="15"/>
        <v/>
      </c>
    </row>
    <row r="159" spans="2:23" x14ac:dyDescent="0.2">
      <c r="B159" s="4"/>
      <c r="C159" s="9"/>
      <c r="D159" s="9"/>
      <c r="E159" s="9"/>
      <c r="F159" s="9"/>
      <c r="G159" s="9"/>
      <c r="H159" s="9"/>
      <c r="I159" s="7"/>
      <c r="J159" s="9"/>
      <c r="K159" s="9"/>
      <c r="L159" s="7"/>
      <c r="M159" s="9"/>
      <c r="N159" s="9"/>
      <c r="O159" s="7"/>
      <c r="P159" s="9"/>
      <c r="Q159" s="9"/>
      <c r="R159" s="9"/>
      <c r="S159" s="7"/>
      <c r="T159" s="9"/>
      <c r="U159" s="9"/>
      <c r="V159" s="9"/>
      <c r="W159" s="5" t="str">
        <f t="shared" si="15"/>
        <v/>
      </c>
    </row>
    <row r="160" spans="2:23" x14ac:dyDescent="0.2">
      <c r="B160" s="4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7"/>
      <c r="Q160" s="9"/>
      <c r="R160" s="9"/>
      <c r="S160" s="9"/>
      <c r="T160" s="7"/>
      <c r="U160" s="9"/>
      <c r="V160" s="9"/>
      <c r="W160" s="5" t="str">
        <f t="shared" si="15"/>
        <v/>
      </c>
    </row>
    <row r="161" spans="2:23" x14ac:dyDescent="0.2">
      <c r="B161" s="4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7"/>
      <c r="R161" s="7"/>
      <c r="S161" s="9"/>
      <c r="T161" s="9"/>
      <c r="U161" s="7"/>
      <c r="V161" s="7"/>
      <c r="W161" s="5" t="str">
        <f t="shared" si="15"/>
        <v/>
      </c>
    </row>
    <row r="162" spans="2:23" x14ac:dyDescent="0.2">
      <c r="B162" s="4"/>
      <c r="C162" s="7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5" t="str">
        <f t="shared" si="15"/>
        <v/>
      </c>
    </row>
    <row r="163" spans="2:23" x14ac:dyDescent="0.2">
      <c r="B163" s="4"/>
      <c r="C163" s="9"/>
      <c r="D163" s="7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5" t="str">
        <f t="shared" si="15"/>
        <v/>
      </c>
    </row>
    <row r="164" spans="2:23" x14ac:dyDescent="0.2">
      <c r="B164" s="4"/>
      <c r="C164" s="9"/>
      <c r="D164" s="9"/>
      <c r="E164" s="7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5" t="str">
        <f t="shared" si="15"/>
        <v/>
      </c>
    </row>
    <row r="165" spans="2:23" x14ac:dyDescent="0.2">
      <c r="B165" s="4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5" t="str">
        <f t="shared" si="15"/>
        <v/>
      </c>
    </row>
    <row r="166" spans="2:23" x14ac:dyDescent="0.2">
      <c r="B166" s="4"/>
      <c r="C166" s="9"/>
      <c r="D166" s="9"/>
      <c r="E166" s="9"/>
      <c r="F166" s="7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5" t="str">
        <f t="shared" si="15"/>
        <v/>
      </c>
    </row>
    <row r="167" spans="2:23" x14ac:dyDescent="0.2">
      <c r="B167" s="4"/>
      <c r="C167" s="9"/>
      <c r="D167" s="9"/>
      <c r="E167" s="9"/>
      <c r="F167" s="9"/>
      <c r="G167" s="7"/>
      <c r="H167" s="9"/>
      <c r="I167" s="9"/>
      <c r="J167" s="7"/>
      <c r="K167" s="9"/>
      <c r="L167" s="9"/>
      <c r="M167" s="7"/>
      <c r="N167" s="9"/>
      <c r="O167" s="9"/>
      <c r="P167" s="9"/>
      <c r="Q167" s="9"/>
      <c r="R167" s="9"/>
      <c r="S167" s="9"/>
      <c r="T167" s="9"/>
      <c r="U167" s="9"/>
      <c r="V167" s="9"/>
      <c r="W167" s="5" t="str">
        <f t="shared" si="15"/>
        <v/>
      </c>
    </row>
    <row r="168" spans="2:23" x14ac:dyDescent="0.2">
      <c r="B168" s="4"/>
      <c r="C168" s="9"/>
      <c r="D168" s="9"/>
      <c r="E168" s="9"/>
      <c r="F168" s="9"/>
      <c r="G168" s="9"/>
      <c r="H168" s="7"/>
      <c r="I168" s="9"/>
      <c r="J168" s="9"/>
      <c r="K168" s="7"/>
      <c r="L168" s="9"/>
      <c r="M168" s="9"/>
      <c r="N168" s="7"/>
      <c r="O168" s="9"/>
      <c r="P168" s="9"/>
      <c r="Q168" s="9"/>
      <c r="R168" s="9"/>
      <c r="S168" s="9"/>
      <c r="T168" s="9"/>
      <c r="U168" s="9"/>
      <c r="V168" s="9"/>
      <c r="W168" s="5" t="str">
        <f t="shared" si="15"/>
        <v/>
      </c>
    </row>
    <row r="169" spans="2:23" x14ac:dyDescent="0.2">
      <c r="B169" s="4"/>
      <c r="C169" s="9"/>
      <c r="D169" s="9"/>
      <c r="E169" s="9"/>
      <c r="F169" s="9"/>
      <c r="G169" s="9"/>
      <c r="H169" s="9"/>
      <c r="I169" s="7"/>
      <c r="J169" s="9"/>
      <c r="K169" s="9"/>
      <c r="L169" s="7"/>
      <c r="M169" s="9"/>
      <c r="N169" s="9"/>
      <c r="O169" s="7"/>
      <c r="P169" s="9"/>
      <c r="Q169" s="9"/>
      <c r="R169" s="9"/>
      <c r="S169" s="7"/>
      <c r="T169" s="9"/>
      <c r="U169" s="9"/>
      <c r="V169" s="9"/>
      <c r="W169" s="5" t="str">
        <f t="shared" si="15"/>
        <v/>
      </c>
    </row>
    <row r="170" spans="2:23" x14ac:dyDescent="0.2">
      <c r="B170" s="4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7"/>
      <c r="Q170" s="9"/>
      <c r="R170" s="9"/>
      <c r="S170" s="9"/>
      <c r="T170" s="7"/>
      <c r="U170" s="9"/>
      <c r="V170" s="9"/>
      <c r="W170" s="5" t="str">
        <f t="shared" si="15"/>
        <v/>
      </c>
    </row>
    <row r="171" spans="2:23" x14ac:dyDescent="0.2">
      <c r="B171" s="4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7"/>
      <c r="R171" s="7"/>
      <c r="S171" s="9"/>
      <c r="T171" s="9"/>
      <c r="U171" s="7"/>
      <c r="V171" s="7"/>
      <c r="W171" s="5" t="str">
        <f t="shared" si="15"/>
        <v/>
      </c>
    </row>
    <row r="172" spans="2:23" x14ac:dyDescent="0.2">
      <c r="B172" s="4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5" t="str">
        <f t="shared" si="15"/>
        <v/>
      </c>
    </row>
    <row r="173" spans="2:23" x14ac:dyDescent="0.2">
      <c r="B173" s="4"/>
      <c r="C173" s="9"/>
      <c r="D173" s="7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5" t="str">
        <f t="shared" si="15"/>
        <v/>
      </c>
    </row>
    <row r="174" spans="2:23" x14ac:dyDescent="0.2">
      <c r="B174" s="4"/>
      <c r="C174" s="9"/>
      <c r="D174" s="9"/>
      <c r="E174" s="7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5" t="str">
        <f t="shared" si="15"/>
        <v/>
      </c>
    </row>
    <row r="175" spans="2:23" x14ac:dyDescent="0.2">
      <c r="B175" s="4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5" t="str">
        <f t="shared" si="15"/>
        <v/>
      </c>
    </row>
    <row r="176" spans="2:23" x14ac:dyDescent="0.2">
      <c r="B176" s="4"/>
      <c r="C176" s="9"/>
      <c r="D176" s="9"/>
      <c r="E176" s="9"/>
      <c r="F176" s="7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5" t="str">
        <f t="shared" si="15"/>
        <v/>
      </c>
    </row>
    <row r="177" spans="2:23" x14ac:dyDescent="0.2">
      <c r="B177" s="4"/>
      <c r="C177" s="9"/>
      <c r="D177" s="9"/>
      <c r="E177" s="9"/>
      <c r="F177" s="9"/>
      <c r="G177" s="7"/>
      <c r="H177" s="9"/>
      <c r="I177" s="9"/>
      <c r="J177" s="7"/>
      <c r="K177" s="9"/>
      <c r="L177" s="9"/>
      <c r="M177" s="7"/>
      <c r="N177" s="9"/>
      <c r="O177" s="9"/>
      <c r="P177" s="9"/>
      <c r="Q177" s="9"/>
      <c r="R177" s="9"/>
      <c r="S177" s="9"/>
      <c r="T177" s="9"/>
      <c r="U177" s="9"/>
      <c r="V177" s="9"/>
      <c r="W177" s="5" t="str">
        <f t="shared" si="15"/>
        <v/>
      </c>
    </row>
    <row r="178" spans="2:23" x14ac:dyDescent="0.2">
      <c r="B178" s="4"/>
      <c r="C178" s="9"/>
      <c r="D178" s="9"/>
      <c r="E178" s="9"/>
      <c r="F178" s="9"/>
      <c r="G178" s="9"/>
      <c r="H178" s="7"/>
      <c r="I178" s="9"/>
      <c r="J178" s="9"/>
      <c r="K178" s="7"/>
      <c r="L178" s="9"/>
      <c r="M178" s="9"/>
      <c r="N178" s="7"/>
      <c r="O178" s="9"/>
      <c r="P178" s="9"/>
      <c r="Q178" s="9"/>
      <c r="R178" s="9"/>
      <c r="S178" s="9"/>
      <c r="T178" s="9"/>
      <c r="U178" s="9"/>
      <c r="V178" s="9"/>
      <c r="W178" s="5" t="str">
        <f t="shared" si="15"/>
        <v/>
      </c>
    </row>
    <row r="179" spans="2:23" x14ac:dyDescent="0.2">
      <c r="B179" s="4"/>
      <c r="C179" s="9"/>
      <c r="D179" s="9"/>
      <c r="E179" s="9"/>
      <c r="F179" s="9"/>
      <c r="G179" s="9"/>
      <c r="H179" s="9"/>
      <c r="I179" s="7"/>
      <c r="J179" s="9"/>
      <c r="K179" s="9"/>
      <c r="L179" s="7"/>
      <c r="M179" s="9"/>
      <c r="N179" s="9"/>
      <c r="O179" s="7"/>
      <c r="P179" s="9"/>
      <c r="Q179" s="9"/>
      <c r="R179" s="9"/>
      <c r="S179" s="7"/>
      <c r="T179" s="9"/>
      <c r="U179" s="9"/>
      <c r="V179" s="9"/>
      <c r="W179" s="5" t="str">
        <f t="shared" si="15"/>
        <v/>
      </c>
    </row>
    <row r="180" spans="2:23" x14ac:dyDescent="0.2">
      <c r="B180" s="4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7"/>
      <c r="Q180" s="9"/>
      <c r="R180" s="9"/>
      <c r="S180" s="9"/>
      <c r="T180" s="7"/>
      <c r="U180" s="9"/>
      <c r="V180" s="9"/>
      <c r="W180" s="5" t="str">
        <f t="shared" si="15"/>
        <v/>
      </c>
    </row>
    <row r="181" spans="2:23" x14ac:dyDescent="0.2">
      <c r="B181" s="4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7"/>
      <c r="R181" s="7"/>
      <c r="S181" s="9"/>
      <c r="T181" s="9"/>
      <c r="U181" s="7"/>
      <c r="V181" s="7"/>
      <c r="W181" s="5" t="str">
        <f t="shared" si="15"/>
        <v/>
      </c>
    </row>
    <row r="182" spans="2:23" x14ac:dyDescent="0.2">
      <c r="B182" s="4"/>
      <c r="C182" s="7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5" t="str">
        <f t="shared" si="15"/>
        <v/>
      </c>
    </row>
    <row r="183" spans="2:23" x14ac:dyDescent="0.2">
      <c r="B183" s="4"/>
      <c r="C183" s="9"/>
      <c r="D183" s="9"/>
      <c r="E183" s="7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5" t="str">
        <f t="shared" si="15"/>
        <v/>
      </c>
    </row>
    <row r="184" spans="2:23" x14ac:dyDescent="0.2">
      <c r="B184" s="4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5" t="str">
        <f t="shared" si="15"/>
        <v/>
      </c>
    </row>
    <row r="185" spans="2:23" x14ac:dyDescent="0.2">
      <c r="B185" s="4"/>
      <c r="C185" s="9"/>
      <c r="D185" s="9"/>
      <c r="E185" s="9"/>
      <c r="F185" s="7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5" t="str">
        <f t="shared" si="15"/>
        <v/>
      </c>
    </row>
    <row r="186" spans="2:23" x14ac:dyDescent="0.2">
      <c r="B186" s="4"/>
      <c r="C186" s="9"/>
      <c r="D186" s="9"/>
      <c r="E186" s="9"/>
      <c r="F186" s="9"/>
      <c r="G186" s="7"/>
      <c r="H186" s="9"/>
      <c r="I186" s="9"/>
      <c r="J186" s="7"/>
      <c r="K186" s="9"/>
      <c r="L186" s="9"/>
      <c r="M186" s="7"/>
      <c r="N186" s="9"/>
      <c r="O186" s="9"/>
      <c r="P186" s="9"/>
      <c r="Q186" s="9"/>
      <c r="R186" s="9"/>
      <c r="S186" s="9"/>
      <c r="T186" s="9"/>
      <c r="U186" s="9"/>
      <c r="V186" s="9"/>
      <c r="W186" s="5" t="str">
        <f t="shared" si="15"/>
        <v/>
      </c>
    </row>
    <row r="187" spans="2:23" x14ac:dyDescent="0.2">
      <c r="B187" s="4"/>
      <c r="C187" s="9"/>
      <c r="D187" s="9"/>
      <c r="E187" s="9"/>
      <c r="F187" s="9"/>
      <c r="G187" s="9"/>
      <c r="H187" s="7"/>
      <c r="I187" s="9"/>
      <c r="J187" s="9"/>
      <c r="K187" s="7"/>
      <c r="L187" s="9"/>
      <c r="M187" s="9"/>
      <c r="N187" s="7"/>
      <c r="O187" s="9"/>
      <c r="P187" s="9"/>
      <c r="Q187" s="9"/>
      <c r="R187" s="9"/>
      <c r="S187" s="9"/>
      <c r="T187" s="9"/>
      <c r="U187" s="9"/>
      <c r="V187" s="9"/>
      <c r="W187" s="5" t="str">
        <f t="shared" si="15"/>
        <v/>
      </c>
    </row>
    <row r="188" spans="2:23" x14ac:dyDescent="0.2">
      <c r="B188" s="4"/>
      <c r="C188" s="9"/>
      <c r="D188" s="9"/>
      <c r="E188" s="9"/>
      <c r="F188" s="9"/>
      <c r="G188" s="9"/>
      <c r="H188" s="9"/>
      <c r="I188" s="7"/>
      <c r="J188" s="9"/>
      <c r="K188" s="9"/>
      <c r="L188" s="7"/>
      <c r="M188" s="9"/>
      <c r="N188" s="9"/>
      <c r="O188" s="7"/>
      <c r="P188" s="9"/>
      <c r="Q188" s="9"/>
      <c r="R188" s="9"/>
      <c r="S188" s="7"/>
      <c r="T188" s="9"/>
      <c r="U188" s="9"/>
      <c r="V188" s="9"/>
      <c r="W188" s="5" t="str">
        <f t="shared" si="15"/>
        <v/>
      </c>
    </row>
    <row r="189" spans="2:23" x14ac:dyDescent="0.2">
      <c r="B189" s="4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7"/>
      <c r="Q189" s="9"/>
      <c r="R189" s="9"/>
      <c r="S189" s="9"/>
      <c r="T189" s="7"/>
      <c r="U189" s="9"/>
      <c r="V189" s="9"/>
      <c r="W189" s="5" t="str">
        <f t="shared" si="15"/>
        <v/>
      </c>
    </row>
    <row r="190" spans="2:23" x14ac:dyDescent="0.2">
      <c r="B190" s="4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7"/>
      <c r="R190" s="7"/>
      <c r="S190" s="9"/>
      <c r="T190" s="9"/>
      <c r="U190" s="7"/>
      <c r="V190" s="7"/>
      <c r="W190" s="5" t="str">
        <f t="shared" si="15"/>
        <v/>
      </c>
    </row>
    <row r="191" spans="2:23" x14ac:dyDescent="0.2">
      <c r="B191" s="4"/>
      <c r="C191" s="7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5" t="str">
        <f t="shared" si="15"/>
        <v/>
      </c>
    </row>
    <row r="192" spans="2:23" x14ac:dyDescent="0.2">
      <c r="B192" s="4"/>
      <c r="C192" s="9"/>
      <c r="D192" s="9"/>
      <c r="E192" s="7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5" t="str">
        <f t="shared" si="15"/>
        <v/>
      </c>
    </row>
    <row r="193" spans="2:23" x14ac:dyDescent="0.2">
      <c r="B193" s="4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5" t="str">
        <f t="shared" si="15"/>
        <v/>
      </c>
    </row>
    <row r="194" spans="2:23" x14ac:dyDescent="0.2">
      <c r="B194" s="4"/>
      <c r="C194" s="9"/>
      <c r="D194" s="9"/>
      <c r="E194" s="9"/>
      <c r="F194" s="7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5" t="str">
        <f t="shared" si="15"/>
        <v/>
      </c>
    </row>
    <row r="195" spans="2:23" x14ac:dyDescent="0.2">
      <c r="B195" s="4"/>
      <c r="C195" s="9"/>
      <c r="D195" s="9"/>
      <c r="E195" s="9"/>
      <c r="F195" s="9"/>
      <c r="G195" s="7"/>
      <c r="H195" s="9"/>
      <c r="I195" s="9"/>
      <c r="J195" s="7"/>
      <c r="K195" s="9"/>
      <c r="L195" s="9"/>
      <c r="M195" s="7"/>
      <c r="N195" s="9"/>
      <c r="O195" s="9"/>
      <c r="P195" s="9"/>
      <c r="Q195" s="9"/>
      <c r="R195" s="9"/>
      <c r="S195" s="9"/>
      <c r="T195" s="9"/>
      <c r="U195" s="9"/>
      <c r="V195" s="9"/>
      <c r="W195" s="5" t="str">
        <f t="shared" si="15"/>
        <v/>
      </c>
    </row>
    <row r="196" spans="2:23" x14ac:dyDescent="0.2">
      <c r="B196" s="4"/>
      <c r="C196" s="9"/>
      <c r="D196" s="9"/>
      <c r="E196" s="9"/>
      <c r="F196" s="9"/>
      <c r="G196" s="9"/>
      <c r="H196" s="7"/>
      <c r="I196" s="7"/>
      <c r="J196" s="9"/>
      <c r="K196" s="7"/>
      <c r="L196" s="7"/>
      <c r="M196" s="9"/>
      <c r="N196" s="7"/>
      <c r="O196" s="7"/>
      <c r="P196" s="9"/>
      <c r="Q196" s="9"/>
      <c r="R196" s="9"/>
      <c r="S196" s="7"/>
      <c r="T196" s="9"/>
      <c r="U196" s="9"/>
      <c r="V196" s="9"/>
      <c r="W196" s="5" t="str">
        <f t="shared" si="15"/>
        <v/>
      </c>
    </row>
    <row r="197" spans="2:23" x14ac:dyDescent="0.2">
      <c r="B197" s="4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7"/>
      <c r="Q197" s="9"/>
      <c r="R197" s="9"/>
      <c r="S197" s="9"/>
      <c r="T197" s="7"/>
      <c r="U197" s="9"/>
      <c r="V197" s="9"/>
      <c r="W197" s="5" t="str">
        <f t="shared" si="15"/>
        <v/>
      </c>
    </row>
    <row r="198" spans="2:23" x14ac:dyDescent="0.2">
      <c r="B198" s="4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7"/>
      <c r="R198" s="9"/>
      <c r="S198" s="9"/>
      <c r="T198" s="9"/>
      <c r="U198" s="7"/>
      <c r="V198" s="9"/>
      <c r="W198" s="5" t="str">
        <f t="shared" si="15"/>
        <v/>
      </c>
    </row>
    <row r="199" spans="2:23" x14ac:dyDescent="0.2">
      <c r="B199" s="4"/>
      <c r="C199" s="7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5" t="str">
        <f t="shared" si="15"/>
        <v/>
      </c>
    </row>
    <row r="200" spans="2:23" x14ac:dyDescent="0.2">
      <c r="B200" s="4"/>
      <c r="C200" s="9"/>
      <c r="D200" s="9"/>
      <c r="E200" s="7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5" t="str">
        <f t="shared" si="15"/>
        <v/>
      </c>
    </row>
    <row r="201" spans="2:23" x14ac:dyDescent="0.2">
      <c r="B201" s="4"/>
      <c r="C201" s="9"/>
      <c r="D201" s="9"/>
      <c r="E201" s="9"/>
      <c r="F201" s="7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5" t="str">
        <f t="shared" si="15"/>
        <v/>
      </c>
    </row>
    <row r="202" spans="2:23" x14ac:dyDescent="0.2">
      <c r="B202" s="4"/>
      <c r="C202" s="9"/>
      <c r="D202" s="9"/>
      <c r="E202" s="9"/>
      <c r="F202" s="9"/>
      <c r="G202" s="7"/>
      <c r="H202" s="9"/>
      <c r="I202" s="9"/>
      <c r="J202" s="7"/>
      <c r="K202" s="9"/>
      <c r="L202" s="9"/>
      <c r="M202" s="7"/>
      <c r="N202" s="9"/>
      <c r="O202" s="9"/>
      <c r="P202" s="9"/>
      <c r="Q202" s="9"/>
      <c r="R202" s="9"/>
      <c r="S202" s="9"/>
      <c r="T202" s="9"/>
      <c r="U202" s="9"/>
      <c r="V202" s="9"/>
      <c r="W202" s="5" t="str">
        <f t="shared" si="15"/>
        <v/>
      </c>
    </row>
    <row r="203" spans="2:23" x14ac:dyDescent="0.2">
      <c r="B203" s="4"/>
      <c r="C203" s="9"/>
      <c r="D203" s="9"/>
      <c r="E203" s="9"/>
      <c r="F203" s="9"/>
      <c r="G203" s="9"/>
      <c r="H203" s="9"/>
      <c r="I203" s="7"/>
      <c r="J203" s="9"/>
      <c r="K203" s="9"/>
      <c r="L203" s="7"/>
      <c r="M203" s="9"/>
      <c r="N203" s="9"/>
      <c r="O203" s="7"/>
      <c r="P203" s="9"/>
      <c r="Q203" s="9"/>
      <c r="R203" s="9"/>
      <c r="S203" s="7"/>
      <c r="T203" s="9"/>
      <c r="U203" s="9"/>
      <c r="V203" s="9"/>
      <c r="W203" s="5" t="str">
        <f t="shared" si="15"/>
        <v/>
      </c>
    </row>
    <row r="204" spans="2:23" x14ac:dyDescent="0.2">
      <c r="B204" s="27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5" t="str">
        <f t="shared" si="15"/>
        <v/>
      </c>
    </row>
    <row r="205" spans="2:23" x14ac:dyDescent="0.2">
      <c r="B205" s="29"/>
      <c r="C205" s="30"/>
      <c r="D205" s="30"/>
      <c r="E205" s="30"/>
      <c r="F205" s="30"/>
      <c r="G205" s="30"/>
      <c r="H205" s="30"/>
      <c r="I205" s="31"/>
      <c r="J205" s="30"/>
      <c r="K205" s="30"/>
      <c r="L205" s="31"/>
      <c r="M205" s="30"/>
      <c r="N205" s="30"/>
      <c r="O205" s="31"/>
      <c r="P205" s="30"/>
      <c r="Q205" s="31"/>
      <c r="R205" s="30"/>
      <c r="S205" s="31"/>
      <c r="T205" s="30"/>
      <c r="U205" s="31"/>
      <c r="V205" s="30"/>
      <c r="W205" s="5" t="str">
        <f t="shared" si="15"/>
        <v/>
      </c>
    </row>
    <row r="206" spans="2:23" x14ac:dyDescent="0.2">
      <c r="B206" s="4"/>
      <c r="C206" s="7"/>
      <c r="D206" s="9"/>
      <c r="E206" s="9"/>
      <c r="F206" s="9"/>
      <c r="G206" s="9"/>
      <c r="H206" s="9"/>
      <c r="I206" s="7"/>
      <c r="J206" s="9"/>
      <c r="K206" s="9"/>
      <c r="L206" s="7"/>
      <c r="M206" s="9"/>
      <c r="N206" s="9"/>
      <c r="O206" s="7"/>
      <c r="P206" s="9"/>
      <c r="Q206" s="9"/>
      <c r="R206" s="9"/>
      <c r="S206" s="7"/>
      <c r="T206" s="9"/>
      <c r="U206" s="9"/>
      <c r="V206" s="9"/>
      <c r="W206" s="5" t="str">
        <f t="shared" si="15"/>
        <v/>
      </c>
    </row>
    <row r="207" spans="2:23" x14ac:dyDescent="0.2">
      <c r="B207" s="4"/>
      <c r="C207" s="5"/>
      <c r="D207" s="5"/>
      <c r="E207" s="5"/>
      <c r="F207" s="7"/>
      <c r="G207" s="7"/>
      <c r="H207" s="5"/>
      <c r="I207" s="7"/>
      <c r="J207" s="7"/>
      <c r="K207" s="5"/>
      <c r="L207" s="7"/>
      <c r="M207" s="7"/>
      <c r="N207" s="5"/>
      <c r="O207" s="7"/>
      <c r="P207" s="5"/>
      <c r="Q207" s="5"/>
      <c r="R207" s="5"/>
      <c r="S207" s="7"/>
      <c r="T207" s="5"/>
      <c r="U207" s="5"/>
      <c r="V207" s="5"/>
      <c r="W207" s="5" t="str">
        <f t="shared" ref="W207:W216" si="16">IF(COUNTA(C207:V207)&gt;0,COUNTA(C207:V207),"")</f>
        <v/>
      </c>
    </row>
    <row r="208" spans="2:23" x14ac:dyDescent="0.2">
      <c r="B208" s="4"/>
      <c r="C208" s="5"/>
      <c r="D208" s="5"/>
      <c r="E208" s="5"/>
      <c r="F208" s="7"/>
      <c r="G208" s="7"/>
      <c r="H208" s="5"/>
      <c r="I208" s="7"/>
      <c r="J208" s="7"/>
      <c r="K208" s="5"/>
      <c r="L208" s="7"/>
      <c r="M208" s="7"/>
      <c r="N208" s="5"/>
      <c r="O208" s="7"/>
      <c r="P208" s="7"/>
      <c r="Q208" s="7"/>
      <c r="R208" s="7"/>
      <c r="S208" s="7"/>
      <c r="T208" s="7"/>
      <c r="U208" s="7"/>
      <c r="V208" s="7"/>
      <c r="W208" s="5" t="str">
        <f t="shared" si="16"/>
        <v/>
      </c>
    </row>
    <row r="209" spans="1:23" x14ac:dyDescent="0.2">
      <c r="B209" s="4"/>
      <c r="C209" s="5"/>
      <c r="D209" s="5"/>
      <c r="E209" s="5"/>
      <c r="F209" s="7"/>
      <c r="G209" s="7"/>
      <c r="H209" s="5"/>
      <c r="I209" s="7"/>
      <c r="J209" s="7"/>
      <c r="K209" s="5"/>
      <c r="L209" s="7"/>
      <c r="M209" s="7"/>
      <c r="N209" s="5"/>
      <c r="O209" s="7"/>
      <c r="P209" s="5"/>
      <c r="Q209" s="5"/>
      <c r="R209" s="5"/>
      <c r="S209" s="7"/>
      <c r="T209" s="5"/>
      <c r="U209" s="5"/>
      <c r="V209" s="5"/>
      <c r="W209" s="5" t="str">
        <f t="shared" si="16"/>
        <v/>
      </c>
    </row>
    <row r="210" spans="1:23" x14ac:dyDescent="0.2">
      <c r="B210" s="4"/>
      <c r="C210" s="5"/>
      <c r="D210" s="5"/>
      <c r="E210" s="5"/>
      <c r="F210" s="7"/>
      <c r="G210" s="7"/>
      <c r="H210" s="5"/>
      <c r="I210" s="7"/>
      <c r="J210" s="7"/>
      <c r="K210" s="5"/>
      <c r="L210" s="7"/>
      <c r="M210" s="7"/>
      <c r="N210" s="5"/>
      <c r="O210" s="7"/>
      <c r="P210" s="5"/>
      <c r="Q210" s="5"/>
      <c r="R210" s="5"/>
      <c r="S210" s="7"/>
      <c r="T210" s="5"/>
      <c r="U210" s="5"/>
      <c r="V210" s="5"/>
      <c r="W210" s="5" t="str">
        <f t="shared" si="16"/>
        <v/>
      </c>
    </row>
    <row r="211" spans="1:23" x14ac:dyDescent="0.2">
      <c r="B211" s="4"/>
      <c r="C211" s="5"/>
      <c r="D211" s="5"/>
      <c r="E211" s="5"/>
      <c r="F211" s="7"/>
      <c r="G211" s="7"/>
      <c r="H211" s="5"/>
      <c r="I211" s="7"/>
      <c r="J211" s="7"/>
      <c r="K211" s="5"/>
      <c r="L211" s="7"/>
      <c r="M211" s="7"/>
      <c r="N211" s="5"/>
      <c r="O211" s="7"/>
      <c r="P211" s="5"/>
      <c r="Q211" s="5"/>
      <c r="R211" s="5"/>
      <c r="S211" s="7"/>
      <c r="T211" s="5"/>
      <c r="U211" s="5"/>
      <c r="V211" s="5"/>
      <c r="W211" s="5" t="str">
        <f t="shared" si="16"/>
        <v/>
      </c>
    </row>
    <row r="212" spans="1:23" x14ac:dyDescent="0.2">
      <c r="B212" s="29"/>
      <c r="C212" s="28"/>
      <c r="D212" s="28"/>
      <c r="E212" s="28"/>
      <c r="F212" s="31"/>
      <c r="G212" s="31"/>
      <c r="H212" s="28"/>
      <c r="I212" s="31"/>
      <c r="J212" s="31"/>
      <c r="K212" s="28"/>
      <c r="L212" s="31"/>
      <c r="M212" s="31"/>
      <c r="N212" s="28"/>
      <c r="O212" s="31"/>
      <c r="P212" s="28"/>
      <c r="Q212" s="28"/>
      <c r="R212" s="30"/>
      <c r="S212" s="31"/>
      <c r="T212" s="28"/>
      <c r="U212" s="28"/>
      <c r="V212" s="30"/>
      <c r="W212" s="5" t="str">
        <f t="shared" si="16"/>
        <v/>
      </c>
    </row>
    <row r="213" spans="1:23" x14ac:dyDescent="0.2">
      <c r="B213" s="29"/>
      <c r="C213" s="28"/>
      <c r="D213" s="28"/>
      <c r="E213" s="28"/>
      <c r="F213" s="31"/>
      <c r="G213" s="31"/>
      <c r="H213" s="28"/>
      <c r="I213" s="31"/>
      <c r="J213" s="31"/>
      <c r="K213" s="28"/>
      <c r="L213" s="31"/>
      <c r="M213" s="31"/>
      <c r="N213" s="28"/>
      <c r="O213" s="31"/>
      <c r="P213" s="28"/>
      <c r="Q213" s="28"/>
      <c r="R213" s="28"/>
      <c r="S213" s="31"/>
      <c r="T213" s="28"/>
      <c r="U213" s="28"/>
      <c r="V213" s="28"/>
      <c r="W213" s="5" t="str">
        <f t="shared" si="16"/>
        <v/>
      </c>
    </row>
    <row r="214" spans="1:23" x14ac:dyDescent="0.2">
      <c r="B214" s="29"/>
      <c r="C214" s="28"/>
      <c r="D214" s="28"/>
      <c r="E214" s="28"/>
      <c r="F214" s="31"/>
      <c r="G214" s="31"/>
      <c r="H214" s="28"/>
      <c r="I214" s="31"/>
      <c r="J214" s="31"/>
      <c r="K214" s="28"/>
      <c r="L214" s="31"/>
      <c r="M214" s="31"/>
      <c r="N214" s="28"/>
      <c r="O214" s="31"/>
      <c r="P214" s="28"/>
      <c r="Q214" s="28"/>
      <c r="R214" s="28"/>
      <c r="S214" s="31"/>
      <c r="T214" s="28"/>
      <c r="U214" s="28"/>
      <c r="V214" s="28"/>
      <c r="W214" s="5" t="str">
        <f t="shared" si="16"/>
        <v/>
      </c>
    </row>
    <row r="215" spans="1:23" x14ac:dyDescent="0.2">
      <c r="B215" s="29"/>
      <c r="C215" s="28"/>
      <c r="D215" s="28"/>
      <c r="E215" s="28"/>
      <c r="F215" s="31"/>
      <c r="G215" s="31"/>
      <c r="H215" s="28"/>
      <c r="I215" s="31"/>
      <c r="J215" s="31"/>
      <c r="K215" s="28"/>
      <c r="L215" s="31"/>
      <c r="M215" s="31"/>
      <c r="N215" s="28"/>
      <c r="O215" s="31"/>
      <c r="P215" s="28"/>
      <c r="Q215" s="28"/>
      <c r="R215" s="28"/>
      <c r="S215" s="31"/>
      <c r="T215" s="28"/>
      <c r="U215" s="28"/>
      <c r="V215" s="28"/>
      <c r="W215" s="5" t="str">
        <f t="shared" si="16"/>
        <v/>
      </c>
    </row>
    <row r="216" spans="1:23" x14ac:dyDescent="0.2">
      <c r="B216" s="29"/>
      <c r="C216" s="28"/>
      <c r="D216" s="28"/>
      <c r="E216" s="28"/>
      <c r="F216" s="31"/>
      <c r="G216" s="31"/>
      <c r="H216" s="28"/>
      <c r="I216" s="31"/>
      <c r="J216" s="31"/>
      <c r="K216" s="28"/>
      <c r="L216" s="31"/>
      <c r="M216" s="31"/>
      <c r="N216" s="28"/>
      <c r="O216" s="31"/>
      <c r="P216" s="28"/>
      <c r="Q216" s="28"/>
      <c r="R216" s="28"/>
      <c r="S216" s="31"/>
      <c r="T216" s="28"/>
      <c r="U216" s="28"/>
      <c r="V216" s="28"/>
      <c r="W216" s="5" t="str">
        <f t="shared" si="16"/>
        <v/>
      </c>
    </row>
    <row r="217" spans="1:23" ht="18" x14ac:dyDescent="0.25">
      <c r="A217" s="14"/>
      <c r="B217" s="24" t="s">
        <v>106</v>
      </c>
      <c r="C217" s="17">
        <f>C139+COUNTA(C142:C216)</f>
        <v>120</v>
      </c>
      <c r="D217" s="17">
        <f t="shared" ref="D217:V217" si="17">D139+COUNTA(D142:D216)</f>
        <v>120</v>
      </c>
      <c r="E217" s="17">
        <f t="shared" si="17"/>
        <v>120</v>
      </c>
      <c r="F217" s="17">
        <f t="shared" si="17"/>
        <v>120</v>
      </c>
      <c r="G217" s="17">
        <f t="shared" si="17"/>
        <v>120</v>
      </c>
      <c r="H217" s="17">
        <f t="shared" si="17"/>
        <v>120</v>
      </c>
      <c r="I217" s="17">
        <f t="shared" si="17"/>
        <v>120</v>
      </c>
      <c r="J217" s="17">
        <f t="shared" si="17"/>
        <v>120</v>
      </c>
      <c r="K217" s="17">
        <f t="shared" si="17"/>
        <v>120</v>
      </c>
      <c r="L217" s="17">
        <f t="shared" si="17"/>
        <v>120</v>
      </c>
      <c r="M217" s="17">
        <f t="shared" si="17"/>
        <v>120</v>
      </c>
      <c r="N217" s="17">
        <f t="shared" si="17"/>
        <v>120</v>
      </c>
      <c r="O217" s="17">
        <f t="shared" ref="O217:R217" si="18">O139+COUNTA(O142:O216)</f>
        <v>120</v>
      </c>
      <c r="P217" s="17">
        <f t="shared" si="18"/>
        <v>120</v>
      </c>
      <c r="Q217" s="17">
        <f t="shared" si="18"/>
        <v>120</v>
      </c>
      <c r="R217" s="17">
        <f t="shared" si="18"/>
        <v>120</v>
      </c>
      <c r="S217" s="17">
        <f t="shared" si="17"/>
        <v>120</v>
      </c>
      <c r="T217" s="17">
        <f t="shared" si="17"/>
        <v>120</v>
      </c>
      <c r="U217" s="17">
        <f t="shared" si="17"/>
        <v>120</v>
      </c>
      <c r="V217" s="17">
        <f t="shared" si="17"/>
        <v>120</v>
      </c>
      <c r="W217" s="16"/>
    </row>
    <row r="218" spans="1:23" s="10" customFormat="1" ht="18" x14ac:dyDescent="0.25">
      <c r="A218" s="18"/>
      <c r="B218" s="22" t="s">
        <v>107</v>
      </c>
      <c r="C218" s="15" t="str">
        <f>RANK(C217,C217:V217)&amp;"."</f>
        <v>1.</v>
      </c>
      <c r="D218" s="15" t="str">
        <f>RANK(D217,C217:V217)&amp;"."</f>
        <v>1.</v>
      </c>
      <c r="E218" s="15" t="str">
        <f>RANK(E217,C217:V217)&amp;"."</f>
        <v>1.</v>
      </c>
      <c r="F218" s="15" t="str">
        <f>RANK(F217,C217:V217)&amp;"."</f>
        <v>1.</v>
      </c>
      <c r="G218" s="15" t="str">
        <f>RANK(G217,C217:V217)&amp;"."</f>
        <v>1.</v>
      </c>
      <c r="H218" s="15" t="str">
        <f>RANK(H217,C217:V217)&amp;"."</f>
        <v>1.</v>
      </c>
      <c r="I218" s="15" t="str">
        <f>RANK(I217,C217:V217)&amp;"."</f>
        <v>1.</v>
      </c>
      <c r="J218" s="15" t="str">
        <f>RANK(J217,C217:V217)&amp;"."</f>
        <v>1.</v>
      </c>
      <c r="K218" s="15" t="str">
        <f>RANK(K217,C217:V217)&amp;"."</f>
        <v>1.</v>
      </c>
      <c r="L218" s="15" t="str">
        <f>RANK(L217,C217:V217)&amp;"."</f>
        <v>1.</v>
      </c>
      <c r="M218" s="15" t="str">
        <f>RANK(M217,C217:V217)&amp;"."</f>
        <v>1.</v>
      </c>
      <c r="N218" s="15" t="str">
        <f>RANK(N217,C217:V217)&amp;"."</f>
        <v>1.</v>
      </c>
      <c r="O218" s="15" t="str">
        <f>RANK(O217,C217:V217)&amp;"."</f>
        <v>1.</v>
      </c>
      <c r="P218" s="15" t="str">
        <f>RANK(P217,C217:V217)&amp;"."</f>
        <v>1.</v>
      </c>
      <c r="Q218" s="15" t="str">
        <f>RANK(Q217,C217:V217)&amp;"."</f>
        <v>1.</v>
      </c>
      <c r="R218" s="15" t="str">
        <f>RANK(R217,C217:V217)&amp;"."</f>
        <v>1.</v>
      </c>
      <c r="S218" s="15" t="str">
        <f>RANK(S217,C217:V217)&amp;"."</f>
        <v>1.</v>
      </c>
      <c r="T218" s="15" t="str">
        <f>RANK(T217,C217:V217)&amp;"."</f>
        <v>1.</v>
      </c>
      <c r="U218" s="15" t="str">
        <f>RANK(U217,C217:V217)&amp;"."</f>
        <v>1.</v>
      </c>
      <c r="V218" s="15" t="str">
        <f>RANK(V217,C217:V217)&amp;"."</f>
        <v>1.</v>
      </c>
      <c r="W218" s="15"/>
    </row>
  </sheetData>
  <phoneticPr fontId="3" type="noConversion"/>
  <conditionalFormatting sqref="W7:W86">
    <cfRule type="cellIs" dxfId="17" priority="8" operator="equal">
      <formula>1</formula>
    </cfRule>
    <cfRule type="cellIs" dxfId="16" priority="9" operator="equal">
      <formula>1</formula>
    </cfRule>
    <cfRule type="cellIs" dxfId="15" priority="10" operator="equal">
      <formula>1</formula>
    </cfRule>
    <cfRule type="cellIs" dxfId="14" priority="11" stopIfTrue="1" operator="equal">
      <formula>1</formula>
    </cfRule>
    <cfRule type="cellIs" dxfId="13" priority="12" operator="equal">
      <formula>1</formula>
    </cfRule>
    <cfRule type="cellIs" dxfId="12" priority="13" stopIfTrue="1" operator="equal">
      <formula>1</formula>
    </cfRule>
  </conditionalFormatting>
  <conditionalFormatting sqref="W90:W129">
    <cfRule type="cellIs" dxfId="11" priority="1" operator="equal">
      <formula>1</formula>
    </cfRule>
    <cfRule type="cellIs" dxfId="10" priority="2" operator="equal">
      <formula>1</formula>
    </cfRule>
    <cfRule type="cellIs" dxfId="9" priority="3" operator="equal">
      <formula>1</formula>
    </cfRule>
    <cfRule type="cellIs" dxfId="8" priority="4" stopIfTrue="1" operator="equal">
      <formula>1</formula>
    </cfRule>
    <cfRule type="cellIs" dxfId="7" priority="5" operator="equal">
      <formula>1</formula>
    </cfRule>
    <cfRule type="cellIs" dxfId="6" priority="6" stopIfTrue="1" operator="equal">
      <formula>1</formula>
    </cfRule>
  </conditionalFormatting>
  <conditionalFormatting sqref="W142:W216">
    <cfRule type="cellIs" dxfId="5" priority="15" operator="equal">
      <formula>1</formula>
    </cfRule>
    <cfRule type="cellIs" dxfId="4" priority="16" operator="equal">
      <formula>1</formula>
    </cfRule>
  </conditionalFormatting>
  <conditionalFormatting sqref="W143:W216">
    <cfRule type="cellIs" dxfId="3" priority="19" operator="equal">
      <formula>1</formula>
    </cfRule>
    <cfRule type="cellIs" dxfId="2" priority="21" stopIfTrue="1" operator="equal">
      <formula>1</formula>
    </cfRule>
  </conditionalFormatting>
  <conditionalFormatting sqref="W204 W207 W210 W213:W216">
    <cfRule type="cellIs" dxfId="1" priority="17" operator="equal">
      <formula>1</formula>
    </cfRule>
    <cfRule type="cellIs" dxfId="0" priority="18" stopIfTrue="1" operator="equal">
      <formula>1</formula>
    </cfRule>
  </conditionalFormatting>
  <pageMargins left="0.13" right="0.16" top="0.35" bottom="0.34" header="0.17" footer="0.15"/>
  <pageSetup paperSize="9" scale="90" orientation="portrait" r:id="rId1"/>
  <headerFooter alignWithMargins="0">
    <oddHeader>Page &amp;P&amp;RReaalipurku  2011.xls</oddHeader>
    <oddFooter>&amp;L&amp;F&amp;R&amp;P/&amp;N</oddFooter>
  </headerFooter>
  <rowBreaks count="1" manualBreakCount="1">
    <brk id="1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Kevätralli</vt:lpstr>
      <vt:lpstr>Kevätralli!Tulostusalue</vt:lpstr>
      <vt:lpstr>Kevätralli!Tulostusotsikot</vt:lpstr>
    </vt:vector>
  </TitlesOfParts>
  <Company>Miilukangas 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Rannikko Kari</dc:creator>
  <cp:lastModifiedBy>Tapani Tapio</cp:lastModifiedBy>
  <cp:lastPrinted>2011-05-30T14:11:52Z</cp:lastPrinted>
  <dcterms:created xsi:type="dcterms:W3CDTF">1995-05-30T15:50:58Z</dcterms:created>
  <dcterms:modified xsi:type="dcterms:W3CDTF">2023-11-15T08:56:58Z</dcterms:modified>
</cp:coreProperties>
</file>