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rallit\v2023\"/>
    </mc:Choice>
  </mc:AlternateContent>
  <xr:revisionPtr revIDLastSave="0" documentId="8_{83F80751-C21D-4DBF-959A-609B15D27DA3}" xr6:coauthVersionLast="47" xr6:coauthVersionMax="47" xr10:uidLastSave="{00000000-0000-0000-0000-000000000000}"/>
  <bookViews>
    <workbookView xWindow="1275" yWindow="585" windowWidth="24825" windowHeight="14415" xr2:uid="{00000000-000D-0000-FFFF-FFFF00000000}"/>
  </bookViews>
  <sheets>
    <sheet name="Ruksitaulukko" sheetId="1" r:id="rId1"/>
    <sheet name="Todennäköisyy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1" l="1"/>
  <c r="L43" i="1"/>
  <c r="J43" i="1"/>
  <c r="H50" i="1"/>
  <c r="D50" i="1" l="1"/>
  <c r="F50" i="1"/>
  <c r="B50" i="1"/>
  <c r="L50" i="1" l="1"/>
  <c r="M43" i="1"/>
</calcChain>
</file>

<file path=xl/sharedStrings.xml><?xml version="1.0" encoding="utf-8"?>
<sst xmlns="http://schemas.openxmlformats.org/spreadsheetml/2006/main" count="477" uniqueCount="388">
  <si>
    <t>MÄÄRITTÄMÄTTÖMÄT:</t>
  </si>
  <si>
    <t>LISÄLAJIT:</t>
  </si>
  <si>
    <t>Huutolajit:</t>
  </si>
  <si>
    <t>Peruslajit:</t>
  </si>
  <si>
    <t>Yhteensä</t>
  </si>
  <si>
    <t xml:space="preserve"> </t>
  </si>
  <si>
    <t>Pikkujoutsen</t>
  </si>
  <si>
    <t>Lyhytnokkahanhi</t>
  </si>
  <si>
    <t>Tiibetinhanhi</t>
  </si>
  <si>
    <t>Kanadanhanhi</t>
  </si>
  <si>
    <t>Valkoposkihanhi</t>
  </si>
  <si>
    <t>Sepelhanhi</t>
  </si>
  <si>
    <t>Ristisorsa</t>
  </si>
  <si>
    <t>Harmaasorsa</t>
  </si>
  <si>
    <t>Heinätavi</t>
  </si>
  <si>
    <t>Punasotka</t>
  </si>
  <si>
    <t>Lapasotka</t>
  </si>
  <si>
    <t>Haahka</t>
  </si>
  <si>
    <t>Allihaahka</t>
  </si>
  <si>
    <t>Alli</t>
  </si>
  <si>
    <t>Mustalintu</t>
  </si>
  <si>
    <t>Pilkkasiipi</t>
  </si>
  <si>
    <t>Uivelo</t>
  </si>
  <si>
    <t>Pyy</t>
  </si>
  <si>
    <t>Riekko</t>
  </si>
  <si>
    <t>Metso</t>
  </si>
  <si>
    <t>Peltopyy</t>
  </si>
  <si>
    <t>Fasaani</t>
  </si>
  <si>
    <t>Kaakkuri</t>
  </si>
  <si>
    <t>Kuikka</t>
  </si>
  <si>
    <t>Jääkuikka</t>
  </si>
  <si>
    <t>Härkälintu</t>
  </si>
  <si>
    <t>Mustakurkku-uikku</t>
  </si>
  <si>
    <t>Kaulushaikara</t>
  </si>
  <si>
    <t>Jalohaikara</t>
  </si>
  <si>
    <t>Harmaahaikara</t>
  </si>
  <si>
    <t>Pronssi-iibis</t>
  </si>
  <si>
    <t>Mehiläishaukka</t>
  </si>
  <si>
    <t>Haarahaukka</t>
  </si>
  <si>
    <t>Sinisuohaukka</t>
  </si>
  <si>
    <t>Arosuohaukka</t>
  </si>
  <si>
    <t>Niittysuohaukka</t>
  </si>
  <si>
    <t>Kanahaukka</t>
  </si>
  <si>
    <t>Hiirihaukka</t>
  </si>
  <si>
    <t>Piekana</t>
  </si>
  <si>
    <t>Kiljukotka</t>
  </si>
  <si>
    <t>Maakotka</t>
  </si>
  <si>
    <t>Sääksi</t>
  </si>
  <si>
    <t>Punajalkahaukka</t>
  </si>
  <si>
    <t>Nuolihaukka</t>
  </si>
  <si>
    <t>Muuttohaukka</t>
  </si>
  <si>
    <t>Luhtakana</t>
  </si>
  <si>
    <t>Ruisrääkkä</t>
  </si>
  <si>
    <t>Liejukana</t>
  </si>
  <si>
    <t>Nokikana</t>
  </si>
  <si>
    <t>Meriharakka</t>
  </si>
  <si>
    <t>Siperiankurmitsa</t>
  </si>
  <si>
    <t>Tundrakurmitsa</t>
  </si>
  <si>
    <t>Töyhtöhyyppä</t>
  </si>
  <si>
    <t>Pikkutylli</t>
  </si>
  <si>
    <t>Keräkurmitsa</t>
  </si>
  <si>
    <t>Pikkukuovi</t>
  </si>
  <si>
    <t>Kuovi</t>
  </si>
  <si>
    <t>Mustapyrstökuiri</t>
  </si>
  <si>
    <t>Punakuiri</t>
  </si>
  <si>
    <t>Karikukko</t>
  </si>
  <si>
    <t>Isosirri</t>
  </si>
  <si>
    <t>Jänkäsirriäinen</t>
  </si>
  <si>
    <t>Kuovisirri</t>
  </si>
  <si>
    <t>Lapinsirri</t>
  </si>
  <si>
    <t>Pulmussirri</t>
  </si>
  <si>
    <t>Merisirri</t>
  </si>
  <si>
    <t>Pikkusirri</t>
  </si>
  <si>
    <t>Vesipääsky</t>
  </si>
  <si>
    <t>Rantasipi</t>
  </si>
  <si>
    <t>Metsäviklo</t>
  </si>
  <si>
    <t>Mustaviklo</t>
  </si>
  <si>
    <t>Valkoviklo</t>
  </si>
  <si>
    <t>Liro</t>
  </si>
  <si>
    <t>Punajalkaviklo</t>
  </si>
  <si>
    <t>Jänkäkurppa</t>
  </si>
  <si>
    <t>Lehtokurppa</t>
  </si>
  <si>
    <t>Heinäkurppa</t>
  </si>
  <si>
    <t>Merikihu</t>
  </si>
  <si>
    <t>Tunturikihu</t>
  </si>
  <si>
    <t>Riskilä</t>
  </si>
  <si>
    <t>Ruokki</t>
  </si>
  <si>
    <t>Räyskä</t>
  </si>
  <si>
    <t>Valkosiipitiira</t>
  </si>
  <si>
    <t>Kalatiira</t>
  </si>
  <si>
    <t>Lapintiira</t>
  </si>
  <si>
    <t>Pikkulokki</t>
  </si>
  <si>
    <t>Pikkukajava</t>
  </si>
  <si>
    <t>Selkälokki</t>
  </si>
  <si>
    <t>Kesykyyhky</t>
  </si>
  <si>
    <t>Uuttukyyhky</t>
  </si>
  <si>
    <t>Turkinkyyhky</t>
  </si>
  <si>
    <t>Turturikyyhky</t>
  </si>
  <si>
    <t>Käki</t>
  </si>
  <si>
    <t>Huuhkaja</t>
  </si>
  <si>
    <t>Hiiripöllö</t>
  </si>
  <si>
    <t>Varpuspöllö</t>
  </si>
  <si>
    <t>Viirupöllö</t>
  </si>
  <si>
    <t>Lapinpöllö</t>
  </si>
  <si>
    <t>Sarvipöllö</t>
  </si>
  <si>
    <t>Suopöllö</t>
  </si>
  <si>
    <t>Helmipöllö</t>
  </si>
  <si>
    <t>Tervapääsky</t>
  </si>
  <si>
    <t>Kuningaskalastaja</t>
  </si>
  <si>
    <t>Harjalintu</t>
  </si>
  <si>
    <t>Käenpiika</t>
  </si>
  <si>
    <t>Harmaapäätikka</t>
  </si>
  <si>
    <t>Valkoselkätikka</t>
  </si>
  <si>
    <t>Pikkutikka</t>
  </si>
  <si>
    <t>Pohjantikka</t>
  </si>
  <si>
    <t>Kangaskiuru</t>
  </si>
  <si>
    <t>Törmäpääsky</t>
  </si>
  <si>
    <t>Räystäspääsky</t>
  </si>
  <si>
    <t>Isokirvinen</t>
  </si>
  <si>
    <t>Lapinkirvinen</t>
  </si>
  <si>
    <t>Keltavästäräkki</t>
  </si>
  <si>
    <t>Sitruunavästäräkki</t>
  </si>
  <si>
    <t>Peukaloinen</t>
  </si>
  <si>
    <t>Rautiainen</t>
  </si>
  <si>
    <t>Sinirinta</t>
  </si>
  <si>
    <t>Mustaleppälintu</t>
  </si>
  <si>
    <t>Leppälintu</t>
  </si>
  <si>
    <t>Pensastasku</t>
  </si>
  <si>
    <t>Arotasku</t>
  </si>
  <si>
    <t>Kulorastas</t>
  </si>
  <si>
    <t>Pikkukultarinta</t>
  </si>
  <si>
    <t>Ruokokerttunen</t>
  </si>
  <si>
    <t>Hernekerttu</t>
  </si>
  <si>
    <t>Pensaskerttu</t>
  </si>
  <si>
    <t>Lehtokerttu</t>
  </si>
  <si>
    <t>Mustapääkerttu</t>
  </si>
  <si>
    <t>Taigauunilintu</t>
  </si>
  <si>
    <t>Sirittäjä</t>
  </si>
  <si>
    <t>Harmaasieppo</t>
  </si>
  <si>
    <t>Kirjosieppo</t>
  </si>
  <si>
    <t>Pyrstötiainen</t>
  </si>
  <si>
    <t>Kuusitiainen</t>
  </si>
  <si>
    <t>Lapintiainen</t>
  </si>
  <si>
    <t>Pähkinänakkeli</t>
  </si>
  <si>
    <t>Pikkulepinkäinen</t>
  </si>
  <si>
    <t>Mustaotsalepinkäinen</t>
  </si>
  <si>
    <t>Kuukkeli</t>
  </si>
  <si>
    <t>Pähkinähakki</t>
  </si>
  <si>
    <t>Mustavaris</t>
  </si>
  <si>
    <t>Kottarainen</t>
  </si>
  <si>
    <t>Tikli</t>
  </si>
  <si>
    <t>Hemppo</t>
  </si>
  <si>
    <t>Vuorihemppo</t>
  </si>
  <si>
    <t>Tundraurpiainen</t>
  </si>
  <si>
    <t>Kirjosiipikäpylintu</t>
  </si>
  <si>
    <t>Pikkukäpylintu</t>
  </si>
  <si>
    <t>Isokäpylintu</t>
  </si>
  <si>
    <t>Punavarpunen</t>
  </si>
  <si>
    <t>Taviokuurna</t>
  </si>
  <si>
    <t>Nokkavarpunen</t>
  </si>
  <si>
    <t>Lapinsirkku</t>
  </si>
  <si>
    <t>Pulmunen</t>
  </si>
  <si>
    <t>Peltosirkku</t>
  </si>
  <si>
    <t>Pohjansirkku</t>
  </si>
  <si>
    <t>Pikkusirkku</t>
  </si>
  <si>
    <t>Kyhmyjoutsen</t>
  </si>
  <si>
    <t>Laulujoutsen</t>
  </si>
  <si>
    <t>Metsähanhi</t>
  </si>
  <si>
    <t>Merihanhi</t>
  </si>
  <si>
    <t>Haapana</t>
  </si>
  <si>
    <t>Tavi</t>
  </si>
  <si>
    <t>Sinisorsa</t>
  </si>
  <si>
    <t>Jouhisorsa</t>
  </si>
  <si>
    <t>Lapasorsa</t>
  </si>
  <si>
    <t>Tukkasotka</t>
  </si>
  <si>
    <t>Telkkä</t>
  </si>
  <si>
    <t>Tukkakoskelo</t>
  </si>
  <si>
    <t>Isokoskelo</t>
  </si>
  <si>
    <t>Teeri</t>
  </si>
  <si>
    <t>Silkkiuikku</t>
  </si>
  <si>
    <t>Merimetso</t>
  </si>
  <si>
    <t>Merikotka</t>
  </si>
  <si>
    <t>Ruskosuoh.</t>
  </si>
  <si>
    <t>Varpushaukka</t>
  </si>
  <si>
    <t>Tuulihaukka</t>
  </si>
  <si>
    <t>Ampuhaukka</t>
  </si>
  <si>
    <t>Kurki</t>
  </si>
  <si>
    <t>Kapustarinta</t>
  </si>
  <si>
    <t>Tylli</t>
  </si>
  <si>
    <t>Suokukko</t>
  </si>
  <si>
    <t>Suosirri</t>
  </si>
  <si>
    <t>Taivaanvuohi</t>
  </si>
  <si>
    <t>Naurulokki</t>
  </si>
  <si>
    <t>Kalalokki</t>
  </si>
  <si>
    <t>Harmaalokki</t>
  </si>
  <si>
    <t>Merilokki</t>
  </si>
  <si>
    <t>Sepelkyyhky</t>
  </si>
  <si>
    <t>Palokärki</t>
  </si>
  <si>
    <t>Käpytikka</t>
  </si>
  <si>
    <t>Kiuru</t>
  </si>
  <si>
    <t>Haarapääsky</t>
  </si>
  <si>
    <t>Metsäkirvinen</t>
  </si>
  <si>
    <t>Niittykirvinen</t>
  </si>
  <si>
    <t>Västäräkki</t>
  </si>
  <si>
    <t>Tilhi</t>
  </si>
  <si>
    <t>Punarinta</t>
  </si>
  <si>
    <t>Kivitasku</t>
  </si>
  <si>
    <t>Mustarastas</t>
  </si>
  <si>
    <t>Räkättirastas</t>
  </si>
  <si>
    <t>Laulurastas</t>
  </si>
  <si>
    <t>Punakylkirastas</t>
  </si>
  <si>
    <t>Tiltaltti</t>
  </si>
  <si>
    <t>Pajulintu</t>
  </si>
  <si>
    <t>Hippiäinen</t>
  </si>
  <si>
    <t>Sinitiainen</t>
  </si>
  <si>
    <t>Talitiainen</t>
  </si>
  <si>
    <t>Töyhtötiainen</t>
  </si>
  <si>
    <t>Hömötiainen</t>
  </si>
  <si>
    <t>Puukiipijä</t>
  </si>
  <si>
    <t>Isolepinkäinen</t>
  </si>
  <si>
    <t>Närhi</t>
  </si>
  <si>
    <t>Harakka</t>
  </si>
  <si>
    <t>Naakka</t>
  </si>
  <si>
    <t>Varis</t>
  </si>
  <si>
    <t>Korppi</t>
  </si>
  <si>
    <t>Varpunen</t>
  </si>
  <si>
    <t>Pikkuvarpunen</t>
  </si>
  <si>
    <t>Peippo</t>
  </si>
  <si>
    <t>Järripeippo</t>
  </si>
  <si>
    <t>Viherpeippo</t>
  </si>
  <si>
    <t>Vihervarpunen</t>
  </si>
  <si>
    <t>Urpiainen</t>
  </si>
  <si>
    <t>Punatulkku</t>
  </si>
  <si>
    <t>Keltasirkku</t>
  </si>
  <si>
    <t>Pajusirkku</t>
  </si>
  <si>
    <t>Laji</t>
  </si>
  <si>
    <t>Tod.</t>
  </si>
  <si>
    <t>Tod</t>
  </si>
  <si>
    <t>alli</t>
  </si>
  <si>
    <t>kapustarinta</t>
  </si>
  <si>
    <t>pikkusirri</t>
  </si>
  <si>
    <t>pikkutikka</t>
  </si>
  <si>
    <t>suokukko</t>
  </si>
  <si>
    <t>ampuhaukka</t>
  </si>
  <si>
    <t>merikotka</t>
  </si>
  <si>
    <t>suopöllö</t>
  </si>
  <si>
    <t>arosuohaukka</t>
  </si>
  <si>
    <t>keltasirkku</t>
  </si>
  <si>
    <t>merilokki</t>
  </si>
  <si>
    <t>pikkuvarpunen</t>
  </si>
  <si>
    <t>suosirri</t>
  </si>
  <si>
    <t>keltavästäräkki</t>
  </si>
  <si>
    <t>merimetso</t>
  </si>
  <si>
    <t>pilkkasiipi</t>
  </si>
  <si>
    <t>fasaani</t>
  </si>
  <si>
    <t>pohjansirkku</t>
  </si>
  <si>
    <t>taigauunilintu</t>
  </si>
  <si>
    <t>kesykyyhky</t>
  </si>
  <si>
    <t>metso</t>
  </si>
  <si>
    <t>pohjantikka</t>
  </si>
  <si>
    <t>taivaanvuohi</t>
  </si>
  <si>
    <t>haapana</t>
  </si>
  <si>
    <t>metsähanhi</t>
  </si>
  <si>
    <t>talitiainen</t>
  </si>
  <si>
    <t>kirjosieppo</t>
  </si>
  <si>
    <t>metsäkirvinen</t>
  </si>
  <si>
    <t>pulmunen</t>
  </si>
  <si>
    <t>tavi</t>
  </si>
  <si>
    <t>haarapääsky</t>
  </si>
  <si>
    <t>pulmussirri</t>
  </si>
  <si>
    <t>harakka</t>
  </si>
  <si>
    <t>kiuru</t>
  </si>
  <si>
    <t>mustakurkku-uikku</t>
  </si>
  <si>
    <t>punajalkahaukka</t>
  </si>
  <si>
    <t>teeri</t>
  </si>
  <si>
    <t>kivitasku</t>
  </si>
  <si>
    <t>telkkä</t>
  </si>
  <si>
    <t>harmaahaikara</t>
  </si>
  <si>
    <t>korppi</t>
  </si>
  <si>
    <t>mustalintu</t>
  </si>
  <si>
    <t>punakuiri</t>
  </si>
  <si>
    <t>tervapääsky</t>
  </si>
  <si>
    <t>harmaalokki</t>
  </si>
  <si>
    <t>kottarainen</t>
  </si>
  <si>
    <t>punakylkirastas</t>
  </si>
  <si>
    <t>kuikka</t>
  </si>
  <si>
    <t>punarinta</t>
  </si>
  <si>
    <t>harmaasieppo</t>
  </si>
  <si>
    <t>kulorastas</t>
  </si>
  <si>
    <t>mustapääkerttu</t>
  </si>
  <si>
    <t>tilhi</t>
  </si>
  <si>
    <t>harmaasorsa</t>
  </si>
  <si>
    <t>mustarastas</t>
  </si>
  <si>
    <t>punatulkku</t>
  </si>
  <si>
    <t>tiltaltti</t>
  </si>
  <si>
    <t>mustavaris</t>
  </si>
  <si>
    <t>tukkakoskelo</t>
  </si>
  <si>
    <t>kuovisirri</t>
  </si>
  <si>
    <t>mustaviklo</t>
  </si>
  <si>
    <t>puukiipijä</t>
  </si>
  <si>
    <t>tukkasotka</t>
  </si>
  <si>
    <t>kurki</t>
  </si>
  <si>
    <t>muuttohaukka</t>
  </si>
  <si>
    <t>pyrstötiainen</t>
  </si>
  <si>
    <t>tundrakurmitsa</t>
  </si>
  <si>
    <t>hemppo</t>
  </si>
  <si>
    <t>naakka</t>
  </si>
  <si>
    <t>pyy</t>
  </si>
  <si>
    <t>hernekerttu</t>
  </si>
  <si>
    <t>kuusitiainen</t>
  </si>
  <si>
    <t>naurulokki</t>
  </si>
  <si>
    <t>pähkinähakki</t>
  </si>
  <si>
    <t>hiirihaukka</t>
  </si>
  <si>
    <t>kyhmyjoutsen</t>
  </si>
  <si>
    <t>niittykirvinen</t>
  </si>
  <si>
    <t>turturikyyhky</t>
  </si>
  <si>
    <t>hippiäinen</t>
  </si>
  <si>
    <t>käki</t>
  </si>
  <si>
    <t>nokikana</t>
  </si>
  <si>
    <t>rautiainen</t>
  </si>
  <si>
    <t>tuulihaukka</t>
  </si>
  <si>
    <t>käpytikka</t>
  </si>
  <si>
    <t>tylli</t>
  </si>
  <si>
    <t>härkälintu</t>
  </si>
  <si>
    <t>lapasorsa</t>
  </si>
  <si>
    <t>nuolihaukka</t>
  </si>
  <si>
    <t>törmäpääsky</t>
  </si>
  <si>
    <t>hömötiainen</t>
  </si>
  <si>
    <t>lapasotka</t>
  </si>
  <si>
    <t>närhi</t>
  </si>
  <si>
    <t>ristisorsa</t>
  </si>
  <si>
    <t>töyhtöhyyppä</t>
  </si>
  <si>
    <t>lapinkirvinen</t>
  </si>
  <si>
    <t>pajulintu</t>
  </si>
  <si>
    <t>töyhtötiainen</t>
  </si>
  <si>
    <t>isokoskelo</t>
  </si>
  <si>
    <t>pajusirkku</t>
  </si>
  <si>
    <t>uivelo</t>
  </si>
  <si>
    <t>lapinsirkku</t>
  </si>
  <si>
    <t>palokärki</t>
  </si>
  <si>
    <t>ruokokerttunen</t>
  </si>
  <si>
    <t>urpiainen</t>
  </si>
  <si>
    <t>isolepinkäinen</t>
  </si>
  <si>
    <t>lapinsirri</t>
  </si>
  <si>
    <t>peippo</t>
  </si>
  <si>
    <t>ruskosuohaukka</t>
  </si>
  <si>
    <t>uuttukyyhky</t>
  </si>
  <si>
    <t>isosirri</t>
  </si>
  <si>
    <t>räkättirastas</t>
  </si>
  <si>
    <t>valkoposkihanhi</t>
  </si>
  <si>
    <t>lapintiira</t>
  </si>
  <si>
    <t>jouhisorsa</t>
  </si>
  <si>
    <t>laulujoutsen</t>
  </si>
  <si>
    <t>räystäspääsky</t>
  </si>
  <si>
    <t>jänkäkurppa</t>
  </si>
  <si>
    <t>laulurastas</t>
  </si>
  <si>
    <t>pensastasku</t>
  </si>
  <si>
    <t>valkoviklo</t>
  </si>
  <si>
    <t>lehtokerttu</t>
  </si>
  <si>
    <t>selkälokki</t>
  </si>
  <si>
    <t>varis</t>
  </si>
  <si>
    <t>järripeippo</t>
  </si>
  <si>
    <t>lehtokurppa</t>
  </si>
  <si>
    <t>piekana</t>
  </si>
  <si>
    <t>varpunen</t>
  </si>
  <si>
    <t>leppälintu</t>
  </si>
  <si>
    <t>sepelkyyhky</t>
  </si>
  <si>
    <t>varpushaukka</t>
  </si>
  <si>
    <t>kaakkuri</t>
  </si>
  <si>
    <t>silkkiuikku</t>
  </si>
  <si>
    <t>varpuspöllö</t>
  </si>
  <si>
    <t>kalalokki</t>
  </si>
  <si>
    <t>liro</t>
  </si>
  <si>
    <t>sinirinta</t>
  </si>
  <si>
    <t>kalasääski</t>
  </si>
  <si>
    <t>sinisorsa</t>
  </si>
  <si>
    <t>viherpeippo</t>
  </si>
  <si>
    <t>kalatiira</t>
  </si>
  <si>
    <t>pikkukäpylintu</t>
  </si>
  <si>
    <t>sinisuohaukka</t>
  </si>
  <si>
    <t>vihervarpunen</t>
  </si>
  <si>
    <t>sinitiainen</t>
  </si>
  <si>
    <t>kanahaukka</t>
  </si>
  <si>
    <t>mehiläishaukka</t>
  </si>
  <si>
    <t>kangaskiuru</t>
  </si>
  <si>
    <t>merihanhi</t>
  </si>
  <si>
    <t>västäräkki</t>
  </si>
  <si>
    <t>Havaitsemistodennäköisyys (%) 2007-2020 Surnian rallissa, kun alueena Raahe (5 rallia)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</si>
</sst>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8"/>
      <name val="MS Sans Serif"/>
      <family val="2"/>
    </font>
    <font>
      <b/>
      <sz val="8"/>
      <color indexed="8"/>
      <name val="MS Sans Serif"/>
      <family val="2"/>
    </font>
    <font>
      <sz val="10"/>
      <name val="MS Sans Serif"/>
      <family val="2"/>
    </font>
    <font>
      <b/>
      <sz val="9.5"/>
      <color indexed="8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Helvetica"/>
    </font>
    <font>
      <b/>
      <sz val="10"/>
      <name val="MS Sans Serif"/>
    </font>
    <font>
      <b/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sz val="10.5"/>
      <name val="Arial Narrow"/>
      <family val="2"/>
    </font>
    <font>
      <b/>
      <sz val="10.5"/>
      <color indexed="8"/>
      <name val="Arial Narrow"/>
      <family val="2"/>
    </font>
    <font>
      <b/>
      <sz val="10.5"/>
      <name val="Arial Narrow"/>
      <family val="2"/>
    </font>
    <font>
      <sz val="10.5"/>
      <color theme="1"/>
      <name val="Arial Narrow"/>
      <family val="2"/>
    </font>
    <font>
      <sz val="10.5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2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4" xfId="0" applyFont="1" applyBorder="1"/>
    <xf numFmtId="0" fontId="8" fillId="0" borderId="15" xfId="0" applyFont="1" applyBorder="1" applyAlignment="1">
      <alignment horizontal="left"/>
    </xf>
    <xf numFmtId="0" fontId="10" fillId="0" borderId="2" xfId="0" applyFont="1" applyBorder="1"/>
    <xf numFmtId="0" fontId="10" fillId="0" borderId="8" xfId="0" applyFont="1" applyBorder="1"/>
    <xf numFmtId="0" fontId="12" fillId="0" borderId="8" xfId="0" applyFont="1" applyBorder="1"/>
    <xf numFmtId="0" fontId="12" fillId="6" borderId="8" xfId="0" applyFont="1" applyFill="1" applyBorder="1"/>
    <xf numFmtId="0" fontId="12" fillId="0" borderId="2" xfId="0" applyFont="1" applyBorder="1"/>
    <xf numFmtId="0" fontId="12" fillId="6" borderId="2" xfId="0" applyFont="1" applyFill="1" applyBorder="1"/>
    <xf numFmtId="0" fontId="13" fillId="0" borderId="15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3" fillId="4" borderId="0" xfId="0" applyFont="1" applyFill="1" applyAlignment="1">
      <alignment horizontal="left"/>
    </xf>
    <xf numFmtId="0" fontId="15" fillId="2" borderId="0" xfId="0" applyFont="1" applyFill="1"/>
    <xf numFmtId="0" fontId="15" fillId="2" borderId="9" xfId="0" applyFont="1" applyFill="1" applyBorder="1"/>
    <xf numFmtId="0" fontId="12" fillId="0" borderId="3" xfId="0" applyFont="1" applyBorder="1" applyAlignment="1">
      <alignment horizontal="center" vertical="center"/>
    </xf>
    <xf numFmtId="0" fontId="15" fillId="0" borderId="0" xfId="0" applyFont="1"/>
    <xf numFmtId="0" fontId="15" fillId="0" borderId="9" xfId="0" applyFont="1" applyBorder="1"/>
    <xf numFmtId="0" fontId="13" fillId="0" borderId="19" xfId="0" applyFont="1" applyBorder="1" applyAlignment="1">
      <alignment horizontal="left" vertical="center"/>
    </xf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0" fontId="16" fillId="5" borderId="16" xfId="0" applyFont="1" applyFill="1" applyBorder="1"/>
    <xf numFmtId="0" fontId="16" fillId="5" borderId="9" xfId="0" applyFont="1" applyFill="1" applyBorder="1" applyAlignment="1">
      <alignment horizontal="center" vertical="center"/>
    </xf>
    <xf numFmtId="0" fontId="14" fillId="0" borderId="2" xfId="0" applyFont="1" applyBorder="1"/>
    <xf numFmtId="0" fontId="16" fillId="5" borderId="5" xfId="0" applyFont="1" applyFill="1" applyBorder="1"/>
    <xf numFmtId="0" fontId="16" fillId="5" borderId="5" xfId="0" applyFont="1" applyFill="1" applyBorder="1" applyAlignment="1">
      <alignment horizontal="center"/>
    </xf>
    <xf numFmtId="0" fontId="16" fillId="5" borderId="6" xfId="0" applyFont="1" applyFill="1" applyBorder="1"/>
    <xf numFmtId="0" fontId="16" fillId="5" borderId="7" xfId="0" applyFont="1" applyFill="1" applyBorder="1" applyAlignment="1">
      <alignment horizontal="center" vertical="center"/>
    </xf>
    <xf numFmtId="0" fontId="12" fillId="0" borderId="11" xfId="0" applyFont="1" applyBorder="1"/>
    <xf numFmtId="0" fontId="12" fillId="0" borderId="18" xfId="0" applyFont="1" applyBorder="1" applyAlignment="1">
      <alignment horizontal="center" vertical="center"/>
    </xf>
    <xf numFmtId="0" fontId="16" fillId="5" borderId="17" xfId="0" applyFont="1" applyFill="1" applyBorder="1"/>
    <xf numFmtId="0" fontId="16" fillId="5" borderId="12" xfId="0" applyFont="1" applyFill="1" applyBorder="1"/>
    <xf numFmtId="0" fontId="16" fillId="5" borderId="13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/>
    </xf>
    <xf numFmtId="0" fontId="15" fillId="0" borderId="6" xfId="0" applyFont="1" applyBorder="1"/>
    <xf numFmtId="0" fontId="15" fillId="0" borderId="6" xfId="0" applyFont="1" applyBorder="1" applyAlignment="1">
      <alignment horizontal="center"/>
    </xf>
    <xf numFmtId="9" fontId="15" fillId="0" borderId="6" xfId="0" applyNumberFormat="1" applyFont="1" applyBorder="1" applyAlignment="1">
      <alignment horizontal="center"/>
    </xf>
    <xf numFmtId="0" fontId="15" fillId="6" borderId="6" xfId="0" applyFont="1" applyFill="1" applyBorder="1"/>
    <xf numFmtId="9" fontId="15" fillId="6" borderId="6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5" fillId="0" borderId="6" xfId="0" applyFont="1" applyBorder="1" applyAlignment="1">
      <alignment horizontal="left"/>
    </xf>
    <xf numFmtId="0" fontId="15" fillId="6" borderId="6" xfId="0" applyFont="1" applyFill="1" applyBorder="1" applyAlignment="1">
      <alignment horizontal="left"/>
    </xf>
    <xf numFmtId="9" fontId="18" fillId="0" borderId="0" xfId="0" applyNumberFormat="1" applyFont="1" applyAlignment="1">
      <alignment horizontal="center"/>
    </xf>
    <xf numFmtId="9" fontId="11" fillId="0" borderId="6" xfId="0" applyNumberFormat="1" applyFont="1" applyBorder="1" applyAlignment="1">
      <alignment horizontal="center"/>
    </xf>
    <xf numFmtId="9" fontId="11" fillId="6" borderId="6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20" xfId="0" applyBorder="1"/>
    <xf numFmtId="9" fontId="18" fillId="0" borderId="21" xfId="0" applyNumberFormat="1" applyFont="1" applyBorder="1" applyAlignment="1">
      <alignment horizontal="center"/>
    </xf>
    <xf numFmtId="0" fontId="0" fillId="0" borderId="21" xfId="0" applyBorder="1"/>
    <xf numFmtId="0" fontId="18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15" fillId="0" borderId="2" xfId="0" applyFont="1" applyBorder="1"/>
    <xf numFmtId="0" fontId="15" fillId="0" borderId="7" xfId="0" applyFont="1" applyBorder="1" applyAlignment="1">
      <alignment horizontal="center"/>
    </xf>
    <xf numFmtId="9" fontId="15" fillId="0" borderId="7" xfId="0" applyNumberFormat="1" applyFont="1" applyBorder="1" applyAlignment="1">
      <alignment horizontal="center"/>
    </xf>
    <xf numFmtId="9" fontId="15" fillId="6" borderId="7" xfId="0" applyNumberFormat="1" applyFont="1" applyFill="1" applyBorder="1" applyAlignment="1">
      <alignment horizontal="center"/>
    </xf>
    <xf numFmtId="0" fontId="15" fillId="6" borderId="2" xfId="0" applyFont="1" applyFill="1" applyBorder="1"/>
    <xf numFmtId="0" fontId="15" fillId="0" borderId="11" xfId="0" applyFont="1" applyBorder="1"/>
    <xf numFmtId="9" fontId="11" fillId="0" borderId="12" xfId="0" applyNumberFormat="1" applyFont="1" applyBorder="1" applyAlignment="1">
      <alignment horizontal="center"/>
    </xf>
    <xf numFmtId="0" fontId="15" fillId="6" borderId="12" xfId="0" applyFont="1" applyFill="1" applyBorder="1"/>
    <xf numFmtId="9" fontId="11" fillId="6" borderId="12" xfId="0" applyNumberFormat="1" applyFont="1" applyFill="1" applyBorder="1" applyAlignment="1">
      <alignment horizontal="center"/>
    </xf>
    <xf numFmtId="0" fontId="15" fillId="0" borderId="12" xfId="0" applyFont="1" applyBorder="1"/>
    <xf numFmtId="9" fontId="15" fillId="0" borderId="12" xfId="0" applyNumberFormat="1" applyFont="1" applyBorder="1" applyAlignment="1">
      <alignment horizontal="center"/>
    </xf>
    <xf numFmtId="0" fontId="15" fillId="6" borderId="12" xfId="0" applyFont="1" applyFill="1" applyBorder="1" applyAlignment="1">
      <alignment horizontal="left"/>
    </xf>
    <xf numFmtId="9" fontId="15" fillId="6" borderId="13" xfId="0" applyNumberFormat="1" applyFont="1" applyFill="1" applyBorder="1" applyAlignment="1">
      <alignment horizontal="center"/>
    </xf>
  </cellXfs>
  <cellStyles count="2">
    <cellStyle name="Normaali" xfId="0" builtinId="0"/>
    <cellStyle name="Normaali 2" xfId="1" xr:uid="{395DF2C4-D607-483B-844B-288B18F09F49}"/>
  </cellStyles>
  <dxfs count="0"/>
  <tableStyles count="0" defaultTableStyle="TableStyleMedium2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6</xdr:row>
      <xdr:rowOff>9525</xdr:rowOff>
    </xdr:to>
    <xdr:sp macro="" textlink="">
      <xdr:nvSpPr>
        <xdr:cNvPr id="2" name="Teksti 2">
          <a:extLst>
            <a:ext uri="{FF2B5EF4-FFF2-40B4-BE49-F238E27FC236}">
              <a16:creationId xmlns:a16="http://schemas.microsoft.com/office/drawing/2014/main" id="{39847620-3ED6-41E9-BEF7-2E8B23DC3D86}"/>
            </a:ext>
          </a:extLst>
        </xdr:cNvPr>
        <xdr:cNvSpPr txBox="1">
          <a:spLocks noChangeArrowheads="1"/>
        </xdr:cNvSpPr>
      </xdr:nvSpPr>
      <xdr:spPr bwMode="auto">
        <a:xfrm>
          <a:off x="0" y="9525"/>
          <a:ext cx="6686550" cy="11430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GB" sz="80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</a:t>
          </a:r>
          <a:r>
            <a:rPr lang="en-GB" sz="1400" b="0" i="0" u="none" strike="noStrike" baseline="0">
              <a:solidFill>
                <a:srgbClr val="000000"/>
              </a:solidFill>
              <a:latin typeface="Matura MT Script Capitals"/>
              <a:cs typeface="Helvetica"/>
            </a:rPr>
            <a:t>         </a:t>
          </a:r>
          <a:endParaRPr lang="en-GB" sz="14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   </a:t>
          </a:r>
          <a:endParaRPr lang="en-GB"/>
        </a:p>
      </xdr:txBody>
    </xdr:sp>
    <xdr:clientData/>
  </xdr:twoCellAnchor>
  <xdr:twoCellAnchor>
    <xdr:from>
      <xdr:col>2</xdr:col>
      <xdr:colOff>809625</xdr:colOff>
      <xdr:row>3</xdr:row>
      <xdr:rowOff>38100</xdr:rowOff>
    </xdr:from>
    <xdr:to>
      <xdr:col>4</xdr:col>
      <xdr:colOff>447675</xdr:colOff>
      <xdr:row>5</xdr:row>
      <xdr:rowOff>114300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6FE7D663-BBAF-4165-BAB8-F9D71C61E407}"/>
            </a:ext>
          </a:extLst>
        </xdr:cNvPr>
        <xdr:cNvSpPr>
          <a:spLocks noChangeArrowheads="1"/>
        </xdr:cNvSpPr>
      </xdr:nvSpPr>
      <xdr:spPr bwMode="auto">
        <a:xfrm>
          <a:off x="1962150" y="609600"/>
          <a:ext cx="695325" cy="457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      </a:t>
          </a:r>
          <a:endParaRPr lang="en-GB"/>
        </a:p>
      </xdr:txBody>
    </xdr:sp>
    <xdr:clientData/>
  </xdr:twoCellAnchor>
  <xdr:twoCellAnchor>
    <xdr:from>
      <xdr:col>0</xdr:col>
      <xdr:colOff>600076</xdr:colOff>
      <xdr:row>0</xdr:row>
      <xdr:rowOff>114300</xdr:rowOff>
    </xdr:from>
    <xdr:to>
      <xdr:col>11</xdr:col>
      <xdr:colOff>76201</xdr:colOff>
      <xdr:row>2</xdr:row>
      <xdr:rowOff>114300</xdr:rowOff>
    </xdr:to>
    <xdr:sp macro="" textlink="">
      <xdr:nvSpPr>
        <xdr:cNvPr id="4" name="Teksti 350">
          <a:extLst>
            <a:ext uri="{FF2B5EF4-FFF2-40B4-BE49-F238E27FC236}">
              <a16:creationId xmlns:a16="http://schemas.microsoft.com/office/drawing/2014/main" id="{BE542D35-97EF-4F9A-989E-3A8043199E6C}"/>
            </a:ext>
          </a:extLst>
        </xdr:cNvPr>
        <xdr:cNvSpPr txBox="1">
          <a:spLocks noChangeArrowheads="1"/>
        </xdr:cNvSpPr>
      </xdr:nvSpPr>
      <xdr:spPr bwMode="auto">
        <a:xfrm>
          <a:off x="600076" y="114300"/>
          <a:ext cx="5753100" cy="381000"/>
        </a:xfrm>
        <a:prstGeom prst="rect">
          <a:avLst/>
        </a:prstGeom>
        <a:solidFill>
          <a:srgbClr val="E3E3E3"/>
        </a:solidFill>
        <a:ln>
          <a:noFill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GB" sz="1800" b="1" i="0" u="none" strike="noStrike" baseline="0">
              <a:solidFill>
                <a:srgbClr val="000000"/>
              </a:solidFill>
              <a:latin typeface="MS Sans Serif"/>
            </a:rPr>
            <a:t>XXXVI  SYYSPINNARALLI  9.9.2023</a:t>
          </a:r>
          <a:endParaRPr lang="en-GB"/>
        </a:p>
      </xdr:txBody>
    </xdr:sp>
    <xdr:clientData/>
  </xdr:twoCellAnchor>
  <xdr:twoCellAnchor>
    <xdr:from>
      <xdr:col>0</xdr:col>
      <xdr:colOff>600075</xdr:colOff>
      <xdr:row>3</xdr:row>
      <xdr:rowOff>142875</xdr:rowOff>
    </xdr:from>
    <xdr:to>
      <xdr:col>2</xdr:col>
      <xdr:colOff>733425</xdr:colOff>
      <xdr:row>5</xdr:row>
      <xdr:rowOff>0</xdr:rowOff>
    </xdr:to>
    <xdr:sp macro="" textlink="">
      <xdr:nvSpPr>
        <xdr:cNvPr id="5" name="Teksti 351">
          <a:extLst>
            <a:ext uri="{FF2B5EF4-FFF2-40B4-BE49-F238E27FC236}">
              <a16:creationId xmlns:a16="http://schemas.microsoft.com/office/drawing/2014/main" id="{62E23E6F-C144-482A-96E8-B25E4EAA5465}"/>
            </a:ext>
          </a:extLst>
        </xdr:cNvPr>
        <xdr:cNvSpPr txBox="1">
          <a:spLocks noChangeArrowheads="1"/>
        </xdr:cNvSpPr>
      </xdr:nvSpPr>
      <xdr:spPr bwMode="auto">
        <a:xfrm>
          <a:off x="600075" y="714375"/>
          <a:ext cx="1304925" cy="238125"/>
        </a:xfrm>
        <a:prstGeom prst="rect">
          <a:avLst/>
        </a:prstGeom>
        <a:solidFill>
          <a:srgbClr val="E3E3E3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Joukkueen numero:</a:t>
          </a: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4</xdr:col>
      <xdr:colOff>742950</xdr:colOff>
      <xdr:row>3</xdr:row>
      <xdr:rowOff>57150</xdr:rowOff>
    </xdr:from>
    <xdr:to>
      <xdr:col>11</xdr:col>
      <xdr:colOff>66675</xdr:colOff>
      <xdr:row>5</xdr:row>
      <xdr:rowOff>114300</xdr:rowOff>
    </xdr:to>
    <xdr:sp macro="" textlink="">
      <xdr:nvSpPr>
        <xdr:cNvPr id="6" name="Teksti 352">
          <a:extLst>
            <a:ext uri="{FF2B5EF4-FFF2-40B4-BE49-F238E27FC236}">
              <a16:creationId xmlns:a16="http://schemas.microsoft.com/office/drawing/2014/main" id="{1B474F4A-B1AB-405E-AF65-07D973A76642}"/>
            </a:ext>
          </a:extLst>
        </xdr:cNvPr>
        <xdr:cNvSpPr txBox="1">
          <a:spLocks noChangeArrowheads="1"/>
        </xdr:cNvSpPr>
      </xdr:nvSpPr>
      <xdr:spPr bwMode="auto">
        <a:xfrm>
          <a:off x="2914650" y="628650"/>
          <a:ext cx="34290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Joukkueen nimi: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zoomScaleNormal="100" workbookViewId="0">
      <selection activeCell="A7" sqref="A7"/>
    </sheetView>
  </sheetViews>
  <sheetFormatPr defaultRowHeight="15" x14ac:dyDescent="0.25"/>
  <cols>
    <col min="1" max="1" width="14.28515625" customWidth="1"/>
    <col min="2" max="2" width="4.42578125" customWidth="1"/>
    <col min="3" max="3" width="14.85546875" customWidth="1"/>
    <col min="4" max="4" width="3.5703125" customWidth="1"/>
    <col min="5" max="5" width="14" customWidth="1"/>
    <col min="6" max="6" width="3.5703125" customWidth="1"/>
    <col min="7" max="7" width="15.28515625" customWidth="1"/>
    <col min="8" max="8" width="3.5703125" customWidth="1"/>
    <col min="9" max="9" width="16" customWidth="1"/>
    <col min="10" max="10" width="4.42578125" customWidth="1"/>
    <col min="11" max="11" width="14.85546875" customWidth="1"/>
    <col min="12" max="12" width="4.28515625" customWidth="1"/>
    <col min="13" max="13" width="3.7109375" hidden="1" customWidth="1"/>
  </cols>
  <sheetData>
    <row r="1" spans="1:13" ht="16.149999999999999" customHeight="1" x14ac:dyDescent="0.25">
      <c r="B1" s="1"/>
      <c r="D1" s="2"/>
      <c r="F1" s="2"/>
      <c r="H1" s="2"/>
      <c r="M1" s="3"/>
    </row>
    <row r="2" spans="1:13" ht="16.149999999999999" customHeight="1" x14ac:dyDescent="0.25">
      <c r="B2" s="1"/>
      <c r="D2" s="2"/>
      <c r="F2" s="2"/>
      <c r="H2" s="2"/>
      <c r="M2" s="3"/>
    </row>
    <row r="3" spans="1:13" ht="16.149999999999999" customHeight="1" x14ac:dyDescent="0.25">
      <c r="B3" s="1"/>
      <c r="D3" s="2"/>
      <c r="F3" s="2"/>
      <c r="H3" s="2"/>
      <c r="M3" s="3"/>
    </row>
    <row r="4" spans="1:13" ht="16.149999999999999" customHeight="1" x14ac:dyDescent="0.25">
      <c r="B4" s="1"/>
      <c r="D4" s="2"/>
      <c r="F4" s="2"/>
      <c r="H4" s="2"/>
      <c r="M4" s="3"/>
    </row>
    <row r="5" spans="1:13" ht="16.149999999999999" customHeight="1" x14ac:dyDescent="0.25">
      <c r="B5" s="1"/>
      <c r="D5" s="2"/>
      <c r="F5" s="2"/>
      <c r="H5" s="2"/>
      <c r="M5" s="3"/>
    </row>
    <row r="6" spans="1:13" ht="16.149999999999999" customHeight="1" thickBot="1" x14ac:dyDescent="0.3">
      <c r="A6" s="4"/>
      <c r="B6" s="5"/>
      <c r="C6" s="4"/>
      <c r="D6" s="6"/>
      <c r="E6" s="4"/>
      <c r="F6" s="6"/>
      <c r="G6" s="4"/>
      <c r="H6" s="6"/>
      <c r="M6" s="3"/>
    </row>
    <row r="7" spans="1:13" ht="16.149999999999999" customHeight="1" thickBot="1" x14ac:dyDescent="0.3">
      <c r="A7" s="22" t="s">
        <v>2</v>
      </c>
      <c r="B7" s="15"/>
      <c r="C7" s="16"/>
      <c r="D7" s="17"/>
      <c r="E7" s="25"/>
      <c r="F7" s="25"/>
      <c r="G7" s="16"/>
      <c r="H7" s="18"/>
      <c r="I7" s="23" t="s">
        <v>3</v>
      </c>
      <c r="J7" s="20"/>
      <c r="K7" s="19"/>
      <c r="L7" s="21"/>
      <c r="M7" s="1"/>
    </row>
    <row r="8" spans="1:13" ht="16.899999999999999" customHeight="1" x14ac:dyDescent="0.25">
      <c r="A8" s="26" t="s">
        <v>6</v>
      </c>
      <c r="B8" s="26"/>
      <c r="C8" s="26" t="s">
        <v>48</v>
      </c>
      <c r="D8" s="26"/>
      <c r="E8" s="26" t="s">
        <v>90</v>
      </c>
      <c r="F8" s="26"/>
      <c r="G8" s="26" t="s">
        <v>132</v>
      </c>
      <c r="H8" s="26"/>
      <c r="I8" s="27" t="s">
        <v>165</v>
      </c>
      <c r="J8" s="26"/>
      <c r="K8" s="27" t="s">
        <v>200</v>
      </c>
      <c r="L8" s="26"/>
      <c r="M8" s="14"/>
    </row>
    <row r="9" spans="1:13" ht="16.899999999999999" customHeight="1" x14ac:dyDescent="0.25">
      <c r="A9" s="26" t="s">
        <v>7</v>
      </c>
      <c r="B9" s="26"/>
      <c r="C9" s="26" t="s">
        <v>49</v>
      </c>
      <c r="D9" s="26"/>
      <c r="E9" s="28" t="s">
        <v>91</v>
      </c>
      <c r="F9" s="28"/>
      <c r="G9" s="26" t="s">
        <v>133</v>
      </c>
      <c r="H9" s="26"/>
      <c r="I9" s="27" t="s">
        <v>166</v>
      </c>
      <c r="J9" s="26"/>
      <c r="K9" s="27" t="s">
        <v>201</v>
      </c>
      <c r="L9" s="26"/>
      <c r="M9" s="11"/>
    </row>
    <row r="10" spans="1:13" ht="16.899999999999999" customHeight="1" x14ac:dyDescent="0.25">
      <c r="A10" s="28" t="s">
        <v>8</v>
      </c>
      <c r="B10" s="28"/>
      <c r="C10" s="28" t="s">
        <v>50</v>
      </c>
      <c r="D10" s="28"/>
      <c r="E10" s="28" t="s">
        <v>92</v>
      </c>
      <c r="F10" s="28"/>
      <c r="G10" s="28" t="s">
        <v>134</v>
      </c>
      <c r="H10" s="28"/>
      <c r="I10" s="29" t="s">
        <v>167</v>
      </c>
      <c r="J10" s="28"/>
      <c r="K10" s="29" t="s">
        <v>202</v>
      </c>
      <c r="L10" s="28"/>
      <c r="M10" s="11"/>
    </row>
    <row r="11" spans="1:13" ht="16.899999999999999" customHeight="1" x14ac:dyDescent="0.25">
      <c r="A11" s="28" t="s">
        <v>9</v>
      </c>
      <c r="B11" s="28"/>
      <c r="C11" s="28" t="s">
        <v>51</v>
      </c>
      <c r="D11" s="28"/>
      <c r="E11" s="28" t="s">
        <v>93</v>
      </c>
      <c r="F11" s="28"/>
      <c r="G11" s="28" t="s">
        <v>135</v>
      </c>
      <c r="H11" s="28"/>
      <c r="I11" s="29" t="s">
        <v>168</v>
      </c>
      <c r="J11" s="28"/>
      <c r="K11" s="29" t="s">
        <v>203</v>
      </c>
      <c r="L11" s="28"/>
      <c r="M11" s="11"/>
    </row>
    <row r="12" spans="1:13" ht="16.899999999999999" customHeight="1" x14ac:dyDescent="0.25">
      <c r="A12" s="28" t="s">
        <v>10</v>
      </c>
      <c r="B12" s="28"/>
      <c r="C12" s="28" t="s">
        <v>52</v>
      </c>
      <c r="D12" s="28"/>
      <c r="E12" s="28" t="s">
        <v>94</v>
      </c>
      <c r="F12" s="28"/>
      <c r="G12" s="28" t="s">
        <v>136</v>
      </c>
      <c r="H12" s="28"/>
      <c r="I12" s="29" t="s">
        <v>169</v>
      </c>
      <c r="J12" s="28"/>
      <c r="K12" s="29" t="s">
        <v>204</v>
      </c>
      <c r="L12" s="28"/>
      <c r="M12" s="11"/>
    </row>
    <row r="13" spans="1:13" ht="16.899999999999999" customHeight="1" x14ac:dyDescent="0.25">
      <c r="A13" s="28" t="s">
        <v>11</v>
      </c>
      <c r="B13" s="28"/>
      <c r="C13" s="28" t="s">
        <v>53</v>
      </c>
      <c r="D13" s="28"/>
      <c r="E13" s="28" t="s">
        <v>95</v>
      </c>
      <c r="F13" s="28"/>
      <c r="G13" s="28" t="s">
        <v>137</v>
      </c>
      <c r="H13" s="28"/>
      <c r="I13" s="29" t="s">
        <v>170</v>
      </c>
      <c r="J13" s="28"/>
      <c r="K13" s="29" t="s">
        <v>205</v>
      </c>
      <c r="L13" s="28"/>
      <c r="M13" s="11"/>
    </row>
    <row r="14" spans="1:13" ht="16.899999999999999" customHeight="1" x14ac:dyDescent="0.25">
      <c r="A14" s="28" t="s">
        <v>12</v>
      </c>
      <c r="B14" s="28"/>
      <c r="C14" s="28" t="s">
        <v>54</v>
      </c>
      <c r="D14" s="28"/>
      <c r="E14" s="28" t="s">
        <v>96</v>
      </c>
      <c r="F14" s="28"/>
      <c r="G14" s="28" t="s">
        <v>138</v>
      </c>
      <c r="H14" s="28"/>
      <c r="I14" s="29" t="s">
        <v>171</v>
      </c>
      <c r="J14" s="28"/>
      <c r="K14" s="29" t="s">
        <v>206</v>
      </c>
      <c r="L14" s="28"/>
      <c r="M14" s="11"/>
    </row>
    <row r="15" spans="1:13" ht="16.899999999999999" customHeight="1" x14ac:dyDescent="0.25">
      <c r="A15" s="28" t="s">
        <v>13</v>
      </c>
      <c r="B15" s="28"/>
      <c r="C15" s="28" t="s">
        <v>55</v>
      </c>
      <c r="D15" s="28"/>
      <c r="E15" s="28" t="s">
        <v>97</v>
      </c>
      <c r="F15" s="28"/>
      <c r="G15" s="28" t="s">
        <v>139</v>
      </c>
      <c r="H15" s="28"/>
      <c r="I15" s="29" t="s">
        <v>172</v>
      </c>
      <c r="J15" s="28"/>
      <c r="K15" s="29" t="s">
        <v>207</v>
      </c>
      <c r="L15" s="28"/>
      <c r="M15" s="11"/>
    </row>
    <row r="16" spans="1:13" ht="16.899999999999999" customHeight="1" x14ac:dyDescent="0.25">
      <c r="A16" s="28" t="s">
        <v>14</v>
      </c>
      <c r="B16" s="28"/>
      <c r="C16" s="28" t="s">
        <v>56</v>
      </c>
      <c r="D16" s="28"/>
      <c r="E16" s="28" t="s">
        <v>98</v>
      </c>
      <c r="F16" s="28"/>
      <c r="G16" s="28" t="s">
        <v>140</v>
      </c>
      <c r="H16" s="28"/>
      <c r="I16" s="29" t="s">
        <v>173</v>
      </c>
      <c r="J16" s="28"/>
      <c r="K16" s="29" t="s">
        <v>208</v>
      </c>
      <c r="L16" s="28"/>
      <c r="M16" s="11"/>
    </row>
    <row r="17" spans="1:13" ht="16.899999999999999" customHeight="1" x14ac:dyDescent="0.25">
      <c r="A17" s="28" t="s">
        <v>15</v>
      </c>
      <c r="B17" s="28"/>
      <c r="C17" s="28" t="s">
        <v>57</v>
      </c>
      <c r="D17" s="28"/>
      <c r="E17" s="28" t="s">
        <v>99</v>
      </c>
      <c r="F17" s="28"/>
      <c r="G17" s="28" t="s">
        <v>141</v>
      </c>
      <c r="H17" s="28"/>
      <c r="I17" s="29" t="s">
        <v>174</v>
      </c>
      <c r="J17" s="28"/>
      <c r="K17" s="29" t="s">
        <v>209</v>
      </c>
      <c r="L17" s="28"/>
      <c r="M17" s="11"/>
    </row>
    <row r="18" spans="1:13" ht="16.899999999999999" customHeight="1" x14ac:dyDescent="0.25">
      <c r="A18" s="28" t="s">
        <v>16</v>
      </c>
      <c r="B18" s="28"/>
      <c r="C18" s="28" t="s">
        <v>58</v>
      </c>
      <c r="D18" s="28"/>
      <c r="E18" s="28" t="s">
        <v>100</v>
      </c>
      <c r="F18" s="28"/>
      <c r="G18" s="28" t="s">
        <v>142</v>
      </c>
      <c r="H18" s="28"/>
      <c r="I18" s="29" t="s">
        <v>175</v>
      </c>
      <c r="J18" s="28"/>
      <c r="K18" s="29" t="s">
        <v>210</v>
      </c>
      <c r="L18" s="28"/>
      <c r="M18" s="11"/>
    </row>
    <row r="19" spans="1:13" ht="16.899999999999999" customHeight="1" x14ac:dyDescent="0.25">
      <c r="A19" s="28" t="s">
        <v>17</v>
      </c>
      <c r="B19" s="28"/>
      <c r="C19" s="28" t="s">
        <v>59</v>
      </c>
      <c r="D19" s="28"/>
      <c r="E19" s="28" t="s">
        <v>101</v>
      </c>
      <c r="F19" s="28"/>
      <c r="G19" s="28" t="s">
        <v>143</v>
      </c>
      <c r="H19" s="28"/>
      <c r="I19" s="29" t="s">
        <v>176</v>
      </c>
      <c r="J19" s="28"/>
      <c r="K19" s="29" t="s">
        <v>211</v>
      </c>
      <c r="L19" s="28"/>
      <c r="M19" s="11"/>
    </row>
    <row r="20" spans="1:13" ht="16.899999999999999" customHeight="1" x14ac:dyDescent="0.25">
      <c r="A20" s="28" t="s">
        <v>18</v>
      </c>
      <c r="B20" s="28"/>
      <c r="C20" s="28" t="s">
        <v>60</v>
      </c>
      <c r="D20" s="28"/>
      <c r="E20" s="28" t="s">
        <v>102</v>
      </c>
      <c r="F20" s="28"/>
      <c r="G20" s="28" t="s">
        <v>144</v>
      </c>
      <c r="H20" s="28"/>
      <c r="I20" s="29" t="s">
        <v>177</v>
      </c>
      <c r="J20" s="28"/>
      <c r="K20" s="29" t="s">
        <v>212</v>
      </c>
      <c r="L20" s="28"/>
      <c r="M20" s="11"/>
    </row>
    <row r="21" spans="1:13" ht="16.899999999999999" customHeight="1" x14ac:dyDescent="0.25">
      <c r="A21" s="28" t="s">
        <v>19</v>
      </c>
      <c r="B21" s="28"/>
      <c r="C21" s="28" t="s">
        <v>61</v>
      </c>
      <c r="D21" s="28"/>
      <c r="E21" s="28" t="s">
        <v>103</v>
      </c>
      <c r="F21" s="28"/>
      <c r="G21" s="24" t="s">
        <v>145</v>
      </c>
      <c r="H21" s="28"/>
      <c r="I21" s="29" t="s">
        <v>178</v>
      </c>
      <c r="J21" s="28"/>
      <c r="K21" s="29" t="s">
        <v>213</v>
      </c>
      <c r="L21" s="28"/>
      <c r="M21" s="11"/>
    </row>
    <row r="22" spans="1:13" ht="16.899999999999999" customHeight="1" x14ac:dyDescent="0.25">
      <c r="A22" s="28" t="s">
        <v>20</v>
      </c>
      <c r="B22" s="28"/>
      <c r="C22" s="28" t="s">
        <v>62</v>
      </c>
      <c r="D22" s="28"/>
      <c r="E22" s="28" t="s">
        <v>104</v>
      </c>
      <c r="F22" s="28"/>
      <c r="G22" s="28" t="s">
        <v>146</v>
      </c>
      <c r="H22" s="28"/>
      <c r="I22" s="29" t="s">
        <v>179</v>
      </c>
      <c r="J22" s="28"/>
      <c r="K22" s="29" t="s">
        <v>214</v>
      </c>
      <c r="L22" s="28"/>
      <c r="M22" s="11"/>
    </row>
    <row r="23" spans="1:13" ht="16.899999999999999" customHeight="1" x14ac:dyDescent="0.25">
      <c r="A23" s="28" t="s">
        <v>21</v>
      </c>
      <c r="B23" s="28"/>
      <c r="C23" s="28" t="s">
        <v>63</v>
      </c>
      <c r="D23" s="28"/>
      <c r="E23" s="28" t="s">
        <v>105</v>
      </c>
      <c r="F23" s="28"/>
      <c r="G23" s="28" t="s">
        <v>147</v>
      </c>
      <c r="H23" s="28"/>
      <c r="I23" s="29" t="s">
        <v>180</v>
      </c>
      <c r="J23" s="28"/>
      <c r="K23" s="29" t="s">
        <v>215</v>
      </c>
      <c r="L23" s="28"/>
      <c r="M23" s="11"/>
    </row>
    <row r="24" spans="1:13" ht="16.899999999999999" customHeight="1" x14ac:dyDescent="0.25">
      <c r="A24" s="28" t="s">
        <v>22</v>
      </c>
      <c r="B24" s="28"/>
      <c r="C24" s="28" t="s">
        <v>64</v>
      </c>
      <c r="D24" s="28"/>
      <c r="E24" s="28" t="s">
        <v>106</v>
      </c>
      <c r="F24" s="28"/>
      <c r="G24" s="28" t="s">
        <v>148</v>
      </c>
      <c r="H24" s="28"/>
      <c r="I24" s="29" t="s">
        <v>181</v>
      </c>
      <c r="J24" s="28"/>
      <c r="K24" s="29" t="s">
        <v>216</v>
      </c>
      <c r="L24" s="28"/>
      <c r="M24" s="11"/>
    </row>
    <row r="25" spans="1:13" ht="16.899999999999999" customHeight="1" x14ac:dyDescent="0.25">
      <c r="A25" s="28" t="s">
        <v>23</v>
      </c>
      <c r="B25" s="28"/>
      <c r="C25" s="28" t="s">
        <v>65</v>
      </c>
      <c r="D25" s="28"/>
      <c r="E25" s="28" t="s">
        <v>107</v>
      </c>
      <c r="F25" s="28"/>
      <c r="G25" s="28" t="s">
        <v>149</v>
      </c>
      <c r="H25" s="28"/>
      <c r="I25" s="29" t="s">
        <v>182</v>
      </c>
      <c r="J25" s="28"/>
      <c r="K25" s="29" t="s">
        <v>217</v>
      </c>
      <c r="L25" s="28"/>
      <c r="M25" s="11"/>
    </row>
    <row r="26" spans="1:13" ht="16.899999999999999" customHeight="1" x14ac:dyDescent="0.25">
      <c r="A26" s="28" t="s">
        <v>24</v>
      </c>
      <c r="B26" s="28"/>
      <c r="C26" s="28" t="s">
        <v>66</v>
      </c>
      <c r="D26" s="28"/>
      <c r="E26" s="28" t="s">
        <v>108</v>
      </c>
      <c r="F26" s="28"/>
      <c r="G26" s="28" t="s">
        <v>150</v>
      </c>
      <c r="H26" s="28"/>
      <c r="I26" s="29" t="s">
        <v>183</v>
      </c>
      <c r="J26" s="28"/>
      <c r="K26" s="29" t="s">
        <v>218</v>
      </c>
      <c r="L26" s="28"/>
      <c r="M26" s="11"/>
    </row>
    <row r="27" spans="1:13" ht="16.899999999999999" customHeight="1" x14ac:dyDescent="0.25">
      <c r="A27" s="28" t="s">
        <v>25</v>
      </c>
      <c r="B27" s="28"/>
      <c r="C27" s="28" t="s">
        <v>67</v>
      </c>
      <c r="D27" s="28"/>
      <c r="E27" s="28" t="s">
        <v>109</v>
      </c>
      <c r="F27" s="28"/>
      <c r="G27" s="28" t="s">
        <v>151</v>
      </c>
      <c r="H27" s="28"/>
      <c r="I27" s="29" t="s">
        <v>184</v>
      </c>
      <c r="J27" s="28"/>
      <c r="K27" s="29" t="s">
        <v>219</v>
      </c>
      <c r="L27" s="28"/>
      <c r="M27" s="11"/>
    </row>
    <row r="28" spans="1:13" ht="16.899999999999999" customHeight="1" x14ac:dyDescent="0.25">
      <c r="A28" s="28" t="s">
        <v>26</v>
      </c>
      <c r="B28" s="28"/>
      <c r="C28" s="28" t="s">
        <v>68</v>
      </c>
      <c r="D28" s="28"/>
      <c r="E28" s="28" t="s">
        <v>110</v>
      </c>
      <c r="F28" s="28"/>
      <c r="G28" s="28" t="s">
        <v>152</v>
      </c>
      <c r="H28" s="28"/>
      <c r="I28" s="29" t="s">
        <v>185</v>
      </c>
      <c r="J28" s="28"/>
      <c r="K28" s="29" t="s">
        <v>220</v>
      </c>
      <c r="L28" s="28"/>
      <c r="M28" s="11"/>
    </row>
    <row r="29" spans="1:13" ht="16.899999999999999" customHeight="1" x14ac:dyDescent="0.25">
      <c r="A29" s="28" t="s">
        <v>27</v>
      </c>
      <c r="B29" s="28"/>
      <c r="C29" s="28" t="s">
        <v>69</v>
      </c>
      <c r="D29" s="28"/>
      <c r="E29" s="28" t="s">
        <v>111</v>
      </c>
      <c r="F29" s="28"/>
      <c r="G29" s="28" t="s">
        <v>153</v>
      </c>
      <c r="H29" s="28"/>
      <c r="I29" s="29" t="s">
        <v>186</v>
      </c>
      <c r="J29" s="28"/>
      <c r="K29" s="29" t="s">
        <v>221</v>
      </c>
      <c r="L29" s="28"/>
      <c r="M29" s="11"/>
    </row>
    <row r="30" spans="1:13" ht="16.899999999999999" customHeight="1" x14ac:dyDescent="0.25">
      <c r="A30" s="28" t="s">
        <v>28</v>
      </c>
      <c r="B30" s="28"/>
      <c r="C30" s="28" t="s">
        <v>70</v>
      </c>
      <c r="D30" s="28"/>
      <c r="E30" s="28" t="s">
        <v>112</v>
      </c>
      <c r="F30" s="28"/>
      <c r="G30" s="28" t="s">
        <v>154</v>
      </c>
      <c r="H30" s="28"/>
      <c r="I30" s="29" t="s">
        <v>187</v>
      </c>
      <c r="J30" s="28"/>
      <c r="K30" s="29" t="s">
        <v>222</v>
      </c>
      <c r="L30" s="28"/>
      <c r="M30" s="11"/>
    </row>
    <row r="31" spans="1:13" ht="16.899999999999999" customHeight="1" x14ac:dyDescent="0.25">
      <c r="A31" s="28" t="s">
        <v>29</v>
      </c>
      <c r="B31" s="28"/>
      <c r="C31" s="28" t="s">
        <v>71</v>
      </c>
      <c r="D31" s="28"/>
      <c r="E31" s="28" t="s">
        <v>113</v>
      </c>
      <c r="F31" s="28"/>
      <c r="G31" s="28" t="s">
        <v>155</v>
      </c>
      <c r="H31" s="28"/>
      <c r="I31" s="29" t="s">
        <v>188</v>
      </c>
      <c r="J31" s="28"/>
      <c r="K31" s="29" t="s">
        <v>223</v>
      </c>
      <c r="L31" s="28"/>
      <c r="M31" s="11"/>
    </row>
    <row r="32" spans="1:13" ht="16.899999999999999" customHeight="1" x14ac:dyDescent="0.25">
      <c r="A32" s="28" t="s">
        <v>30</v>
      </c>
      <c r="B32" s="28"/>
      <c r="C32" s="28" t="s">
        <v>72</v>
      </c>
      <c r="D32" s="28"/>
      <c r="E32" s="28" t="s">
        <v>114</v>
      </c>
      <c r="F32" s="28"/>
      <c r="G32" s="28" t="s">
        <v>156</v>
      </c>
      <c r="H32" s="28"/>
      <c r="I32" s="29" t="s">
        <v>189</v>
      </c>
      <c r="J32" s="28"/>
      <c r="K32" s="29" t="s">
        <v>224</v>
      </c>
      <c r="L32" s="28"/>
      <c r="M32" s="11"/>
    </row>
    <row r="33" spans="1:19" ht="16.899999999999999" customHeight="1" x14ac:dyDescent="0.25">
      <c r="A33" s="28" t="s">
        <v>31</v>
      </c>
      <c r="B33" s="28"/>
      <c r="C33" s="28" t="s">
        <v>73</v>
      </c>
      <c r="D33" s="28"/>
      <c r="E33" s="28" t="s">
        <v>115</v>
      </c>
      <c r="F33" s="28"/>
      <c r="G33" s="28" t="s">
        <v>157</v>
      </c>
      <c r="H33" s="28"/>
      <c r="I33" s="29" t="s">
        <v>190</v>
      </c>
      <c r="J33" s="28"/>
      <c r="K33" s="29" t="s">
        <v>225</v>
      </c>
      <c r="L33" s="28"/>
      <c r="M33" s="11"/>
    </row>
    <row r="34" spans="1:19" ht="16.899999999999999" customHeight="1" x14ac:dyDescent="0.25">
      <c r="A34" s="28" t="s">
        <v>32</v>
      </c>
      <c r="B34" s="28"/>
      <c r="C34" s="28" t="s">
        <v>74</v>
      </c>
      <c r="D34" s="28"/>
      <c r="E34" s="28" t="s">
        <v>116</v>
      </c>
      <c r="F34" s="28"/>
      <c r="G34" s="28" t="s">
        <v>158</v>
      </c>
      <c r="H34" s="28"/>
      <c r="I34" s="29" t="s">
        <v>191</v>
      </c>
      <c r="J34" s="28"/>
      <c r="K34" s="29" t="s">
        <v>226</v>
      </c>
      <c r="L34" s="28"/>
      <c r="M34" s="11"/>
    </row>
    <row r="35" spans="1:19" ht="16.899999999999999" customHeight="1" x14ac:dyDescent="0.25">
      <c r="A35" s="28" t="s">
        <v>33</v>
      </c>
      <c r="B35" s="28"/>
      <c r="C35" s="28" t="s">
        <v>75</v>
      </c>
      <c r="D35" s="28"/>
      <c r="E35" s="28" t="s">
        <v>117</v>
      </c>
      <c r="F35" s="28"/>
      <c r="G35" s="28" t="s">
        <v>159</v>
      </c>
      <c r="H35" s="28"/>
      <c r="I35" s="29" t="s">
        <v>192</v>
      </c>
      <c r="J35" s="28"/>
      <c r="K35" s="29" t="s">
        <v>227</v>
      </c>
      <c r="L35" s="28"/>
      <c r="M35" s="11"/>
    </row>
    <row r="36" spans="1:19" ht="16.899999999999999" customHeight="1" x14ac:dyDescent="0.25">
      <c r="A36" s="28" t="s">
        <v>34</v>
      </c>
      <c r="B36" s="28"/>
      <c r="C36" s="28" t="s">
        <v>76</v>
      </c>
      <c r="D36" s="28"/>
      <c r="E36" s="28" t="s">
        <v>118</v>
      </c>
      <c r="F36" s="28"/>
      <c r="G36" s="28" t="s">
        <v>160</v>
      </c>
      <c r="H36" s="28"/>
      <c r="I36" s="29" t="s">
        <v>193</v>
      </c>
      <c r="J36" s="28"/>
      <c r="K36" s="29" t="s">
        <v>228</v>
      </c>
      <c r="L36" s="28"/>
      <c r="M36" s="11"/>
    </row>
    <row r="37" spans="1:19" ht="16.899999999999999" customHeight="1" x14ac:dyDescent="0.25">
      <c r="A37" s="28" t="s">
        <v>35</v>
      </c>
      <c r="B37" s="28"/>
      <c r="C37" s="28" t="s">
        <v>77</v>
      </c>
      <c r="D37" s="28"/>
      <c r="E37" s="28" t="s">
        <v>119</v>
      </c>
      <c r="F37" s="28"/>
      <c r="G37" s="28" t="s">
        <v>161</v>
      </c>
      <c r="H37" s="28"/>
      <c r="I37" s="29" t="s">
        <v>194</v>
      </c>
      <c r="J37" s="28"/>
      <c r="K37" s="29" t="s">
        <v>229</v>
      </c>
      <c r="L37" s="28"/>
      <c r="M37" s="11"/>
    </row>
    <row r="38" spans="1:19" ht="16.899999999999999" customHeight="1" x14ac:dyDescent="0.25">
      <c r="A38" s="28" t="s">
        <v>36</v>
      </c>
      <c r="B38" s="28"/>
      <c r="C38" s="28" t="s">
        <v>78</v>
      </c>
      <c r="D38" s="28"/>
      <c r="E38" s="28" t="s">
        <v>120</v>
      </c>
      <c r="F38" s="28"/>
      <c r="G38" s="28" t="s">
        <v>162</v>
      </c>
      <c r="H38" s="28"/>
      <c r="I38" s="29" t="s">
        <v>195</v>
      </c>
      <c r="J38" s="28"/>
      <c r="K38" s="29" t="s">
        <v>230</v>
      </c>
      <c r="L38" s="28"/>
      <c r="M38" s="11"/>
    </row>
    <row r="39" spans="1:19" ht="16.899999999999999" customHeight="1" x14ac:dyDescent="0.25">
      <c r="A39" s="28" t="s">
        <v>37</v>
      </c>
      <c r="B39" s="28"/>
      <c r="C39" s="28" t="s">
        <v>79</v>
      </c>
      <c r="D39" s="28"/>
      <c r="E39" s="28" t="s">
        <v>121</v>
      </c>
      <c r="F39" s="28"/>
      <c r="G39" s="28" t="s">
        <v>163</v>
      </c>
      <c r="H39" s="28"/>
      <c r="I39" s="29" t="s">
        <v>196</v>
      </c>
      <c r="J39" s="28"/>
      <c r="K39" s="29" t="s">
        <v>231</v>
      </c>
      <c r="L39" s="28"/>
      <c r="M39" s="11"/>
    </row>
    <row r="40" spans="1:19" ht="16.899999999999999" customHeight="1" thickBot="1" x14ac:dyDescent="0.3">
      <c r="A40" s="28" t="s">
        <v>38</v>
      </c>
      <c r="B40" s="28"/>
      <c r="C40" s="28" t="s">
        <v>80</v>
      </c>
      <c r="D40" s="28"/>
      <c r="E40" s="28" t="s">
        <v>122</v>
      </c>
      <c r="F40" s="28"/>
      <c r="G40" s="28" t="s">
        <v>164</v>
      </c>
      <c r="H40" s="28"/>
      <c r="I40" s="29" t="s">
        <v>197</v>
      </c>
      <c r="J40" s="28"/>
      <c r="K40" s="29" t="s">
        <v>232</v>
      </c>
      <c r="L40" s="28"/>
      <c r="M40" s="11"/>
    </row>
    <row r="41" spans="1:19" ht="16.899999999999999" customHeight="1" thickBot="1" x14ac:dyDescent="0.35">
      <c r="A41" s="28" t="s">
        <v>39</v>
      </c>
      <c r="B41" s="28"/>
      <c r="C41" s="28" t="s">
        <v>81</v>
      </c>
      <c r="D41" s="28"/>
      <c r="E41" s="28" t="s">
        <v>123</v>
      </c>
      <c r="F41" s="28"/>
      <c r="G41" s="54" t="s">
        <v>1</v>
      </c>
      <c r="H41" s="31"/>
      <c r="I41" s="27" t="s">
        <v>198</v>
      </c>
      <c r="J41" s="26"/>
      <c r="K41" s="27" t="s">
        <v>233</v>
      </c>
      <c r="L41" s="26"/>
      <c r="M41" s="11"/>
    </row>
    <row r="42" spans="1:19" ht="16.899999999999999" customHeight="1" thickBot="1" x14ac:dyDescent="0.3">
      <c r="A42" s="28" t="s">
        <v>40</v>
      </c>
      <c r="B42" s="28"/>
      <c r="C42" s="28" t="s">
        <v>82</v>
      </c>
      <c r="D42" s="28"/>
      <c r="E42" s="28" t="s">
        <v>124</v>
      </c>
      <c r="F42" s="28"/>
      <c r="G42" s="28"/>
      <c r="H42" s="32"/>
      <c r="I42" s="27" t="s">
        <v>199</v>
      </c>
      <c r="J42" s="26"/>
      <c r="K42" s="27" t="s">
        <v>234</v>
      </c>
      <c r="L42" s="26"/>
      <c r="M42" s="12"/>
    </row>
    <row r="43" spans="1:19" ht="16.899999999999999" customHeight="1" thickBot="1" x14ac:dyDescent="0.3">
      <c r="A43" s="28" t="s">
        <v>41</v>
      </c>
      <c r="B43" s="28"/>
      <c r="C43" s="28" t="s">
        <v>83</v>
      </c>
      <c r="D43" s="28"/>
      <c r="E43" s="28" t="s">
        <v>125</v>
      </c>
      <c r="F43" s="28"/>
      <c r="G43" s="28"/>
      <c r="H43" s="32"/>
      <c r="I43" s="33"/>
      <c r="J43" s="34">
        <f>COUNTIF(J8:J42,"x")</f>
        <v>0</v>
      </c>
      <c r="K43" s="34"/>
      <c r="L43" s="35">
        <f>COUNTIF(L8:L42,"x")</f>
        <v>0</v>
      </c>
      <c r="M43" s="4">
        <f>COUNTIF(M8:M42,"x")</f>
        <v>0</v>
      </c>
    </row>
    <row r="44" spans="1:19" ht="16.899999999999999" customHeight="1" thickBot="1" x14ac:dyDescent="0.3">
      <c r="A44" s="28" t="s">
        <v>42</v>
      </c>
      <c r="B44" s="28"/>
      <c r="C44" s="28" t="s">
        <v>84</v>
      </c>
      <c r="D44" s="28"/>
      <c r="E44" s="28" t="s">
        <v>126</v>
      </c>
      <c r="F44" s="28"/>
      <c r="G44" s="28"/>
      <c r="H44" s="36"/>
      <c r="I44" s="28"/>
      <c r="J44" s="37"/>
      <c r="K44" s="37"/>
      <c r="L44" s="38"/>
      <c r="M44" s="7"/>
    </row>
    <row r="45" spans="1:19" ht="16.899999999999999" customHeight="1" thickBot="1" x14ac:dyDescent="0.35">
      <c r="A45" s="28" t="s">
        <v>43</v>
      </c>
      <c r="B45" s="28"/>
      <c r="C45" s="28" t="s">
        <v>85</v>
      </c>
      <c r="D45" s="28"/>
      <c r="E45" s="28" t="s">
        <v>127</v>
      </c>
      <c r="F45" s="28"/>
      <c r="G45" s="28"/>
      <c r="H45" s="36"/>
      <c r="I45" s="54" t="s">
        <v>0</v>
      </c>
      <c r="J45" s="31"/>
      <c r="K45" s="30"/>
      <c r="L45" s="39"/>
      <c r="M45" s="8"/>
    </row>
    <row r="46" spans="1:19" ht="16.899999999999999" customHeight="1" x14ac:dyDescent="0.25">
      <c r="A46" s="28" t="s">
        <v>44</v>
      </c>
      <c r="B46" s="28"/>
      <c r="C46" s="28" t="s">
        <v>86</v>
      </c>
      <c r="D46" s="28"/>
      <c r="E46" s="28" t="s">
        <v>128</v>
      </c>
      <c r="F46" s="28"/>
      <c r="G46" s="28"/>
      <c r="H46" s="32"/>
      <c r="I46" s="40"/>
      <c r="J46" s="41"/>
      <c r="K46" s="42"/>
      <c r="L46" s="43"/>
      <c r="M46" s="13"/>
    </row>
    <row r="47" spans="1:19" ht="16.899999999999999" customHeight="1" x14ac:dyDescent="0.25">
      <c r="A47" s="28" t="s">
        <v>45</v>
      </c>
      <c r="B47" s="28"/>
      <c r="C47" s="28" t="s">
        <v>87</v>
      </c>
      <c r="D47" s="28"/>
      <c r="E47" s="28" t="s">
        <v>129</v>
      </c>
      <c r="F47" s="28"/>
      <c r="G47" s="44"/>
      <c r="H47" s="32"/>
      <c r="I47" s="45"/>
      <c r="J47" s="46"/>
      <c r="K47" s="47"/>
      <c r="L47" s="48"/>
      <c r="M47" s="8"/>
    </row>
    <row r="48" spans="1:19" ht="16.899999999999999" customHeight="1" x14ac:dyDescent="0.25">
      <c r="A48" s="28" t="s">
        <v>46</v>
      </c>
      <c r="B48" s="28"/>
      <c r="C48" s="28" t="s">
        <v>88</v>
      </c>
      <c r="D48" s="28"/>
      <c r="E48" s="28" t="s">
        <v>130</v>
      </c>
      <c r="F48" s="28"/>
      <c r="G48" s="28"/>
      <c r="H48" s="36"/>
      <c r="I48" s="45"/>
      <c r="J48" s="45"/>
      <c r="K48" s="47"/>
      <c r="L48" s="43"/>
      <c r="M48" s="13"/>
      <c r="S48" t="s">
        <v>5</v>
      </c>
    </row>
    <row r="49" spans="1:13" ht="16.899999999999999" customHeight="1" thickBot="1" x14ac:dyDescent="0.3">
      <c r="A49" s="28" t="s">
        <v>47</v>
      </c>
      <c r="B49" s="28"/>
      <c r="C49" s="28" t="s">
        <v>89</v>
      </c>
      <c r="D49" s="28"/>
      <c r="E49" s="26" t="s">
        <v>131</v>
      </c>
      <c r="F49" s="26"/>
      <c r="G49" s="49"/>
      <c r="H49" s="50"/>
      <c r="I49" s="51"/>
      <c r="J49" s="51"/>
      <c r="K49" s="52"/>
      <c r="L49" s="53"/>
      <c r="M49" s="13"/>
    </row>
    <row r="50" spans="1:13" ht="16.899999999999999" customHeight="1" x14ac:dyDescent="0.25">
      <c r="A50" s="10"/>
      <c r="B50" s="10">
        <f>COUNTIF(B8:B49,"x")</f>
        <v>0</v>
      </c>
      <c r="C50" s="10"/>
      <c r="D50" s="10">
        <f t="shared" ref="D50:F50" si="0">COUNTIF(D8:D49,"x")</f>
        <v>0</v>
      </c>
      <c r="E50" s="10"/>
      <c r="F50" s="10">
        <f t="shared" si="0"/>
        <v>0</v>
      </c>
      <c r="G50" s="10"/>
      <c r="H50" s="10">
        <f>COUNTIF(H8:H49,"x")</f>
        <v>0</v>
      </c>
      <c r="I50" s="9" t="s">
        <v>4</v>
      </c>
      <c r="J50" s="10">
        <f>COUNTIF(J46:J49,"x")</f>
        <v>0</v>
      </c>
      <c r="K50" s="9" t="s">
        <v>4</v>
      </c>
      <c r="L50" s="9">
        <f>B50+D50+F50+H50+J43+L43+J5+J50</f>
        <v>0</v>
      </c>
    </row>
  </sheetData>
  <pageMargins left="0.24" right="0.26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ACEFC-F336-45BE-BDB3-BF559A3D422D}">
  <dimension ref="A1:J48"/>
  <sheetViews>
    <sheetView zoomScaleNormal="100" workbookViewId="0"/>
  </sheetViews>
  <sheetFormatPr defaultRowHeight="15" x14ac:dyDescent="0.25"/>
  <cols>
    <col min="1" max="1" width="10.7109375" customWidth="1"/>
    <col min="2" max="2" width="5.7109375" style="63" customWidth="1"/>
    <col min="3" max="3" width="10.7109375" customWidth="1"/>
    <col min="4" max="4" width="5.7109375" style="66" customWidth="1"/>
    <col min="5" max="5" width="10.7109375" customWidth="1"/>
    <col min="6" max="6" width="5.7109375" style="1" customWidth="1"/>
    <col min="7" max="7" width="10.7109375" customWidth="1"/>
    <col min="8" max="8" width="5.7109375" style="1" customWidth="1"/>
    <col min="9" max="9" width="10.7109375" style="60" customWidth="1"/>
    <col min="10" max="10" width="5.7109375" style="1" customWidth="1"/>
  </cols>
  <sheetData>
    <row r="1" spans="1:10" x14ac:dyDescent="0.25">
      <c r="A1" s="68" t="s">
        <v>387</v>
      </c>
      <c r="B1" s="69"/>
      <c r="C1" s="70"/>
      <c r="D1" s="71"/>
      <c r="E1" s="70"/>
      <c r="F1" s="72"/>
      <c r="G1" s="70"/>
      <c r="H1" s="72"/>
      <c r="I1" s="73"/>
      <c r="J1" s="74"/>
    </row>
    <row r="2" spans="1:10" x14ac:dyDescent="0.25">
      <c r="A2" s="75" t="s">
        <v>235</v>
      </c>
      <c r="B2" s="64" t="s">
        <v>236</v>
      </c>
      <c r="C2" s="55" t="s">
        <v>235</v>
      </c>
      <c r="D2" s="67" t="s">
        <v>236</v>
      </c>
      <c r="E2" s="55" t="s">
        <v>235</v>
      </c>
      <c r="F2" s="56" t="s">
        <v>236</v>
      </c>
      <c r="G2" s="55" t="s">
        <v>235</v>
      </c>
      <c r="H2" s="56" t="s">
        <v>236</v>
      </c>
      <c r="I2" s="61" t="s">
        <v>235</v>
      </c>
      <c r="J2" s="76" t="s">
        <v>237</v>
      </c>
    </row>
    <row r="3" spans="1:10" x14ac:dyDescent="0.25">
      <c r="A3" s="75" t="s">
        <v>238</v>
      </c>
      <c r="B3" s="64">
        <v>0.1</v>
      </c>
      <c r="C3" s="58" t="s">
        <v>239</v>
      </c>
      <c r="D3" s="65">
        <v>0.72285714285714298</v>
      </c>
      <c r="E3" s="55" t="s">
        <v>55</v>
      </c>
      <c r="F3" s="57">
        <v>0.06</v>
      </c>
      <c r="G3" s="55" t="s">
        <v>240</v>
      </c>
      <c r="H3" s="57">
        <v>0.46380952380952378</v>
      </c>
      <c r="I3" s="61" t="s">
        <v>121</v>
      </c>
      <c r="J3" s="77">
        <v>0.2</v>
      </c>
    </row>
    <row r="4" spans="1:10" x14ac:dyDescent="0.25">
      <c r="A4" s="75" t="s">
        <v>18</v>
      </c>
      <c r="B4" s="64">
        <v>0</v>
      </c>
      <c r="C4" s="55" t="s">
        <v>65</v>
      </c>
      <c r="D4" s="64">
        <v>0</v>
      </c>
      <c r="E4" s="55" t="s">
        <v>83</v>
      </c>
      <c r="F4" s="57">
        <v>0</v>
      </c>
      <c r="G4" s="55" t="s">
        <v>241</v>
      </c>
      <c r="H4" s="57">
        <v>8.666666666666667E-2</v>
      </c>
      <c r="I4" s="62" t="s">
        <v>242</v>
      </c>
      <c r="J4" s="78">
        <v>0.92666666666666653</v>
      </c>
    </row>
    <row r="5" spans="1:10" x14ac:dyDescent="0.25">
      <c r="A5" s="79" t="s">
        <v>243</v>
      </c>
      <c r="B5" s="65">
        <v>0.59238095238095245</v>
      </c>
      <c r="C5" s="55" t="s">
        <v>33</v>
      </c>
      <c r="D5" s="64">
        <v>0.02</v>
      </c>
      <c r="E5" s="58" t="s">
        <v>244</v>
      </c>
      <c r="F5" s="59">
        <v>0.8</v>
      </c>
      <c r="G5" s="55" t="s">
        <v>59</v>
      </c>
      <c r="H5" s="57">
        <v>0</v>
      </c>
      <c r="I5" s="61" t="s">
        <v>245</v>
      </c>
      <c r="J5" s="77">
        <v>7.3333333333333334E-2</v>
      </c>
    </row>
    <row r="6" spans="1:10" x14ac:dyDescent="0.25">
      <c r="A6" s="75" t="s">
        <v>246</v>
      </c>
      <c r="B6" s="64">
        <v>0.04</v>
      </c>
      <c r="C6" s="58" t="s">
        <v>247</v>
      </c>
      <c r="D6" s="65">
        <v>1</v>
      </c>
      <c r="E6" s="58" t="s">
        <v>248</v>
      </c>
      <c r="F6" s="59">
        <v>0.90666666666666662</v>
      </c>
      <c r="G6" s="58" t="s">
        <v>249</v>
      </c>
      <c r="H6" s="59">
        <v>0.94000000000000006</v>
      </c>
      <c r="I6" s="62" t="s">
        <v>250</v>
      </c>
      <c r="J6" s="78">
        <v>0.76666666666666661</v>
      </c>
    </row>
    <row r="7" spans="1:10" x14ac:dyDescent="0.25">
      <c r="A7" s="75" t="s">
        <v>128</v>
      </c>
      <c r="B7" s="64">
        <v>0</v>
      </c>
      <c r="C7" s="55" t="s">
        <v>251</v>
      </c>
      <c r="D7" s="64">
        <v>0.26571428571428568</v>
      </c>
      <c r="E7" s="58" t="s">
        <v>252</v>
      </c>
      <c r="F7" s="59">
        <v>1</v>
      </c>
      <c r="G7" s="55" t="s">
        <v>253</v>
      </c>
      <c r="H7" s="57">
        <v>0.46000000000000008</v>
      </c>
      <c r="I7" s="61" t="s">
        <v>47</v>
      </c>
      <c r="J7" s="77">
        <v>0</v>
      </c>
    </row>
    <row r="8" spans="1:10" x14ac:dyDescent="0.25">
      <c r="A8" s="75" t="s">
        <v>254</v>
      </c>
      <c r="B8" s="64">
        <v>0.539047619047619</v>
      </c>
      <c r="C8" s="55" t="s">
        <v>60</v>
      </c>
      <c r="D8" s="64">
        <v>0</v>
      </c>
      <c r="E8" s="55" t="s">
        <v>71</v>
      </c>
      <c r="F8" s="57">
        <v>0</v>
      </c>
      <c r="G8" s="55" t="s">
        <v>255</v>
      </c>
      <c r="H8" s="57">
        <v>9.3333333333333338E-2</v>
      </c>
      <c r="I8" s="61" t="s">
        <v>256</v>
      </c>
      <c r="J8" s="77">
        <v>0.17523809523809525</v>
      </c>
    </row>
    <row r="9" spans="1:10" x14ac:dyDescent="0.25">
      <c r="A9" s="75" t="s">
        <v>17</v>
      </c>
      <c r="B9" s="64">
        <v>0</v>
      </c>
      <c r="C9" s="55" t="s">
        <v>257</v>
      </c>
      <c r="D9" s="64">
        <v>0.89142857142857146</v>
      </c>
      <c r="E9" s="55" t="s">
        <v>258</v>
      </c>
      <c r="F9" s="57">
        <v>6.1904761904761907E-2</v>
      </c>
      <c r="G9" s="55" t="s">
        <v>259</v>
      </c>
      <c r="H9" s="57">
        <v>0.13333333333333333</v>
      </c>
      <c r="I9" s="62" t="s">
        <v>260</v>
      </c>
      <c r="J9" s="78">
        <v>0.90666666666666662</v>
      </c>
    </row>
    <row r="10" spans="1:10" x14ac:dyDescent="0.25">
      <c r="A10" s="79" t="s">
        <v>261</v>
      </c>
      <c r="B10" s="65">
        <v>0.97142857142857131</v>
      </c>
      <c r="C10" s="55" t="s">
        <v>45</v>
      </c>
      <c r="D10" s="64">
        <v>0.04</v>
      </c>
      <c r="E10" s="58" t="s">
        <v>262</v>
      </c>
      <c r="F10" s="59">
        <v>0.43333333333333329</v>
      </c>
      <c r="G10" s="55" t="s">
        <v>36</v>
      </c>
      <c r="H10" s="57">
        <v>0</v>
      </c>
      <c r="I10" s="62" t="s">
        <v>263</v>
      </c>
      <c r="J10" s="78">
        <v>1</v>
      </c>
    </row>
    <row r="11" spans="1:10" x14ac:dyDescent="0.25">
      <c r="A11" s="75" t="s">
        <v>38</v>
      </c>
      <c r="B11" s="64">
        <v>0</v>
      </c>
      <c r="C11" s="55" t="s">
        <v>264</v>
      </c>
      <c r="D11" s="64">
        <v>0.02</v>
      </c>
      <c r="E11" s="58" t="s">
        <v>265</v>
      </c>
      <c r="F11" s="59">
        <v>0.77904761904761899</v>
      </c>
      <c r="G11" s="55" t="s">
        <v>266</v>
      </c>
      <c r="H11" s="57">
        <v>0.1</v>
      </c>
      <c r="I11" s="62" t="s">
        <v>267</v>
      </c>
      <c r="J11" s="78">
        <v>0.98000000000000009</v>
      </c>
    </row>
    <row r="12" spans="1:10" x14ac:dyDescent="0.25">
      <c r="A12" s="79" t="s">
        <v>268</v>
      </c>
      <c r="B12" s="65">
        <v>0.98000000000000009</v>
      </c>
      <c r="C12" s="55" t="s">
        <v>154</v>
      </c>
      <c r="D12" s="64">
        <v>0</v>
      </c>
      <c r="E12" s="55" t="s">
        <v>75</v>
      </c>
      <c r="F12" s="57">
        <v>0</v>
      </c>
      <c r="G12" s="55" t="s">
        <v>269</v>
      </c>
      <c r="H12" s="57">
        <v>7.3333333333333334E-2</v>
      </c>
      <c r="I12" s="61" t="s">
        <v>158</v>
      </c>
      <c r="J12" s="77">
        <v>0</v>
      </c>
    </row>
    <row r="13" spans="1:10" x14ac:dyDescent="0.25">
      <c r="A13" s="79" t="s">
        <v>270</v>
      </c>
      <c r="B13" s="65">
        <v>1</v>
      </c>
      <c r="C13" s="58" t="s">
        <v>271</v>
      </c>
      <c r="D13" s="65">
        <v>0.48285714285714282</v>
      </c>
      <c r="E13" s="55" t="s">
        <v>272</v>
      </c>
      <c r="F13" s="57">
        <v>0.32666666666666666</v>
      </c>
      <c r="G13" s="55" t="s">
        <v>273</v>
      </c>
      <c r="H13" s="57">
        <v>3.3333333333333333E-2</v>
      </c>
      <c r="I13" s="62" t="s">
        <v>274</v>
      </c>
      <c r="J13" s="78">
        <v>0.68952380952380954</v>
      </c>
    </row>
    <row r="14" spans="1:10" x14ac:dyDescent="0.25">
      <c r="A14" s="75" t="s">
        <v>109</v>
      </c>
      <c r="B14" s="64">
        <v>0</v>
      </c>
      <c r="C14" s="58" t="s">
        <v>275</v>
      </c>
      <c r="D14" s="65">
        <v>0.9</v>
      </c>
      <c r="E14" s="55" t="s">
        <v>125</v>
      </c>
      <c r="F14" s="57">
        <v>0</v>
      </c>
      <c r="G14" s="55" t="s">
        <v>79</v>
      </c>
      <c r="H14" s="57">
        <v>0.1</v>
      </c>
      <c r="I14" s="62" t="s">
        <v>276</v>
      </c>
      <c r="J14" s="78">
        <v>1</v>
      </c>
    </row>
    <row r="15" spans="1:10" x14ac:dyDescent="0.25">
      <c r="A15" s="75" t="s">
        <v>277</v>
      </c>
      <c r="B15" s="64">
        <v>0.29904761904761906</v>
      </c>
      <c r="C15" s="58" t="s">
        <v>278</v>
      </c>
      <c r="D15" s="65">
        <v>0.8447619047619046</v>
      </c>
      <c r="E15" s="55" t="s">
        <v>279</v>
      </c>
      <c r="F15" s="57">
        <v>0.44857142857142857</v>
      </c>
      <c r="G15" s="55" t="s">
        <v>280</v>
      </c>
      <c r="H15" s="57">
        <v>0.20666666666666664</v>
      </c>
      <c r="I15" s="61" t="s">
        <v>281</v>
      </c>
      <c r="J15" s="77">
        <v>7.3333333333333334E-2</v>
      </c>
    </row>
    <row r="16" spans="1:10" x14ac:dyDescent="0.25">
      <c r="A16" s="79" t="s">
        <v>282</v>
      </c>
      <c r="B16" s="65">
        <v>1</v>
      </c>
      <c r="C16" s="55" t="s">
        <v>283</v>
      </c>
      <c r="D16" s="64">
        <v>0.62476190476190474</v>
      </c>
      <c r="E16" s="55" t="s">
        <v>145</v>
      </c>
      <c r="F16" s="57">
        <v>0</v>
      </c>
      <c r="G16" s="58" t="s">
        <v>284</v>
      </c>
      <c r="H16" s="59">
        <v>1</v>
      </c>
      <c r="I16" s="61" t="s">
        <v>8</v>
      </c>
      <c r="J16" s="77">
        <v>0</v>
      </c>
    </row>
    <row r="17" spans="1:10" x14ac:dyDescent="0.25">
      <c r="A17" s="75" t="s">
        <v>111</v>
      </c>
      <c r="B17" s="64">
        <v>0</v>
      </c>
      <c r="C17" s="55" t="s">
        <v>285</v>
      </c>
      <c r="D17" s="64">
        <v>0.49238095238095231</v>
      </c>
      <c r="E17" s="55" t="s">
        <v>63</v>
      </c>
      <c r="F17" s="57">
        <v>0</v>
      </c>
      <c r="G17" s="58" t="s">
        <v>286</v>
      </c>
      <c r="H17" s="59">
        <v>0.96</v>
      </c>
      <c r="I17" s="61" t="s">
        <v>150</v>
      </c>
      <c r="J17" s="77">
        <v>0.64476190476190476</v>
      </c>
    </row>
    <row r="18" spans="1:10" x14ac:dyDescent="0.25">
      <c r="A18" s="75" t="s">
        <v>287</v>
      </c>
      <c r="B18" s="64">
        <v>0.42571428571428571</v>
      </c>
      <c r="C18" s="55" t="s">
        <v>288</v>
      </c>
      <c r="D18" s="64">
        <v>0.42095238095238086</v>
      </c>
      <c r="E18" s="55" t="s">
        <v>289</v>
      </c>
      <c r="F18" s="57">
        <v>0.10666666666666666</v>
      </c>
      <c r="G18" s="55" t="s">
        <v>15</v>
      </c>
      <c r="H18" s="57">
        <v>0</v>
      </c>
      <c r="I18" s="62" t="s">
        <v>290</v>
      </c>
      <c r="J18" s="78">
        <v>0.46190476190476187</v>
      </c>
    </row>
    <row r="19" spans="1:10" x14ac:dyDescent="0.25">
      <c r="A19" s="75" t="s">
        <v>291</v>
      </c>
      <c r="B19" s="64">
        <v>0.26857142857142857</v>
      </c>
      <c r="C19" s="55" t="s">
        <v>108</v>
      </c>
      <c r="D19" s="64">
        <v>0</v>
      </c>
      <c r="E19" s="58" t="s">
        <v>292</v>
      </c>
      <c r="F19" s="59">
        <v>0.81809523809523799</v>
      </c>
      <c r="G19" s="58" t="s">
        <v>293</v>
      </c>
      <c r="H19" s="59">
        <v>1</v>
      </c>
      <c r="I19" s="62" t="s">
        <v>294</v>
      </c>
      <c r="J19" s="78">
        <v>0.8828571428571429</v>
      </c>
    </row>
    <row r="20" spans="1:10" x14ac:dyDescent="0.25">
      <c r="A20" s="75" t="s">
        <v>82</v>
      </c>
      <c r="B20" s="64">
        <v>0</v>
      </c>
      <c r="C20" s="55" t="s">
        <v>62</v>
      </c>
      <c r="D20" s="64">
        <v>0</v>
      </c>
      <c r="E20" s="55" t="s">
        <v>295</v>
      </c>
      <c r="F20" s="57">
        <v>2.8571428571428571E-2</v>
      </c>
      <c r="G20" s="55" t="s">
        <v>157</v>
      </c>
      <c r="H20" s="57">
        <v>0</v>
      </c>
      <c r="I20" s="62" t="s">
        <v>296</v>
      </c>
      <c r="J20" s="78">
        <v>0.96666666666666679</v>
      </c>
    </row>
    <row r="21" spans="1:10" x14ac:dyDescent="0.25">
      <c r="A21" s="75" t="s">
        <v>14</v>
      </c>
      <c r="B21" s="64">
        <v>0</v>
      </c>
      <c r="C21" s="55" t="s">
        <v>297</v>
      </c>
      <c r="D21" s="64">
        <v>0.04</v>
      </c>
      <c r="E21" s="55" t="s">
        <v>298</v>
      </c>
      <c r="F21" s="57">
        <v>0.20190476190476189</v>
      </c>
      <c r="G21" s="58" t="s">
        <v>299</v>
      </c>
      <c r="H21" s="59">
        <v>0.82095238095238088</v>
      </c>
      <c r="I21" s="62" t="s">
        <v>300</v>
      </c>
      <c r="J21" s="78">
        <v>1</v>
      </c>
    </row>
    <row r="22" spans="1:10" x14ac:dyDescent="0.25">
      <c r="A22" s="75" t="s">
        <v>106</v>
      </c>
      <c r="B22" s="64">
        <v>0</v>
      </c>
      <c r="C22" s="58" t="s">
        <v>301</v>
      </c>
      <c r="D22" s="65">
        <v>0.94000000000000006</v>
      </c>
      <c r="E22" s="55" t="s">
        <v>302</v>
      </c>
      <c r="F22" s="57">
        <v>0.53142857142857136</v>
      </c>
      <c r="G22" s="55" t="s">
        <v>303</v>
      </c>
      <c r="H22" s="57">
        <v>0.21333333333333332</v>
      </c>
      <c r="I22" s="61" t="s">
        <v>304</v>
      </c>
      <c r="J22" s="77">
        <v>0.52476190476190476</v>
      </c>
    </row>
    <row r="23" spans="1:10" x14ac:dyDescent="0.25">
      <c r="A23" s="75" t="s">
        <v>305</v>
      </c>
      <c r="B23" s="64">
        <v>0.51428571428571423</v>
      </c>
      <c r="C23" s="55" t="s">
        <v>146</v>
      </c>
      <c r="D23" s="64">
        <v>0</v>
      </c>
      <c r="E23" s="58" t="s">
        <v>306</v>
      </c>
      <c r="F23" s="59">
        <v>1</v>
      </c>
      <c r="G23" s="55" t="s">
        <v>307</v>
      </c>
      <c r="H23" s="57">
        <v>0.68476190476190479</v>
      </c>
      <c r="I23" s="61" t="s">
        <v>153</v>
      </c>
      <c r="J23" s="77">
        <v>0</v>
      </c>
    </row>
    <row r="24" spans="1:10" x14ac:dyDescent="0.25">
      <c r="A24" s="75" t="s">
        <v>308</v>
      </c>
      <c r="B24" s="64">
        <v>0.17523809523809525</v>
      </c>
      <c r="C24" s="55" t="s">
        <v>309</v>
      </c>
      <c r="D24" s="64">
        <v>0.6495238095238095</v>
      </c>
      <c r="E24" s="58" t="s">
        <v>310</v>
      </c>
      <c r="F24" s="59">
        <v>0.70761904761904759</v>
      </c>
      <c r="G24" s="55" t="s">
        <v>311</v>
      </c>
      <c r="H24" s="57">
        <v>0.37619047619047619</v>
      </c>
      <c r="I24" s="61" t="s">
        <v>84</v>
      </c>
      <c r="J24" s="77">
        <v>0</v>
      </c>
    </row>
    <row r="25" spans="1:10" x14ac:dyDescent="0.25">
      <c r="A25" s="75" t="s">
        <v>312</v>
      </c>
      <c r="B25" s="64">
        <v>0.15047619047619049</v>
      </c>
      <c r="C25" s="58" t="s">
        <v>313</v>
      </c>
      <c r="D25" s="65">
        <v>1</v>
      </c>
      <c r="E25" s="58" t="s">
        <v>314</v>
      </c>
      <c r="F25" s="59">
        <v>1</v>
      </c>
      <c r="G25" s="55" t="s">
        <v>143</v>
      </c>
      <c r="H25" s="57">
        <v>0</v>
      </c>
      <c r="I25" s="61" t="s">
        <v>96</v>
      </c>
      <c r="J25" s="77">
        <v>0</v>
      </c>
    </row>
    <row r="26" spans="1:10" x14ac:dyDescent="0.25">
      <c r="A26" s="75" t="s">
        <v>100</v>
      </c>
      <c r="B26" s="64">
        <v>0.04</v>
      </c>
      <c r="C26" s="55" t="s">
        <v>110</v>
      </c>
      <c r="D26" s="64">
        <v>0</v>
      </c>
      <c r="E26" s="55" t="s">
        <v>41</v>
      </c>
      <c r="F26" s="57">
        <v>0</v>
      </c>
      <c r="G26" s="55" t="s">
        <v>74</v>
      </c>
      <c r="H26" s="57">
        <v>0.12190476190476192</v>
      </c>
      <c r="I26" s="61" t="s">
        <v>315</v>
      </c>
      <c r="J26" s="77">
        <v>3.3333333333333333E-2</v>
      </c>
    </row>
    <row r="27" spans="1:10" x14ac:dyDescent="0.25">
      <c r="A27" s="79" t="s">
        <v>316</v>
      </c>
      <c r="B27" s="65">
        <v>0.92666666666666675</v>
      </c>
      <c r="C27" s="55" t="s">
        <v>317</v>
      </c>
      <c r="D27" s="64">
        <v>3.3333333333333333E-2</v>
      </c>
      <c r="E27" s="55" t="s">
        <v>318</v>
      </c>
      <c r="F27" s="57">
        <v>0.8</v>
      </c>
      <c r="G27" s="55" t="s">
        <v>319</v>
      </c>
      <c r="H27" s="57">
        <v>0.82095238095238088</v>
      </c>
      <c r="I27" s="62" t="s">
        <v>320</v>
      </c>
      <c r="J27" s="78">
        <v>0.47714285714285715</v>
      </c>
    </row>
    <row r="28" spans="1:10" x14ac:dyDescent="0.25">
      <c r="A28" s="75" t="s">
        <v>99</v>
      </c>
      <c r="B28" s="64">
        <v>8.666666666666667E-2</v>
      </c>
      <c r="C28" s="58" t="s">
        <v>321</v>
      </c>
      <c r="D28" s="65">
        <v>0.78285714285714292</v>
      </c>
      <c r="E28" s="55" t="s">
        <v>159</v>
      </c>
      <c r="F28" s="57">
        <v>0</v>
      </c>
      <c r="G28" s="55" t="s">
        <v>24</v>
      </c>
      <c r="H28" s="57">
        <v>0</v>
      </c>
      <c r="I28" s="62" t="s">
        <v>322</v>
      </c>
      <c r="J28" s="78">
        <v>0.90952380952380951</v>
      </c>
    </row>
    <row r="29" spans="1:10" x14ac:dyDescent="0.25">
      <c r="A29" s="75" t="s">
        <v>323</v>
      </c>
      <c r="B29" s="64">
        <v>0.28666666666666663</v>
      </c>
      <c r="C29" s="58" t="s">
        <v>324</v>
      </c>
      <c r="D29" s="65">
        <v>0.54380952380952385</v>
      </c>
      <c r="E29" s="55" t="s">
        <v>325</v>
      </c>
      <c r="F29" s="57">
        <v>0.2371428571428571</v>
      </c>
      <c r="G29" s="55" t="s">
        <v>85</v>
      </c>
      <c r="H29" s="57">
        <v>0</v>
      </c>
      <c r="I29" s="61" t="s">
        <v>326</v>
      </c>
      <c r="J29" s="77">
        <v>0.38</v>
      </c>
    </row>
    <row r="30" spans="1:10" x14ac:dyDescent="0.25">
      <c r="A30" s="79" t="s">
        <v>327</v>
      </c>
      <c r="B30" s="65">
        <v>0.96</v>
      </c>
      <c r="C30" s="55" t="s">
        <v>328</v>
      </c>
      <c r="D30" s="64">
        <v>0.10666666666666666</v>
      </c>
      <c r="E30" s="58" t="s">
        <v>329</v>
      </c>
      <c r="F30" s="59">
        <v>0.9028571428571428</v>
      </c>
      <c r="G30" s="55" t="s">
        <v>330</v>
      </c>
      <c r="H30" s="57">
        <v>0.04</v>
      </c>
      <c r="I30" s="61" t="s">
        <v>331</v>
      </c>
      <c r="J30" s="77">
        <v>6.6666666666666666E-2</v>
      </c>
    </row>
    <row r="31" spans="1:10" x14ac:dyDescent="0.25">
      <c r="A31" s="75" t="s">
        <v>118</v>
      </c>
      <c r="B31" s="64">
        <v>0</v>
      </c>
      <c r="C31" s="55" t="s">
        <v>332</v>
      </c>
      <c r="D31" s="64">
        <v>0.34190476190476193</v>
      </c>
      <c r="E31" s="58" t="s">
        <v>333</v>
      </c>
      <c r="F31" s="59">
        <v>0.91142857142857137</v>
      </c>
      <c r="G31" s="55" t="s">
        <v>52</v>
      </c>
      <c r="H31" s="57">
        <v>0</v>
      </c>
      <c r="I31" s="62" t="s">
        <v>334</v>
      </c>
      <c r="J31" s="78">
        <v>0.80285714285714282</v>
      </c>
    </row>
    <row r="32" spans="1:10" x14ac:dyDescent="0.25">
      <c r="A32" s="79" t="s">
        <v>335</v>
      </c>
      <c r="B32" s="65">
        <v>0.96666666666666679</v>
      </c>
      <c r="C32" s="55" t="s">
        <v>103</v>
      </c>
      <c r="D32" s="64">
        <v>0</v>
      </c>
      <c r="E32" s="58" t="s">
        <v>336</v>
      </c>
      <c r="F32" s="59">
        <v>1</v>
      </c>
      <c r="G32" s="55" t="s">
        <v>86</v>
      </c>
      <c r="H32" s="57">
        <v>0</v>
      </c>
      <c r="I32" s="61" t="s">
        <v>337</v>
      </c>
      <c r="J32" s="77">
        <v>0.46857142857142858</v>
      </c>
    </row>
    <row r="33" spans="1:10" x14ac:dyDescent="0.25">
      <c r="A33" s="75" t="s">
        <v>156</v>
      </c>
      <c r="B33" s="64">
        <v>0</v>
      </c>
      <c r="C33" s="55" t="s">
        <v>338</v>
      </c>
      <c r="D33" s="64">
        <v>0.33333333333333331</v>
      </c>
      <c r="E33" s="58" t="s">
        <v>339</v>
      </c>
      <c r="F33" s="59">
        <v>0.66952380952380952</v>
      </c>
      <c r="G33" s="55" t="s">
        <v>340</v>
      </c>
      <c r="H33" s="57">
        <v>0.19523809523809527</v>
      </c>
      <c r="I33" s="62" t="s">
        <v>341</v>
      </c>
      <c r="J33" s="78">
        <v>0.8</v>
      </c>
    </row>
    <row r="34" spans="1:10" x14ac:dyDescent="0.25">
      <c r="A34" s="79" t="s">
        <v>342</v>
      </c>
      <c r="B34" s="65">
        <v>0.46190476190476187</v>
      </c>
      <c r="C34" s="55" t="s">
        <v>343</v>
      </c>
      <c r="D34" s="64">
        <v>2.8571428571428571E-2</v>
      </c>
      <c r="E34" s="58" t="s">
        <v>344</v>
      </c>
      <c r="F34" s="59">
        <v>1</v>
      </c>
      <c r="G34" s="55" t="s">
        <v>345</v>
      </c>
      <c r="H34" s="57">
        <v>0.21333333333333332</v>
      </c>
      <c r="I34" s="61" t="s">
        <v>346</v>
      </c>
      <c r="J34" s="77">
        <v>0.02</v>
      </c>
    </row>
    <row r="35" spans="1:10" x14ac:dyDescent="0.25">
      <c r="A35" s="75" t="s">
        <v>347</v>
      </c>
      <c r="B35" s="64">
        <v>0.17714285714285713</v>
      </c>
      <c r="C35" s="55" t="s">
        <v>142</v>
      </c>
      <c r="D35" s="64">
        <v>0</v>
      </c>
      <c r="E35" s="55" t="s">
        <v>26</v>
      </c>
      <c r="F35" s="57">
        <v>0</v>
      </c>
      <c r="G35" s="58" t="s">
        <v>348</v>
      </c>
      <c r="H35" s="59">
        <v>1</v>
      </c>
      <c r="I35" s="61" t="s">
        <v>349</v>
      </c>
      <c r="J35" s="77">
        <v>0.4333333333333334</v>
      </c>
    </row>
    <row r="36" spans="1:10" x14ac:dyDescent="0.25">
      <c r="A36" s="75" t="s">
        <v>34</v>
      </c>
      <c r="B36" s="64">
        <v>0.02</v>
      </c>
      <c r="C36" s="55" t="s">
        <v>350</v>
      </c>
      <c r="D36" s="64">
        <v>3.3333333333333333E-2</v>
      </c>
      <c r="E36" s="55" t="s">
        <v>162</v>
      </c>
      <c r="F36" s="57">
        <v>0</v>
      </c>
      <c r="G36" s="55" t="s">
        <v>87</v>
      </c>
      <c r="H36" s="57">
        <v>0</v>
      </c>
      <c r="I36" s="61" t="s">
        <v>112</v>
      </c>
      <c r="J36" s="77">
        <v>0</v>
      </c>
    </row>
    <row r="37" spans="1:10" x14ac:dyDescent="0.25">
      <c r="A37" s="79" t="s">
        <v>351</v>
      </c>
      <c r="B37" s="65">
        <v>0.74285714285714288</v>
      </c>
      <c r="C37" s="58" t="s">
        <v>352</v>
      </c>
      <c r="D37" s="65">
        <v>1</v>
      </c>
      <c r="E37" s="55" t="s">
        <v>133</v>
      </c>
      <c r="F37" s="57">
        <v>0</v>
      </c>
      <c r="G37" s="55" t="s">
        <v>353</v>
      </c>
      <c r="H37" s="57">
        <v>0.48285714285714293</v>
      </c>
      <c r="I37" s="61" t="s">
        <v>88</v>
      </c>
      <c r="J37" s="77">
        <v>0</v>
      </c>
    </row>
    <row r="38" spans="1:10" x14ac:dyDescent="0.25">
      <c r="A38" s="75" t="s">
        <v>354</v>
      </c>
      <c r="B38" s="64">
        <v>8.5714285714285715E-2</v>
      </c>
      <c r="C38" s="58" t="s">
        <v>355</v>
      </c>
      <c r="D38" s="65">
        <v>1</v>
      </c>
      <c r="E38" s="55" t="s">
        <v>356</v>
      </c>
      <c r="F38" s="57">
        <v>0.29238095238095235</v>
      </c>
      <c r="G38" s="55" t="s">
        <v>104</v>
      </c>
      <c r="H38" s="57">
        <v>0</v>
      </c>
      <c r="I38" s="61" t="s">
        <v>357</v>
      </c>
      <c r="J38" s="77">
        <v>0.98000000000000009</v>
      </c>
    </row>
    <row r="39" spans="1:10" x14ac:dyDescent="0.25">
      <c r="A39" s="75" t="s">
        <v>67</v>
      </c>
      <c r="B39" s="64">
        <v>0</v>
      </c>
      <c r="C39" s="55" t="s">
        <v>358</v>
      </c>
      <c r="D39" s="64">
        <v>0.13999999999999999</v>
      </c>
      <c r="E39" s="55" t="s">
        <v>122</v>
      </c>
      <c r="F39" s="57">
        <v>0.36285714285714288</v>
      </c>
      <c r="G39" s="55" t="s">
        <v>359</v>
      </c>
      <c r="H39" s="57">
        <v>0.36380952380952375</v>
      </c>
      <c r="I39" s="62" t="s">
        <v>360</v>
      </c>
      <c r="J39" s="78">
        <v>1</v>
      </c>
    </row>
    <row r="40" spans="1:10" x14ac:dyDescent="0.25">
      <c r="A40" s="79" t="s">
        <v>361</v>
      </c>
      <c r="B40" s="65">
        <v>0.96</v>
      </c>
      <c r="C40" s="55" t="s">
        <v>362</v>
      </c>
      <c r="D40" s="64">
        <v>2.8571428571428571E-2</v>
      </c>
      <c r="E40" s="55" t="s">
        <v>363</v>
      </c>
      <c r="F40" s="57">
        <v>0.17047619047619048</v>
      </c>
      <c r="G40" s="55" t="s">
        <v>11</v>
      </c>
      <c r="H40" s="57">
        <v>0</v>
      </c>
      <c r="I40" s="62" t="s">
        <v>364</v>
      </c>
      <c r="J40" s="78">
        <v>0.85428571428571431</v>
      </c>
    </row>
    <row r="41" spans="1:10" x14ac:dyDescent="0.25">
      <c r="A41" s="75" t="s">
        <v>30</v>
      </c>
      <c r="B41" s="64">
        <v>0</v>
      </c>
      <c r="C41" s="55" t="s">
        <v>365</v>
      </c>
      <c r="D41" s="64">
        <v>9.5238095238095233E-2</v>
      </c>
      <c r="E41" s="55" t="s">
        <v>6</v>
      </c>
      <c r="F41" s="57">
        <v>0</v>
      </c>
      <c r="G41" s="58" t="s">
        <v>366</v>
      </c>
      <c r="H41" s="59">
        <v>1</v>
      </c>
      <c r="I41" s="62" t="s">
        <v>367</v>
      </c>
      <c r="J41" s="78">
        <v>0.8447619047619046</v>
      </c>
    </row>
    <row r="42" spans="1:10" x14ac:dyDescent="0.25">
      <c r="A42" s="75" t="s">
        <v>368</v>
      </c>
      <c r="B42" s="64">
        <v>0.20857142857142857</v>
      </c>
      <c r="C42" s="55" t="s">
        <v>53</v>
      </c>
      <c r="D42" s="64">
        <v>0</v>
      </c>
      <c r="E42" s="55" t="s">
        <v>92</v>
      </c>
      <c r="F42" s="57">
        <v>0</v>
      </c>
      <c r="G42" s="58" t="s">
        <v>369</v>
      </c>
      <c r="H42" s="59">
        <v>1</v>
      </c>
      <c r="I42" s="61" t="s">
        <v>370</v>
      </c>
      <c r="J42" s="77">
        <v>2.8571428571428571E-2</v>
      </c>
    </row>
    <row r="43" spans="1:10" x14ac:dyDescent="0.25">
      <c r="A43" s="79" t="s">
        <v>371</v>
      </c>
      <c r="B43" s="65">
        <v>1</v>
      </c>
      <c r="C43" s="55" t="s">
        <v>372</v>
      </c>
      <c r="D43" s="64">
        <v>0.04</v>
      </c>
      <c r="E43" s="55" t="s">
        <v>130</v>
      </c>
      <c r="F43" s="57">
        <v>0</v>
      </c>
      <c r="G43" s="55" t="s">
        <v>373</v>
      </c>
      <c r="H43" s="57">
        <v>0.13523809523809524</v>
      </c>
      <c r="I43" s="61" t="s">
        <v>73</v>
      </c>
      <c r="J43" s="77">
        <v>0</v>
      </c>
    </row>
    <row r="44" spans="1:10" x14ac:dyDescent="0.25">
      <c r="A44" s="75" t="s">
        <v>374</v>
      </c>
      <c r="B44" s="64">
        <v>0.22000000000000003</v>
      </c>
      <c r="C44" s="55" t="s">
        <v>51</v>
      </c>
      <c r="D44" s="64">
        <v>0</v>
      </c>
      <c r="E44" s="55" t="s">
        <v>61</v>
      </c>
      <c r="F44" s="57">
        <v>0</v>
      </c>
      <c r="G44" s="58" t="s">
        <v>375</v>
      </c>
      <c r="H44" s="59">
        <v>1</v>
      </c>
      <c r="I44" s="62" t="s">
        <v>376</v>
      </c>
      <c r="J44" s="78">
        <v>0.92666666666666675</v>
      </c>
    </row>
    <row r="45" spans="1:10" x14ac:dyDescent="0.25">
      <c r="A45" s="75" t="s">
        <v>377</v>
      </c>
      <c r="B45" s="64">
        <v>0.1</v>
      </c>
      <c r="C45" s="55" t="s">
        <v>7</v>
      </c>
      <c r="D45" s="64">
        <v>0.02</v>
      </c>
      <c r="E45" s="55" t="s">
        <v>378</v>
      </c>
      <c r="F45" s="57">
        <v>0.13714285714285715</v>
      </c>
      <c r="G45" s="55" t="s">
        <v>379</v>
      </c>
      <c r="H45" s="57">
        <v>0.45428571428571429</v>
      </c>
      <c r="I45" s="62" t="s">
        <v>380</v>
      </c>
      <c r="J45" s="78">
        <v>1</v>
      </c>
    </row>
    <row r="46" spans="1:10" x14ac:dyDescent="0.25">
      <c r="A46" s="75" t="s">
        <v>9</v>
      </c>
      <c r="B46" s="64">
        <v>0.23399999999999999</v>
      </c>
      <c r="C46" s="55" t="s">
        <v>46</v>
      </c>
      <c r="D46" s="64">
        <v>0</v>
      </c>
      <c r="E46" s="55" t="s">
        <v>144</v>
      </c>
      <c r="F46" s="57">
        <v>0</v>
      </c>
      <c r="G46" s="58" t="s">
        <v>381</v>
      </c>
      <c r="H46" s="59">
        <v>1</v>
      </c>
      <c r="I46" s="61" t="s">
        <v>102</v>
      </c>
      <c r="J46" s="77">
        <v>0</v>
      </c>
    </row>
    <row r="47" spans="1:10" x14ac:dyDescent="0.25">
      <c r="A47" s="75" t="s">
        <v>382</v>
      </c>
      <c r="B47" s="64">
        <v>0.5323809523809524</v>
      </c>
      <c r="C47" s="55" t="s">
        <v>383</v>
      </c>
      <c r="D47" s="64">
        <v>3.3333333333333333E-2</v>
      </c>
      <c r="E47" s="55" t="s">
        <v>91</v>
      </c>
      <c r="F47" s="57">
        <v>0</v>
      </c>
      <c r="G47" s="55" t="s">
        <v>56</v>
      </c>
      <c r="H47" s="57">
        <v>0</v>
      </c>
      <c r="I47" s="61" t="s">
        <v>152</v>
      </c>
      <c r="J47" s="77">
        <v>0</v>
      </c>
    </row>
    <row r="48" spans="1:10" ht="15.75" thickBot="1" x14ac:dyDescent="0.3">
      <c r="A48" s="80" t="s">
        <v>384</v>
      </c>
      <c r="B48" s="81">
        <v>3.3333333333333333E-2</v>
      </c>
      <c r="C48" s="82" t="s">
        <v>385</v>
      </c>
      <c r="D48" s="83">
        <v>0.38666666666666671</v>
      </c>
      <c r="E48" s="84" t="s">
        <v>164</v>
      </c>
      <c r="F48" s="85">
        <v>0</v>
      </c>
      <c r="G48" s="84" t="s">
        <v>137</v>
      </c>
      <c r="H48" s="85">
        <v>0</v>
      </c>
      <c r="I48" s="86" t="s">
        <v>386</v>
      </c>
      <c r="J48" s="87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Ruksitaulukko</vt:lpstr>
      <vt:lpstr>Todennäköisyys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Jaakko Koistinen</dc:creator>
  <cp:lastModifiedBy>Tapani Tapio</cp:lastModifiedBy>
  <cp:lastPrinted>2023-09-08T09:57:46Z</cp:lastPrinted>
  <dcterms:created xsi:type="dcterms:W3CDTF">2017-08-31T16:49:42Z</dcterms:created>
  <dcterms:modified xsi:type="dcterms:W3CDTF">2023-09-08T09:58:19Z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ea7001-5c24-4702-a3ac-e436ccb02747_Enabled">
    <vt:lpwstr>true</vt:lpwstr>
  </property>
  <property fmtid="{D5CDD505-2E9C-101B-9397-08002B2CF9AE}" pid="3" name="MSIP_Label_20ea7001-5c24-4702-a3ac-e436ccb02747_SetDate">
    <vt:lpwstr>2023-09-08T08:31:42Z</vt:lpwstr>
  </property>
  <property fmtid="{D5CDD505-2E9C-101B-9397-08002B2CF9AE}" pid="4" name="MSIP_Label_20ea7001-5c24-4702-a3ac-e436ccb02747_Method">
    <vt:lpwstr>Standard</vt:lpwstr>
  </property>
  <property fmtid="{D5CDD505-2E9C-101B-9397-08002B2CF9AE}" pid="5" name="MSIP_Label_20ea7001-5c24-4702-a3ac-e436ccb02747_Name">
    <vt:lpwstr>Confidential</vt:lpwstr>
  </property>
  <property fmtid="{D5CDD505-2E9C-101B-9397-08002B2CF9AE}" pid="6" name="MSIP_Label_20ea7001-5c24-4702-a3ac-e436ccb02747_SiteId">
    <vt:lpwstr>c8823c91-be81-4f89-b024-6c3dd789c106</vt:lpwstr>
  </property>
  <property fmtid="{D5CDD505-2E9C-101B-9397-08002B2CF9AE}" pid="7" name="MSIP_Label_20ea7001-5c24-4702-a3ac-e436ccb02747_ActionId">
    <vt:lpwstr>c5cd7220-e940-4307-b79a-f8221b4f72d5</vt:lpwstr>
  </property>
  <property fmtid="{D5CDD505-2E9C-101B-9397-08002B2CF9AE}" pid="8" name="MSIP_Label_20ea7001-5c24-4702-a3ac-e436ccb02747_ContentBits">
    <vt:lpwstr>2</vt:lpwstr>
  </property>
</Properties>
</file>