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4\"/>
    </mc:Choice>
  </mc:AlternateContent>
  <xr:revisionPtr revIDLastSave="0" documentId="8_{D43AA4E1-8826-4DF7-8D1E-8F00C8BE866D}" xr6:coauthVersionLast="36" xr6:coauthVersionMax="36" xr10:uidLastSave="{00000000-0000-0000-0000-000000000000}"/>
  <bookViews>
    <workbookView xWindow="32760" yWindow="105" windowWidth="3240" windowHeight="10935" tabRatio="771"/>
  </bookViews>
  <sheets>
    <sheet name="2014" sheetId="1" r:id="rId1"/>
    <sheet name="Puutteet" sheetId="2" r:id="rId2"/>
  </sheets>
  <definedNames>
    <definedName name="kuntien_lkm">'2014'!$C$170</definedName>
    <definedName name="_xlnm.Print_Titles" localSheetId="0">'2014'!$1:$1</definedName>
  </definedNames>
  <calcPr calcId="162913" fullCalcOnLoad="1"/>
</workbook>
</file>

<file path=xl/calcChain.xml><?xml version="1.0" encoding="utf-8"?>
<calcChain xmlns="http://schemas.openxmlformats.org/spreadsheetml/2006/main">
  <c r="AB52" i="2" l="1"/>
  <c r="AA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Z52" i="1"/>
  <c r="AB43" i="2"/>
  <c r="AA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Y43" i="2" s="1"/>
  <c r="D43" i="2"/>
  <c r="Z43" i="1"/>
  <c r="D2" i="1"/>
  <c r="O2" i="1"/>
  <c r="O167" i="1" s="1"/>
  <c r="C168" i="1"/>
  <c r="R4" i="2"/>
  <c r="AB34" i="2"/>
  <c r="AA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Z34" i="1"/>
  <c r="AB34" i="1" s="1"/>
  <c r="AB12" i="2"/>
  <c r="AA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Z12" i="1"/>
  <c r="AB49" i="2"/>
  <c r="AA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D50" i="2"/>
  <c r="E50" i="2"/>
  <c r="F50" i="2"/>
  <c r="G50" i="2"/>
  <c r="H50" i="2"/>
  <c r="I50" i="2"/>
  <c r="J50" i="2"/>
  <c r="K50" i="2"/>
  <c r="L50" i="2"/>
  <c r="M50" i="2"/>
  <c r="O50" i="2"/>
  <c r="P50" i="2"/>
  <c r="Q50" i="2"/>
  <c r="R50" i="2"/>
  <c r="S50" i="2"/>
  <c r="T50" i="2"/>
  <c r="U50" i="2"/>
  <c r="V50" i="2"/>
  <c r="W50" i="2"/>
  <c r="AA50" i="2"/>
  <c r="AB50" i="2"/>
  <c r="Z49" i="1"/>
  <c r="AB49" i="1" s="1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Y162" i="2" s="1"/>
  <c r="D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Y160" i="2" s="1"/>
  <c r="B160" i="2" s="1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Y158" i="2" s="1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Y157" i="2" s="1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Y156" i="2" s="1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Y155" i="2" s="1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Y151" i="2" s="1"/>
  <c r="Z151" i="2" s="1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Y150" i="2" s="1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Y149" i="2" s="1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Y144" i="2"/>
  <c r="D144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Y143" i="2" s="1"/>
  <c r="D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Y142" i="2" s="1"/>
  <c r="D142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Y141" i="2" s="1"/>
  <c r="D141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Y138" i="2" s="1"/>
  <c r="D138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Y137" i="2" s="1"/>
  <c r="Z137" i="2" s="1"/>
  <c r="D137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Y136" i="2" s="1"/>
  <c r="D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Y112" i="2" s="1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Y108" i="2" s="1"/>
  <c r="D108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Y106" i="2" s="1"/>
  <c r="E106" i="2"/>
  <c r="D106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Y104" i="2" s="1"/>
  <c r="E104" i="2"/>
  <c r="D104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Y94" i="2" s="1"/>
  <c r="B94" i="2" s="1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Y90" i="2"/>
  <c r="D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Y89" i="2" s="1"/>
  <c r="B89" i="2" s="1"/>
  <c r="D89" i="2"/>
  <c r="W88" i="2"/>
  <c r="V88" i="2"/>
  <c r="T88" i="2"/>
  <c r="S88" i="2"/>
  <c r="Q88" i="2"/>
  <c r="P88" i="2"/>
  <c r="N88" i="2"/>
  <c r="M88" i="2"/>
  <c r="L88" i="2"/>
  <c r="K88" i="2"/>
  <c r="J88" i="2"/>
  <c r="I88" i="2"/>
  <c r="H88" i="2"/>
  <c r="G88" i="2"/>
  <c r="F88" i="2"/>
  <c r="E88" i="2"/>
  <c r="D88" i="2"/>
  <c r="Y88" i="2" s="1"/>
  <c r="B88" i="2" s="1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Y86" i="2"/>
  <c r="B86" i="2" s="1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Y84" i="2" s="1"/>
  <c r="Z84" i="2" s="1"/>
  <c r="D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Y83" i="2"/>
  <c r="Z83" i="2" s="1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Y82" i="2" s="1"/>
  <c r="D82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Y81" i="2" s="1"/>
  <c r="B81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Y78" i="2" s="1"/>
  <c r="Z78" i="2" s="1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Y75" i="2" s="1"/>
  <c r="B75" i="2" s="1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W73" i="2"/>
  <c r="V73" i="2"/>
  <c r="U73" i="2"/>
  <c r="T73" i="2"/>
  <c r="Q73" i="2"/>
  <c r="O73" i="2"/>
  <c r="M73" i="2"/>
  <c r="L73" i="2"/>
  <c r="K73" i="2"/>
  <c r="J73" i="2"/>
  <c r="I73" i="2"/>
  <c r="H73" i="2"/>
  <c r="G73" i="2"/>
  <c r="D73" i="2"/>
  <c r="Y73" i="2" s="1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Y67" i="2"/>
  <c r="Z67" i="2" s="1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Y65" i="2" s="1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Y63" i="2"/>
  <c r="D63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Q57" i="2"/>
  <c r="D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Y56" i="2" s="1"/>
  <c r="Z56" i="2" s="1"/>
  <c r="F56" i="2"/>
  <c r="E56" i="2"/>
  <c r="D56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Y53" i="2" s="1"/>
  <c r="B53" i="2" s="1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Q47" i="2"/>
  <c r="D47" i="2"/>
  <c r="W46" i="2"/>
  <c r="V46" i="2"/>
  <c r="U46" i="2"/>
  <c r="T46" i="2"/>
  <c r="S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Y46" i="2"/>
  <c r="B46" i="2" s="1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Y45" i="2" s="1"/>
  <c r="D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Y42" i="2" s="1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Y41" i="2" s="1"/>
  <c r="Z41" i="2" s="1"/>
  <c r="D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Y40" i="2" s="1"/>
  <c r="F40" i="2"/>
  <c r="E40" i="2"/>
  <c r="D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Y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Y38" i="2" s="1"/>
  <c r="Z38" i="2" s="1"/>
  <c r="D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Y37" i="2"/>
  <c r="Z37" i="2" s="1"/>
  <c r="W36" i="2"/>
  <c r="V36" i="2"/>
  <c r="U36" i="2"/>
  <c r="T36" i="2"/>
  <c r="S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Y32" i="2"/>
  <c r="B32" i="2" s="1"/>
  <c r="D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Y31" i="2" s="1"/>
  <c r="Z31" i="2" s="1"/>
  <c r="E31" i="2"/>
  <c r="D31" i="2"/>
  <c r="W30" i="2"/>
  <c r="T30" i="2"/>
  <c r="Q30" i="2"/>
  <c r="O30" i="2"/>
  <c r="H30" i="2"/>
  <c r="G30" i="2"/>
  <c r="D30" i="2"/>
  <c r="Y30" i="2"/>
  <c r="B30" i="2" s="1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Y27" i="2" s="1"/>
  <c r="Z27" i="2" s="1"/>
  <c r="D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W25" i="2"/>
  <c r="V25" i="2"/>
  <c r="T25" i="2"/>
  <c r="Q25" i="2"/>
  <c r="O25" i="2"/>
  <c r="M25" i="2"/>
  <c r="K25" i="2"/>
  <c r="J25" i="2"/>
  <c r="I25" i="2"/>
  <c r="H25" i="2"/>
  <c r="G25" i="2"/>
  <c r="F25" i="2"/>
  <c r="D25" i="2"/>
  <c r="Y25" i="2" s="1"/>
  <c r="B25" i="2" s="1"/>
  <c r="W24" i="2"/>
  <c r="V24" i="2"/>
  <c r="U24" i="2"/>
  <c r="T24" i="2"/>
  <c r="Q24" i="2"/>
  <c r="P24" i="2"/>
  <c r="O24" i="2"/>
  <c r="N24" i="2"/>
  <c r="M24" i="2"/>
  <c r="L24" i="2"/>
  <c r="K24" i="2"/>
  <c r="J24" i="2"/>
  <c r="I24" i="2"/>
  <c r="H24" i="2"/>
  <c r="G24" i="2"/>
  <c r="F24" i="2"/>
  <c r="D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Y23" i="2" s="1"/>
  <c r="Z23" i="2" s="1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W19" i="2"/>
  <c r="V19" i="2"/>
  <c r="U19" i="2"/>
  <c r="T19" i="2"/>
  <c r="S19" i="2"/>
  <c r="Q19" i="2"/>
  <c r="P19" i="2"/>
  <c r="O19" i="2"/>
  <c r="N19" i="2"/>
  <c r="M19" i="2"/>
  <c r="L19" i="2"/>
  <c r="K19" i="2"/>
  <c r="J19" i="2"/>
  <c r="I19" i="2"/>
  <c r="H19" i="2"/>
  <c r="G19" i="2"/>
  <c r="F19" i="2"/>
  <c r="D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Y13" i="2" s="1"/>
  <c r="F13" i="2"/>
  <c r="E13" i="2"/>
  <c r="D13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Y9" i="2" s="1"/>
  <c r="F9" i="2"/>
  <c r="E9" i="2"/>
  <c r="D9" i="2"/>
  <c r="W8" i="2"/>
  <c r="W2" i="2" s="1"/>
  <c r="V8" i="2"/>
  <c r="U8" i="2"/>
  <c r="T8" i="2"/>
  <c r="S8" i="2"/>
  <c r="S2" i="2" s="1"/>
  <c r="R8" i="2"/>
  <c r="Q8" i="2"/>
  <c r="P8" i="2"/>
  <c r="O8" i="2"/>
  <c r="O2" i="2" s="1"/>
  <c r="N8" i="2"/>
  <c r="M8" i="2"/>
  <c r="L8" i="2"/>
  <c r="K8" i="2"/>
  <c r="J8" i="2"/>
  <c r="I8" i="2"/>
  <c r="H8" i="2"/>
  <c r="G8" i="2"/>
  <c r="G2" i="2" s="1"/>
  <c r="F8" i="2"/>
  <c r="E8" i="2"/>
  <c r="D8" i="2"/>
  <c r="Y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W6" i="2"/>
  <c r="V6" i="2"/>
  <c r="U6" i="2"/>
  <c r="T6" i="2"/>
  <c r="Q6" i="2"/>
  <c r="O6" i="2"/>
  <c r="N6" i="2"/>
  <c r="L6" i="2"/>
  <c r="K6" i="2"/>
  <c r="J6" i="2"/>
  <c r="I6" i="2"/>
  <c r="H6" i="2"/>
  <c r="G6" i="2"/>
  <c r="E6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G167" i="2"/>
  <c r="F5" i="2"/>
  <c r="E5" i="2"/>
  <c r="D5" i="2"/>
  <c r="U2" i="1"/>
  <c r="U167" i="1" s="1"/>
  <c r="AB6" i="2"/>
  <c r="AA6" i="2"/>
  <c r="Z6" i="1"/>
  <c r="AB6" i="1" s="1"/>
  <c r="A2" i="2"/>
  <c r="A1" i="2"/>
  <c r="V2" i="1"/>
  <c r="V167" i="1" s="1"/>
  <c r="AB63" i="2"/>
  <c r="AA63" i="2"/>
  <c r="Z63" i="1"/>
  <c r="AB163" i="2"/>
  <c r="AA163" i="2"/>
  <c r="AB162" i="2"/>
  <c r="AA162" i="2"/>
  <c r="AB161" i="2"/>
  <c r="AA161" i="2"/>
  <c r="AB160" i="2"/>
  <c r="AA160" i="2"/>
  <c r="AB159" i="2"/>
  <c r="AA159" i="2"/>
  <c r="AB158" i="2"/>
  <c r="AA158" i="2"/>
  <c r="AB157" i="2"/>
  <c r="AA157" i="2"/>
  <c r="AB156" i="2"/>
  <c r="AA156" i="2"/>
  <c r="AB155" i="2"/>
  <c r="AA155" i="2"/>
  <c r="AB154" i="2"/>
  <c r="AA154" i="2"/>
  <c r="AB153" i="2"/>
  <c r="AA153" i="2"/>
  <c r="AB152" i="2"/>
  <c r="AA152" i="2"/>
  <c r="AB151" i="2"/>
  <c r="AA151" i="2"/>
  <c r="AB150" i="2"/>
  <c r="AA150" i="2"/>
  <c r="AB149" i="2"/>
  <c r="AA149" i="2"/>
  <c r="AB148" i="2"/>
  <c r="AA148" i="2"/>
  <c r="AB147" i="2"/>
  <c r="AA147" i="2"/>
  <c r="AB146" i="2"/>
  <c r="AA146" i="2"/>
  <c r="AB145" i="2"/>
  <c r="AA145" i="2"/>
  <c r="AB144" i="2"/>
  <c r="AA144" i="2"/>
  <c r="AB143" i="2"/>
  <c r="AA143" i="2"/>
  <c r="AB142" i="2"/>
  <c r="AA142" i="2"/>
  <c r="AB141" i="2"/>
  <c r="AA141" i="2"/>
  <c r="AB140" i="2"/>
  <c r="AA140" i="2"/>
  <c r="AB139" i="2"/>
  <c r="AA139" i="2"/>
  <c r="AB138" i="2"/>
  <c r="AA138" i="2"/>
  <c r="AB137" i="2"/>
  <c r="AA137" i="2"/>
  <c r="AB136" i="2"/>
  <c r="AA136" i="2"/>
  <c r="AB135" i="2"/>
  <c r="AA135" i="2"/>
  <c r="AB134" i="2"/>
  <c r="AA134" i="2"/>
  <c r="AB133" i="2"/>
  <c r="AA133" i="2"/>
  <c r="AB132" i="2"/>
  <c r="AA132" i="2"/>
  <c r="AB131" i="2"/>
  <c r="AA131" i="2"/>
  <c r="AB130" i="2"/>
  <c r="AA130" i="2"/>
  <c r="AB129" i="2"/>
  <c r="AA129" i="2"/>
  <c r="AB128" i="2"/>
  <c r="AA128" i="2"/>
  <c r="AB127" i="2"/>
  <c r="AA127" i="2"/>
  <c r="AB126" i="2"/>
  <c r="AA126" i="2"/>
  <c r="AB125" i="2"/>
  <c r="AA125" i="2"/>
  <c r="AB124" i="2"/>
  <c r="AA124" i="2"/>
  <c r="AB123" i="2"/>
  <c r="AA123" i="2"/>
  <c r="AB122" i="2"/>
  <c r="AA122" i="2"/>
  <c r="AB121" i="2"/>
  <c r="AA121" i="2"/>
  <c r="AB120" i="2"/>
  <c r="AA120" i="2"/>
  <c r="AB119" i="2"/>
  <c r="AA119" i="2"/>
  <c r="AB118" i="2"/>
  <c r="AA118" i="2"/>
  <c r="AB117" i="2"/>
  <c r="AA117" i="2"/>
  <c r="AB116" i="2"/>
  <c r="AA116" i="2"/>
  <c r="AB115" i="2"/>
  <c r="AA115" i="2"/>
  <c r="AB114" i="2"/>
  <c r="AA114" i="2"/>
  <c r="AB113" i="2"/>
  <c r="AA113" i="2"/>
  <c r="AB112" i="2"/>
  <c r="AA112" i="2"/>
  <c r="AB111" i="2"/>
  <c r="AA111" i="2"/>
  <c r="AB110" i="2"/>
  <c r="AA110" i="2"/>
  <c r="AB109" i="2"/>
  <c r="AA109" i="2"/>
  <c r="AB108" i="2"/>
  <c r="AA108" i="2"/>
  <c r="AB107" i="2"/>
  <c r="AA107" i="2"/>
  <c r="AB106" i="2"/>
  <c r="AA106" i="2"/>
  <c r="AB105" i="2"/>
  <c r="AA105" i="2"/>
  <c r="AB104" i="2"/>
  <c r="AA104" i="2"/>
  <c r="AB103" i="2"/>
  <c r="AA103" i="2"/>
  <c r="AB102" i="2"/>
  <c r="AA102" i="2"/>
  <c r="AB101" i="2"/>
  <c r="AA101" i="2"/>
  <c r="AB100" i="2"/>
  <c r="AA100" i="2"/>
  <c r="AB99" i="2"/>
  <c r="AA99" i="2"/>
  <c r="AB98" i="2"/>
  <c r="AA98" i="2"/>
  <c r="AB97" i="2"/>
  <c r="AA97" i="2"/>
  <c r="AB96" i="2"/>
  <c r="AA96" i="2"/>
  <c r="AB95" i="2"/>
  <c r="AA95" i="2"/>
  <c r="AB94" i="2"/>
  <c r="AA94" i="2"/>
  <c r="AB93" i="2"/>
  <c r="AA93" i="2"/>
  <c r="AB92" i="2"/>
  <c r="AA92" i="2"/>
  <c r="AB91" i="2"/>
  <c r="AA91" i="2"/>
  <c r="AB90" i="2"/>
  <c r="AA90" i="2"/>
  <c r="AB89" i="2"/>
  <c r="AA89" i="2"/>
  <c r="AB88" i="2"/>
  <c r="AA88" i="2"/>
  <c r="AB87" i="2"/>
  <c r="AA87" i="2"/>
  <c r="AB86" i="2"/>
  <c r="AA86" i="2"/>
  <c r="AB85" i="2"/>
  <c r="AA85" i="2"/>
  <c r="AB84" i="2"/>
  <c r="AA84" i="2"/>
  <c r="AB83" i="2"/>
  <c r="AA83" i="2"/>
  <c r="AB82" i="2"/>
  <c r="AA82" i="2"/>
  <c r="AB81" i="2"/>
  <c r="AA81" i="2"/>
  <c r="AB80" i="2"/>
  <c r="AA80" i="2"/>
  <c r="AB79" i="2"/>
  <c r="AA79" i="2"/>
  <c r="AB78" i="2"/>
  <c r="AA78" i="2"/>
  <c r="AB77" i="2"/>
  <c r="AA77" i="2"/>
  <c r="AB76" i="2"/>
  <c r="AA76" i="2"/>
  <c r="AB75" i="2"/>
  <c r="AA75" i="2"/>
  <c r="AB74" i="2"/>
  <c r="AA74" i="2"/>
  <c r="AB73" i="2"/>
  <c r="AA73" i="2"/>
  <c r="AB72" i="2"/>
  <c r="AA72" i="2"/>
  <c r="AB71" i="2"/>
  <c r="AA71" i="2"/>
  <c r="AB70" i="2"/>
  <c r="AA70" i="2"/>
  <c r="AB69" i="2"/>
  <c r="AA69" i="2"/>
  <c r="AB68" i="2"/>
  <c r="AA68" i="2"/>
  <c r="AB67" i="2"/>
  <c r="AA67" i="2"/>
  <c r="AB66" i="2"/>
  <c r="AA66" i="2"/>
  <c r="AB65" i="2"/>
  <c r="AA65" i="2"/>
  <c r="AB64" i="2"/>
  <c r="AA64" i="2"/>
  <c r="AB62" i="2"/>
  <c r="AA62" i="2"/>
  <c r="AB61" i="2"/>
  <c r="AA61" i="2"/>
  <c r="AB60" i="2"/>
  <c r="AA60" i="2"/>
  <c r="AB59" i="2"/>
  <c r="AA59" i="2"/>
  <c r="AB58" i="2"/>
  <c r="AA58" i="2"/>
  <c r="AB57" i="2"/>
  <c r="AA57" i="2"/>
  <c r="AB56" i="2"/>
  <c r="AA56" i="2"/>
  <c r="AB55" i="2"/>
  <c r="AA55" i="2"/>
  <c r="AB54" i="2"/>
  <c r="AA54" i="2"/>
  <c r="AB53" i="2"/>
  <c r="AA53" i="2"/>
  <c r="AB51" i="2"/>
  <c r="AA51" i="2"/>
  <c r="AB48" i="2"/>
  <c r="AA48" i="2"/>
  <c r="AB47" i="2"/>
  <c r="AA47" i="2"/>
  <c r="AB46" i="2"/>
  <c r="AA46" i="2"/>
  <c r="AB45" i="2"/>
  <c r="AA45" i="2"/>
  <c r="AB44" i="2"/>
  <c r="AA44" i="2"/>
  <c r="AB42" i="2"/>
  <c r="AA42" i="2"/>
  <c r="AB41" i="2"/>
  <c r="AA41" i="2"/>
  <c r="AB40" i="2"/>
  <c r="AA40" i="2"/>
  <c r="AB39" i="2"/>
  <c r="AA39" i="2"/>
  <c r="AB38" i="2"/>
  <c r="AA38" i="2"/>
  <c r="AB37" i="2"/>
  <c r="AA37" i="2"/>
  <c r="AB36" i="2"/>
  <c r="AA36" i="2"/>
  <c r="AB35" i="2"/>
  <c r="AA35" i="2"/>
  <c r="AB33" i="2"/>
  <c r="AA33" i="2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1" i="2"/>
  <c r="AA11" i="2"/>
  <c r="AB10" i="2"/>
  <c r="AA10" i="2"/>
  <c r="AB9" i="2"/>
  <c r="AA9" i="2"/>
  <c r="AB8" i="2"/>
  <c r="AA8" i="2"/>
  <c r="AB7" i="2"/>
  <c r="AA7" i="2"/>
  <c r="AB5" i="2"/>
  <c r="AA5" i="2"/>
  <c r="Z24" i="1"/>
  <c r="Y161" i="2"/>
  <c r="Z161" i="2" s="1"/>
  <c r="Z87" i="1"/>
  <c r="Z121" i="1"/>
  <c r="AB121" i="1"/>
  <c r="Z71" i="1"/>
  <c r="AB71" i="1" s="1"/>
  <c r="Z70" i="1"/>
  <c r="AB70" i="1" s="1"/>
  <c r="Z69" i="1"/>
  <c r="C69" i="1" s="1"/>
  <c r="Z68" i="1"/>
  <c r="AB68" i="1" s="1"/>
  <c r="AB165" i="2"/>
  <c r="AA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Y165" i="2" s="1"/>
  <c r="Z163" i="1"/>
  <c r="Z29" i="1"/>
  <c r="C29" i="1" s="1"/>
  <c r="Z35" i="1"/>
  <c r="Z48" i="1"/>
  <c r="H2" i="1"/>
  <c r="H167" i="1" s="1"/>
  <c r="P2" i="1"/>
  <c r="P167" i="1" s="1"/>
  <c r="R2" i="1"/>
  <c r="R167" i="1"/>
  <c r="W2" i="1"/>
  <c r="W167" i="1" s="1"/>
  <c r="M2" i="1"/>
  <c r="M167" i="1"/>
  <c r="T2" i="1"/>
  <c r="T167" i="1" s="1"/>
  <c r="S2" i="1"/>
  <c r="S167" i="1" s="1"/>
  <c r="J2" i="1"/>
  <c r="J167" i="1" s="1"/>
  <c r="I2" i="1"/>
  <c r="I167" i="1" s="1"/>
  <c r="F2" i="1"/>
  <c r="F167" i="1" s="1"/>
  <c r="N2" i="1"/>
  <c r="N167" i="1" s="1"/>
  <c r="G2" i="1"/>
  <c r="G167" i="1" s="1"/>
  <c r="X2" i="1"/>
  <c r="X167" i="1"/>
  <c r="E2" i="1"/>
  <c r="E167" i="1" s="1"/>
  <c r="Q2" i="1"/>
  <c r="Q167" i="1" s="1"/>
  <c r="K2" i="1"/>
  <c r="K167" i="1" s="1"/>
  <c r="L2" i="1"/>
  <c r="L167" i="1" s="1"/>
  <c r="Y2" i="1"/>
  <c r="Z3" i="1"/>
  <c r="AB3" i="1"/>
  <c r="Z4" i="1"/>
  <c r="AB4" i="1" s="1"/>
  <c r="Z5" i="1"/>
  <c r="C5" i="1"/>
  <c r="Z7" i="1"/>
  <c r="Z8" i="1"/>
  <c r="C8" i="1" s="1"/>
  <c r="Z9" i="1"/>
  <c r="C9" i="1" s="1"/>
  <c r="Z10" i="1"/>
  <c r="Z11" i="1"/>
  <c r="Z13" i="1"/>
  <c r="C13" i="1" s="1"/>
  <c r="Z14" i="1"/>
  <c r="Z15" i="1"/>
  <c r="AB15" i="1" s="1"/>
  <c r="C15" i="1"/>
  <c r="Z16" i="1"/>
  <c r="Z17" i="1"/>
  <c r="C17" i="1" s="1"/>
  <c r="Z18" i="1"/>
  <c r="Z19" i="1"/>
  <c r="C19" i="1"/>
  <c r="Z20" i="1"/>
  <c r="C20" i="1"/>
  <c r="Z21" i="1"/>
  <c r="Z22" i="1"/>
  <c r="AB22" i="1" s="1"/>
  <c r="Z23" i="1"/>
  <c r="C23" i="1" s="1"/>
  <c r="Z25" i="1"/>
  <c r="C25" i="1" s="1"/>
  <c r="Z26" i="1"/>
  <c r="AB26" i="1" s="1"/>
  <c r="Z27" i="1"/>
  <c r="C27" i="1"/>
  <c r="Z28" i="1"/>
  <c r="C28" i="1" s="1"/>
  <c r="Z30" i="1"/>
  <c r="Z31" i="1"/>
  <c r="AB31" i="1" s="1"/>
  <c r="Z32" i="1"/>
  <c r="C32" i="1" s="1"/>
  <c r="Z33" i="1"/>
  <c r="AB33" i="1" s="1"/>
  <c r="Z36" i="1"/>
  <c r="Z37" i="1"/>
  <c r="AB37" i="1" s="1"/>
  <c r="Z38" i="1"/>
  <c r="C38" i="1"/>
  <c r="Z39" i="1"/>
  <c r="Z40" i="1"/>
  <c r="C40" i="1" s="1"/>
  <c r="Z41" i="1"/>
  <c r="AB41" i="1"/>
  <c r="Z42" i="1"/>
  <c r="Z44" i="1"/>
  <c r="AB44" i="1" s="1"/>
  <c r="Z45" i="1"/>
  <c r="C45" i="1" s="1"/>
  <c r="Z46" i="1"/>
  <c r="Z47" i="1"/>
  <c r="Z50" i="1"/>
  <c r="AB50" i="1"/>
  <c r="Z51" i="1"/>
  <c r="C51" i="1" s="1"/>
  <c r="Z53" i="1"/>
  <c r="Z54" i="1"/>
  <c r="Z55" i="1"/>
  <c r="AB55" i="1" s="1"/>
  <c r="Z56" i="1"/>
  <c r="C56" i="1"/>
  <c r="Z57" i="1"/>
  <c r="AB57" i="1" s="1"/>
  <c r="Z58" i="1"/>
  <c r="Z59" i="1"/>
  <c r="Z60" i="1"/>
  <c r="C60" i="1" s="1"/>
  <c r="Z61" i="1"/>
  <c r="AB61" i="1"/>
  <c r="Z62" i="1"/>
  <c r="C62" i="1" s="1"/>
  <c r="Z64" i="1"/>
  <c r="Z65" i="1"/>
  <c r="Z66" i="1"/>
  <c r="Z67" i="1"/>
  <c r="C67" i="1"/>
  <c r="Z72" i="1"/>
  <c r="AB72" i="1" s="1"/>
  <c r="Z73" i="1"/>
  <c r="Z74" i="1"/>
  <c r="Z75" i="1"/>
  <c r="Z76" i="1"/>
  <c r="Z77" i="1"/>
  <c r="Z78" i="1"/>
  <c r="AB78" i="1" s="1"/>
  <c r="Z79" i="1"/>
  <c r="AB79" i="1" s="1"/>
  <c r="Z80" i="1"/>
  <c r="AB80" i="1"/>
  <c r="Z81" i="1"/>
  <c r="Z82" i="1"/>
  <c r="AB82" i="1" s="1"/>
  <c r="Z83" i="1"/>
  <c r="AB83" i="1" s="1"/>
  <c r="C83" i="1"/>
  <c r="Z84" i="1"/>
  <c r="C84" i="1" s="1"/>
  <c r="Z85" i="1"/>
  <c r="AB85" i="1"/>
  <c r="C85" i="1"/>
  <c r="Z86" i="1"/>
  <c r="AB86" i="1"/>
  <c r="Z88" i="1"/>
  <c r="Z89" i="1"/>
  <c r="AB89" i="1" s="1"/>
  <c r="Z90" i="1"/>
  <c r="Z91" i="1"/>
  <c r="AB91" i="1"/>
  <c r="C91" i="1"/>
  <c r="Z92" i="1"/>
  <c r="C92" i="1"/>
  <c r="Z93" i="1"/>
  <c r="C93" i="1"/>
  <c r="Z94" i="1"/>
  <c r="Z95" i="1"/>
  <c r="C95" i="1"/>
  <c r="Z96" i="1"/>
  <c r="AB96" i="1" s="1"/>
  <c r="Z97" i="1"/>
  <c r="Z98" i="1"/>
  <c r="AB98" i="1" s="1"/>
  <c r="Z99" i="1"/>
  <c r="Z100" i="1"/>
  <c r="C100" i="1"/>
  <c r="Z101" i="1"/>
  <c r="C101" i="1"/>
  <c r="Z102" i="1"/>
  <c r="Z103" i="1"/>
  <c r="C103" i="1" s="1"/>
  <c r="Z104" i="1"/>
  <c r="AB104" i="1" s="1"/>
  <c r="Z105" i="1"/>
  <c r="C105" i="1"/>
  <c r="Z106" i="1"/>
  <c r="AB106" i="1"/>
  <c r="Z107" i="1"/>
  <c r="C107" i="1"/>
  <c r="Z108" i="1"/>
  <c r="Z109" i="1"/>
  <c r="AB109" i="1" s="1"/>
  <c r="Z110" i="1"/>
  <c r="AB110" i="1"/>
  <c r="Z111" i="1"/>
  <c r="AB111" i="1"/>
  <c r="Z112" i="1"/>
  <c r="Z113" i="1"/>
  <c r="AB113" i="1" s="1"/>
  <c r="Z114" i="1"/>
  <c r="Z115" i="1"/>
  <c r="Z116" i="1"/>
  <c r="C116" i="1" s="1"/>
  <c r="Z117" i="1"/>
  <c r="Z118" i="1"/>
  <c r="Z119" i="1"/>
  <c r="C119" i="1" s="1"/>
  <c r="Z120" i="1"/>
  <c r="Z122" i="1"/>
  <c r="C122" i="1" s="1"/>
  <c r="AB122" i="1"/>
  <c r="Z123" i="1"/>
  <c r="C123" i="1" s="1"/>
  <c r="Z124" i="1"/>
  <c r="C124" i="1"/>
  <c r="Z125" i="1"/>
  <c r="AB125" i="1" s="1"/>
  <c r="Z126" i="1"/>
  <c r="AB126" i="1"/>
  <c r="Z127" i="1"/>
  <c r="AB127" i="1" s="1"/>
  <c r="Z128" i="1"/>
  <c r="C128" i="1"/>
  <c r="Z129" i="1"/>
  <c r="Z130" i="1"/>
  <c r="AB130" i="1" s="1"/>
  <c r="Z131" i="1"/>
  <c r="C131" i="1"/>
  <c r="Z132" i="1"/>
  <c r="C132" i="1" s="1"/>
  <c r="Z133" i="1"/>
  <c r="C133" i="1" s="1"/>
  <c r="Z134" i="1"/>
  <c r="Z135" i="1"/>
  <c r="C135" i="1"/>
  <c r="AB135" i="1"/>
  <c r="Z136" i="1"/>
  <c r="Z137" i="1"/>
  <c r="Z138" i="1"/>
  <c r="AB138" i="1" s="1"/>
  <c r="Z139" i="1"/>
  <c r="Z140" i="1"/>
  <c r="C140" i="1" s="1"/>
  <c r="Z141" i="1"/>
  <c r="C141" i="1"/>
  <c r="Z142" i="1"/>
  <c r="Z143" i="1"/>
  <c r="Z144" i="1"/>
  <c r="C144" i="1"/>
  <c r="Z145" i="1"/>
  <c r="AB145" i="1" s="1"/>
  <c r="Z146" i="1"/>
  <c r="C146" i="1" s="1"/>
  <c r="Z147" i="1"/>
  <c r="C147" i="1"/>
  <c r="Z148" i="1"/>
  <c r="C148" i="1"/>
  <c r="Z149" i="1"/>
  <c r="AB149" i="1" s="1"/>
  <c r="C149" i="1"/>
  <c r="Z150" i="1"/>
  <c r="C150" i="1"/>
  <c r="Z151" i="1"/>
  <c r="C151" i="1"/>
  <c r="Z152" i="1"/>
  <c r="Z153" i="1"/>
  <c r="Z154" i="1"/>
  <c r="Z155" i="1"/>
  <c r="AB155" i="1" s="1"/>
  <c r="Z156" i="1"/>
  <c r="AB156" i="1"/>
  <c r="Z157" i="1"/>
  <c r="C157" i="1"/>
  <c r="Z158" i="1"/>
  <c r="C158" i="1"/>
  <c r="Z159" i="1"/>
  <c r="AB159" i="1"/>
  <c r="Z160" i="1"/>
  <c r="C160" i="1"/>
  <c r="Z161" i="1"/>
  <c r="C161" i="1"/>
  <c r="Z162" i="1"/>
  <c r="Z165" i="1"/>
  <c r="C165" i="1" s="1"/>
  <c r="Z166" i="1"/>
  <c r="AB166" i="1" s="1"/>
  <c r="C2" i="2"/>
  <c r="X2" i="2"/>
  <c r="Y3" i="2"/>
  <c r="Z3" i="2" s="1"/>
  <c r="D4" i="2"/>
  <c r="E4" i="2"/>
  <c r="F4" i="2"/>
  <c r="G4" i="2"/>
  <c r="H4" i="2"/>
  <c r="H2" i="2" s="1"/>
  <c r="I4" i="2"/>
  <c r="J4" i="2"/>
  <c r="K4" i="2"/>
  <c r="L4" i="2"/>
  <c r="L2" i="2" s="1"/>
  <c r="M4" i="2"/>
  <c r="N4" i="2"/>
  <c r="N2" i="2" s="1"/>
  <c r="N167" i="2" s="1"/>
  <c r="O4" i="2"/>
  <c r="P4" i="2"/>
  <c r="Q4" i="2"/>
  <c r="S4" i="2"/>
  <c r="T4" i="2"/>
  <c r="U4" i="2"/>
  <c r="V4" i="2"/>
  <c r="W4" i="2"/>
  <c r="AA4" i="2"/>
  <c r="AB4" i="2"/>
  <c r="Y166" i="2"/>
  <c r="B166" i="2" s="1"/>
  <c r="B168" i="2"/>
  <c r="Y159" i="2"/>
  <c r="B159" i="2" s="1"/>
  <c r="B3" i="2"/>
  <c r="Z166" i="2"/>
  <c r="Z160" i="2"/>
  <c r="AB141" i="1"/>
  <c r="Y50" i="2"/>
  <c r="AB157" i="1"/>
  <c r="AB133" i="1"/>
  <c r="AB94" i="1"/>
  <c r="C94" i="1"/>
  <c r="AB90" i="1"/>
  <c r="C90" i="1"/>
  <c r="AB88" i="1"/>
  <c r="C88" i="1"/>
  <c r="C79" i="1"/>
  <c r="AB73" i="1"/>
  <c r="C73" i="1"/>
  <c r="AB67" i="1"/>
  <c r="AB92" i="1"/>
  <c r="AB162" i="1"/>
  <c r="C162" i="1"/>
  <c r="C156" i="1"/>
  <c r="AB152" i="1"/>
  <c r="C152" i="1"/>
  <c r="AB146" i="1"/>
  <c r="AB128" i="1"/>
  <c r="C126" i="1"/>
  <c r="AB117" i="1"/>
  <c r="C117" i="1"/>
  <c r="AB105" i="1"/>
  <c r="AB101" i="1"/>
  <c r="C89" i="1"/>
  <c r="C86" i="1"/>
  <c r="AB84" i="1"/>
  <c r="C82" i="1"/>
  <c r="C80" i="1"/>
  <c r="C78" i="1"/>
  <c r="AB76" i="1"/>
  <c r="C76" i="1"/>
  <c r="AB64" i="1"/>
  <c r="C64" i="1"/>
  <c r="C61" i="1"/>
  <c r="C57" i="1"/>
  <c r="AB53" i="1"/>
  <c r="C53" i="1"/>
  <c r="C50" i="1"/>
  <c r="AB39" i="1"/>
  <c r="C39" i="1"/>
  <c r="C37" i="1"/>
  <c r="AB21" i="1"/>
  <c r="C21" i="1"/>
  <c r="AB17" i="1"/>
  <c r="AB8" i="1"/>
  <c r="AB35" i="1"/>
  <c r="C35" i="1"/>
  <c r="AB163" i="1"/>
  <c r="C163" i="1"/>
  <c r="AB69" i="1"/>
  <c r="C71" i="1"/>
  <c r="AB87" i="1"/>
  <c r="C87" i="1"/>
  <c r="C6" i="1"/>
  <c r="C159" i="1"/>
  <c r="AB123" i="1"/>
  <c r="AB112" i="1"/>
  <c r="C112" i="1"/>
  <c r="AB108" i="1"/>
  <c r="C108" i="1"/>
  <c r="C104" i="1"/>
  <c r="AB102" i="1"/>
  <c r="C102" i="1"/>
  <c r="C98" i="1"/>
  <c r="AB81" i="1"/>
  <c r="C81" i="1"/>
  <c r="AB75" i="1"/>
  <c r="C75" i="1"/>
  <c r="AB62" i="1"/>
  <c r="AB60" i="1"/>
  <c r="AB51" i="1"/>
  <c r="AB40" i="1"/>
  <c r="AB38" i="1"/>
  <c r="AB32" i="1"/>
  <c r="AB11" i="1"/>
  <c r="C11" i="1"/>
  <c r="C121" i="1"/>
  <c r="C49" i="1"/>
  <c r="C34" i="1"/>
  <c r="Z138" i="2"/>
  <c r="Y154" i="2"/>
  <c r="Z154" i="2" s="1"/>
  <c r="Y119" i="2"/>
  <c r="Z119" i="2" s="1"/>
  <c r="Y123" i="2"/>
  <c r="B123" i="2"/>
  <c r="Y126" i="2"/>
  <c r="Y129" i="2"/>
  <c r="B129" i="2" s="1"/>
  <c r="Y139" i="2"/>
  <c r="B139" i="2" s="1"/>
  <c r="Y140" i="2"/>
  <c r="Z150" i="2"/>
  <c r="Y152" i="2"/>
  <c r="Y49" i="2"/>
  <c r="Z49" i="2"/>
  <c r="Y117" i="2"/>
  <c r="Z117" i="2" s="1"/>
  <c r="Y148" i="2"/>
  <c r="Z148" i="2" s="1"/>
  <c r="B148" i="2"/>
  <c r="Z129" i="2"/>
  <c r="Y79" i="2"/>
  <c r="B79" i="2" s="1"/>
  <c r="Y111" i="2"/>
  <c r="Z111" i="2"/>
  <c r="Y113" i="2"/>
  <c r="B113" i="2" s="1"/>
  <c r="Y5" i="2"/>
  <c r="Z5" i="2" s="1"/>
  <c r="Y24" i="2"/>
  <c r="B24" i="2"/>
  <c r="Y34" i="2"/>
  <c r="Z34" i="2" s="1"/>
  <c r="Z9" i="2"/>
  <c r="Y69" i="2"/>
  <c r="Z69" i="2" s="1"/>
  <c r="AB107" i="1"/>
  <c r="Z113" i="2"/>
  <c r="Z75" i="2"/>
  <c r="B119" i="2"/>
  <c r="B111" i="2"/>
  <c r="B34" i="2"/>
  <c r="Y134" i="2"/>
  <c r="Y118" i="2"/>
  <c r="Y107" i="2"/>
  <c r="B107" i="2"/>
  <c r="B83" i="2"/>
  <c r="Y99" i="2"/>
  <c r="B99" i="2"/>
  <c r="B137" i="2"/>
  <c r="B41" i="2"/>
  <c r="B67" i="2"/>
  <c r="Z30" i="2"/>
  <c r="Z81" i="2"/>
  <c r="B136" i="2"/>
  <c r="Z136" i="2"/>
  <c r="B73" i="2"/>
  <c r="Z73" i="2"/>
  <c r="B140" i="2"/>
  <c r="Z140" i="2"/>
  <c r="C7" i="1"/>
  <c r="AB7" i="1"/>
  <c r="C48" i="1"/>
  <c r="AB48" i="1"/>
  <c r="B108" i="2"/>
  <c r="Z108" i="2"/>
  <c r="Z162" i="2"/>
  <c r="B162" i="2"/>
  <c r="Y28" i="2"/>
  <c r="Z94" i="2"/>
  <c r="Y74" i="2"/>
  <c r="Z74" i="2" s="1"/>
  <c r="AB139" i="1"/>
  <c r="AB132" i="1"/>
  <c r="AB124" i="1"/>
  <c r="Y100" i="2"/>
  <c r="B100" i="2" s="1"/>
  <c r="Z100" i="2"/>
  <c r="AB100" i="1"/>
  <c r="B40" i="2"/>
  <c r="C96" i="1"/>
  <c r="Y96" i="2"/>
  <c r="Z96" i="2" s="1"/>
  <c r="Y132" i="2"/>
  <c r="Z132" i="2"/>
  <c r="AB161" i="1"/>
  <c r="Y124" i="2"/>
  <c r="B124" i="2"/>
  <c r="Z40" i="2"/>
  <c r="B132" i="2"/>
  <c r="Z24" i="2"/>
  <c r="B117" i="2"/>
  <c r="Z123" i="2"/>
  <c r="AB165" i="1"/>
  <c r="Y4" i="2"/>
  <c r="Z4" i="2" s="1"/>
  <c r="C4" i="1"/>
  <c r="Y16" i="2"/>
  <c r="B16" i="2" s="1"/>
  <c r="Z16" i="2"/>
  <c r="Y51" i="2"/>
  <c r="B51" i="2" s="1"/>
  <c r="Y133" i="2"/>
  <c r="B133" i="2" s="1"/>
  <c r="Z133" i="2"/>
  <c r="C138" i="1"/>
  <c r="AB131" i="1"/>
  <c r="Y131" i="2"/>
  <c r="B131" i="2"/>
  <c r="AB28" i="1"/>
  <c r="C139" i="1"/>
  <c r="Z139" i="2"/>
  <c r="AB158" i="1"/>
  <c r="AB5" i="1"/>
  <c r="AB20" i="1"/>
  <c r="AB45" i="1"/>
  <c r="Y85" i="2"/>
  <c r="Z85" i="2"/>
  <c r="Y128" i="2"/>
  <c r="B128" i="2" s="1"/>
  <c r="Z128" i="2"/>
  <c r="AB160" i="1"/>
  <c r="Y146" i="2"/>
  <c r="Z146" i="2" s="1"/>
  <c r="B146" i="2"/>
  <c r="Y55" i="2"/>
  <c r="Z55" i="2"/>
  <c r="C55" i="1"/>
  <c r="Z124" i="2"/>
  <c r="B154" i="2"/>
  <c r="C145" i="1"/>
  <c r="B161" i="2"/>
  <c r="AB150" i="1"/>
  <c r="B84" i="2"/>
  <c r="AB151" i="1"/>
  <c r="B151" i="2"/>
  <c r="I2" i="2"/>
  <c r="I167" i="2"/>
  <c r="B106" i="2"/>
  <c r="C106" i="1"/>
  <c r="Z131" i="2"/>
  <c r="Z106" i="2"/>
  <c r="C130" i="1"/>
  <c r="C110" i="1"/>
  <c r="AB147" i="1"/>
  <c r="Z86" i="2"/>
  <c r="AB144" i="1"/>
  <c r="B27" i="2"/>
  <c r="D2" i="2"/>
  <c r="D167" i="2" s="1"/>
  <c r="C31" i="1"/>
  <c r="Y29" i="2"/>
  <c r="Z29" i="2"/>
  <c r="AB29" i="1"/>
  <c r="B23" i="2"/>
  <c r="B45" i="2"/>
  <c r="Z45" i="2"/>
  <c r="Z53" i="2"/>
  <c r="B82" i="2"/>
  <c r="Z82" i="2"/>
  <c r="Z90" i="2"/>
  <c r="B90" i="2"/>
  <c r="B55" i="2"/>
  <c r="C155" i="1"/>
  <c r="C118" i="1"/>
  <c r="AB118" i="1"/>
  <c r="C109" i="1"/>
  <c r="C97" i="1"/>
  <c r="AB97" i="1"/>
  <c r="AB25" i="1"/>
  <c r="C10" i="1"/>
  <c r="AB10" i="1"/>
  <c r="Z42" i="2"/>
  <c r="B42" i="2"/>
  <c r="Z104" i="2"/>
  <c r="B104" i="2"/>
  <c r="AB12" i="1"/>
  <c r="C12" i="1"/>
  <c r="AB43" i="1"/>
  <c r="C43" i="1"/>
  <c r="B74" i="2"/>
  <c r="C153" i="1"/>
  <c r="AB153" i="1"/>
  <c r="AB134" i="1"/>
  <c r="C134" i="1"/>
  <c r="C58" i="1"/>
  <c r="AB58" i="1"/>
  <c r="C54" i="1"/>
  <c r="AB54" i="1"/>
  <c r="C30" i="1"/>
  <c r="AB30" i="1"/>
  <c r="Z63" i="2"/>
  <c r="B63" i="2"/>
  <c r="Z2" i="1"/>
  <c r="AA2" i="1" s="1"/>
  <c r="Z32" i="2"/>
  <c r="AB95" i="1"/>
  <c r="Z107" i="2"/>
  <c r="B56" i="2"/>
  <c r="C125" i="1"/>
  <c r="C68" i="1"/>
  <c r="Z89" i="2"/>
  <c r="Z25" i="2"/>
  <c r="B37" i="2"/>
  <c r="Z79" i="2"/>
  <c r="Z88" i="2"/>
  <c r="B38" i="2"/>
  <c r="B78" i="2"/>
  <c r="B49" i="2"/>
  <c r="C70" i="1"/>
  <c r="AB27" i="1"/>
  <c r="AB56" i="1"/>
  <c r="AB116" i="1"/>
  <c r="C3" i="1"/>
  <c r="AB19" i="1"/>
  <c r="C44" i="1"/>
  <c r="C72" i="1"/>
  <c r="AB93" i="1"/>
  <c r="AB103" i="1"/>
  <c r="C111" i="1"/>
  <c r="AB148" i="1"/>
  <c r="C166" i="1"/>
  <c r="W167" i="2"/>
  <c r="AB154" i="1"/>
  <c r="C154" i="1"/>
  <c r="Y10" i="2"/>
  <c r="Y7" i="2"/>
  <c r="Y20" i="2"/>
  <c r="Z20" i="2" s="1"/>
  <c r="Y35" i="2"/>
  <c r="Y36" i="2"/>
  <c r="Y47" i="2"/>
  <c r="Y57" i="2"/>
  <c r="Z57" i="2" s="1"/>
  <c r="Y58" i="2"/>
  <c r="Y59" i="2"/>
  <c r="Y66" i="2"/>
  <c r="Z66" i="2" s="1"/>
  <c r="Y68" i="2"/>
  <c r="Y72" i="2"/>
  <c r="Y77" i="2"/>
  <c r="Y93" i="2"/>
  <c r="B93" i="2" s="1"/>
  <c r="Y95" i="2"/>
  <c r="Y97" i="2"/>
  <c r="Y101" i="2"/>
  <c r="Y102" i="2"/>
  <c r="B102" i="2" s="1"/>
  <c r="Y105" i="2"/>
  <c r="Y121" i="2"/>
  <c r="Y122" i="2"/>
  <c r="Y127" i="2"/>
  <c r="Z127" i="2" s="1"/>
  <c r="Y147" i="2"/>
  <c r="Y153" i="2"/>
  <c r="Y52" i="2"/>
  <c r="E2" i="2"/>
  <c r="E167" i="2"/>
  <c r="O167" i="2"/>
  <c r="Q2" i="2"/>
  <c r="Q167" i="2"/>
  <c r="Z112" i="2"/>
  <c r="B112" i="2"/>
  <c r="Z52" i="2"/>
  <c r="B52" i="2"/>
  <c r="Z50" i="2"/>
  <c r="B50" i="2"/>
  <c r="Z46" i="2"/>
  <c r="B85" i="2"/>
  <c r="Z99" i="2"/>
  <c r="B69" i="2"/>
  <c r="B9" i="2"/>
  <c r="Y14" i="2"/>
  <c r="B14" i="2" s="1"/>
  <c r="Y21" i="2"/>
  <c r="B21" i="2" s="1"/>
  <c r="Y125" i="2"/>
  <c r="Y145" i="2"/>
  <c r="U2" i="2"/>
  <c r="U167" i="2"/>
  <c r="S167" i="2"/>
  <c r="P2" i="2"/>
  <c r="P167" i="2"/>
  <c r="L167" i="2"/>
  <c r="J2" i="2"/>
  <c r="J167" i="2"/>
  <c r="H167" i="2"/>
  <c r="F2" i="2"/>
  <c r="F167" i="2" s="1"/>
  <c r="AB2" i="2"/>
  <c r="AB167" i="2"/>
  <c r="AA2" i="2"/>
  <c r="AA167" i="2" s="1"/>
  <c r="Y6" i="2"/>
  <c r="B6" i="2" s="1"/>
  <c r="Y11" i="2"/>
  <c r="B11" i="2" s="1"/>
  <c r="Y15" i="2"/>
  <c r="Y17" i="2"/>
  <c r="Y19" i="2"/>
  <c r="Z19" i="2" s="1"/>
  <c r="Y22" i="2"/>
  <c r="Y33" i="2"/>
  <c r="Y48" i="2"/>
  <c r="Y54" i="2"/>
  <c r="B54" i="2" s="1"/>
  <c r="Y60" i="2"/>
  <c r="Y61" i="2"/>
  <c r="Z61" i="2" s="1"/>
  <c r="Y62" i="2"/>
  <c r="Y64" i="2"/>
  <c r="B64" i="2" s="1"/>
  <c r="Y71" i="2"/>
  <c r="Y76" i="2"/>
  <c r="Z76" i="2" s="1"/>
  <c r="Y80" i="2"/>
  <c r="Y92" i="2"/>
  <c r="B92" i="2" s="1"/>
  <c r="Y98" i="2"/>
  <c r="Y110" i="2"/>
  <c r="B110" i="2" s="1"/>
  <c r="Y115" i="2"/>
  <c r="Y116" i="2"/>
  <c r="Z116" i="2" s="1"/>
  <c r="Y120" i="2"/>
  <c r="Y130" i="2"/>
  <c r="B130" i="2" s="1"/>
  <c r="B118" i="2"/>
  <c r="Z118" i="2"/>
  <c r="B156" i="2"/>
  <c r="Z156" i="2"/>
  <c r="Z142" i="2"/>
  <c r="B142" i="2"/>
  <c r="AB66" i="1"/>
  <c r="C66" i="1"/>
  <c r="C47" i="1"/>
  <c r="AB47" i="1"/>
  <c r="C36" i="1"/>
  <c r="AB36" i="1"/>
  <c r="C18" i="1"/>
  <c r="AB18" i="1"/>
  <c r="Z144" i="2"/>
  <c r="B144" i="2"/>
  <c r="C24" i="1"/>
  <c r="AB24" i="1"/>
  <c r="Z22" i="2"/>
  <c r="B22" i="2"/>
  <c r="B29" i="2"/>
  <c r="B150" i="2"/>
  <c r="B138" i="2"/>
  <c r="B4" i="2"/>
  <c r="Z51" i="2"/>
  <c r="B96" i="2"/>
  <c r="B28" i="2"/>
  <c r="Z28" i="2"/>
  <c r="Z134" i="2"/>
  <c r="B134" i="2"/>
  <c r="B13" i="2"/>
  <c r="Z13" i="2"/>
  <c r="Z157" i="2"/>
  <c r="B157" i="2"/>
  <c r="B143" i="2"/>
  <c r="Z143" i="2"/>
  <c r="Z141" i="2"/>
  <c r="B141" i="2"/>
  <c r="AB13" i="1"/>
  <c r="AB23" i="1"/>
  <c r="C41" i="1"/>
  <c r="T2" i="2"/>
  <c r="T167" i="2"/>
  <c r="M2" i="2"/>
  <c r="M167" i="2" s="1"/>
  <c r="Y70" i="2"/>
  <c r="Z70" i="2" s="1"/>
  <c r="Y109" i="2"/>
  <c r="Z109" i="2" s="1"/>
  <c r="Y135" i="2"/>
  <c r="Z135" i="2" s="1"/>
  <c r="AB52" i="1"/>
  <c r="C52" i="1"/>
  <c r="Z153" i="2"/>
  <c r="B153" i="2"/>
  <c r="B127" i="2"/>
  <c r="Z121" i="2"/>
  <c r="B121" i="2"/>
  <c r="Z102" i="2"/>
  <c r="B97" i="2"/>
  <c r="Z97" i="2"/>
  <c r="Z93" i="2"/>
  <c r="B72" i="2"/>
  <c r="Z72" i="2"/>
  <c r="B66" i="2"/>
  <c r="B59" i="2"/>
  <c r="Z59" i="2"/>
  <c r="B57" i="2"/>
  <c r="Z36" i="2"/>
  <c r="B36" i="2"/>
  <c r="B20" i="2"/>
  <c r="Z7" i="2"/>
  <c r="B7" i="2"/>
  <c r="B158" i="2"/>
  <c r="Z158" i="2"/>
  <c r="Z147" i="2"/>
  <c r="B147" i="2"/>
  <c r="Z122" i="2"/>
  <c r="B122" i="2"/>
  <c r="Z105" i="2"/>
  <c r="B105" i="2"/>
  <c r="Z101" i="2"/>
  <c r="B101" i="2"/>
  <c r="Z95" i="2"/>
  <c r="B95" i="2"/>
  <c r="Z77" i="2"/>
  <c r="B77" i="2"/>
  <c r="Z68" i="2"/>
  <c r="B68" i="2"/>
  <c r="B65" i="2"/>
  <c r="Z65" i="2"/>
  <c r="Z58" i="2"/>
  <c r="B58" i="2"/>
  <c r="B47" i="2"/>
  <c r="Z47" i="2"/>
  <c r="B35" i="2"/>
  <c r="Z35" i="2"/>
  <c r="Z10" i="2"/>
  <c r="B10" i="2"/>
  <c r="B120" i="2"/>
  <c r="Z120" i="2"/>
  <c r="B115" i="2"/>
  <c r="Z115" i="2"/>
  <c r="Z98" i="2"/>
  <c r="B98" i="2"/>
  <c r="B80" i="2"/>
  <c r="Z80" i="2"/>
  <c r="Z71" i="2"/>
  <c r="B71" i="2"/>
  <c r="Z62" i="2"/>
  <c r="B62" i="2"/>
  <c r="Z60" i="2"/>
  <c r="B60" i="2"/>
  <c r="Z48" i="2"/>
  <c r="B48" i="2"/>
  <c r="B17" i="2"/>
  <c r="Z17" i="2"/>
  <c r="Z11" i="2"/>
  <c r="B125" i="2"/>
  <c r="Z125" i="2"/>
  <c r="Z14" i="2"/>
  <c r="Z130" i="2"/>
  <c r="B116" i="2"/>
  <c r="Z110" i="2"/>
  <c r="Z92" i="2"/>
  <c r="B76" i="2"/>
  <c r="Z64" i="2"/>
  <c r="B61" i="2"/>
  <c r="Z54" i="2"/>
  <c r="B33" i="2"/>
  <c r="Z33" i="2"/>
  <c r="B19" i="2"/>
  <c r="Z15" i="2"/>
  <c r="B15" i="2"/>
  <c r="Z6" i="2"/>
  <c r="Z145" i="2"/>
  <c r="B145" i="2"/>
  <c r="Z21" i="2"/>
  <c r="B135" i="2"/>
  <c r="B70" i="2"/>
  <c r="B109" i="2"/>
  <c r="AB136" i="1" l="1"/>
  <c r="C136" i="1"/>
  <c r="C114" i="1"/>
  <c r="AB114" i="1"/>
  <c r="C74" i="1"/>
  <c r="AB74" i="1"/>
  <c r="AB59" i="1"/>
  <c r="C59" i="1"/>
  <c r="C46" i="1"/>
  <c r="AB46" i="1"/>
  <c r="Z149" i="2"/>
  <c r="B149" i="2"/>
  <c r="Z155" i="2"/>
  <c r="B155" i="2"/>
  <c r="B43" i="2"/>
  <c r="Z43" i="2"/>
  <c r="C33" i="1"/>
  <c r="AB142" i="1"/>
  <c r="C142" i="1"/>
  <c r="AB77" i="1"/>
  <c r="C77" i="1"/>
  <c r="B165" i="2"/>
  <c r="Z165" i="2"/>
  <c r="Z39" i="2"/>
  <c r="B39" i="2"/>
  <c r="B5" i="2"/>
  <c r="B152" i="2"/>
  <c r="Z152" i="2"/>
  <c r="C127" i="1"/>
  <c r="AB140" i="1"/>
  <c r="V2" i="2"/>
  <c r="V167" i="2" s="1"/>
  <c r="AB129" i="1"/>
  <c r="C129" i="1"/>
  <c r="AB99" i="1"/>
  <c r="C99" i="1"/>
  <c r="AB65" i="1"/>
  <c r="C65" i="1"/>
  <c r="C16" i="1"/>
  <c r="AB16" i="1"/>
  <c r="AB9" i="1"/>
  <c r="AB63" i="1"/>
  <c r="C63" i="1"/>
  <c r="Z126" i="2"/>
  <c r="B126" i="2"/>
  <c r="Z159" i="2"/>
  <c r="AB137" i="1"/>
  <c r="C137" i="1"/>
  <c r="C115" i="1"/>
  <c r="AB115" i="1"/>
  <c r="C42" i="1"/>
  <c r="AB42" i="1"/>
  <c r="B8" i="2"/>
  <c r="Z8" i="2"/>
  <c r="Y91" i="2"/>
  <c r="Y12" i="2"/>
  <c r="B31" i="2"/>
  <c r="C113" i="1"/>
  <c r="AB119" i="1"/>
  <c r="K2" i="2"/>
  <c r="K167" i="2" s="1"/>
  <c r="AB120" i="1"/>
  <c r="C120" i="1"/>
  <c r="C26" i="1"/>
  <c r="C22" i="1"/>
  <c r="Y18" i="2"/>
  <c r="Y44" i="2"/>
  <c r="C143" i="1"/>
  <c r="AB143" i="1"/>
  <c r="C14" i="1"/>
  <c r="AB14" i="1"/>
  <c r="R2" i="2"/>
  <c r="R167" i="2" s="1"/>
  <c r="Y26" i="2"/>
  <c r="Y87" i="2"/>
  <c r="Y103" i="2"/>
  <c r="Y114" i="2"/>
  <c r="B26" i="2" l="1"/>
  <c r="Z26" i="2"/>
  <c r="B12" i="2"/>
  <c r="Z12" i="2"/>
  <c r="Z167" i="2" s="1"/>
  <c r="Y2" i="2"/>
  <c r="Z114" i="2"/>
  <c r="B114" i="2"/>
  <c r="B91" i="2"/>
  <c r="Z91" i="2"/>
  <c r="B103" i="2"/>
  <c r="Z103" i="2"/>
  <c r="Z44" i="2"/>
  <c r="B44" i="2"/>
  <c r="B87" i="2"/>
  <c r="Z87" i="2"/>
  <c r="Z18" i="2"/>
  <c r="B18" i="2"/>
  <c r="AB167" i="1"/>
  <c r="Z169" i="2" l="1"/>
  <c r="B167" i="2"/>
  <c r="C167" i="1"/>
  <c r="AB169" i="1"/>
  <c r="AB2" i="1" l="1"/>
  <c r="C169" i="1"/>
  <c r="B169" i="2"/>
  <c r="Z2" i="2"/>
</calcChain>
</file>

<file path=xl/comments1.xml><?xml version="1.0" encoding="utf-8"?>
<comments xmlns="http://schemas.openxmlformats.org/spreadsheetml/2006/main">
  <authors>
    <author>Tapani Tapio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Kuinka monena vuotena 1984-2012 laji on tavattu tammikisassa.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<sst xmlns="http://schemas.openxmlformats.org/spreadsheetml/2006/main" count="1135" uniqueCount="196">
  <si>
    <t>dummy</t>
  </si>
  <si>
    <t>HAA</t>
  </si>
  <si>
    <t>HAI</t>
  </si>
  <si>
    <t>II</t>
  </si>
  <si>
    <t>KEM</t>
  </si>
  <si>
    <t>KÄR</t>
  </si>
  <si>
    <t>LIM</t>
  </si>
  <si>
    <t>LUM</t>
  </si>
  <si>
    <t>MER</t>
  </si>
  <si>
    <t>MUH</t>
  </si>
  <si>
    <t>OUN</t>
  </si>
  <si>
    <t>OUL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</si>
  <si>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</si>
  <si>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</si>
  <si>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</si>
  <si>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</si>
  <si>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</si>
  <si>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</si>
  <si>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</si>
  <si>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</si>
  <si>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</si>
  <si>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YHT</t>
  </si>
  <si>
    <t>KA.</t>
  </si>
  <si>
    <t>LKM</t>
  </si>
  <si>
    <t>KUU</t>
  </si>
  <si>
    <t>KAJ</t>
  </si>
  <si>
    <t>Lajit muk.luk. sp:t</t>
  </si>
  <si>
    <t>miinus päällekkäiset sp:t</t>
  </si>
  <si>
    <t>Lajit yhteensä</t>
  </si>
  <si>
    <t>kuntien_lkm</t>
  </si>
  <si>
    <t>päiväpetolintu</t>
  </si>
  <si>
    <t>pieni pöllö</t>
  </si>
  <si>
    <t>iso pöllö</t>
  </si>
  <si>
    <t>keskikokoinen pöllö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</si>
  <si>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</si>
  <si>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</si>
  <si>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</si>
  <si>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</si>
  <si>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</si>
  <si>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</si>
  <si>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</si>
  <si>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</si>
  <si>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</si>
  <si>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</si>
  <si>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</si>
  <si>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</si>
  <si>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</si>
  <si>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</si>
  <si>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</si>
  <si>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</si>
  <si>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</si>
  <si>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</si>
  <si>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vesilintu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</si>
  <si>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</si>
  <si>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</si>
  <si>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</si>
  <si>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</si>
  <si>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</si>
  <si>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</si>
  <si>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</si>
  <si>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</si>
  <si>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</si>
  <si>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</si>
  <si>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</si>
  <si>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</si>
  <si>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</si>
  <si>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</si>
  <si>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</si>
  <si>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kanahaukka</t>
  </si>
  <si>
    <t>varpushaukka</t>
  </si>
  <si>
    <t>varpushaukkalaji</t>
  </si>
  <si>
    <t>hiirihaukka</t>
  </si>
  <si>
    <t>hiirihaukkalaji</t>
  </si>
  <si>
    <t>maakotka</t>
  </si>
  <si>
    <t>kotkalaji</t>
  </si>
  <si>
    <t>tuulihaukka</t>
  </si>
  <si>
    <t>ampuhaukka</t>
  </si>
  <si>
    <t>tunturihaukka</t>
  </si>
  <si>
    <t>kurki</t>
  </si>
  <si>
    <t>luhtakana</t>
  </si>
  <si>
    <t>nokikana</t>
  </si>
  <si>
    <t>töyhtöhyyppä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</si>
  <si>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</si>
  <si>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</si>
  <si>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</si>
  <si>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</si>
  <si>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</si>
  <si>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</si>
  <si>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</si>
  <si>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</si>
  <si>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</si>
  <si>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</si>
  <si>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lokkilaji</t>
  </si>
  <si>
    <t>ruokki</t>
  </si>
  <si>
    <t>riskilä</t>
  </si>
  <si>
    <t>lunni</t>
  </si>
  <si>
    <t>kesykyyhky</t>
  </si>
  <si>
    <t>uuttukyyhky</t>
  </si>
  <si>
    <t>sepelkyyhky</t>
  </si>
  <si>
    <t>turkinkyyhky</t>
  </si>
  <si>
    <t>streptopelia (suku)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</si>
  <si>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</si>
  <si>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</si>
  <si>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</si>
  <si>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</si>
  <si>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</si>
  <si>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</si>
  <si>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</si>
  <si>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</si>
  <si>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</si>
  <si>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</si>
  <si>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</si>
  <si>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</si>
  <si>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</si>
  <si>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</si>
  <si>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</si>
  <si>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</si>
  <si>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</si>
  <si>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</si>
  <si>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</si>
  <si>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</si>
  <si>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</si>
  <si>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</si>
  <si>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</si>
  <si>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punarinta</t>
  </si>
  <si>
    <t>mustarastas</t>
  </si>
  <si>
    <t>ruosterastas</t>
  </si>
  <si>
    <t>mustakaularastas</t>
  </si>
  <si>
    <t>räkättirastas</t>
  </si>
  <si>
    <t>laulurastas</t>
  </si>
  <si>
    <t>punakylkirastas</t>
  </si>
  <si>
    <t>turdus (suku)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</si>
  <si>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</si>
  <si>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</si>
  <si>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</si>
  <si>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</si>
  <si>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</si>
  <si>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</si>
  <si>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</si>
  <si>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</si>
  <si>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</si>
  <si>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</si>
  <si>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</si>
  <si>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</si>
  <si>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</si>
  <si>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</si>
  <si>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</si>
  <si>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</si>
  <si>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</si>
  <si>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</si>
  <si>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</si>
  <si>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</si>
  <si>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</si>
  <si>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</si>
  <si>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</si>
  <si>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</si>
  <si>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</si>
  <si>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</si>
  <si>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</si>
  <si>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</si>
  <si>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</si>
  <si>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</si>
  <si>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</si>
  <si>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</si>
  <si>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</si>
  <si>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</si>
  <si>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</si>
  <si>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</si>
  <si>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</si>
  <si>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</si>
  <si>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</si>
  <si>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</si>
  <si>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</si>
  <si>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</si>
  <si>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</si>
  <si>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</si>
  <si>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</si>
  <si>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</si>
  <si>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SUM</t>
  </si>
  <si>
    <t>kuikkalaji</t>
  </si>
  <si>
    <t>metsolaji</t>
  </si>
  <si>
    <t>viitatiainen</t>
  </si>
  <si>
    <t>Kajaanin ja/tai Kuusamon lajit, joita ei ole tavattu koskaan PPLY:n tammikisoissa</t>
  </si>
  <si>
    <t>viirupöllö / lapinpöllö</t>
  </si>
  <si>
    <t>ruostesiipirastas</t>
  </si>
  <si>
    <t>tukkakoskelo / isokoskelo</t>
  </si>
  <si>
    <t>mustanmerenlokki</t>
  </si>
  <si>
    <t>joutsenlaji</t>
  </si>
  <si>
    <t>Tammikisa 2014</t>
  </si>
  <si>
    <t>x</t>
  </si>
  <si>
    <t>piekana</t>
  </si>
  <si>
    <t>lapasotka</t>
  </si>
  <si>
    <t>jääkuikka</t>
  </si>
  <si>
    <t>X</t>
  </si>
  <si>
    <t>sinisuohaukka</t>
  </si>
  <si>
    <t>kotkalaji (aquila)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</si>
</sst>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h:mm"/>
    <numFmt numFmtId="165" formatCode="0.0"/>
    <numFmt numFmtId="166" formatCode="dd/mm/yyyy"/>
  </numFmts>
  <fonts count="6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NumberFormat="1" applyFont="1" applyFill="1" applyBorder="1" applyAlignment="1" applyProtection="1">
      <protection locked="0"/>
    </xf>
    <xf numFmtId="0" fontId="1" fillId="3" borderId="3" xfId="0" applyNumberFormat="1" applyFont="1" applyFill="1" applyBorder="1" applyAlignment="1" applyProtection="1">
      <alignment horizontal="left" vertical="center"/>
      <protection locked="0"/>
    </xf>
    <xf numFmtId="0" fontId="1" fillId="3" borderId="11" xfId="0" applyNumberFormat="1" applyFont="1" applyFill="1" applyBorder="1" applyAlignment="1" applyProtection="1">
      <protection locked="0"/>
    </xf>
    <xf numFmtId="0" fontId="2" fillId="3" borderId="12" xfId="0" applyNumberFormat="1" applyFont="1" applyFill="1" applyBorder="1" applyAlignment="1" applyProtection="1">
      <protection locked="0"/>
    </xf>
    <xf numFmtId="0" fontId="1" fillId="3" borderId="16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10" xfId="0" applyNumberFormat="1" applyFont="1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protection locked="0"/>
    </xf>
    <xf numFmtId="0" fontId="3" fillId="4" borderId="12" xfId="0" applyNumberFormat="1" applyFont="1" applyFill="1" applyBorder="1" applyAlignment="1" applyProtection="1"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NumberFormat="1" applyFont="1" applyFill="1" applyBorder="1" applyAlignment="1" applyProtection="1">
      <alignment horizontal="right" vertical="center"/>
      <protection locked="0"/>
    </xf>
    <xf numFmtId="0" fontId="2" fillId="4" borderId="10" xfId="0" applyNumberFormat="1" applyFont="1" applyFill="1" applyBorder="1" applyAlignment="1" applyProtection="1">
      <protection locked="0"/>
    </xf>
    <xf numFmtId="0" fontId="1" fillId="4" borderId="10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3" xfId="0" applyNumberFormat="1" applyFont="1" applyFill="1" applyBorder="1" applyAlignment="1" applyProtection="1">
      <protection locked="0"/>
    </xf>
    <xf numFmtId="0" fontId="2" fillId="4" borderId="13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NumberFormat="1" applyFont="1" applyFill="1" applyBorder="1" applyAlignment="1" applyProtection="1">
      <protection locked="0"/>
    </xf>
    <xf numFmtId="0" fontId="3" fillId="0" borderId="12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protection locked="0"/>
    </xf>
    <xf numFmtId="0" fontId="1" fillId="4" borderId="13" xfId="0" applyNumberFormat="1" applyFont="1" applyFill="1" applyBorder="1" applyAlignment="1" applyProtection="1">
      <alignment horizontal="left" vertical="center"/>
      <protection locked="0"/>
    </xf>
    <xf numFmtId="0" fontId="1" fillId="4" borderId="21" xfId="0" applyNumberFormat="1" applyFont="1" applyFill="1" applyBorder="1" applyAlignment="1" applyProtection="1">
      <alignment horizontal="left" vertical="center"/>
      <protection locked="0"/>
    </xf>
    <xf numFmtId="164" fontId="1" fillId="4" borderId="22" xfId="0" applyNumberFormat="1" applyFont="1" applyFill="1" applyBorder="1" applyAlignment="1" applyProtection="1">
      <alignment horizontal="left"/>
      <protection locked="0"/>
    </xf>
    <xf numFmtId="164" fontId="1" fillId="4" borderId="23" xfId="0" applyNumberFormat="1" applyFont="1" applyFill="1" applyBorder="1" applyAlignment="1" applyProtection="1">
      <alignment horizontal="left"/>
      <protection locked="0"/>
    </xf>
    <xf numFmtId="0" fontId="1" fillId="7" borderId="6" xfId="0" applyNumberFormat="1" applyFont="1" applyFill="1" applyBorder="1" applyAlignment="1" applyProtection="1">
      <alignment horizontal="center" vertical="center"/>
      <protection locked="0"/>
    </xf>
    <xf numFmtId="0" fontId="1" fillId="7" borderId="3" xfId="0" applyNumberFormat="1" applyFont="1" applyFill="1" applyBorder="1" applyAlignment="1" applyProtection="1">
      <alignment horizontal="center" vertical="center"/>
      <protection locked="0"/>
    </xf>
    <xf numFmtId="0" fontId="0" fillId="7" borderId="3" xfId="0" applyNumberFormat="1" applyFont="1" applyFill="1" applyBorder="1" applyAlignment="1" applyProtection="1">
      <alignment horizontal="center"/>
      <protection locked="0"/>
    </xf>
    <xf numFmtId="0" fontId="1" fillId="7" borderId="12" xfId="0" applyNumberFormat="1" applyFont="1" applyFill="1" applyBorder="1" applyAlignment="1" applyProtection="1">
      <alignment horizontal="center" vertical="center"/>
      <protection locked="0"/>
    </xf>
    <xf numFmtId="0" fontId="1" fillId="7" borderId="8" xfId="0" applyNumberFormat="1" applyFon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alignment horizontal="center" vertical="center"/>
      <protection locked="0"/>
    </xf>
    <xf numFmtId="0" fontId="1" fillId="7" borderId="4" xfId="0" applyNumberFormat="1" applyFont="1" applyFill="1" applyBorder="1" applyAlignment="1" applyProtection="1">
      <alignment horizontal="center" vertical="center"/>
      <protection locked="0"/>
    </xf>
    <xf numFmtId="0" fontId="1" fillId="7" borderId="7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protection locked="0"/>
    </xf>
    <xf numFmtId="0" fontId="3" fillId="0" borderId="25" xfId="0" applyNumberFormat="1" applyFont="1" applyFill="1" applyBorder="1" applyAlignment="1" applyProtection="1">
      <protection locked="0"/>
    </xf>
    <xf numFmtId="0" fontId="0" fillId="0" borderId="25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5" borderId="15" xfId="0" applyNumberFormat="1" applyFont="1" applyFill="1" applyBorder="1" applyAlignment="1" applyProtection="1">
      <alignment horizontal="center" vertical="center"/>
      <protection locked="0"/>
    </xf>
    <xf numFmtId="1" fontId="1" fillId="5" borderId="26" xfId="0" applyNumberFormat="1" applyFont="1" applyFill="1" applyBorder="1" applyAlignment="1" applyProtection="1">
      <alignment horizontal="center" vertical="center"/>
      <protection locked="0"/>
    </xf>
    <xf numFmtId="1" fontId="1" fillId="6" borderId="8" xfId="0" applyNumberFormat="1" applyFont="1" applyFill="1" applyBorder="1" applyAlignment="1" applyProtection="1">
      <alignment horizontal="center" vertical="center"/>
      <protection locked="0"/>
    </xf>
    <xf numFmtId="1" fontId="1" fillId="6" borderId="3" xfId="0" applyNumberFormat="1" applyFont="1" applyFill="1" applyBorder="1" applyAlignment="1" applyProtection="1">
      <alignment horizontal="center" vertical="center"/>
      <protection locked="0"/>
    </xf>
    <xf numFmtId="1" fontId="1" fillId="6" borderId="12" xfId="0" applyNumberFormat="1" applyFont="1" applyFill="1" applyBorder="1" applyAlignment="1" applyProtection="1">
      <alignment horizontal="center" vertical="center"/>
      <protection locked="0"/>
    </xf>
    <xf numFmtId="1" fontId="1" fillId="6" borderId="16" xfId="0" applyNumberFormat="1" applyFont="1" applyFill="1" applyBorder="1" applyAlignment="1" applyProtection="1">
      <alignment horizontal="center" vertical="center"/>
      <protection locked="0"/>
    </xf>
    <xf numFmtId="1" fontId="2" fillId="6" borderId="3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alignment horizont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70"/>
  <sheetViews>
    <sheetView tabSelected="1" zoomScaleNormal="100" workbookViewId="0">
      <pane xSplit="3045" ySplit="840" topLeftCell="E4" activePane="bottomLeft"/>
      <selection activeCell="A2" sqref="A2"/>
      <selection pane="topRight" activeCell="T1" sqref="T1:X169"/>
      <selection pane="bottomLeft" activeCell="A5" sqref="A5"/>
      <selection pane="bottomRight" activeCell="E99" sqref="E99"/>
    </sheetView>
  </sheetViews>
  <sheetFormatPr defaultColWidth="8" defaultRowHeight="12.75" x14ac:dyDescent="0.2"/>
  <cols>
    <col min="1" max="1" width="17.85546875" style="1" customWidth="1"/>
    <col min="2" max="2" width="3.140625" style="1" customWidth="1"/>
    <col min="3" max="3" width="3.140625" style="93" customWidth="1"/>
    <col min="4" max="4" width="1.140625" style="1" customWidth="1"/>
    <col min="5" max="24" width="3.7109375" style="2" customWidth="1"/>
    <col min="25" max="25" width="0.85546875" style="1" customWidth="1"/>
    <col min="26" max="27" width="4.140625" style="1" customWidth="1"/>
    <col min="28" max="28" width="4" style="1" customWidth="1"/>
    <col min="29" max="16384" width="8" style="1"/>
  </cols>
  <sheetData>
    <row r="1" spans="1:28" x14ac:dyDescent="0.2">
      <c r="A1" s="67" t="s">
        <v>188</v>
      </c>
      <c r="B1" s="68"/>
      <c r="C1" s="85"/>
      <c r="D1" s="5" t="s">
        <v>0</v>
      </c>
      <c r="E1" s="72" t="s">
        <v>15</v>
      </c>
      <c r="F1" s="72" t="s">
        <v>11</v>
      </c>
      <c r="G1" s="72" t="s">
        <v>13</v>
      </c>
      <c r="H1" s="72" t="s">
        <v>2</v>
      </c>
      <c r="I1" s="72" t="s">
        <v>10</v>
      </c>
      <c r="J1" s="7" t="s">
        <v>9</v>
      </c>
      <c r="K1" s="7" t="s">
        <v>18</v>
      </c>
      <c r="L1" s="7" t="s">
        <v>19</v>
      </c>
      <c r="M1" s="7" t="s">
        <v>6</v>
      </c>
      <c r="N1" s="7" t="s">
        <v>12</v>
      </c>
      <c r="O1" s="72" t="s">
        <v>1</v>
      </c>
      <c r="P1" s="72" t="s">
        <v>3</v>
      </c>
      <c r="Q1" s="72" t="s">
        <v>16</v>
      </c>
      <c r="R1" s="72" t="s">
        <v>4</v>
      </c>
      <c r="S1" s="72" t="s">
        <v>8</v>
      </c>
      <c r="T1" s="7" t="s">
        <v>7</v>
      </c>
      <c r="U1" s="7" t="s">
        <v>20</v>
      </c>
      <c r="V1" s="7" t="s">
        <v>17</v>
      </c>
      <c r="W1" s="7" t="s">
        <v>5</v>
      </c>
      <c r="X1" s="7" t="s">
        <v>14</v>
      </c>
      <c r="Y1" s="7" t="s">
        <v>0</v>
      </c>
      <c r="Z1" s="77" t="s">
        <v>178</v>
      </c>
      <c r="AA1" s="4" t="s">
        <v>22</v>
      </c>
      <c r="AB1" s="50" t="s">
        <v>21</v>
      </c>
    </row>
    <row r="2" spans="1:28" ht="13.5" thickBot="1" x14ac:dyDescent="0.25">
      <c r="A2" s="69">
        <v>41675.974305555559</v>
      </c>
      <c r="B2" s="70"/>
      <c r="C2" s="86"/>
      <c r="D2" s="10" t="str">
        <f>IF(COUNTA(D3:D167)&gt;0,COUNTA(D3:D167),"")</f>
        <v/>
      </c>
      <c r="E2" s="71">
        <f t="shared" ref="E2:X2" si="0">IF(COUNTA(E3:E166)&gt;0,COUNTA(E3:E166),"")</f>
        <v>71</v>
      </c>
      <c r="F2" s="71">
        <f t="shared" si="0"/>
        <v>68</v>
      </c>
      <c r="G2" s="71">
        <f t="shared" si="0"/>
        <v>53</v>
      </c>
      <c r="H2" s="71">
        <f t="shared" si="0"/>
        <v>45</v>
      </c>
      <c r="I2" s="71">
        <f t="shared" si="0"/>
        <v>43</v>
      </c>
      <c r="J2" s="10">
        <f t="shared" si="0"/>
        <v>42</v>
      </c>
      <c r="K2" s="10">
        <f t="shared" si="0"/>
        <v>42</v>
      </c>
      <c r="L2" s="10">
        <f t="shared" si="0"/>
        <v>41</v>
      </c>
      <c r="M2" s="10">
        <f t="shared" si="0"/>
        <v>37</v>
      </c>
      <c r="N2" s="10">
        <f t="shared" si="0"/>
        <v>37</v>
      </c>
      <c r="O2" s="71">
        <f t="shared" si="0"/>
        <v>36</v>
      </c>
      <c r="P2" s="71">
        <f t="shared" si="0"/>
        <v>36</v>
      </c>
      <c r="Q2" s="71">
        <f t="shared" si="0"/>
        <v>34</v>
      </c>
      <c r="R2" s="71">
        <f t="shared" si="0"/>
        <v>30</v>
      </c>
      <c r="S2" s="71">
        <f t="shared" si="0"/>
        <v>28</v>
      </c>
      <c r="T2" s="10">
        <f t="shared" si="0"/>
        <v>26</v>
      </c>
      <c r="U2" s="10">
        <f t="shared" si="0"/>
        <v>26</v>
      </c>
      <c r="V2" s="10">
        <f t="shared" si="0"/>
        <v>25</v>
      </c>
      <c r="W2" s="10">
        <f t="shared" si="0"/>
        <v>20</v>
      </c>
      <c r="X2" s="10">
        <f t="shared" si="0"/>
        <v>14</v>
      </c>
      <c r="Y2" s="10" t="str">
        <f>IF(COUNTA(Y3:Y167)&gt;0,COUNTA(Y3:Y167),"")</f>
        <v/>
      </c>
      <c r="Z2" s="78">
        <f>SUM(Z3:Z166)</f>
        <v>754</v>
      </c>
      <c r="AA2" s="13">
        <f>Z2/kuntien_lkm</f>
        <v>37.700000000000003</v>
      </c>
      <c r="AB2" s="51">
        <f>AB169</f>
        <v>91</v>
      </c>
    </row>
    <row r="3" spans="1:28" ht="3" customHeight="1" thickBot="1" x14ac:dyDescent="0.25">
      <c r="A3" s="44"/>
      <c r="B3" s="45"/>
      <c r="C3" s="87" t="str">
        <f>Z3</f>
        <v/>
      </c>
      <c r="D3" s="7"/>
      <c r="E3" s="72"/>
      <c r="F3" s="72"/>
      <c r="G3" s="72"/>
      <c r="H3" s="94"/>
      <c r="I3" s="72"/>
      <c r="J3" s="7"/>
      <c r="K3" s="7"/>
      <c r="L3" s="7"/>
      <c r="M3" s="7"/>
      <c r="N3" s="16"/>
      <c r="O3" s="72"/>
      <c r="P3" s="72"/>
      <c r="Q3" s="72"/>
      <c r="R3" s="72"/>
      <c r="S3" s="72"/>
      <c r="T3" s="7"/>
      <c r="U3" s="7"/>
      <c r="V3" s="7"/>
      <c r="W3" s="7"/>
      <c r="X3" s="7"/>
      <c r="Y3" s="7"/>
      <c r="Z3" s="77" t="str">
        <f t="shared" ref="Z3:Z34" si="1">IF(COUNTA(D3:Y3)&gt;0,COUNTA(D3:Y3),"")</f>
        <v/>
      </c>
      <c r="AA3" s="16"/>
      <c r="AB3" s="52" t="str">
        <f t="shared" ref="AB3:AB86" si="2">IF(Z3&lt;&gt;"",1,"")</f>
        <v/>
      </c>
    </row>
    <row r="4" spans="1:28" x14ac:dyDescent="0.2">
      <c r="A4" s="44" t="s">
        <v>34</v>
      </c>
      <c r="B4" s="65">
        <v>7</v>
      </c>
      <c r="C4" s="87">
        <f>Z4</f>
        <v>3</v>
      </c>
      <c r="D4" s="7"/>
      <c r="E4" s="72" t="s">
        <v>189</v>
      </c>
      <c r="F4" s="72"/>
      <c r="G4" s="72" t="s">
        <v>189</v>
      </c>
      <c r="H4" s="94"/>
      <c r="I4" s="72"/>
      <c r="J4" s="7"/>
      <c r="K4" s="7"/>
      <c r="L4" s="7"/>
      <c r="M4" s="7"/>
      <c r="N4" s="7"/>
      <c r="O4" s="72"/>
      <c r="P4" s="72"/>
      <c r="Q4" s="72" t="s">
        <v>189</v>
      </c>
      <c r="R4" s="72"/>
      <c r="S4" s="72"/>
      <c r="T4" s="7"/>
      <c r="U4" s="7"/>
      <c r="V4" s="7"/>
      <c r="W4" s="7"/>
      <c r="X4" s="7"/>
      <c r="Y4" s="7"/>
      <c r="Z4" s="77">
        <f t="shared" si="1"/>
        <v>3</v>
      </c>
      <c r="AA4" s="16"/>
      <c r="AB4" s="53">
        <f t="shared" si="2"/>
        <v>1</v>
      </c>
    </row>
    <row r="5" spans="1:28" x14ac:dyDescent="0.2">
      <c r="A5" s="44" t="s">
        <v>35</v>
      </c>
      <c r="B5" s="82">
        <v>21</v>
      </c>
      <c r="C5" s="88">
        <f>Z5</f>
        <v>4</v>
      </c>
      <c r="D5" s="7"/>
      <c r="E5" s="72"/>
      <c r="F5" s="72"/>
      <c r="G5" s="72" t="s">
        <v>189</v>
      </c>
      <c r="H5" s="72"/>
      <c r="I5" s="72" t="s">
        <v>189</v>
      </c>
      <c r="J5" s="7"/>
      <c r="K5" s="7"/>
      <c r="L5" s="7"/>
      <c r="M5" s="7"/>
      <c r="N5" s="7"/>
      <c r="O5" s="72" t="s">
        <v>189</v>
      </c>
      <c r="P5" s="72" t="s">
        <v>189</v>
      </c>
      <c r="Q5" s="72"/>
      <c r="R5" s="72"/>
      <c r="S5" s="72"/>
      <c r="T5" s="7"/>
      <c r="U5" s="7"/>
      <c r="V5" s="7"/>
      <c r="W5" s="7"/>
      <c r="X5" s="7"/>
      <c r="Y5" s="7"/>
      <c r="Z5" s="77">
        <f t="shared" si="1"/>
        <v>4</v>
      </c>
      <c r="AA5" s="4"/>
      <c r="AB5" s="54">
        <f t="shared" si="2"/>
        <v>1</v>
      </c>
    </row>
    <row r="6" spans="1:28" x14ac:dyDescent="0.2">
      <c r="A6" s="44" t="s">
        <v>187</v>
      </c>
      <c r="B6" s="82"/>
      <c r="C6" s="88">
        <f>Z6</f>
        <v>1</v>
      </c>
      <c r="D6" s="17"/>
      <c r="E6" s="72"/>
      <c r="F6" s="72"/>
      <c r="G6" s="72"/>
      <c r="H6" s="72" t="s">
        <v>189</v>
      </c>
      <c r="I6" s="72"/>
      <c r="J6" s="7"/>
      <c r="K6" s="7"/>
      <c r="L6" s="7"/>
      <c r="M6" s="7"/>
      <c r="N6" s="7"/>
      <c r="O6" s="72"/>
      <c r="P6" s="72"/>
      <c r="Q6" s="72"/>
      <c r="R6" s="72"/>
      <c r="S6" s="72"/>
      <c r="T6" s="7"/>
      <c r="U6" s="7"/>
      <c r="V6" s="7"/>
      <c r="W6" s="7"/>
      <c r="X6" s="7"/>
      <c r="Y6" s="7"/>
      <c r="Z6" s="77">
        <f t="shared" si="1"/>
        <v>1</v>
      </c>
      <c r="AA6" s="4"/>
      <c r="AB6" s="54">
        <f>IF(Z6&lt;&gt;"",1,"")</f>
        <v>1</v>
      </c>
    </row>
    <row r="7" spans="1:28" x14ac:dyDescent="0.2">
      <c r="A7" s="44" t="s">
        <v>36</v>
      </c>
      <c r="B7" s="82">
        <v>1</v>
      </c>
      <c r="C7" s="88" t="str">
        <f t="shared" ref="C7:C88" si="3">Z7</f>
        <v/>
      </c>
      <c r="D7" s="17"/>
      <c r="E7" s="72"/>
      <c r="F7" s="72"/>
      <c r="G7" s="72"/>
      <c r="H7" s="72"/>
      <c r="I7" s="72"/>
      <c r="J7" s="7"/>
      <c r="K7" s="7"/>
      <c r="L7" s="7"/>
      <c r="M7" s="7"/>
      <c r="N7" s="7"/>
      <c r="O7" s="72"/>
      <c r="P7" s="72"/>
      <c r="Q7" s="72"/>
      <c r="R7" s="72"/>
      <c r="S7" s="72"/>
      <c r="T7" s="7"/>
      <c r="U7" s="7"/>
      <c r="V7" s="7"/>
      <c r="W7" s="7"/>
      <c r="X7" s="7"/>
      <c r="Y7" s="7"/>
      <c r="Z7" s="77" t="str">
        <f t="shared" si="1"/>
        <v/>
      </c>
      <c r="AA7" s="4"/>
      <c r="AB7" s="54" t="str">
        <f t="shared" si="2"/>
        <v/>
      </c>
    </row>
    <row r="8" spans="1:28" x14ac:dyDescent="0.2">
      <c r="A8" s="44" t="s">
        <v>37</v>
      </c>
      <c r="B8" s="82">
        <v>2</v>
      </c>
      <c r="C8" s="88" t="str">
        <f>Z8</f>
        <v/>
      </c>
      <c r="D8" s="17"/>
      <c r="E8" s="72"/>
      <c r="F8" s="72"/>
      <c r="G8" s="72"/>
      <c r="H8" s="72"/>
      <c r="I8" s="72"/>
      <c r="J8" s="7"/>
      <c r="K8" s="7"/>
      <c r="L8" s="7"/>
      <c r="M8" s="7"/>
      <c r="N8" s="7"/>
      <c r="O8" s="72"/>
      <c r="P8" s="72"/>
      <c r="Q8" s="72"/>
      <c r="R8" s="72"/>
      <c r="S8" s="72"/>
      <c r="T8" s="7"/>
      <c r="U8" s="7"/>
      <c r="V8" s="7"/>
      <c r="W8" s="7"/>
      <c r="X8" s="7"/>
      <c r="Y8" s="7"/>
      <c r="Z8" s="77" t="str">
        <f t="shared" si="1"/>
        <v/>
      </c>
      <c r="AA8" s="4"/>
      <c r="AB8" s="54" t="str">
        <f>IF(Z8&lt;&gt;"",1,"")</f>
        <v/>
      </c>
    </row>
    <row r="9" spans="1:28" x14ac:dyDescent="0.2">
      <c r="A9" s="44" t="s">
        <v>38</v>
      </c>
      <c r="B9" s="82">
        <v>8</v>
      </c>
      <c r="C9" s="88" t="str">
        <f t="shared" si="3"/>
        <v/>
      </c>
      <c r="D9" s="17"/>
      <c r="E9" s="72"/>
      <c r="F9" s="72"/>
      <c r="G9" s="72"/>
      <c r="H9" s="72"/>
      <c r="I9" s="72"/>
      <c r="J9" s="7"/>
      <c r="K9" s="7"/>
      <c r="L9" s="7"/>
      <c r="M9" s="7"/>
      <c r="N9" s="7"/>
      <c r="O9" s="72"/>
      <c r="P9" s="72"/>
      <c r="Q9" s="72"/>
      <c r="R9" s="72"/>
      <c r="S9" s="72"/>
      <c r="T9" s="7"/>
      <c r="U9" s="7"/>
      <c r="V9" s="7"/>
      <c r="W9" s="7"/>
      <c r="X9" s="7"/>
      <c r="Y9" s="7"/>
      <c r="Z9" s="77" t="str">
        <f t="shared" si="1"/>
        <v/>
      </c>
      <c r="AA9" s="4"/>
      <c r="AB9" s="54" t="str">
        <f t="shared" si="2"/>
        <v/>
      </c>
    </row>
    <row r="10" spans="1:28" x14ac:dyDescent="0.2">
      <c r="A10" s="44" t="s">
        <v>39</v>
      </c>
      <c r="B10" s="82">
        <v>8</v>
      </c>
      <c r="C10" s="88" t="str">
        <f t="shared" si="3"/>
        <v/>
      </c>
      <c r="D10" s="17"/>
      <c r="E10" s="72"/>
      <c r="F10" s="72"/>
      <c r="G10" s="72"/>
      <c r="H10" s="72"/>
      <c r="I10" s="72"/>
      <c r="J10" s="7"/>
      <c r="K10" s="7"/>
      <c r="L10" s="7"/>
      <c r="M10" s="7"/>
      <c r="N10" s="7"/>
      <c r="O10" s="72"/>
      <c r="P10" s="72"/>
      <c r="Q10" s="72"/>
      <c r="R10" s="72"/>
      <c r="S10" s="72"/>
      <c r="T10" s="7"/>
      <c r="U10" s="7"/>
      <c r="V10" s="7"/>
      <c r="W10" s="7"/>
      <c r="X10" s="7"/>
      <c r="Y10" s="7"/>
      <c r="Z10" s="77" t="str">
        <f t="shared" si="1"/>
        <v/>
      </c>
      <c r="AA10" s="4"/>
      <c r="AB10" s="54" t="str">
        <f t="shared" si="2"/>
        <v/>
      </c>
    </row>
    <row r="11" spans="1:28" x14ac:dyDescent="0.2">
      <c r="A11" s="44" t="s">
        <v>40</v>
      </c>
      <c r="B11" s="82">
        <v>30</v>
      </c>
      <c r="C11" s="88">
        <f t="shared" si="3"/>
        <v>5</v>
      </c>
      <c r="D11" s="7"/>
      <c r="E11" s="72" t="s">
        <v>189</v>
      </c>
      <c r="F11" s="72" t="s">
        <v>189</v>
      </c>
      <c r="G11" s="72"/>
      <c r="H11" s="72"/>
      <c r="I11" s="72" t="s">
        <v>189</v>
      </c>
      <c r="J11" s="7" t="s">
        <v>189</v>
      </c>
      <c r="K11" s="7" t="s">
        <v>189</v>
      </c>
      <c r="L11" s="7"/>
      <c r="M11" s="7"/>
      <c r="N11" s="7"/>
      <c r="O11" s="72"/>
      <c r="P11" s="72"/>
      <c r="Q11" s="72"/>
      <c r="R11" s="72"/>
      <c r="S11" s="72"/>
      <c r="T11" s="7"/>
      <c r="U11" s="7"/>
      <c r="V11" s="7"/>
      <c r="W11" s="7"/>
      <c r="X11" s="7"/>
      <c r="Y11" s="7"/>
      <c r="Z11" s="77">
        <f t="shared" si="1"/>
        <v>5</v>
      </c>
      <c r="AA11" s="4"/>
      <c r="AB11" s="54">
        <f t="shared" si="2"/>
        <v>1</v>
      </c>
    </row>
    <row r="12" spans="1:28" x14ac:dyDescent="0.2">
      <c r="A12" s="44" t="s">
        <v>41</v>
      </c>
      <c r="B12" s="82">
        <v>12</v>
      </c>
      <c r="C12" s="88">
        <f>Z12</f>
        <v>2</v>
      </c>
      <c r="D12" s="7"/>
      <c r="E12" s="72" t="s">
        <v>189</v>
      </c>
      <c r="F12" s="72" t="s">
        <v>189</v>
      </c>
      <c r="G12" s="72"/>
      <c r="H12" s="72"/>
      <c r="I12" s="72"/>
      <c r="J12" s="7"/>
      <c r="K12" s="7"/>
      <c r="L12" s="7"/>
      <c r="M12" s="7"/>
      <c r="N12" s="7"/>
      <c r="O12" s="72"/>
      <c r="P12" s="72"/>
      <c r="Q12" s="72"/>
      <c r="R12" s="72"/>
      <c r="S12" s="72"/>
      <c r="T12" s="7"/>
      <c r="U12" s="7"/>
      <c r="V12" s="7"/>
      <c r="W12" s="7"/>
      <c r="X12" s="7"/>
      <c r="Y12" s="7"/>
      <c r="Z12" s="77">
        <f t="shared" si="1"/>
        <v>2</v>
      </c>
      <c r="AA12" s="4"/>
      <c r="AB12" s="54">
        <f>IF(Z12&lt;&gt;"",1,"")</f>
        <v>1</v>
      </c>
    </row>
    <row r="13" spans="1:28" x14ac:dyDescent="0.2">
      <c r="A13" s="44" t="s">
        <v>191</v>
      </c>
      <c r="B13" s="82"/>
      <c r="C13" s="88">
        <f t="shared" si="3"/>
        <v>1</v>
      </c>
      <c r="D13" s="7"/>
      <c r="E13" s="72" t="s">
        <v>189</v>
      </c>
      <c r="F13" s="72"/>
      <c r="G13" s="72"/>
      <c r="H13" s="72"/>
      <c r="I13" s="72"/>
      <c r="J13" s="7"/>
      <c r="K13" s="7"/>
      <c r="L13" s="7"/>
      <c r="M13" s="7"/>
      <c r="N13" s="7"/>
      <c r="O13" s="72"/>
      <c r="P13" s="72"/>
      <c r="Q13" s="72"/>
      <c r="R13" s="72"/>
      <c r="S13" s="72"/>
      <c r="T13" s="7"/>
      <c r="U13" s="7"/>
      <c r="V13" s="7"/>
      <c r="W13" s="7"/>
      <c r="X13" s="7"/>
      <c r="Y13" s="7"/>
      <c r="Z13" s="77">
        <f t="shared" si="1"/>
        <v>1</v>
      </c>
      <c r="AA13" s="4"/>
      <c r="AB13" s="54">
        <f t="shared" si="2"/>
        <v>1</v>
      </c>
    </row>
    <row r="14" spans="1:28" x14ac:dyDescent="0.2">
      <c r="A14" s="44" t="s">
        <v>42</v>
      </c>
      <c r="B14" s="82">
        <v>1</v>
      </c>
      <c r="C14" s="88" t="str">
        <f t="shared" si="3"/>
        <v/>
      </c>
      <c r="D14" s="17"/>
      <c r="E14" s="72"/>
      <c r="F14" s="72"/>
      <c r="G14" s="72"/>
      <c r="H14" s="72"/>
      <c r="I14" s="72"/>
      <c r="J14" s="7"/>
      <c r="K14" s="7"/>
      <c r="L14" s="7"/>
      <c r="M14" s="7"/>
      <c r="N14" s="7"/>
      <c r="O14" s="72"/>
      <c r="P14" s="72"/>
      <c r="Q14" s="72"/>
      <c r="R14" s="72"/>
      <c r="S14" s="72"/>
      <c r="T14" s="7"/>
      <c r="U14" s="7"/>
      <c r="V14" s="7"/>
      <c r="W14" s="7"/>
      <c r="X14" s="7"/>
      <c r="Y14" s="7"/>
      <c r="Z14" s="77" t="str">
        <f t="shared" si="1"/>
        <v/>
      </c>
      <c r="AA14" s="4"/>
      <c r="AB14" s="54" t="str">
        <f t="shared" si="2"/>
        <v/>
      </c>
    </row>
    <row r="15" spans="1:28" x14ac:dyDescent="0.2">
      <c r="A15" s="44" t="s">
        <v>43</v>
      </c>
      <c r="B15" s="82">
        <v>5</v>
      </c>
      <c r="C15" s="88" t="str">
        <f t="shared" si="3"/>
        <v/>
      </c>
      <c r="D15" s="17"/>
      <c r="E15" s="72"/>
      <c r="F15" s="72"/>
      <c r="G15" s="72"/>
      <c r="H15" s="72"/>
      <c r="I15" s="72"/>
      <c r="J15" s="7"/>
      <c r="K15" s="7"/>
      <c r="L15" s="7"/>
      <c r="M15" s="7"/>
      <c r="N15" s="7"/>
      <c r="O15" s="72"/>
      <c r="P15" s="72"/>
      <c r="Q15" s="72"/>
      <c r="R15" s="72"/>
      <c r="S15" s="72"/>
      <c r="T15" s="7"/>
      <c r="U15" s="7"/>
      <c r="V15" s="7"/>
      <c r="W15" s="7"/>
      <c r="X15" s="7"/>
      <c r="Y15" s="7"/>
      <c r="Z15" s="77" t="str">
        <f t="shared" si="1"/>
        <v/>
      </c>
      <c r="AA15" s="4"/>
      <c r="AB15" s="54" t="str">
        <f t="shared" si="2"/>
        <v/>
      </c>
    </row>
    <row r="16" spans="1:28" x14ac:dyDescent="0.2">
      <c r="A16" s="44" t="s">
        <v>44</v>
      </c>
      <c r="B16" s="82">
        <v>11</v>
      </c>
      <c r="C16" s="88">
        <f t="shared" si="3"/>
        <v>4</v>
      </c>
      <c r="D16" s="7"/>
      <c r="E16" s="72" t="s">
        <v>189</v>
      </c>
      <c r="F16" s="72"/>
      <c r="G16" s="72" t="s">
        <v>189</v>
      </c>
      <c r="H16" s="72" t="s">
        <v>189</v>
      </c>
      <c r="I16" s="72"/>
      <c r="J16" s="7"/>
      <c r="K16" s="7"/>
      <c r="L16" s="7"/>
      <c r="M16" s="7"/>
      <c r="N16" s="7"/>
      <c r="O16" s="72"/>
      <c r="P16" s="72"/>
      <c r="Q16" s="72" t="s">
        <v>189</v>
      </c>
      <c r="R16" s="72"/>
      <c r="S16" s="72"/>
      <c r="T16" s="7"/>
      <c r="U16" s="7"/>
      <c r="V16" s="7"/>
      <c r="W16" s="7"/>
      <c r="X16" s="7"/>
      <c r="Y16" s="7"/>
      <c r="Z16" s="77">
        <f t="shared" si="1"/>
        <v>4</v>
      </c>
      <c r="AA16" s="4"/>
      <c r="AB16" s="54">
        <f t="shared" si="2"/>
        <v>1</v>
      </c>
    </row>
    <row r="17" spans="1:28" x14ac:dyDescent="0.2">
      <c r="A17" s="44" t="s">
        <v>45</v>
      </c>
      <c r="B17" s="82">
        <v>15</v>
      </c>
      <c r="C17" s="88">
        <f t="shared" si="3"/>
        <v>3</v>
      </c>
      <c r="D17" s="7"/>
      <c r="E17" s="72" t="s">
        <v>189</v>
      </c>
      <c r="F17" s="72"/>
      <c r="G17" s="72" t="s">
        <v>189</v>
      </c>
      <c r="H17" s="72" t="s">
        <v>189</v>
      </c>
      <c r="I17" s="72"/>
      <c r="J17" s="7"/>
      <c r="K17" s="7"/>
      <c r="L17" s="7"/>
      <c r="M17" s="7"/>
      <c r="N17" s="7"/>
      <c r="O17" s="72"/>
      <c r="P17" s="72"/>
      <c r="Q17" s="72"/>
      <c r="R17" s="72"/>
      <c r="S17" s="72"/>
      <c r="T17" s="7"/>
      <c r="U17" s="7"/>
      <c r="V17" s="7"/>
      <c r="W17" s="7"/>
      <c r="X17" s="7"/>
      <c r="Y17" s="7"/>
      <c r="Z17" s="77">
        <f t="shared" si="1"/>
        <v>3</v>
      </c>
      <c r="AA17" s="4"/>
      <c r="AB17" s="54">
        <f t="shared" si="2"/>
        <v>1</v>
      </c>
    </row>
    <row r="18" spans="1:28" x14ac:dyDescent="0.2">
      <c r="A18" s="44" t="s">
        <v>46</v>
      </c>
      <c r="B18" s="82">
        <v>19</v>
      </c>
      <c r="C18" s="88">
        <f t="shared" si="3"/>
        <v>2</v>
      </c>
      <c r="D18" s="7"/>
      <c r="E18" s="72" t="s">
        <v>189</v>
      </c>
      <c r="F18" s="72"/>
      <c r="G18" s="72"/>
      <c r="H18" s="72" t="s">
        <v>189</v>
      </c>
      <c r="I18" s="72"/>
      <c r="J18" s="7"/>
      <c r="K18" s="7"/>
      <c r="L18" s="7"/>
      <c r="M18" s="7"/>
      <c r="N18" s="7"/>
      <c r="O18" s="72"/>
      <c r="P18" s="72"/>
      <c r="Q18" s="72"/>
      <c r="R18" s="72"/>
      <c r="S18" s="72"/>
      <c r="T18" s="7"/>
      <c r="U18" s="7"/>
      <c r="V18" s="7"/>
      <c r="W18" s="7"/>
      <c r="X18" s="7"/>
      <c r="Y18" s="7"/>
      <c r="Z18" s="77">
        <f t="shared" si="1"/>
        <v>2</v>
      </c>
      <c r="AA18" s="4"/>
      <c r="AB18" s="54">
        <f t="shared" si="2"/>
        <v>1</v>
      </c>
    </row>
    <row r="19" spans="1:28" x14ac:dyDescent="0.2">
      <c r="A19" s="44" t="s">
        <v>47</v>
      </c>
      <c r="B19" s="83"/>
      <c r="C19" s="88" t="str">
        <f>Z19</f>
        <v/>
      </c>
      <c r="D19" s="7"/>
      <c r="E19" s="72"/>
      <c r="F19" s="72"/>
      <c r="G19" s="73"/>
      <c r="H19" s="72"/>
      <c r="I19" s="72"/>
      <c r="J19" s="7"/>
      <c r="K19" s="7"/>
      <c r="L19" s="7"/>
      <c r="M19" s="7"/>
      <c r="N19" s="7"/>
      <c r="O19" s="72"/>
      <c r="P19" s="72"/>
      <c r="Q19" s="72"/>
      <c r="R19" s="72"/>
      <c r="S19" s="72"/>
      <c r="T19" s="7"/>
      <c r="U19" s="7"/>
      <c r="V19" s="7"/>
      <c r="W19" s="7"/>
      <c r="X19" s="7"/>
      <c r="Y19" s="7"/>
      <c r="Z19" s="77" t="str">
        <f t="shared" si="1"/>
        <v/>
      </c>
      <c r="AA19" s="4"/>
      <c r="AB19" s="54" t="str">
        <f t="shared" si="2"/>
        <v/>
      </c>
    </row>
    <row r="20" spans="1:28" x14ac:dyDescent="0.2">
      <c r="A20" s="44" t="s">
        <v>48</v>
      </c>
      <c r="B20" s="82">
        <v>26</v>
      </c>
      <c r="C20" s="88">
        <f t="shared" si="3"/>
        <v>7</v>
      </c>
      <c r="D20" s="7"/>
      <c r="E20" s="72" t="s">
        <v>189</v>
      </c>
      <c r="F20" s="72" t="s">
        <v>189</v>
      </c>
      <c r="G20" s="72" t="s">
        <v>189</v>
      </c>
      <c r="H20" s="72" t="s">
        <v>189</v>
      </c>
      <c r="I20" s="72"/>
      <c r="J20" s="7"/>
      <c r="K20" s="7" t="s">
        <v>189</v>
      </c>
      <c r="L20" s="7"/>
      <c r="M20" s="7"/>
      <c r="N20" s="7"/>
      <c r="O20" s="72" t="s">
        <v>189</v>
      </c>
      <c r="P20" s="72"/>
      <c r="Q20" s="72" t="s">
        <v>189</v>
      </c>
      <c r="R20" s="72"/>
      <c r="S20" s="72"/>
      <c r="T20" s="7"/>
      <c r="U20" s="7"/>
      <c r="V20" s="7"/>
      <c r="W20" s="7"/>
      <c r="X20" s="7"/>
      <c r="Y20" s="7"/>
      <c r="Z20" s="77">
        <f t="shared" si="1"/>
        <v>7</v>
      </c>
      <c r="AA20" s="4"/>
      <c r="AB20" s="54">
        <f t="shared" si="2"/>
        <v>1</v>
      </c>
    </row>
    <row r="21" spans="1:28" x14ac:dyDescent="0.2">
      <c r="A21" s="44" t="s">
        <v>49</v>
      </c>
      <c r="B21" s="82">
        <v>8</v>
      </c>
      <c r="C21" s="88">
        <f t="shared" si="3"/>
        <v>1</v>
      </c>
      <c r="D21" s="7"/>
      <c r="E21" s="72"/>
      <c r="F21" s="72"/>
      <c r="G21" s="72"/>
      <c r="H21" s="72"/>
      <c r="I21" s="72"/>
      <c r="J21" s="7"/>
      <c r="K21" s="7"/>
      <c r="L21" s="7"/>
      <c r="M21" s="7"/>
      <c r="N21" s="7"/>
      <c r="O21" s="72"/>
      <c r="P21" s="72"/>
      <c r="Q21" s="72" t="s">
        <v>189</v>
      </c>
      <c r="R21" s="72"/>
      <c r="S21" s="72"/>
      <c r="T21" s="7"/>
      <c r="U21" s="7"/>
      <c r="V21" s="7"/>
      <c r="W21" s="7"/>
      <c r="X21" s="7"/>
      <c r="Y21" s="7"/>
      <c r="Z21" s="77">
        <f t="shared" si="1"/>
        <v>1</v>
      </c>
      <c r="AA21" s="4"/>
      <c r="AB21" s="54">
        <f t="shared" si="2"/>
        <v>1</v>
      </c>
    </row>
    <row r="22" spans="1:28" x14ac:dyDescent="0.2">
      <c r="A22" s="44" t="s">
        <v>50</v>
      </c>
      <c r="B22" s="82">
        <v>11</v>
      </c>
      <c r="C22" s="88">
        <f t="shared" si="3"/>
        <v>3</v>
      </c>
      <c r="D22" s="7"/>
      <c r="E22" s="72" t="s">
        <v>189</v>
      </c>
      <c r="F22" s="72"/>
      <c r="G22" s="72" t="s">
        <v>189</v>
      </c>
      <c r="H22" s="72"/>
      <c r="I22" s="72"/>
      <c r="J22" s="7"/>
      <c r="K22" s="7"/>
      <c r="L22" s="7"/>
      <c r="M22" s="7"/>
      <c r="N22" s="7"/>
      <c r="O22" s="72"/>
      <c r="P22" s="72"/>
      <c r="Q22" s="72" t="s">
        <v>189</v>
      </c>
      <c r="R22" s="72"/>
      <c r="S22" s="72"/>
      <c r="T22" s="7"/>
      <c r="U22" s="7"/>
      <c r="V22" s="7"/>
      <c r="W22" s="7"/>
      <c r="X22" s="7"/>
      <c r="Y22" s="7"/>
      <c r="Z22" s="77">
        <f t="shared" si="1"/>
        <v>3</v>
      </c>
      <c r="AA22" s="4"/>
      <c r="AB22" s="54">
        <f t="shared" si="2"/>
        <v>1</v>
      </c>
    </row>
    <row r="23" spans="1:28" x14ac:dyDescent="0.2">
      <c r="A23" s="44" t="s">
        <v>51</v>
      </c>
      <c r="B23" s="82">
        <v>28</v>
      </c>
      <c r="C23" s="88">
        <f t="shared" si="3"/>
        <v>3</v>
      </c>
      <c r="D23" s="7"/>
      <c r="E23" s="72" t="s">
        <v>189</v>
      </c>
      <c r="F23" s="72"/>
      <c r="G23" s="72"/>
      <c r="H23" s="72" t="s">
        <v>189</v>
      </c>
      <c r="I23" s="72"/>
      <c r="J23" s="7"/>
      <c r="K23" s="7"/>
      <c r="L23" s="7"/>
      <c r="M23" s="7"/>
      <c r="N23" s="7"/>
      <c r="O23" s="72"/>
      <c r="P23" s="72"/>
      <c r="Q23" s="72" t="s">
        <v>189</v>
      </c>
      <c r="R23" s="72"/>
      <c r="S23" s="72"/>
      <c r="T23" s="7"/>
      <c r="U23" s="7"/>
      <c r="V23" s="7"/>
      <c r="W23" s="7"/>
      <c r="X23" s="7"/>
      <c r="Y23" s="7"/>
      <c r="Z23" s="77">
        <f t="shared" si="1"/>
        <v>3</v>
      </c>
      <c r="AA23" s="4"/>
      <c r="AB23" s="54">
        <f t="shared" si="2"/>
        <v>1</v>
      </c>
    </row>
    <row r="24" spans="1:28" x14ac:dyDescent="0.2">
      <c r="A24" s="44" t="s">
        <v>185</v>
      </c>
      <c r="B24" s="83"/>
      <c r="C24" s="88" t="str">
        <f>Z24</f>
        <v/>
      </c>
      <c r="D24" s="7"/>
      <c r="E24" s="72"/>
      <c r="F24" s="72"/>
      <c r="G24" s="72"/>
      <c r="H24" s="72"/>
      <c r="I24" s="72"/>
      <c r="J24" s="7"/>
      <c r="K24" s="7"/>
      <c r="L24" s="7"/>
      <c r="M24" s="7"/>
      <c r="N24" s="7"/>
      <c r="O24" s="72"/>
      <c r="P24" s="72"/>
      <c r="Q24" s="72"/>
      <c r="R24" s="72"/>
      <c r="S24" s="72"/>
      <c r="T24" s="7"/>
      <c r="U24" s="7"/>
      <c r="V24" s="7"/>
      <c r="W24" s="7"/>
      <c r="X24" s="7"/>
      <c r="Y24" s="7"/>
      <c r="Z24" s="77" t="str">
        <f t="shared" si="1"/>
        <v/>
      </c>
      <c r="AA24" s="4"/>
      <c r="AB24" s="54" t="str">
        <f>IF(Z24&lt;&gt;"",1,"")</f>
        <v/>
      </c>
    </row>
    <row r="25" spans="1:28" x14ac:dyDescent="0.2">
      <c r="A25" s="44" t="s">
        <v>52</v>
      </c>
      <c r="B25" s="83"/>
      <c r="C25" s="88" t="str">
        <f>Z25</f>
        <v/>
      </c>
      <c r="D25" s="17"/>
      <c r="E25" s="72"/>
      <c r="F25" s="72"/>
      <c r="G25" s="72"/>
      <c r="H25" s="72"/>
      <c r="I25" s="72"/>
      <c r="J25" s="7"/>
      <c r="K25" s="7"/>
      <c r="L25" s="7"/>
      <c r="M25" s="7"/>
      <c r="N25" s="7"/>
      <c r="O25" s="72"/>
      <c r="P25" s="72"/>
      <c r="Q25" s="72"/>
      <c r="R25" s="72"/>
      <c r="S25" s="72"/>
      <c r="T25" s="7"/>
      <c r="U25" s="7"/>
      <c r="V25" s="7"/>
      <c r="W25" s="7"/>
      <c r="X25" s="7"/>
      <c r="Y25" s="7"/>
      <c r="Z25" s="77" t="str">
        <f t="shared" si="1"/>
        <v/>
      </c>
      <c r="AA25" s="4"/>
      <c r="AB25" s="54" t="str">
        <f t="shared" si="2"/>
        <v/>
      </c>
    </row>
    <row r="26" spans="1:28" x14ac:dyDescent="0.2">
      <c r="A26" s="44" t="s">
        <v>53</v>
      </c>
      <c r="B26" s="82">
        <v>30</v>
      </c>
      <c r="C26" s="88">
        <f t="shared" si="3"/>
        <v>12</v>
      </c>
      <c r="D26" s="7"/>
      <c r="E26" s="72" t="s">
        <v>189</v>
      </c>
      <c r="F26" s="72" t="s">
        <v>189</v>
      </c>
      <c r="G26" s="72" t="s">
        <v>189</v>
      </c>
      <c r="H26" s="72"/>
      <c r="I26" s="72" t="s">
        <v>189</v>
      </c>
      <c r="J26" s="7" t="s">
        <v>189</v>
      </c>
      <c r="K26" s="7" t="s">
        <v>189</v>
      </c>
      <c r="L26" s="7" t="s">
        <v>189</v>
      </c>
      <c r="M26" s="7"/>
      <c r="N26" s="7" t="s">
        <v>189</v>
      </c>
      <c r="O26" s="72" t="s">
        <v>189</v>
      </c>
      <c r="P26" s="72" t="s">
        <v>189</v>
      </c>
      <c r="Q26" s="72" t="s">
        <v>189</v>
      </c>
      <c r="R26" s="72"/>
      <c r="S26" s="72" t="s">
        <v>189</v>
      </c>
      <c r="T26" s="7"/>
      <c r="U26" s="7"/>
      <c r="V26" s="7"/>
      <c r="W26" s="7"/>
      <c r="X26" s="7"/>
      <c r="Y26" s="7"/>
      <c r="Z26" s="77">
        <f t="shared" si="1"/>
        <v>12</v>
      </c>
      <c r="AA26" s="4"/>
      <c r="AB26" s="54">
        <f t="shared" si="2"/>
        <v>1</v>
      </c>
    </row>
    <row r="27" spans="1:28" x14ac:dyDescent="0.2">
      <c r="A27" s="45" t="s">
        <v>54</v>
      </c>
      <c r="B27" s="82">
        <v>29</v>
      </c>
      <c r="C27" s="88">
        <f t="shared" si="3"/>
        <v>9</v>
      </c>
      <c r="D27" s="19"/>
      <c r="E27" s="72" t="s">
        <v>189</v>
      </c>
      <c r="F27" s="72" t="s">
        <v>189</v>
      </c>
      <c r="G27" s="72" t="s">
        <v>189</v>
      </c>
      <c r="H27" s="72"/>
      <c r="I27" s="72" t="s">
        <v>189</v>
      </c>
      <c r="J27" s="7" t="s">
        <v>189</v>
      </c>
      <c r="K27" s="7" t="s">
        <v>189</v>
      </c>
      <c r="L27" s="7" t="s">
        <v>189</v>
      </c>
      <c r="M27" s="7"/>
      <c r="N27" s="7" t="s">
        <v>189</v>
      </c>
      <c r="O27" s="72"/>
      <c r="P27" s="72"/>
      <c r="Q27" s="72" t="s">
        <v>189</v>
      </c>
      <c r="R27" s="72"/>
      <c r="S27" s="72"/>
      <c r="T27" s="7"/>
      <c r="U27" s="7"/>
      <c r="V27" s="7"/>
      <c r="W27" s="7"/>
      <c r="X27" s="7"/>
      <c r="Y27" s="19"/>
      <c r="Z27" s="77">
        <f t="shared" si="1"/>
        <v>9</v>
      </c>
      <c r="AA27" s="4"/>
      <c r="AB27" s="54">
        <f t="shared" si="2"/>
        <v>1</v>
      </c>
    </row>
    <row r="28" spans="1:28" x14ac:dyDescent="0.2">
      <c r="A28" s="44" t="s">
        <v>55</v>
      </c>
      <c r="B28" s="82">
        <v>30</v>
      </c>
      <c r="C28" s="88">
        <f t="shared" si="3"/>
        <v>19</v>
      </c>
      <c r="D28" s="7"/>
      <c r="E28" s="72" t="s">
        <v>189</v>
      </c>
      <c r="F28" s="72" t="s">
        <v>189</v>
      </c>
      <c r="G28" s="72" t="s">
        <v>189</v>
      </c>
      <c r="H28" s="72" t="s">
        <v>189</v>
      </c>
      <c r="I28" s="72" t="s">
        <v>189</v>
      </c>
      <c r="J28" s="7" t="s">
        <v>189</v>
      </c>
      <c r="K28" s="7" t="s">
        <v>189</v>
      </c>
      <c r="L28" s="7" t="s">
        <v>189</v>
      </c>
      <c r="M28" s="7" t="s">
        <v>189</v>
      </c>
      <c r="N28" s="7" t="s">
        <v>189</v>
      </c>
      <c r="O28" s="72" t="s">
        <v>189</v>
      </c>
      <c r="P28" s="72" t="s">
        <v>189</v>
      </c>
      <c r="Q28" s="72" t="s">
        <v>189</v>
      </c>
      <c r="R28" s="72" t="s">
        <v>189</v>
      </c>
      <c r="S28" s="72" t="s">
        <v>189</v>
      </c>
      <c r="T28" s="7" t="s">
        <v>189</v>
      </c>
      <c r="U28" s="7" t="s">
        <v>189</v>
      </c>
      <c r="V28" s="7" t="s">
        <v>189</v>
      </c>
      <c r="W28" s="7"/>
      <c r="X28" s="7" t="s">
        <v>189</v>
      </c>
      <c r="Y28" s="7"/>
      <c r="Z28" s="77">
        <f t="shared" si="1"/>
        <v>19</v>
      </c>
      <c r="AA28" s="4"/>
      <c r="AB28" s="54">
        <f t="shared" si="2"/>
        <v>1</v>
      </c>
    </row>
    <row r="29" spans="1:28" x14ac:dyDescent="0.2">
      <c r="A29" s="44" t="s">
        <v>56</v>
      </c>
      <c r="B29" s="82">
        <v>27</v>
      </c>
      <c r="C29" s="88">
        <f>Z29</f>
        <v>12</v>
      </c>
      <c r="D29" s="7"/>
      <c r="E29" s="72" t="s">
        <v>189</v>
      </c>
      <c r="F29" s="72" t="s">
        <v>189</v>
      </c>
      <c r="G29" s="72"/>
      <c r="H29" s="72"/>
      <c r="I29" s="72" t="s">
        <v>189</v>
      </c>
      <c r="J29" s="7" t="s">
        <v>189</v>
      </c>
      <c r="K29" s="7" t="s">
        <v>189</v>
      </c>
      <c r="L29" s="7" t="s">
        <v>189</v>
      </c>
      <c r="M29" s="7"/>
      <c r="N29" s="7" t="s">
        <v>189</v>
      </c>
      <c r="O29" s="72" t="s">
        <v>189</v>
      </c>
      <c r="P29" s="72" t="s">
        <v>189</v>
      </c>
      <c r="Q29" s="72"/>
      <c r="R29" s="72"/>
      <c r="S29" s="72" t="s">
        <v>189</v>
      </c>
      <c r="T29" s="7"/>
      <c r="U29" s="7" t="s">
        <v>189</v>
      </c>
      <c r="V29" s="7" t="s">
        <v>189</v>
      </c>
      <c r="W29" s="7"/>
      <c r="X29" s="7"/>
      <c r="Y29" s="7"/>
      <c r="Z29" s="77">
        <f t="shared" si="1"/>
        <v>12</v>
      </c>
      <c r="AA29" s="4"/>
      <c r="AB29" s="54">
        <f>IF(Z29&lt;&gt;"",1,"")</f>
        <v>1</v>
      </c>
    </row>
    <row r="30" spans="1:28" ht="12" customHeight="1" x14ac:dyDescent="0.2">
      <c r="A30" s="44" t="s">
        <v>180</v>
      </c>
      <c r="B30" s="83"/>
      <c r="C30" s="88" t="str">
        <f t="shared" si="3"/>
        <v/>
      </c>
      <c r="D30" s="7"/>
      <c r="E30" s="72"/>
      <c r="F30" s="72"/>
      <c r="G30" s="72"/>
      <c r="H30" s="72"/>
      <c r="I30" s="72"/>
      <c r="J30" s="7"/>
      <c r="K30" s="7"/>
      <c r="L30" s="7"/>
      <c r="M30" s="7"/>
      <c r="N30" s="7"/>
      <c r="O30" s="72"/>
      <c r="P30" s="72"/>
      <c r="Q30" s="72"/>
      <c r="R30" s="72"/>
      <c r="S30" s="72"/>
      <c r="T30" s="7"/>
      <c r="U30" s="7"/>
      <c r="V30" s="7"/>
      <c r="W30" s="7"/>
      <c r="X30" s="7"/>
      <c r="Y30" s="7"/>
      <c r="Z30" s="77" t="str">
        <f t="shared" si="1"/>
        <v/>
      </c>
      <c r="AA30" s="4"/>
      <c r="AB30" s="54" t="str">
        <f t="shared" si="2"/>
        <v/>
      </c>
    </row>
    <row r="31" spans="1:28" x14ac:dyDescent="0.2">
      <c r="A31" s="44" t="s">
        <v>57</v>
      </c>
      <c r="B31" s="82">
        <v>26</v>
      </c>
      <c r="C31" s="88">
        <f t="shared" si="3"/>
        <v>12</v>
      </c>
      <c r="D31" s="7"/>
      <c r="E31" s="72" t="s">
        <v>189</v>
      </c>
      <c r="F31" s="72" t="s">
        <v>189</v>
      </c>
      <c r="G31" s="72" t="s">
        <v>189</v>
      </c>
      <c r="H31" s="72"/>
      <c r="I31" s="72" t="s">
        <v>189</v>
      </c>
      <c r="J31" s="7" t="s">
        <v>189</v>
      </c>
      <c r="K31" s="7"/>
      <c r="L31" s="7" t="s">
        <v>189</v>
      </c>
      <c r="M31" s="7" t="s">
        <v>189</v>
      </c>
      <c r="N31" s="7"/>
      <c r="O31" s="72" t="s">
        <v>189</v>
      </c>
      <c r="P31" s="72"/>
      <c r="Q31" s="72" t="s">
        <v>189</v>
      </c>
      <c r="R31" s="72" t="s">
        <v>189</v>
      </c>
      <c r="S31" s="72" t="s">
        <v>189</v>
      </c>
      <c r="T31" s="7"/>
      <c r="U31" s="7"/>
      <c r="V31" s="7" t="s">
        <v>189</v>
      </c>
      <c r="W31" s="7"/>
      <c r="X31" s="7"/>
      <c r="Y31" s="7"/>
      <c r="Z31" s="77">
        <f t="shared" si="1"/>
        <v>12</v>
      </c>
      <c r="AA31" s="4"/>
      <c r="AB31" s="54">
        <f t="shared" si="2"/>
        <v>1</v>
      </c>
    </row>
    <row r="32" spans="1:28" x14ac:dyDescent="0.2">
      <c r="A32" s="44" t="s">
        <v>58</v>
      </c>
      <c r="B32" s="82">
        <v>30</v>
      </c>
      <c r="C32" s="88">
        <f t="shared" si="3"/>
        <v>15</v>
      </c>
      <c r="D32" s="7"/>
      <c r="E32" s="72" t="s">
        <v>189</v>
      </c>
      <c r="F32" s="72" t="s">
        <v>189</v>
      </c>
      <c r="G32" s="72" t="s">
        <v>189</v>
      </c>
      <c r="H32" s="72" t="s">
        <v>189</v>
      </c>
      <c r="I32" s="72" t="s">
        <v>189</v>
      </c>
      <c r="J32" s="7" t="s">
        <v>189</v>
      </c>
      <c r="K32" s="7" t="s">
        <v>189</v>
      </c>
      <c r="L32" s="7" t="s">
        <v>189</v>
      </c>
      <c r="M32" s="7" t="s">
        <v>189</v>
      </c>
      <c r="N32" s="7"/>
      <c r="O32" s="72" t="s">
        <v>189</v>
      </c>
      <c r="P32" s="72" t="s">
        <v>189</v>
      </c>
      <c r="Q32" s="72"/>
      <c r="R32" s="72" t="s">
        <v>189</v>
      </c>
      <c r="S32" s="72"/>
      <c r="T32" s="7" t="s">
        <v>189</v>
      </c>
      <c r="U32" s="7"/>
      <c r="V32" s="7" t="s">
        <v>189</v>
      </c>
      <c r="W32" s="7" t="s">
        <v>189</v>
      </c>
      <c r="X32" s="7"/>
      <c r="Y32" s="7"/>
      <c r="Z32" s="77">
        <f t="shared" si="1"/>
        <v>15</v>
      </c>
      <c r="AA32" s="4"/>
      <c r="AB32" s="54">
        <f t="shared" si="2"/>
        <v>1</v>
      </c>
    </row>
    <row r="33" spans="1:28" x14ac:dyDescent="0.2">
      <c r="A33" s="44" t="s">
        <v>59</v>
      </c>
      <c r="B33" s="82">
        <v>4</v>
      </c>
      <c r="C33" s="88">
        <f t="shared" si="3"/>
        <v>2</v>
      </c>
      <c r="D33" s="7"/>
      <c r="E33" s="72" t="s">
        <v>189</v>
      </c>
      <c r="F33" s="72"/>
      <c r="G33" s="72" t="s">
        <v>189</v>
      </c>
      <c r="H33" s="72"/>
      <c r="I33" s="72"/>
      <c r="J33" s="7"/>
      <c r="K33" s="7"/>
      <c r="L33" s="7"/>
      <c r="M33" s="7"/>
      <c r="N33" s="7"/>
      <c r="O33" s="72"/>
      <c r="P33" s="72"/>
      <c r="Q33" s="72"/>
      <c r="R33" s="72"/>
      <c r="S33" s="72"/>
      <c r="T33" s="7"/>
      <c r="U33" s="7"/>
      <c r="V33" s="7"/>
      <c r="W33" s="7"/>
      <c r="X33" s="7"/>
      <c r="Y33" s="7"/>
      <c r="Z33" s="77">
        <f t="shared" si="1"/>
        <v>2</v>
      </c>
      <c r="AA33" s="4"/>
      <c r="AB33" s="54">
        <f t="shared" si="2"/>
        <v>1</v>
      </c>
    </row>
    <row r="34" spans="1:28" x14ac:dyDescent="0.2">
      <c r="A34" s="44" t="s">
        <v>60</v>
      </c>
      <c r="B34" s="82">
        <v>2</v>
      </c>
      <c r="C34" s="88" t="str">
        <f>Z34</f>
        <v/>
      </c>
      <c r="D34" s="17"/>
      <c r="E34" s="72"/>
      <c r="F34" s="72"/>
      <c r="G34" s="72"/>
      <c r="H34" s="72"/>
      <c r="I34" s="72"/>
      <c r="J34" s="7"/>
      <c r="K34" s="7"/>
      <c r="L34" s="7"/>
      <c r="M34" s="7"/>
      <c r="N34" s="7"/>
      <c r="O34" s="72"/>
      <c r="P34" s="72"/>
      <c r="Q34" s="72"/>
      <c r="R34" s="72"/>
      <c r="S34" s="72"/>
      <c r="T34" s="7"/>
      <c r="U34" s="7"/>
      <c r="V34" s="7"/>
      <c r="W34" s="7"/>
      <c r="X34" s="7"/>
      <c r="Y34" s="7"/>
      <c r="Z34" s="77" t="str">
        <f t="shared" si="1"/>
        <v/>
      </c>
      <c r="AA34" s="4"/>
      <c r="AB34" s="54" t="str">
        <f>IF(Z34&lt;&gt;"",1,"")</f>
        <v/>
      </c>
    </row>
    <row r="35" spans="1:28" x14ac:dyDescent="0.2">
      <c r="A35" s="44" t="s">
        <v>192</v>
      </c>
      <c r="B35" s="82"/>
      <c r="C35" s="88">
        <f>Z35</f>
        <v>1</v>
      </c>
      <c r="D35" s="17"/>
      <c r="E35" s="72" t="s">
        <v>189</v>
      </c>
      <c r="F35" s="72"/>
      <c r="G35" s="72"/>
      <c r="H35" s="72"/>
      <c r="I35" s="72"/>
      <c r="J35" s="7"/>
      <c r="K35" s="7"/>
      <c r="L35" s="7"/>
      <c r="M35" s="7"/>
      <c r="N35" s="7"/>
      <c r="O35" s="72"/>
      <c r="P35" s="72"/>
      <c r="Q35" s="72"/>
      <c r="R35" s="72"/>
      <c r="S35" s="72"/>
      <c r="T35" s="7"/>
      <c r="U35" s="7"/>
      <c r="V35" s="7"/>
      <c r="W35" s="7"/>
      <c r="X35" s="7"/>
      <c r="Y35" s="7"/>
      <c r="Z35" s="77">
        <f t="shared" ref="Z35:Z68" si="4">IF(COUNTA(D35:Y35)&gt;0,COUNTA(D35:Y35),"")</f>
        <v>1</v>
      </c>
      <c r="AA35" s="4"/>
      <c r="AB35" s="54">
        <f>IF(Z35&lt;&gt;"",1,"")</f>
        <v>1</v>
      </c>
    </row>
    <row r="36" spans="1:28" x14ac:dyDescent="0.2">
      <c r="A36" s="44" t="s">
        <v>179</v>
      </c>
      <c r="B36" s="83"/>
      <c r="C36" s="88" t="str">
        <f t="shared" si="3"/>
        <v/>
      </c>
      <c r="D36" s="17"/>
      <c r="E36" s="72"/>
      <c r="F36" s="72"/>
      <c r="G36" s="72"/>
      <c r="H36" s="72"/>
      <c r="I36" s="72"/>
      <c r="J36" s="7"/>
      <c r="K36" s="7"/>
      <c r="L36" s="7"/>
      <c r="M36" s="7"/>
      <c r="N36" s="7"/>
      <c r="O36" s="72"/>
      <c r="P36" s="72"/>
      <c r="Q36" s="72"/>
      <c r="R36" s="72"/>
      <c r="S36" s="72"/>
      <c r="T36" s="7"/>
      <c r="U36" s="7"/>
      <c r="V36" s="7"/>
      <c r="W36" s="7"/>
      <c r="X36" s="7"/>
      <c r="Y36" s="7"/>
      <c r="Z36" s="77" t="str">
        <f t="shared" si="4"/>
        <v/>
      </c>
      <c r="AA36" s="4"/>
      <c r="AB36" s="54" t="str">
        <f t="shared" si="2"/>
        <v/>
      </c>
    </row>
    <row r="37" spans="1:28" x14ac:dyDescent="0.2">
      <c r="A37" s="44" t="s">
        <v>61</v>
      </c>
      <c r="B37" s="82">
        <v>16</v>
      </c>
      <c r="C37" s="88" t="str">
        <f t="shared" si="3"/>
        <v/>
      </c>
      <c r="D37" s="7"/>
      <c r="E37" s="72"/>
      <c r="F37" s="72"/>
      <c r="G37" s="72"/>
      <c r="H37" s="72"/>
      <c r="I37" s="72"/>
      <c r="J37" s="7"/>
      <c r="K37" s="7"/>
      <c r="L37" s="7"/>
      <c r="M37" s="7"/>
      <c r="N37" s="7"/>
      <c r="O37" s="72"/>
      <c r="P37" s="72"/>
      <c r="Q37" s="72"/>
      <c r="R37" s="72"/>
      <c r="S37" s="72"/>
      <c r="T37" s="7"/>
      <c r="U37" s="7"/>
      <c r="V37" s="7"/>
      <c r="W37" s="7"/>
      <c r="X37" s="7"/>
      <c r="Y37" s="7"/>
      <c r="Z37" s="77" t="str">
        <f t="shared" si="4"/>
        <v/>
      </c>
      <c r="AA37" s="4"/>
      <c r="AB37" s="54" t="str">
        <f t="shared" si="2"/>
        <v/>
      </c>
    </row>
    <row r="38" spans="1:28" x14ac:dyDescent="0.2">
      <c r="A38" s="44" t="s">
        <v>62</v>
      </c>
      <c r="B38" s="82">
        <v>2</v>
      </c>
      <c r="C38" s="88" t="str">
        <f t="shared" si="3"/>
        <v/>
      </c>
      <c r="D38" s="17"/>
      <c r="E38" s="72"/>
      <c r="F38" s="72"/>
      <c r="G38" s="72"/>
      <c r="H38" s="72"/>
      <c r="I38" s="72"/>
      <c r="J38" s="7"/>
      <c r="K38" s="7"/>
      <c r="L38" s="7"/>
      <c r="M38" s="7"/>
      <c r="N38" s="7"/>
      <c r="O38" s="72"/>
      <c r="P38" s="72"/>
      <c r="Q38" s="72"/>
      <c r="R38" s="72"/>
      <c r="S38" s="72"/>
      <c r="T38" s="7"/>
      <c r="U38" s="7"/>
      <c r="V38" s="7"/>
      <c r="W38" s="7"/>
      <c r="X38" s="7"/>
      <c r="Y38" s="7"/>
      <c r="Z38" s="77" t="str">
        <f t="shared" si="4"/>
        <v/>
      </c>
      <c r="AA38" s="4"/>
      <c r="AB38" s="54" t="str">
        <f>IF(Z38&lt;&gt;"",1,"")</f>
        <v/>
      </c>
    </row>
    <row r="39" spans="1:28" x14ac:dyDescent="0.2">
      <c r="A39" s="44" t="s">
        <v>63</v>
      </c>
      <c r="B39" s="83"/>
      <c r="C39" s="88" t="str">
        <f t="shared" si="3"/>
        <v/>
      </c>
      <c r="D39" s="17"/>
      <c r="E39" s="72"/>
      <c r="F39" s="72"/>
      <c r="G39" s="72"/>
      <c r="H39" s="72"/>
      <c r="I39" s="72"/>
      <c r="J39" s="7"/>
      <c r="K39" s="7"/>
      <c r="L39" s="7"/>
      <c r="M39" s="7"/>
      <c r="N39" s="7"/>
      <c r="O39" s="72"/>
      <c r="P39" s="72"/>
      <c r="Q39" s="72"/>
      <c r="R39" s="72"/>
      <c r="S39" s="72"/>
      <c r="T39" s="7"/>
      <c r="U39" s="7"/>
      <c r="V39" s="7"/>
      <c r="W39" s="7"/>
      <c r="X39" s="7"/>
      <c r="Y39" s="7"/>
      <c r="Z39" s="77" t="str">
        <f t="shared" si="4"/>
        <v/>
      </c>
      <c r="AA39" s="4"/>
      <c r="AB39" s="54" t="str">
        <f t="shared" si="2"/>
        <v/>
      </c>
    </row>
    <row r="40" spans="1:28" x14ac:dyDescent="0.2">
      <c r="A40" s="44" t="s">
        <v>64</v>
      </c>
      <c r="B40" s="82">
        <v>14</v>
      </c>
      <c r="C40" s="88">
        <f t="shared" si="3"/>
        <v>3</v>
      </c>
      <c r="D40" s="7"/>
      <c r="E40" s="72" t="s">
        <v>189</v>
      </c>
      <c r="F40" s="72"/>
      <c r="G40" s="72" t="s">
        <v>189</v>
      </c>
      <c r="H40" s="72" t="s">
        <v>189</v>
      </c>
      <c r="I40" s="72"/>
      <c r="J40" s="7"/>
      <c r="K40" s="7"/>
      <c r="L40" s="7"/>
      <c r="M40" s="7"/>
      <c r="N40" s="7"/>
      <c r="O40" s="72"/>
      <c r="P40" s="72"/>
      <c r="Q40" s="72"/>
      <c r="R40" s="72"/>
      <c r="S40" s="72"/>
      <c r="T40" s="7"/>
      <c r="U40" s="7"/>
      <c r="V40" s="7"/>
      <c r="W40" s="7"/>
      <c r="X40" s="7"/>
      <c r="Y40" s="7"/>
      <c r="Z40" s="77">
        <f t="shared" si="4"/>
        <v>3</v>
      </c>
      <c r="AA40" s="4"/>
      <c r="AB40" s="54">
        <f t="shared" si="2"/>
        <v>1</v>
      </c>
    </row>
    <row r="41" spans="1:28" x14ac:dyDescent="0.2">
      <c r="A41" s="44" t="s">
        <v>65</v>
      </c>
      <c r="B41" s="82">
        <v>1</v>
      </c>
      <c r="C41" s="88" t="str">
        <f t="shared" si="3"/>
        <v/>
      </c>
      <c r="D41" s="17"/>
      <c r="E41" s="72"/>
      <c r="F41" s="72"/>
      <c r="G41" s="72"/>
      <c r="H41" s="72"/>
      <c r="I41" s="72"/>
      <c r="J41" s="7"/>
      <c r="K41" s="7"/>
      <c r="L41" s="7"/>
      <c r="M41" s="7"/>
      <c r="N41" s="7"/>
      <c r="O41" s="72"/>
      <c r="P41" s="72"/>
      <c r="Q41" s="72"/>
      <c r="R41" s="72"/>
      <c r="S41" s="72"/>
      <c r="T41" s="7"/>
      <c r="U41" s="7"/>
      <c r="V41" s="7"/>
      <c r="W41" s="7"/>
      <c r="X41" s="7"/>
      <c r="Y41" s="7"/>
      <c r="Z41" s="77" t="str">
        <f t="shared" si="4"/>
        <v/>
      </c>
      <c r="AA41" s="4"/>
      <c r="AB41" s="54" t="str">
        <f t="shared" si="2"/>
        <v/>
      </c>
    </row>
    <row r="42" spans="1:28" x14ac:dyDescent="0.2">
      <c r="A42" s="44" t="s">
        <v>66</v>
      </c>
      <c r="B42" s="82">
        <v>1</v>
      </c>
      <c r="C42" s="88" t="str">
        <f t="shared" si="3"/>
        <v/>
      </c>
      <c r="D42" s="17"/>
      <c r="E42" s="72"/>
      <c r="F42" s="72"/>
      <c r="G42" s="72"/>
      <c r="H42" s="72"/>
      <c r="I42" s="72"/>
      <c r="J42" s="7"/>
      <c r="K42" s="7"/>
      <c r="L42" s="7"/>
      <c r="M42" s="7"/>
      <c r="N42" s="7"/>
      <c r="O42" s="72"/>
      <c r="P42" s="72"/>
      <c r="Q42" s="72"/>
      <c r="R42" s="72"/>
      <c r="S42" s="72"/>
      <c r="T42" s="7"/>
      <c r="U42" s="7"/>
      <c r="V42" s="7"/>
      <c r="W42" s="7"/>
      <c r="X42" s="7"/>
      <c r="Y42" s="7"/>
      <c r="Z42" s="77" t="str">
        <f t="shared" si="4"/>
        <v/>
      </c>
      <c r="AA42" s="4"/>
      <c r="AB42" s="54" t="str">
        <f t="shared" si="2"/>
        <v/>
      </c>
    </row>
    <row r="43" spans="1:28" x14ac:dyDescent="0.2">
      <c r="A43" s="44" t="s">
        <v>67</v>
      </c>
      <c r="B43" s="82">
        <v>13</v>
      </c>
      <c r="C43" s="88">
        <f>Z43</f>
        <v>8</v>
      </c>
      <c r="D43" s="7"/>
      <c r="E43" s="72" t="s">
        <v>189</v>
      </c>
      <c r="F43" s="72" t="s">
        <v>189</v>
      </c>
      <c r="G43" s="72" t="s">
        <v>189</v>
      </c>
      <c r="H43" s="72" t="s">
        <v>189</v>
      </c>
      <c r="I43" s="72"/>
      <c r="J43" s="7"/>
      <c r="K43" s="7" t="s">
        <v>189</v>
      </c>
      <c r="L43" s="7"/>
      <c r="M43" s="7"/>
      <c r="N43" s="7"/>
      <c r="O43" s="72"/>
      <c r="P43" s="72" t="s">
        <v>189</v>
      </c>
      <c r="Q43" s="72" t="s">
        <v>189</v>
      </c>
      <c r="R43" s="72"/>
      <c r="S43" s="72"/>
      <c r="T43" s="7" t="s">
        <v>189</v>
      </c>
      <c r="U43" s="7"/>
      <c r="V43" s="7"/>
      <c r="W43" s="7"/>
      <c r="X43" s="7"/>
      <c r="Y43" s="7"/>
      <c r="Z43" s="77">
        <f>IF(COUNTA(D43:Y43)&gt;0,COUNTA(D43:Y43),"")</f>
        <v>8</v>
      </c>
      <c r="AA43" s="4"/>
      <c r="AB43" s="54">
        <f>IF(Z43&lt;&gt;"",1,"")</f>
        <v>1</v>
      </c>
    </row>
    <row r="44" spans="1:28" x14ac:dyDescent="0.2">
      <c r="A44" s="44" t="s">
        <v>194</v>
      </c>
      <c r="B44" s="82"/>
      <c r="C44" s="88">
        <f t="shared" si="3"/>
        <v>2</v>
      </c>
      <c r="D44" s="7"/>
      <c r="E44" s="72"/>
      <c r="F44" s="72"/>
      <c r="G44" s="72"/>
      <c r="H44" s="72"/>
      <c r="I44" s="72"/>
      <c r="J44" s="7"/>
      <c r="K44" s="7"/>
      <c r="L44" s="7"/>
      <c r="M44" s="7" t="s">
        <v>189</v>
      </c>
      <c r="N44" s="7"/>
      <c r="O44" s="72"/>
      <c r="P44" s="72"/>
      <c r="Q44" s="72"/>
      <c r="R44" s="72"/>
      <c r="S44" s="72"/>
      <c r="T44" s="7" t="s">
        <v>189</v>
      </c>
      <c r="U44" s="7"/>
      <c r="V44" s="7"/>
      <c r="W44" s="7"/>
      <c r="X44" s="7"/>
      <c r="Y44" s="7"/>
      <c r="Z44" s="77">
        <f t="shared" si="4"/>
        <v>2</v>
      </c>
      <c r="AA44" s="4"/>
      <c r="AB44" s="54">
        <f t="shared" si="2"/>
        <v>1</v>
      </c>
    </row>
    <row r="45" spans="1:28" x14ac:dyDescent="0.2">
      <c r="A45" s="44" t="s">
        <v>68</v>
      </c>
      <c r="B45" s="82">
        <v>30</v>
      </c>
      <c r="C45" s="88">
        <f t="shared" si="3"/>
        <v>16</v>
      </c>
      <c r="D45" s="7"/>
      <c r="E45" s="72" t="s">
        <v>189</v>
      </c>
      <c r="F45" s="72" t="s">
        <v>189</v>
      </c>
      <c r="G45" s="72" t="s">
        <v>189</v>
      </c>
      <c r="H45" s="72" t="s">
        <v>189</v>
      </c>
      <c r="I45" s="72" t="s">
        <v>189</v>
      </c>
      <c r="J45" s="7" t="s">
        <v>189</v>
      </c>
      <c r="K45" s="7" t="s">
        <v>189</v>
      </c>
      <c r="L45" s="7" t="s">
        <v>189</v>
      </c>
      <c r="M45" s="7" t="s">
        <v>189</v>
      </c>
      <c r="N45" s="7" t="s">
        <v>189</v>
      </c>
      <c r="O45" s="72"/>
      <c r="P45" s="72" t="s">
        <v>189</v>
      </c>
      <c r="Q45" s="72" t="s">
        <v>189</v>
      </c>
      <c r="R45" s="72" t="s">
        <v>189</v>
      </c>
      <c r="S45" s="72" t="s">
        <v>189</v>
      </c>
      <c r="T45" s="7"/>
      <c r="U45" s="7" t="s">
        <v>189</v>
      </c>
      <c r="V45" s="7"/>
      <c r="W45" s="7" t="s">
        <v>189</v>
      </c>
      <c r="X45" s="7"/>
      <c r="Y45" s="7"/>
      <c r="Z45" s="77">
        <f t="shared" si="4"/>
        <v>16</v>
      </c>
      <c r="AA45" s="4"/>
      <c r="AB45" s="54">
        <f t="shared" si="2"/>
        <v>1</v>
      </c>
    </row>
    <row r="46" spans="1:28" x14ac:dyDescent="0.2">
      <c r="A46" s="44" t="s">
        <v>69</v>
      </c>
      <c r="B46" s="82">
        <v>30</v>
      </c>
      <c r="C46" s="88">
        <f t="shared" si="3"/>
        <v>13</v>
      </c>
      <c r="D46" s="7"/>
      <c r="E46" s="72" t="s">
        <v>189</v>
      </c>
      <c r="F46" s="72" t="s">
        <v>189</v>
      </c>
      <c r="G46" s="72" t="s">
        <v>189</v>
      </c>
      <c r="H46" s="72" t="s">
        <v>189</v>
      </c>
      <c r="I46" s="72" t="s">
        <v>189</v>
      </c>
      <c r="J46" s="7" t="s">
        <v>189</v>
      </c>
      <c r="K46" s="7" t="s">
        <v>189</v>
      </c>
      <c r="L46" s="7" t="s">
        <v>189</v>
      </c>
      <c r="M46" s="7" t="s">
        <v>189</v>
      </c>
      <c r="N46" s="7"/>
      <c r="O46" s="72" t="s">
        <v>189</v>
      </c>
      <c r="P46" s="72"/>
      <c r="Q46" s="72"/>
      <c r="R46" s="72" t="s">
        <v>189</v>
      </c>
      <c r="S46" s="72"/>
      <c r="T46" s="7" t="s">
        <v>189</v>
      </c>
      <c r="U46" s="7"/>
      <c r="V46" s="7" t="s">
        <v>189</v>
      </c>
      <c r="W46" s="7"/>
      <c r="X46" s="7"/>
      <c r="Y46" s="7"/>
      <c r="Z46" s="77">
        <f t="shared" si="4"/>
        <v>13</v>
      </c>
      <c r="AA46" s="4"/>
      <c r="AB46" s="54">
        <f t="shared" si="2"/>
        <v>1</v>
      </c>
    </row>
    <row r="47" spans="1:28" x14ac:dyDescent="0.2">
      <c r="A47" s="44" t="s">
        <v>70</v>
      </c>
      <c r="B47" s="83"/>
      <c r="C47" s="88" t="str">
        <f>Z47</f>
        <v/>
      </c>
      <c r="D47" s="7"/>
      <c r="E47" s="72"/>
      <c r="F47" s="72"/>
      <c r="G47" s="72"/>
      <c r="H47" s="72"/>
      <c r="I47" s="72"/>
      <c r="J47" s="7"/>
      <c r="K47" s="7"/>
      <c r="L47" s="7"/>
      <c r="M47" s="7"/>
      <c r="N47" s="7"/>
      <c r="O47" s="72"/>
      <c r="P47" s="72"/>
      <c r="Q47" s="72"/>
      <c r="R47" s="72"/>
      <c r="S47" s="72"/>
      <c r="T47" s="7"/>
      <c r="U47" s="7"/>
      <c r="V47" s="7"/>
      <c r="W47" s="7"/>
      <c r="X47" s="7"/>
      <c r="Y47" s="7"/>
      <c r="Z47" s="77" t="str">
        <f t="shared" si="4"/>
        <v/>
      </c>
      <c r="AA47" s="4"/>
      <c r="AB47" s="54" t="str">
        <f>IF(Z47&lt;&gt;"",1,"")</f>
        <v/>
      </c>
    </row>
    <row r="48" spans="1:28" x14ac:dyDescent="0.2">
      <c r="A48" s="44" t="s">
        <v>71</v>
      </c>
      <c r="B48" s="82">
        <v>1</v>
      </c>
      <c r="C48" s="88" t="str">
        <f>Z48</f>
        <v/>
      </c>
      <c r="D48" s="7"/>
      <c r="E48" s="72"/>
      <c r="F48" s="72"/>
      <c r="G48" s="72"/>
      <c r="H48" s="72"/>
      <c r="I48" s="72"/>
      <c r="J48" s="7"/>
      <c r="K48" s="7"/>
      <c r="L48" s="7"/>
      <c r="M48" s="7"/>
      <c r="N48" s="7"/>
      <c r="O48" s="72"/>
      <c r="P48" s="72"/>
      <c r="Q48" s="72"/>
      <c r="R48" s="72"/>
      <c r="S48" s="72"/>
      <c r="T48" s="7"/>
      <c r="U48" s="7"/>
      <c r="V48" s="7"/>
      <c r="W48" s="7"/>
      <c r="X48" s="7"/>
      <c r="Y48" s="7"/>
      <c r="Z48" s="77" t="str">
        <f t="shared" si="4"/>
        <v/>
      </c>
      <c r="AA48" s="4"/>
      <c r="AB48" s="54" t="str">
        <f>IF(Z48&lt;&gt;"",1,"")</f>
        <v/>
      </c>
    </row>
    <row r="49" spans="1:28" x14ac:dyDescent="0.2">
      <c r="A49" s="44" t="s">
        <v>190</v>
      </c>
      <c r="B49" s="82"/>
      <c r="C49" s="88">
        <f>Z49</f>
        <v>1</v>
      </c>
      <c r="D49" s="7"/>
      <c r="E49" s="72"/>
      <c r="F49" s="72" t="s">
        <v>193</v>
      </c>
      <c r="G49" s="72"/>
      <c r="H49" s="72"/>
      <c r="I49" s="72"/>
      <c r="J49" s="7"/>
      <c r="K49" s="7"/>
      <c r="L49" s="7"/>
      <c r="M49" s="7"/>
      <c r="N49" s="7"/>
      <c r="O49" s="72"/>
      <c r="P49" s="72"/>
      <c r="Q49" s="72"/>
      <c r="R49" s="72"/>
      <c r="S49" s="72"/>
      <c r="T49" s="7"/>
      <c r="U49" s="7"/>
      <c r="V49" s="7"/>
      <c r="W49" s="7"/>
      <c r="X49" s="7"/>
      <c r="Y49" s="7"/>
      <c r="Z49" s="77">
        <f t="shared" si="4"/>
        <v>1</v>
      </c>
      <c r="AA49" s="4"/>
      <c r="AB49" s="54">
        <f>IF(Z49&lt;&gt;"",1,"")</f>
        <v>1</v>
      </c>
    </row>
    <row r="50" spans="1:28" x14ac:dyDescent="0.2">
      <c r="A50" s="44" t="s">
        <v>72</v>
      </c>
      <c r="B50" s="83"/>
      <c r="C50" s="88" t="str">
        <f>Z50</f>
        <v/>
      </c>
      <c r="D50" s="7"/>
      <c r="E50" s="72"/>
      <c r="F50" s="72"/>
      <c r="G50" s="72"/>
      <c r="H50" s="72"/>
      <c r="I50" s="72"/>
      <c r="J50" s="7"/>
      <c r="K50" s="7"/>
      <c r="L50" s="7"/>
      <c r="M50" s="7"/>
      <c r="N50" s="7"/>
      <c r="O50" s="72"/>
      <c r="P50" s="72"/>
      <c r="Q50" s="72"/>
      <c r="R50" s="72"/>
      <c r="S50" s="72"/>
      <c r="T50" s="7"/>
      <c r="U50" s="7"/>
      <c r="V50" s="7"/>
      <c r="W50" s="7"/>
      <c r="X50" s="7"/>
      <c r="Y50" s="7"/>
      <c r="Z50" s="77" t="str">
        <f t="shared" si="4"/>
        <v/>
      </c>
      <c r="AA50" s="4"/>
      <c r="AB50" s="54" t="str">
        <f t="shared" si="2"/>
        <v/>
      </c>
    </row>
    <row r="51" spans="1:28" x14ac:dyDescent="0.2">
      <c r="A51" s="44" t="s">
        <v>73</v>
      </c>
      <c r="B51" s="82">
        <v>24</v>
      </c>
      <c r="C51" s="88">
        <f t="shared" si="3"/>
        <v>3</v>
      </c>
      <c r="D51" s="7"/>
      <c r="E51" s="72"/>
      <c r="F51" s="72"/>
      <c r="G51" s="72"/>
      <c r="H51" s="72"/>
      <c r="I51" s="72"/>
      <c r="J51" s="7"/>
      <c r="K51" s="7" t="s">
        <v>189</v>
      </c>
      <c r="L51" s="7" t="s">
        <v>189</v>
      </c>
      <c r="M51" s="7"/>
      <c r="N51" s="7" t="s">
        <v>189</v>
      </c>
      <c r="O51" s="72"/>
      <c r="P51" s="72"/>
      <c r="Q51" s="72"/>
      <c r="R51" s="72"/>
      <c r="S51" s="72"/>
      <c r="T51" s="7"/>
      <c r="U51" s="7"/>
      <c r="V51" s="7"/>
      <c r="W51" s="7"/>
      <c r="X51" s="7"/>
      <c r="Y51" s="7"/>
      <c r="Z51" s="77">
        <f t="shared" si="4"/>
        <v>3</v>
      </c>
      <c r="AA51" s="4"/>
      <c r="AB51" s="54">
        <f t="shared" si="2"/>
        <v>1</v>
      </c>
    </row>
    <row r="52" spans="1:28" x14ac:dyDescent="0.2">
      <c r="A52" s="44" t="s">
        <v>195</v>
      </c>
      <c r="B52" s="83"/>
      <c r="C52" s="88">
        <f>Z52</f>
        <v>1</v>
      </c>
      <c r="D52" s="7"/>
      <c r="E52" s="72"/>
      <c r="F52" s="72"/>
      <c r="G52" s="72"/>
      <c r="H52" s="72"/>
      <c r="I52" s="72"/>
      <c r="J52" s="7" t="s">
        <v>189</v>
      </c>
      <c r="K52" s="7"/>
      <c r="L52" s="7"/>
      <c r="M52" s="7"/>
      <c r="N52" s="7"/>
      <c r="O52" s="72"/>
      <c r="P52" s="72"/>
      <c r="Q52" s="72"/>
      <c r="R52" s="72"/>
      <c r="S52" s="72"/>
      <c r="T52" s="7"/>
      <c r="U52" s="7"/>
      <c r="V52" s="7"/>
      <c r="W52" s="7"/>
      <c r="X52" s="7"/>
      <c r="Y52" s="7"/>
      <c r="Z52" s="77">
        <f>IF(COUNTA(D52:Y52)&gt;0,COUNTA(D52:Y52),"")</f>
        <v>1</v>
      </c>
      <c r="AA52" s="4"/>
      <c r="AB52" s="54">
        <f>IF(Z52&lt;&gt;"",1,"")</f>
        <v>1</v>
      </c>
    </row>
    <row r="53" spans="1:28" x14ac:dyDescent="0.2">
      <c r="A53" s="44" t="s">
        <v>74</v>
      </c>
      <c r="B53" s="83"/>
      <c r="C53" s="88" t="str">
        <f>Z53</f>
        <v/>
      </c>
      <c r="D53" s="7"/>
      <c r="E53" s="72"/>
      <c r="F53" s="72"/>
      <c r="G53" s="72"/>
      <c r="H53" s="72"/>
      <c r="I53" s="72"/>
      <c r="J53" s="7"/>
      <c r="K53" s="7"/>
      <c r="L53" s="7"/>
      <c r="M53" s="7"/>
      <c r="N53" s="7"/>
      <c r="O53" s="72"/>
      <c r="P53" s="72"/>
      <c r="Q53" s="72"/>
      <c r="R53" s="72"/>
      <c r="S53" s="72"/>
      <c r="T53" s="7"/>
      <c r="U53" s="7"/>
      <c r="V53" s="7"/>
      <c r="W53" s="7"/>
      <c r="X53" s="7"/>
      <c r="Y53" s="7"/>
      <c r="Z53" s="77" t="str">
        <f t="shared" si="4"/>
        <v/>
      </c>
      <c r="AA53" s="4"/>
      <c r="AB53" s="54" t="str">
        <f>IF(Z53&lt;&gt;"",1,"")</f>
        <v/>
      </c>
    </row>
    <row r="54" spans="1:28" x14ac:dyDescent="0.2">
      <c r="A54" s="44" t="s">
        <v>75</v>
      </c>
      <c r="B54" s="82">
        <v>5</v>
      </c>
      <c r="C54" s="88" t="str">
        <f t="shared" si="3"/>
        <v/>
      </c>
      <c r="D54" s="7"/>
      <c r="E54" s="72"/>
      <c r="F54" s="72"/>
      <c r="G54" s="72"/>
      <c r="H54" s="72"/>
      <c r="I54" s="72"/>
      <c r="J54" s="7"/>
      <c r="K54" s="7"/>
      <c r="L54" s="7"/>
      <c r="M54" s="7"/>
      <c r="N54" s="7"/>
      <c r="O54" s="72"/>
      <c r="P54" s="72"/>
      <c r="Q54" s="72"/>
      <c r="R54" s="72"/>
      <c r="S54" s="72"/>
      <c r="T54" s="7"/>
      <c r="U54" s="7"/>
      <c r="V54" s="7"/>
      <c r="W54" s="7"/>
      <c r="X54" s="7"/>
      <c r="Y54" s="7"/>
      <c r="Z54" s="77" t="str">
        <f t="shared" si="4"/>
        <v/>
      </c>
      <c r="AA54" s="4"/>
      <c r="AB54" s="54" t="str">
        <f t="shared" si="2"/>
        <v/>
      </c>
    </row>
    <row r="55" spans="1:28" x14ac:dyDescent="0.2">
      <c r="A55" s="44" t="s">
        <v>76</v>
      </c>
      <c r="B55" s="82">
        <v>14</v>
      </c>
      <c r="C55" s="88">
        <f t="shared" si="3"/>
        <v>3</v>
      </c>
      <c r="D55" s="7"/>
      <c r="E55" s="72"/>
      <c r="F55" s="72"/>
      <c r="G55" s="72"/>
      <c r="H55" s="72"/>
      <c r="I55" s="72"/>
      <c r="J55" s="7"/>
      <c r="K55" s="7"/>
      <c r="L55" s="7" t="s">
        <v>189</v>
      </c>
      <c r="M55" s="7" t="s">
        <v>189</v>
      </c>
      <c r="N55" s="7"/>
      <c r="O55" s="72"/>
      <c r="P55" s="72"/>
      <c r="Q55" s="72" t="s">
        <v>189</v>
      </c>
      <c r="R55" s="72"/>
      <c r="S55" s="72"/>
      <c r="T55" s="7"/>
      <c r="U55" s="7"/>
      <c r="V55" s="7"/>
      <c r="W55" s="7"/>
      <c r="X55" s="7"/>
      <c r="Y55" s="7"/>
      <c r="Z55" s="77">
        <f t="shared" si="4"/>
        <v>3</v>
      </c>
      <c r="AA55" s="4"/>
      <c r="AB55" s="54">
        <f t="shared" si="2"/>
        <v>1</v>
      </c>
    </row>
    <row r="56" spans="1:28" x14ac:dyDescent="0.2">
      <c r="A56" s="44" t="s">
        <v>77</v>
      </c>
      <c r="B56" s="82">
        <v>2</v>
      </c>
      <c r="C56" s="88" t="str">
        <f t="shared" si="3"/>
        <v/>
      </c>
      <c r="D56" s="17"/>
      <c r="E56" s="72"/>
      <c r="F56" s="72"/>
      <c r="G56" s="72"/>
      <c r="H56" s="72"/>
      <c r="I56" s="72"/>
      <c r="J56" s="7"/>
      <c r="K56" s="7"/>
      <c r="L56" s="7"/>
      <c r="M56" s="7"/>
      <c r="N56" s="7"/>
      <c r="O56" s="72"/>
      <c r="P56" s="72"/>
      <c r="Q56" s="72"/>
      <c r="R56" s="72"/>
      <c r="S56" s="72"/>
      <c r="T56" s="7"/>
      <c r="U56" s="7"/>
      <c r="V56" s="7"/>
      <c r="W56" s="7"/>
      <c r="X56" s="7"/>
      <c r="Y56" s="7"/>
      <c r="Z56" s="77" t="str">
        <f t="shared" si="4"/>
        <v/>
      </c>
      <c r="AA56" s="4"/>
      <c r="AB56" s="54" t="str">
        <f t="shared" si="2"/>
        <v/>
      </c>
    </row>
    <row r="57" spans="1:28" x14ac:dyDescent="0.2">
      <c r="A57" s="44" t="s">
        <v>30</v>
      </c>
      <c r="B57" s="83"/>
      <c r="C57" s="88" t="str">
        <f t="shared" si="3"/>
        <v/>
      </c>
      <c r="D57" s="7"/>
      <c r="E57" s="72"/>
      <c r="F57" s="72"/>
      <c r="G57" s="72"/>
      <c r="H57" s="72"/>
      <c r="I57" s="72"/>
      <c r="J57" s="7"/>
      <c r="K57" s="7"/>
      <c r="L57" s="7"/>
      <c r="M57" s="7"/>
      <c r="N57" s="7"/>
      <c r="O57" s="72"/>
      <c r="P57" s="72"/>
      <c r="Q57" s="72"/>
      <c r="R57" s="72"/>
      <c r="S57" s="72"/>
      <c r="T57" s="7"/>
      <c r="U57" s="7"/>
      <c r="V57" s="7"/>
      <c r="W57" s="7"/>
      <c r="X57" s="7"/>
      <c r="Y57" s="7"/>
      <c r="Z57" s="77" t="str">
        <f t="shared" si="4"/>
        <v/>
      </c>
      <c r="AA57" s="4"/>
      <c r="AB57" s="54" t="str">
        <f t="shared" si="2"/>
        <v/>
      </c>
    </row>
    <row r="58" spans="1:28" x14ac:dyDescent="0.2">
      <c r="A58" s="44" t="s">
        <v>78</v>
      </c>
      <c r="B58" s="82">
        <v>2</v>
      </c>
      <c r="C58" s="88" t="str">
        <f>Z58</f>
        <v/>
      </c>
      <c r="D58" s="17"/>
      <c r="E58" s="72"/>
      <c r="F58" s="72"/>
      <c r="G58" s="72"/>
      <c r="H58" s="95"/>
      <c r="I58" s="72"/>
      <c r="J58" s="7"/>
      <c r="K58" s="7"/>
      <c r="L58" s="7"/>
      <c r="M58" s="7"/>
      <c r="N58" s="7"/>
      <c r="O58" s="72"/>
      <c r="P58" s="72"/>
      <c r="Q58" s="72"/>
      <c r="R58" s="72"/>
      <c r="S58" s="72"/>
      <c r="T58" s="7"/>
      <c r="U58" s="7"/>
      <c r="V58" s="7"/>
      <c r="W58" s="7"/>
      <c r="X58" s="7"/>
      <c r="Y58" s="7"/>
      <c r="Z58" s="77" t="str">
        <f t="shared" si="4"/>
        <v/>
      </c>
      <c r="AA58" s="4"/>
      <c r="AB58" s="54" t="str">
        <f>IF(Z58&lt;&gt;"",1,"")</f>
        <v/>
      </c>
    </row>
    <row r="59" spans="1:28" x14ac:dyDescent="0.2">
      <c r="A59" s="44" t="s">
        <v>79</v>
      </c>
      <c r="B59" s="82">
        <v>1</v>
      </c>
      <c r="C59" s="88" t="str">
        <f t="shared" si="3"/>
        <v/>
      </c>
      <c r="D59" s="17"/>
      <c r="E59" s="72"/>
      <c r="F59" s="72"/>
      <c r="G59" s="72"/>
      <c r="H59" s="72"/>
      <c r="I59" s="72"/>
      <c r="J59" s="7"/>
      <c r="K59" s="7"/>
      <c r="L59" s="7"/>
      <c r="M59" s="7"/>
      <c r="N59" s="7"/>
      <c r="O59" s="72"/>
      <c r="P59" s="72"/>
      <c r="Q59" s="72"/>
      <c r="R59" s="72"/>
      <c r="S59" s="72"/>
      <c r="T59" s="7"/>
      <c r="U59" s="7"/>
      <c r="V59" s="7"/>
      <c r="W59" s="7"/>
      <c r="X59" s="7"/>
      <c r="Y59" s="7"/>
      <c r="Z59" s="77" t="str">
        <f t="shared" si="4"/>
        <v/>
      </c>
      <c r="AA59" s="4"/>
      <c r="AB59" s="54" t="str">
        <f t="shared" si="2"/>
        <v/>
      </c>
    </row>
    <row r="60" spans="1:28" x14ac:dyDescent="0.2">
      <c r="A60" s="44" t="s">
        <v>80</v>
      </c>
      <c r="B60" s="82">
        <v>1</v>
      </c>
      <c r="C60" s="88" t="str">
        <f t="shared" si="3"/>
        <v/>
      </c>
      <c r="D60" s="17"/>
      <c r="E60" s="72"/>
      <c r="F60" s="72"/>
      <c r="G60" s="72"/>
      <c r="H60" s="72"/>
      <c r="I60" s="72"/>
      <c r="J60" s="7"/>
      <c r="K60" s="7"/>
      <c r="L60" s="7"/>
      <c r="M60" s="7"/>
      <c r="N60" s="7"/>
      <c r="O60" s="72"/>
      <c r="P60" s="72"/>
      <c r="Q60" s="72"/>
      <c r="R60" s="72"/>
      <c r="S60" s="72"/>
      <c r="T60" s="7"/>
      <c r="U60" s="7"/>
      <c r="V60" s="7"/>
      <c r="W60" s="7"/>
      <c r="X60" s="7"/>
      <c r="Y60" s="7"/>
      <c r="Z60" s="77" t="str">
        <f t="shared" si="4"/>
        <v/>
      </c>
      <c r="AA60" s="4"/>
      <c r="AB60" s="54" t="str">
        <f t="shared" si="2"/>
        <v/>
      </c>
    </row>
    <row r="61" spans="1:28" x14ac:dyDescent="0.2">
      <c r="A61" s="44" t="s">
        <v>81</v>
      </c>
      <c r="B61" s="82">
        <v>1</v>
      </c>
      <c r="C61" s="88" t="str">
        <f>Z61</f>
        <v/>
      </c>
      <c r="D61" s="17"/>
      <c r="E61" s="72"/>
      <c r="F61" s="72"/>
      <c r="G61" s="72"/>
      <c r="H61" s="72"/>
      <c r="I61" s="72"/>
      <c r="J61" s="7"/>
      <c r="K61" s="7"/>
      <c r="L61" s="7"/>
      <c r="M61" s="7"/>
      <c r="N61" s="7"/>
      <c r="O61" s="72"/>
      <c r="P61" s="72"/>
      <c r="Q61" s="72"/>
      <c r="R61" s="72"/>
      <c r="S61" s="72"/>
      <c r="T61" s="7"/>
      <c r="U61" s="7"/>
      <c r="V61" s="7"/>
      <c r="W61" s="7"/>
      <c r="X61" s="7"/>
      <c r="Y61" s="7"/>
      <c r="Z61" s="77" t="str">
        <f t="shared" si="4"/>
        <v/>
      </c>
      <c r="AA61" s="4"/>
      <c r="AB61" s="54" t="str">
        <f t="shared" si="2"/>
        <v/>
      </c>
    </row>
    <row r="62" spans="1:28" x14ac:dyDescent="0.2">
      <c r="A62" s="44" t="s">
        <v>82</v>
      </c>
      <c r="B62" s="82">
        <v>1</v>
      </c>
      <c r="C62" s="88">
        <f t="shared" si="3"/>
        <v>1</v>
      </c>
      <c r="D62" s="17"/>
      <c r="E62" s="72"/>
      <c r="F62" s="72" t="s">
        <v>189</v>
      </c>
      <c r="G62" s="72"/>
      <c r="H62" s="72"/>
      <c r="I62" s="72"/>
      <c r="J62" s="7"/>
      <c r="K62" s="7"/>
      <c r="L62" s="7"/>
      <c r="M62" s="7"/>
      <c r="N62" s="7"/>
      <c r="O62" s="72"/>
      <c r="P62" s="72"/>
      <c r="Q62" s="72"/>
      <c r="R62" s="72"/>
      <c r="S62" s="72"/>
      <c r="T62" s="7"/>
      <c r="U62" s="7"/>
      <c r="V62" s="7"/>
      <c r="W62" s="7"/>
      <c r="X62" s="7"/>
      <c r="Y62" s="7"/>
      <c r="Z62" s="77">
        <f t="shared" si="4"/>
        <v>1</v>
      </c>
      <c r="AA62" s="4"/>
      <c r="AB62" s="54">
        <f t="shared" si="2"/>
        <v>1</v>
      </c>
    </row>
    <row r="63" spans="1:28" x14ac:dyDescent="0.2">
      <c r="A63" s="44" t="s">
        <v>186</v>
      </c>
      <c r="B63" s="82">
        <v>1</v>
      </c>
      <c r="C63" s="88" t="str">
        <f>Z63</f>
        <v/>
      </c>
      <c r="D63" s="17"/>
      <c r="E63" s="72"/>
      <c r="F63" s="72"/>
      <c r="G63" s="72"/>
      <c r="H63" s="72"/>
      <c r="I63" s="72"/>
      <c r="J63" s="7"/>
      <c r="K63" s="7"/>
      <c r="L63" s="7"/>
      <c r="M63" s="7"/>
      <c r="N63" s="7"/>
      <c r="O63" s="72"/>
      <c r="P63" s="72"/>
      <c r="Q63" s="72"/>
      <c r="R63" s="72"/>
      <c r="S63" s="72"/>
      <c r="T63" s="7"/>
      <c r="U63" s="7"/>
      <c r="V63" s="7"/>
      <c r="W63" s="7"/>
      <c r="X63" s="7"/>
      <c r="Y63" s="7"/>
      <c r="Z63" s="77" t="str">
        <f t="shared" si="4"/>
        <v/>
      </c>
      <c r="AA63" s="4"/>
      <c r="AB63" s="54" t="str">
        <f>IF(Z63&lt;&gt;"",1,"")</f>
        <v/>
      </c>
    </row>
    <row r="64" spans="1:28" x14ac:dyDescent="0.2">
      <c r="A64" s="44" t="s">
        <v>83</v>
      </c>
      <c r="B64" s="82">
        <v>4</v>
      </c>
      <c r="C64" s="88" t="str">
        <f t="shared" si="3"/>
        <v/>
      </c>
      <c r="D64" s="17"/>
      <c r="E64" s="72"/>
      <c r="F64" s="72"/>
      <c r="G64" s="72"/>
      <c r="H64" s="72"/>
      <c r="I64" s="72"/>
      <c r="J64" s="7"/>
      <c r="K64" s="7"/>
      <c r="L64" s="7"/>
      <c r="M64" s="7"/>
      <c r="N64" s="7"/>
      <c r="O64" s="72"/>
      <c r="P64" s="72"/>
      <c r="Q64" s="72"/>
      <c r="R64" s="72"/>
      <c r="S64" s="72"/>
      <c r="T64" s="7"/>
      <c r="U64" s="7"/>
      <c r="V64" s="7"/>
      <c r="W64" s="7"/>
      <c r="X64" s="7"/>
      <c r="Y64" s="7"/>
      <c r="Z64" s="77" t="str">
        <f t="shared" si="4"/>
        <v/>
      </c>
      <c r="AA64" s="4"/>
      <c r="AB64" s="54" t="str">
        <f t="shared" si="2"/>
        <v/>
      </c>
    </row>
    <row r="65" spans="1:28" x14ac:dyDescent="0.2">
      <c r="A65" s="44" t="s">
        <v>84</v>
      </c>
      <c r="B65" s="82">
        <v>4</v>
      </c>
      <c r="C65" s="88" t="str">
        <f t="shared" si="3"/>
        <v/>
      </c>
      <c r="D65" s="17"/>
      <c r="E65" s="72"/>
      <c r="F65" s="72"/>
      <c r="G65" s="72"/>
      <c r="H65" s="72"/>
      <c r="I65" s="72"/>
      <c r="J65" s="7"/>
      <c r="K65" s="7"/>
      <c r="L65" s="7"/>
      <c r="M65" s="7"/>
      <c r="N65" s="7"/>
      <c r="O65" s="72"/>
      <c r="P65" s="72"/>
      <c r="Q65" s="72"/>
      <c r="R65" s="72"/>
      <c r="S65" s="72"/>
      <c r="T65" s="7"/>
      <c r="U65" s="7"/>
      <c r="V65" s="7"/>
      <c r="W65" s="7"/>
      <c r="X65" s="7"/>
      <c r="Y65" s="7"/>
      <c r="Z65" s="77" t="str">
        <f t="shared" si="4"/>
        <v/>
      </c>
      <c r="AA65" s="4"/>
      <c r="AB65" s="54" t="str">
        <f t="shared" si="2"/>
        <v/>
      </c>
    </row>
    <row r="66" spans="1:28" x14ac:dyDescent="0.2">
      <c r="A66" s="44" t="s">
        <v>85</v>
      </c>
      <c r="B66" s="82">
        <v>24</v>
      </c>
      <c r="C66" s="88">
        <f t="shared" si="3"/>
        <v>5</v>
      </c>
      <c r="D66" s="7"/>
      <c r="E66" s="72" t="s">
        <v>189</v>
      </c>
      <c r="F66" s="72" t="s">
        <v>189</v>
      </c>
      <c r="G66" s="72" t="s">
        <v>189</v>
      </c>
      <c r="H66" s="72" t="s">
        <v>189</v>
      </c>
      <c r="I66" s="72"/>
      <c r="J66" s="7"/>
      <c r="K66" s="7"/>
      <c r="L66" s="7"/>
      <c r="M66" s="7"/>
      <c r="N66" s="7"/>
      <c r="O66" s="72"/>
      <c r="P66" s="72"/>
      <c r="Q66" s="72" t="s">
        <v>189</v>
      </c>
      <c r="R66" s="72"/>
      <c r="S66" s="72"/>
      <c r="T66" s="7"/>
      <c r="U66" s="7"/>
      <c r="V66" s="7"/>
      <c r="W66" s="7"/>
      <c r="X66" s="7"/>
      <c r="Y66" s="7"/>
      <c r="Z66" s="77">
        <f t="shared" si="4"/>
        <v>5</v>
      </c>
      <c r="AA66" s="4"/>
      <c r="AB66" s="54">
        <f t="shared" si="2"/>
        <v>1</v>
      </c>
    </row>
    <row r="67" spans="1:28" x14ac:dyDescent="0.2">
      <c r="A67" s="44" t="s">
        <v>86</v>
      </c>
      <c r="B67" s="82">
        <v>3</v>
      </c>
      <c r="C67" s="88" t="str">
        <f t="shared" si="3"/>
        <v/>
      </c>
      <c r="D67" s="17"/>
      <c r="E67" s="72"/>
      <c r="F67" s="72"/>
      <c r="G67" s="72"/>
      <c r="H67" s="72"/>
      <c r="I67" s="72"/>
      <c r="J67" s="7"/>
      <c r="K67" s="7"/>
      <c r="L67" s="7"/>
      <c r="M67" s="7"/>
      <c r="N67" s="7"/>
      <c r="O67" s="72"/>
      <c r="P67" s="72"/>
      <c r="Q67" s="72"/>
      <c r="R67" s="72"/>
      <c r="S67" s="72"/>
      <c r="T67" s="7"/>
      <c r="U67" s="7"/>
      <c r="V67" s="7"/>
      <c r="W67" s="7"/>
      <c r="X67" s="7"/>
      <c r="Y67" s="7"/>
      <c r="Z67" s="77" t="str">
        <f t="shared" si="4"/>
        <v/>
      </c>
      <c r="AA67" s="4"/>
      <c r="AB67" s="54" t="str">
        <f t="shared" si="2"/>
        <v/>
      </c>
    </row>
    <row r="68" spans="1:28" x14ac:dyDescent="0.2">
      <c r="A68" s="44" t="s">
        <v>87</v>
      </c>
      <c r="B68" s="82">
        <v>26</v>
      </c>
      <c r="C68" s="88">
        <f t="shared" si="3"/>
        <v>6</v>
      </c>
      <c r="D68" s="7"/>
      <c r="E68" s="72" t="s">
        <v>189</v>
      </c>
      <c r="F68" s="72" t="s">
        <v>189</v>
      </c>
      <c r="G68" s="72" t="s">
        <v>189</v>
      </c>
      <c r="H68" s="72" t="s">
        <v>189</v>
      </c>
      <c r="I68" s="72"/>
      <c r="J68" s="7"/>
      <c r="K68" s="7"/>
      <c r="L68" s="7"/>
      <c r="M68" s="7"/>
      <c r="N68" s="7"/>
      <c r="O68" s="72"/>
      <c r="P68" s="72" t="s">
        <v>189</v>
      </c>
      <c r="Q68" s="72" t="s">
        <v>189</v>
      </c>
      <c r="R68" s="72"/>
      <c r="S68" s="72"/>
      <c r="T68" s="7"/>
      <c r="U68" s="7"/>
      <c r="V68" s="7"/>
      <c r="W68" s="7"/>
      <c r="X68" s="7"/>
      <c r="Y68" s="7"/>
      <c r="Z68" s="77">
        <f t="shared" si="4"/>
        <v>6</v>
      </c>
      <c r="AA68" s="4"/>
      <c r="AB68" s="54">
        <f t="shared" si="2"/>
        <v>1</v>
      </c>
    </row>
    <row r="69" spans="1:28" x14ac:dyDescent="0.2">
      <c r="A69" s="44" t="s">
        <v>88</v>
      </c>
      <c r="B69" s="82">
        <v>1</v>
      </c>
      <c r="C69" s="88" t="str">
        <f t="shared" si="3"/>
        <v/>
      </c>
      <c r="D69" s="17"/>
      <c r="E69" s="72"/>
      <c r="F69" s="72"/>
      <c r="G69" s="72"/>
      <c r="H69" s="72"/>
      <c r="I69" s="72"/>
      <c r="J69" s="7"/>
      <c r="K69" s="7"/>
      <c r="L69" s="7"/>
      <c r="M69" s="7"/>
      <c r="N69" s="7"/>
      <c r="O69" s="72"/>
      <c r="P69" s="72"/>
      <c r="Q69" s="72"/>
      <c r="R69" s="72"/>
      <c r="S69" s="72"/>
      <c r="T69" s="7"/>
      <c r="U69" s="7"/>
      <c r="V69" s="7"/>
      <c r="W69" s="7"/>
      <c r="X69" s="7"/>
      <c r="Y69" s="7"/>
      <c r="Z69" s="77" t="str">
        <f t="shared" ref="Z69:Z100" si="5">IF(COUNTA(D69:Y69)&gt;0,COUNTA(D69:Y69),"")</f>
        <v/>
      </c>
      <c r="AA69" s="4"/>
      <c r="AB69" s="54" t="str">
        <f t="shared" si="2"/>
        <v/>
      </c>
    </row>
    <row r="70" spans="1:28" x14ac:dyDescent="0.2">
      <c r="A70" s="44" t="s">
        <v>89</v>
      </c>
      <c r="B70" s="82">
        <v>21</v>
      </c>
      <c r="C70" s="88">
        <f t="shared" si="3"/>
        <v>3</v>
      </c>
      <c r="D70" s="7"/>
      <c r="E70" s="72" t="s">
        <v>189</v>
      </c>
      <c r="F70" s="72" t="s">
        <v>189</v>
      </c>
      <c r="G70" s="72"/>
      <c r="H70" s="72"/>
      <c r="I70" s="72"/>
      <c r="J70" s="7"/>
      <c r="K70" s="7"/>
      <c r="L70" s="7"/>
      <c r="M70" s="7"/>
      <c r="N70" s="7"/>
      <c r="O70" s="72"/>
      <c r="P70" s="72" t="s">
        <v>189</v>
      </c>
      <c r="Q70" s="72"/>
      <c r="R70" s="72"/>
      <c r="S70" s="72"/>
      <c r="T70" s="7"/>
      <c r="U70" s="7"/>
      <c r="V70" s="7"/>
      <c r="W70" s="7"/>
      <c r="X70" s="7"/>
      <c r="Y70" s="7"/>
      <c r="Z70" s="77">
        <f t="shared" si="5"/>
        <v>3</v>
      </c>
      <c r="AA70" s="4"/>
      <c r="AB70" s="54">
        <f t="shared" si="2"/>
        <v>1</v>
      </c>
    </row>
    <row r="71" spans="1:28" x14ac:dyDescent="0.2">
      <c r="A71" s="44" t="s">
        <v>90</v>
      </c>
      <c r="B71" s="82">
        <v>21</v>
      </c>
      <c r="C71" s="88">
        <f t="shared" si="3"/>
        <v>5</v>
      </c>
      <c r="D71" s="7"/>
      <c r="E71" s="72" t="s">
        <v>189</v>
      </c>
      <c r="F71" s="72" t="s">
        <v>189</v>
      </c>
      <c r="G71" s="72" t="s">
        <v>189</v>
      </c>
      <c r="H71" s="72" t="s">
        <v>189</v>
      </c>
      <c r="I71" s="72"/>
      <c r="J71" s="7"/>
      <c r="K71" s="7"/>
      <c r="L71" s="7"/>
      <c r="M71" s="7"/>
      <c r="N71" s="7"/>
      <c r="O71" s="72"/>
      <c r="P71" s="72"/>
      <c r="Q71" s="72" t="s">
        <v>189</v>
      </c>
      <c r="R71" s="72"/>
      <c r="S71" s="72"/>
      <c r="T71" s="7"/>
      <c r="U71" s="7"/>
      <c r="V71" s="7"/>
      <c r="W71" s="7"/>
      <c r="X71" s="7"/>
      <c r="Y71" s="7"/>
      <c r="Z71" s="77">
        <f t="shared" si="5"/>
        <v>5</v>
      </c>
      <c r="AA71" s="4"/>
      <c r="AB71" s="54">
        <f t="shared" si="2"/>
        <v>1</v>
      </c>
    </row>
    <row r="72" spans="1:28" x14ac:dyDescent="0.2">
      <c r="A72" s="44" t="s">
        <v>91</v>
      </c>
      <c r="B72" s="82">
        <v>2</v>
      </c>
      <c r="C72" s="88" t="str">
        <f t="shared" si="3"/>
        <v/>
      </c>
      <c r="D72" s="17"/>
      <c r="E72" s="72"/>
      <c r="F72" s="72"/>
      <c r="G72" s="72"/>
      <c r="H72" s="72"/>
      <c r="I72" s="72"/>
      <c r="J72" s="7"/>
      <c r="K72" s="7"/>
      <c r="L72" s="7"/>
      <c r="M72" s="7"/>
      <c r="N72" s="7"/>
      <c r="O72" s="72"/>
      <c r="P72" s="72"/>
      <c r="Q72" s="72"/>
      <c r="R72" s="72"/>
      <c r="S72" s="72"/>
      <c r="T72" s="7"/>
      <c r="U72" s="7"/>
      <c r="V72" s="7"/>
      <c r="W72" s="7"/>
      <c r="X72" s="7"/>
      <c r="Y72" s="7"/>
      <c r="Z72" s="77" t="str">
        <f t="shared" si="5"/>
        <v/>
      </c>
      <c r="AA72" s="4"/>
      <c r="AB72" s="54" t="str">
        <f t="shared" si="2"/>
        <v/>
      </c>
    </row>
    <row r="73" spans="1:28" x14ac:dyDescent="0.2">
      <c r="A73" s="44" t="s">
        <v>92</v>
      </c>
      <c r="B73" s="83"/>
      <c r="C73" s="88" t="str">
        <f t="shared" si="3"/>
        <v/>
      </c>
      <c r="D73" s="7"/>
      <c r="E73" s="72"/>
      <c r="F73" s="72"/>
      <c r="G73" s="72"/>
      <c r="H73" s="72"/>
      <c r="I73" s="72"/>
      <c r="J73" s="7"/>
      <c r="K73" s="7"/>
      <c r="L73" s="7"/>
      <c r="M73" s="7"/>
      <c r="N73" s="7"/>
      <c r="O73" s="72"/>
      <c r="P73" s="72"/>
      <c r="Q73" s="72"/>
      <c r="R73" s="72"/>
      <c r="S73" s="72"/>
      <c r="T73" s="7"/>
      <c r="U73" s="7"/>
      <c r="V73" s="7"/>
      <c r="W73" s="7"/>
      <c r="X73" s="7"/>
      <c r="Y73" s="7"/>
      <c r="Z73" s="77" t="str">
        <f t="shared" si="5"/>
        <v/>
      </c>
      <c r="AA73" s="4"/>
      <c r="AB73" s="54" t="str">
        <f t="shared" si="2"/>
        <v/>
      </c>
    </row>
    <row r="74" spans="1:28" x14ac:dyDescent="0.2">
      <c r="A74" s="44" t="s">
        <v>93</v>
      </c>
      <c r="B74" s="82">
        <v>2</v>
      </c>
      <c r="C74" s="88">
        <f t="shared" si="3"/>
        <v>1</v>
      </c>
      <c r="D74" s="17"/>
      <c r="E74" s="72" t="s">
        <v>189</v>
      </c>
      <c r="F74" s="72"/>
      <c r="G74" s="72"/>
      <c r="H74" s="72"/>
      <c r="I74" s="72"/>
      <c r="J74" s="7"/>
      <c r="K74" s="7"/>
      <c r="L74" s="7"/>
      <c r="M74" s="7"/>
      <c r="N74" s="7"/>
      <c r="O74" s="72"/>
      <c r="P74" s="72"/>
      <c r="Q74" s="72"/>
      <c r="R74" s="72"/>
      <c r="S74" s="72"/>
      <c r="T74" s="7"/>
      <c r="U74" s="7"/>
      <c r="V74" s="7"/>
      <c r="W74" s="7"/>
      <c r="X74" s="7"/>
      <c r="Y74" s="7"/>
      <c r="Z74" s="77">
        <f t="shared" si="5"/>
        <v>1</v>
      </c>
      <c r="AA74" s="4"/>
      <c r="AB74" s="54">
        <f t="shared" si="2"/>
        <v>1</v>
      </c>
    </row>
    <row r="75" spans="1:28" x14ac:dyDescent="0.2">
      <c r="A75" s="44" t="s">
        <v>94</v>
      </c>
      <c r="B75" s="82">
        <v>4</v>
      </c>
      <c r="C75" s="88" t="str">
        <f t="shared" si="3"/>
        <v/>
      </c>
      <c r="D75" s="17"/>
      <c r="E75" s="72"/>
      <c r="F75" s="72"/>
      <c r="G75" s="72"/>
      <c r="H75" s="72"/>
      <c r="I75" s="72"/>
      <c r="J75" s="7"/>
      <c r="K75" s="7"/>
      <c r="L75" s="7"/>
      <c r="M75" s="7"/>
      <c r="N75" s="7"/>
      <c r="O75" s="72"/>
      <c r="P75" s="72"/>
      <c r="Q75" s="72"/>
      <c r="R75" s="72"/>
      <c r="S75" s="72"/>
      <c r="T75" s="7"/>
      <c r="U75" s="7"/>
      <c r="V75" s="7"/>
      <c r="W75" s="7"/>
      <c r="X75" s="7"/>
      <c r="Y75" s="7"/>
      <c r="Z75" s="77" t="str">
        <f t="shared" si="5"/>
        <v/>
      </c>
      <c r="AA75" s="4"/>
      <c r="AB75" s="54" t="str">
        <f t="shared" si="2"/>
        <v/>
      </c>
    </row>
    <row r="76" spans="1:28" x14ac:dyDescent="0.2">
      <c r="A76" s="44" t="s">
        <v>95</v>
      </c>
      <c r="B76" s="82">
        <v>1</v>
      </c>
      <c r="C76" s="88" t="str">
        <f t="shared" si="3"/>
        <v/>
      </c>
      <c r="D76" s="17"/>
      <c r="E76" s="72"/>
      <c r="F76" s="72"/>
      <c r="G76" s="72"/>
      <c r="H76" s="72"/>
      <c r="I76" s="72"/>
      <c r="J76" s="7"/>
      <c r="K76" s="7"/>
      <c r="L76" s="7"/>
      <c r="M76" s="7"/>
      <c r="N76" s="7"/>
      <c r="O76" s="72"/>
      <c r="P76" s="72"/>
      <c r="Q76" s="72"/>
      <c r="R76" s="72"/>
      <c r="S76" s="72"/>
      <c r="T76" s="7"/>
      <c r="U76" s="7"/>
      <c r="V76" s="7"/>
      <c r="W76" s="7"/>
      <c r="X76" s="7"/>
      <c r="Y76" s="7"/>
      <c r="Z76" s="77" t="str">
        <f t="shared" si="5"/>
        <v/>
      </c>
      <c r="AA76" s="4"/>
      <c r="AB76" s="54" t="str">
        <f t="shared" si="2"/>
        <v/>
      </c>
    </row>
    <row r="77" spans="1:28" x14ac:dyDescent="0.2">
      <c r="A77" s="44" t="s">
        <v>96</v>
      </c>
      <c r="B77" s="82">
        <v>30</v>
      </c>
      <c r="C77" s="88">
        <f t="shared" si="3"/>
        <v>6</v>
      </c>
      <c r="D77" s="7"/>
      <c r="E77" s="72" t="s">
        <v>189</v>
      </c>
      <c r="F77" s="72" t="s">
        <v>189</v>
      </c>
      <c r="G77" s="72"/>
      <c r="H77" s="72"/>
      <c r="I77" s="72" t="s">
        <v>189</v>
      </c>
      <c r="J77" s="7"/>
      <c r="K77" s="7" t="s">
        <v>189</v>
      </c>
      <c r="L77" s="7"/>
      <c r="M77" s="7" t="s">
        <v>189</v>
      </c>
      <c r="N77" s="7"/>
      <c r="O77" s="72" t="s">
        <v>189</v>
      </c>
      <c r="P77" s="72"/>
      <c r="Q77" s="72"/>
      <c r="R77" s="72"/>
      <c r="S77" s="72"/>
      <c r="T77" s="7"/>
      <c r="U77" s="7"/>
      <c r="V77" s="7"/>
      <c r="W77" s="7"/>
      <c r="X77" s="7"/>
      <c r="Y77" s="7"/>
      <c r="Z77" s="77">
        <f t="shared" si="5"/>
        <v>6</v>
      </c>
      <c r="AA77" s="4"/>
      <c r="AB77" s="54">
        <f t="shared" si="2"/>
        <v>1</v>
      </c>
    </row>
    <row r="78" spans="1:28" x14ac:dyDescent="0.2">
      <c r="A78" s="44" t="s">
        <v>97</v>
      </c>
      <c r="B78" s="82">
        <v>10</v>
      </c>
      <c r="C78" s="88" t="str">
        <f t="shared" si="3"/>
        <v/>
      </c>
      <c r="D78" s="7"/>
      <c r="E78" s="72"/>
      <c r="F78" s="72"/>
      <c r="G78" s="72"/>
      <c r="H78" s="72"/>
      <c r="I78" s="72"/>
      <c r="J78" s="7"/>
      <c r="K78" s="7"/>
      <c r="L78" s="7"/>
      <c r="M78" s="7"/>
      <c r="N78" s="7"/>
      <c r="O78" s="72"/>
      <c r="P78" s="72"/>
      <c r="Q78" s="72"/>
      <c r="R78" s="72"/>
      <c r="S78" s="72"/>
      <c r="T78" s="7"/>
      <c r="U78" s="7"/>
      <c r="V78" s="7"/>
      <c r="W78" s="7"/>
      <c r="X78" s="7"/>
      <c r="Y78" s="7"/>
      <c r="Z78" s="77" t="str">
        <f t="shared" si="5"/>
        <v/>
      </c>
      <c r="AA78" s="4"/>
      <c r="AB78" s="54" t="str">
        <f t="shared" si="2"/>
        <v/>
      </c>
    </row>
    <row r="79" spans="1:28" x14ac:dyDescent="0.2">
      <c r="A79" s="44" t="s">
        <v>98</v>
      </c>
      <c r="B79" s="82">
        <v>4</v>
      </c>
      <c r="C79" s="88" t="str">
        <f t="shared" si="3"/>
        <v/>
      </c>
      <c r="D79" s="7"/>
      <c r="E79" s="72"/>
      <c r="F79" s="72"/>
      <c r="G79" s="72"/>
      <c r="H79" s="72"/>
      <c r="I79" s="72"/>
      <c r="J79" s="7"/>
      <c r="K79" s="7"/>
      <c r="L79" s="7"/>
      <c r="M79" s="7"/>
      <c r="N79" s="7"/>
      <c r="O79" s="72"/>
      <c r="P79" s="72"/>
      <c r="Q79" s="72"/>
      <c r="R79" s="72"/>
      <c r="S79" s="72"/>
      <c r="T79" s="7"/>
      <c r="U79" s="7"/>
      <c r="V79" s="7"/>
      <c r="W79" s="7"/>
      <c r="X79" s="7"/>
      <c r="Y79" s="7"/>
      <c r="Z79" s="77" t="str">
        <f t="shared" si="5"/>
        <v/>
      </c>
      <c r="AA79" s="4"/>
      <c r="AB79" s="54" t="str">
        <f t="shared" si="2"/>
        <v/>
      </c>
    </row>
    <row r="80" spans="1:28" x14ac:dyDescent="0.2">
      <c r="A80" s="44" t="s">
        <v>99</v>
      </c>
      <c r="B80" s="82">
        <v>26</v>
      </c>
      <c r="C80" s="88">
        <f t="shared" si="3"/>
        <v>4</v>
      </c>
      <c r="D80" s="7"/>
      <c r="E80" s="72"/>
      <c r="F80" s="72"/>
      <c r="G80" s="72"/>
      <c r="H80" s="72"/>
      <c r="I80" s="72"/>
      <c r="J80" s="7" t="s">
        <v>189</v>
      </c>
      <c r="K80" s="7"/>
      <c r="L80" s="7" t="s">
        <v>189</v>
      </c>
      <c r="M80" s="7" t="s">
        <v>189</v>
      </c>
      <c r="N80" s="7"/>
      <c r="O80" s="72"/>
      <c r="P80" s="72"/>
      <c r="Q80" s="72"/>
      <c r="R80" s="72" t="s">
        <v>189</v>
      </c>
      <c r="S80" s="72"/>
      <c r="T80" s="7"/>
      <c r="U80" s="7"/>
      <c r="V80" s="7"/>
      <c r="W80" s="7"/>
      <c r="X80" s="7"/>
      <c r="Y80" s="7"/>
      <c r="Z80" s="77">
        <f t="shared" si="5"/>
        <v>4</v>
      </c>
      <c r="AA80" s="4"/>
      <c r="AB80" s="54">
        <f t="shared" si="2"/>
        <v>1</v>
      </c>
    </row>
    <row r="81" spans="1:28" x14ac:dyDescent="0.2">
      <c r="A81" s="44" t="s">
        <v>100</v>
      </c>
      <c r="B81" s="83"/>
      <c r="C81" s="88" t="str">
        <f t="shared" si="3"/>
        <v/>
      </c>
      <c r="D81" s="7"/>
      <c r="E81" s="72"/>
      <c r="F81" s="72"/>
      <c r="G81" s="72"/>
      <c r="H81" s="72"/>
      <c r="I81" s="72"/>
      <c r="J81" s="7"/>
      <c r="K81" s="7"/>
      <c r="L81" s="7"/>
      <c r="M81" s="7"/>
      <c r="N81" s="7"/>
      <c r="O81" s="72"/>
      <c r="P81" s="72"/>
      <c r="Q81" s="72"/>
      <c r="R81" s="72"/>
      <c r="S81" s="72"/>
      <c r="T81" s="7"/>
      <c r="U81" s="7"/>
      <c r="V81" s="7"/>
      <c r="W81" s="7"/>
      <c r="X81" s="7"/>
      <c r="Y81" s="7"/>
      <c r="Z81" s="77" t="str">
        <f t="shared" si="5"/>
        <v/>
      </c>
      <c r="AA81" s="4"/>
      <c r="AB81" s="54" t="str">
        <f t="shared" si="2"/>
        <v/>
      </c>
    </row>
    <row r="82" spans="1:28" x14ac:dyDescent="0.2">
      <c r="A82" s="44" t="s">
        <v>101</v>
      </c>
      <c r="B82" s="82">
        <v>27</v>
      </c>
      <c r="C82" s="88">
        <f t="shared" si="3"/>
        <v>5</v>
      </c>
      <c r="D82" s="7"/>
      <c r="E82" s="72"/>
      <c r="F82" s="72" t="s">
        <v>189</v>
      </c>
      <c r="G82" s="72" t="s">
        <v>189</v>
      </c>
      <c r="H82" s="72" t="s">
        <v>189</v>
      </c>
      <c r="I82" s="72" t="s">
        <v>189</v>
      </c>
      <c r="J82" s="7" t="s">
        <v>189</v>
      </c>
      <c r="K82" s="7"/>
      <c r="L82" s="7"/>
      <c r="M82" s="7"/>
      <c r="N82" s="7"/>
      <c r="O82" s="72"/>
      <c r="P82" s="72"/>
      <c r="Q82" s="72"/>
      <c r="R82" s="72"/>
      <c r="S82" s="72"/>
      <c r="T82" s="7"/>
      <c r="U82" s="7"/>
      <c r="V82" s="7"/>
      <c r="W82" s="7"/>
      <c r="X82" s="7"/>
      <c r="Y82" s="7"/>
      <c r="Z82" s="77">
        <f t="shared" si="5"/>
        <v>5</v>
      </c>
      <c r="AA82" s="4"/>
      <c r="AB82" s="54">
        <f t="shared" si="2"/>
        <v>1</v>
      </c>
    </row>
    <row r="83" spans="1:28" x14ac:dyDescent="0.2">
      <c r="A83" s="44" t="s">
        <v>102</v>
      </c>
      <c r="B83" s="82">
        <v>11</v>
      </c>
      <c r="C83" s="88" t="str">
        <f t="shared" si="3"/>
        <v/>
      </c>
      <c r="D83" s="17"/>
      <c r="E83" s="72"/>
      <c r="F83" s="72"/>
      <c r="G83" s="72"/>
      <c r="H83" s="72"/>
      <c r="I83" s="72"/>
      <c r="J83" s="7"/>
      <c r="K83" s="7"/>
      <c r="L83" s="7"/>
      <c r="M83" s="7"/>
      <c r="N83" s="7"/>
      <c r="O83" s="72"/>
      <c r="P83" s="72"/>
      <c r="Q83" s="72"/>
      <c r="R83" s="72"/>
      <c r="S83" s="72"/>
      <c r="T83" s="7"/>
      <c r="U83" s="7"/>
      <c r="V83" s="7"/>
      <c r="W83" s="7"/>
      <c r="X83" s="7"/>
      <c r="Y83" s="7"/>
      <c r="Z83" s="77" t="str">
        <f t="shared" si="5"/>
        <v/>
      </c>
      <c r="AA83" s="4"/>
      <c r="AB83" s="54" t="str">
        <f t="shared" si="2"/>
        <v/>
      </c>
    </row>
    <row r="84" spans="1:28" x14ac:dyDescent="0.2">
      <c r="A84" s="44" t="s">
        <v>103</v>
      </c>
      <c r="B84" s="82">
        <v>24</v>
      </c>
      <c r="C84" s="88">
        <f t="shared" si="3"/>
        <v>10</v>
      </c>
      <c r="D84" s="7"/>
      <c r="E84" s="72" t="s">
        <v>189</v>
      </c>
      <c r="F84" s="72" t="s">
        <v>189</v>
      </c>
      <c r="G84" s="72" t="s">
        <v>189</v>
      </c>
      <c r="H84" s="72" t="s">
        <v>189</v>
      </c>
      <c r="I84" s="72" t="s">
        <v>189</v>
      </c>
      <c r="J84" s="7" t="s">
        <v>189</v>
      </c>
      <c r="K84" s="7" t="s">
        <v>189</v>
      </c>
      <c r="L84" s="7" t="s">
        <v>189</v>
      </c>
      <c r="M84" s="7" t="s">
        <v>189</v>
      </c>
      <c r="N84" s="7"/>
      <c r="O84" s="72" t="s">
        <v>189</v>
      </c>
      <c r="P84" s="72"/>
      <c r="Q84" s="72"/>
      <c r="R84" s="72"/>
      <c r="S84" s="72"/>
      <c r="T84" s="7"/>
      <c r="U84" s="7"/>
      <c r="V84" s="7"/>
      <c r="W84" s="7"/>
      <c r="X84" s="7"/>
      <c r="Y84" s="7"/>
      <c r="Z84" s="77">
        <f t="shared" si="5"/>
        <v>10</v>
      </c>
      <c r="AA84" s="4"/>
      <c r="AB84" s="54">
        <f t="shared" si="2"/>
        <v>1</v>
      </c>
    </row>
    <row r="85" spans="1:28" x14ac:dyDescent="0.2">
      <c r="A85" s="44" t="s">
        <v>104</v>
      </c>
      <c r="B85" s="82">
        <v>27</v>
      </c>
      <c r="C85" s="88">
        <f t="shared" si="3"/>
        <v>13</v>
      </c>
      <c r="D85" s="7"/>
      <c r="E85" s="72" t="s">
        <v>189</v>
      </c>
      <c r="F85" s="72" t="s">
        <v>189</v>
      </c>
      <c r="G85" s="72" t="s">
        <v>189</v>
      </c>
      <c r="H85" s="72" t="s">
        <v>189</v>
      </c>
      <c r="I85" s="72" t="s">
        <v>189</v>
      </c>
      <c r="J85" s="7" t="s">
        <v>189</v>
      </c>
      <c r="K85" s="7" t="s">
        <v>189</v>
      </c>
      <c r="L85" s="7" t="s">
        <v>189</v>
      </c>
      <c r="M85" s="7" t="s">
        <v>189</v>
      </c>
      <c r="N85" s="7"/>
      <c r="O85" s="72"/>
      <c r="P85" s="72" t="s">
        <v>189</v>
      </c>
      <c r="Q85" s="72"/>
      <c r="R85" s="72" t="s">
        <v>189</v>
      </c>
      <c r="S85" s="72"/>
      <c r="T85" s="7"/>
      <c r="U85" s="7" t="s">
        <v>189</v>
      </c>
      <c r="V85" s="7" t="s">
        <v>189</v>
      </c>
      <c r="W85" s="7"/>
      <c r="X85" s="7"/>
      <c r="Y85" s="7"/>
      <c r="Z85" s="77">
        <f t="shared" si="5"/>
        <v>13</v>
      </c>
      <c r="AA85" s="4"/>
      <c r="AB85" s="54">
        <f t="shared" si="2"/>
        <v>1</v>
      </c>
    </row>
    <row r="86" spans="1:28" x14ac:dyDescent="0.2">
      <c r="A86" s="44" t="s">
        <v>105</v>
      </c>
      <c r="B86" s="82">
        <v>25</v>
      </c>
      <c r="C86" s="88">
        <f t="shared" si="3"/>
        <v>3</v>
      </c>
      <c r="D86" s="7"/>
      <c r="E86" s="72" t="s">
        <v>189</v>
      </c>
      <c r="F86" s="72" t="s">
        <v>189</v>
      </c>
      <c r="G86" s="72"/>
      <c r="H86" s="72"/>
      <c r="I86" s="72"/>
      <c r="J86" s="7"/>
      <c r="K86" s="7" t="s">
        <v>189</v>
      </c>
      <c r="L86" s="7"/>
      <c r="M86" s="7"/>
      <c r="N86" s="7"/>
      <c r="O86" s="72"/>
      <c r="P86" s="72"/>
      <c r="Q86" s="72"/>
      <c r="R86" s="72"/>
      <c r="S86" s="72"/>
      <c r="T86" s="7"/>
      <c r="U86" s="7"/>
      <c r="V86" s="7"/>
      <c r="W86" s="7"/>
      <c r="X86" s="7"/>
      <c r="Y86" s="7"/>
      <c r="Z86" s="77">
        <f t="shared" si="5"/>
        <v>3</v>
      </c>
      <c r="AA86" s="4"/>
      <c r="AB86" s="54">
        <f t="shared" si="2"/>
        <v>1</v>
      </c>
    </row>
    <row r="87" spans="1:28" x14ac:dyDescent="0.2">
      <c r="A87" s="44" t="s">
        <v>106</v>
      </c>
      <c r="B87" s="82">
        <v>21</v>
      </c>
      <c r="C87" s="88">
        <f>Z87</f>
        <v>3</v>
      </c>
      <c r="D87" s="7"/>
      <c r="E87" s="72"/>
      <c r="F87" s="72"/>
      <c r="G87" s="72"/>
      <c r="H87" s="72"/>
      <c r="I87" s="72"/>
      <c r="J87" s="7"/>
      <c r="K87" s="7" t="s">
        <v>189</v>
      </c>
      <c r="L87" s="7"/>
      <c r="M87" s="7"/>
      <c r="N87" s="7" t="s">
        <v>189</v>
      </c>
      <c r="O87" s="72"/>
      <c r="P87" s="72"/>
      <c r="Q87" s="72"/>
      <c r="R87" s="72"/>
      <c r="S87" s="72"/>
      <c r="T87" s="7"/>
      <c r="U87" s="7" t="s">
        <v>189</v>
      </c>
      <c r="V87" s="7"/>
      <c r="W87" s="7"/>
      <c r="X87" s="7"/>
      <c r="Y87" s="7"/>
      <c r="Z87" s="77">
        <f t="shared" si="5"/>
        <v>3</v>
      </c>
      <c r="AA87" s="4"/>
      <c r="AB87" s="54">
        <f>IF(Z87&lt;&gt;"",1,"")</f>
        <v>1</v>
      </c>
    </row>
    <row r="88" spans="1:28" x14ac:dyDescent="0.2">
      <c r="A88" s="44" t="s">
        <v>183</v>
      </c>
      <c r="B88" s="83"/>
      <c r="C88" s="88" t="str">
        <f t="shared" si="3"/>
        <v/>
      </c>
      <c r="D88" s="7"/>
      <c r="E88" s="72"/>
      <c r="F88" s="72"/>
      <c r="G88" s="72"/>
      <c r="H88" s="72"/>
      <c r="I88" s="72"/>
      <c r="J88" s="7"/>
      <c r="K88" s="7"/>
      <c r="L88" s="7"/>
      <c r="M88" s="7"/>
      <c r="N88" s="7"/>
      <c r="O88" s="72"/>
      <c r="P88" s="72"/>
      <c r="Q88" s="72"/>
      <c r="R88" s="72"/>
      <c r="S88" s="72"/>
      <c r="T88" s="7"/>
      <c r="U88" s="7"/>
      <c r="V88" s="7"/>
      <c r="W88" s="7"/>
      <c r="X88" s="7"/>
      <c r="Y88" s="7"/>
      <c r="Z88" s="77" t="str">
        <f t="shared" si="5"/>
        <v/>
      </c>
      <c r="AA88" s="4"/>
      <c r="AB88" s="54" t="str">
        <f t="shared" ref="AB88:AB153" si="6">IF(Z88&lt;&gt;"",1,"")</f>
        <v/>
      </c>
    </row>
    <row r="89" spans="1:28" x14ac:dyDescent="0.2">
      <c r="A89" s="44" t="s">
        <v>107</v>
      </c>
      <c r="B89" s="82">
        <v>4</v>
      </c>
      <c r="C89" s="88" t="str">
        <f t="shared" ref="C89:C154" si="7">Z89</f>
        <v/>
      </c>
      <c r="D89" s="7"/>
      <c r="E89" s="72"/>
      <c r="F89" s="72"/>
      <c r="G89" s="72"/>
      <c r="H89" s="72"/>
      <c r="I89" s="72"/>
      <c r="J89" s="7"/>
      <c r="K89" s="7"/>
      <c r="L89" s="7"/>
      <c r="M89" s="7"/>
      <c r="N89" s="7"/>
      <c r="O89" s="72"/>
      <c r="P89" s="72"/>
      <c r="Q89" s="72"/>
      <c r="R89" s="72"/>
      <c r="S89" s="72"/>
      <c r="T89" s="7"/>
      <c r="U89" s="7"/>
      <c r="V89" s="7"/>
      <c r="W89" s="7"/>
      <c r="X89" s="7"/>
      <c r="Y89" s="7"/>
      <c r="Z89" s="77" t="str">
        <f t="shared" si="5"/>
        <v/>
      </c>
      <c r="AA89" s="4"/>
      <c r="AB89" s="54" t="str">
        <f t="shared" si="6"/>
        <v/>
      </c>
    </row>
    <row r="90" spans="1:28" x14ac:dyDescent="0.2">
      <c r="A90" s="44" t="s">
        <v>108</v>
      </c>
      <c r="B90" s="82">
        <v>4</v>
      </c>
      <c r="C90" s="88">
        <f t="shared" si="7"/>
        <v>1</v>
      </c>
      <c r="D90" s="17"/>
      <c r="E90" s="72"/>
      <c r="F90" s="72"/>
      <c r="G90" s="72"/>
      <c r="H90" s="72"/>
      <c r="I90" s="72"/>
      <c r="J90" s="7"/>
      <c r="K90" s="7"/>
      <c r="L90" s="7" t="s">
        <v>189</v>
      </c>
      <c r="M90" s="7"/>
      <c r="N90" s="7"/>
      <c r="O90" s="72"/>
      <c r="P90" s="72"/>
      <c r="Q90" s="72"/>
      <c r="R90" s="72"/>
      <c r="S90" s="72"/>
      <c r="T90" s="7"/>
      <c r="U90" s="7"/>
      <c r="V90" s="7"/>
      <c r="W90" s="7"/>
      <c r="X90" s="7"/>
      <c r="Y90" s="7"/>
      <c r="Z90" s="77">
        <f t="shared" si="5"/>
        <v>1</v>
      </c>
      <c r="AA90" s="4"/>
      <c r="AB90" s="54">
        <f t="shared" si="6"/>
        <v>1</v>
      </c>
    </row>
    <row r="91" spans="1:28" x14ac:dyDescent="0.2">
      <c r="A91" s="44" t="s">
        <v>109</v>
      </c>
      <c r="B91" s="82">
        <v>27</v>
      </c>
      <c r="C91" s="88">
        <f t="shared" si="7"/>
        <v>9</v>
      </c>
      <c r="D91" s="7"/>
      <c r="E91" s="72" t="s">
        <v>189</v>
      </c>
      <c r="F91" s="72" t="s">
        <v>189</v>
      </c>
      <c r="G91" s="72"/>
      <c r="H91" s="72" t="s">
        <v>189</v>
      </c>
      <c r="I91" s="72" t="s">
        <v>189</v>
      </c>
      <c r="J91" s="7" t="s">
        <v>189</v>
      </c>
      <c r="K91" s="7" t="s">
        <v>189</v>
      </c>
      <c r="L91" s="7"/>
      <c r="M91" s="7"/>
      <c r="N91" s="7"/>
      <c r="O91" s="72" t="s">
        <v>189</v>
      </c>
      <c r="P91" s="72"/>
      <c r="Q91" s="72"/>
      <c r="R91" s="72"/>
      <c r="S91" s="72" t="s">
        <v>189</v>
      </c>
      <c r="T91" s="7"/>
      <c r="U91" s="7" t="s">
        <v>189</v>
      </c>
      <c r="V91" s="7"/>
      <c r="W91" s="7"/>
      <c r="X91" s="7"/>
      <c r="Y91" s="7"/>
      <c r="Z91" s="77">
        <f t="shared" si="5"/>
        <v>9</v>
      </c>
      <c r="AA91" s="4"/>
      <c r="AB91" s="54">
        <f>IF(Z91&lt;&gt;"",1,"")</f>
        <v>1</v>
      </c>
    </row>
    <row r="92" spans="1:28" x14ac:dyDescent="0.2">
      <c r="A92" s="44" t="s">
        <v>31</v>
      </c>
      <c r="B92" s="83"/>
      <c r="C92" s="88" t="str">
        <f t="shared" si="7"/>
        <v/>
      </c>
      <c r="D92" s="7"/>
      <c r="E92" s="72"/>
      <c r="F92" s="72"/>
      <c r="G92" s="72"/>
      <c r="H92" s="72"/>
      <c r="I92" s="72"/>
      <c r="J92" s="7"/>
      <c r="K92" s="7"/>
      <c r="L92" s="7"/>
      <c r="M92" s="7"/>
      <c r="N92" s="7"/>
      <c r="O92" s="72"/>
      <c r="P92" s="72"/>
      <c r="Q92" s="72"/>
      <c r="R92" s="72"/>
      <c r="S92" s="72"/>
      <c r="T92" s="7"/>
      <c r="U92" s="7"/>
      <c r="V92" s="7"/>
      <c r="W92" s="7"/>
      <c r="X92" s="7"/>
      <c r="Y92" s="7"/>
      <c r="Z92" s="77" t="str">
        <f t="shared" si="5"/>
        <v/>
      </c>
      <c r="AA92" s="4"/>
      <c r="AB92" s="54" t="str">
        <f t="shared" si="6"/>
        <v/>
      </c>
    </row>
    <row r="93" spans="1:28" x14ac:dyDescent="0.2">
      <c r="A93" s="44" t="s">
        <v>33</v>
      </c>
      <c r="B93" s="83"/>
      <c r="C93" s="88" t="str">
        <f>Z93</f>
        <v/>
      </c>
      <c r="D93" s="7"/>
      <c r="E93" s="72"/>
      <c r="F93" s="72"/>
      <c r="G93" s="72"/>
      <c r="H93" s="72"/>
      <c r="I93" s="72"/>
      <c r="J93" s="7"/>
      <c r="K93" s="7"/>
      <c r="L93" s="7"/>
      <c r="M93" s="7"/>
      <c r="N93" s="7"/>
      <c r="O93" s="72"/>
      <c r="P93" s="72"/>
      <c r="Q93" s="72"/>
      <c r="R93" s="72"/>
      <c r="S93" s="72"/>
      <c r="T93" s="7"/>
      <c r="U93" s="7"/>
      <c r="V93" s="7"/>
      <c r="W93" s="7"/>
      <c r="X93" s="7"/>
      <c r="Y93" s="7"/>
      <c r="Z93" s="77" t="str">
        <f t="shared" si="5"/>
        <v/>
      </c>
      <c r="AA93" s="4"/>
      <c r="AB93" s="54" t="str">
        <f>IF(Z93&lt;&gt;"",1,"")</f>
        <v/>
      </c>
    </row>
    <row r="94" spans="1:28" x14ac:dyDescent="0.2">
      <c r="A94" s="44" t="s">
        <v>32</v>
      </c>
      <c r="B94" s="83"/>
      <c r="C94" s="88" t="str">
        <f t="shared" si="7"/>
        <v/>
      </c>
      <c r="D94" s="7"/>
      <c r="E94" s="72"/>
      <c r="F94" s="72"/>
      <c r="G94" s="72"/>
      <c r="H94" s="72"/>
      <c r="I94" s="72"/>
      <c r="J94" s="7"/>
      <c r="K94" s="7"/>
      <c r="L94" s="7"/>
      <c r="M94" s="7"/>
      <c r="N94" s="7"/>
      <c r="O94" s="72"/>
      <c r="P94" s="72"/>
      <c r="Q94" s="72"/>
      <c r="R94" s="72"/>
      <c r="S94" s="72"/>
      <c r="T94" s="7"/>
      <c r="U94" s="7"/>
      <c r="V94" s="7"/>
      <c r="W94" s="7"/>
      <c r="X94" s="7"/>
      <c r="Y94" s="7"/>
      <c r="Z94" s="77" t="str">
        <f t="shared" si="5"/>
        <v/>
      </c>
      <c r="AA94" s="4"/>
      <c r="AB94" s="54" t="str">
        <f>IF(Z94&lt;&gt;"",1,"")</f>
        <v/>
      </c>
    </row>
    <row r="95" spans="1:28" x14ac:dyDescent="0.2">
      <c r="A95" s="44" t="s">
        <v>110</v>
      </c>
      <c r="B95" s="82">
        <v>16</v>
      </c>
      <c r="C95" s="88">
        <f t="shared" si="7"/>
        <v>7</v>
      </c>
      <c r="D95" s="7"/>
      <c r="E95" s="72"/>
      <c r="F95" s="72" t="s">
        <v>189</v>
      </c>
      <c r="G95" s="72" t="s">
        <v>189</v>
      </c>
      <c r="H95" s="72"/>
      <c r="I95" s="72"/>
      <c r="J95" s="7"/>
      <c r="K95" s="7" t="s">
        <v>189</v>
      </c>
      <c r="L95" s="7"/>
      <c r="M95" s="7" t="s">
        <v>189</v>
      </c>
      <c r="N95" s="7" t="s">
        <v>189</v>
      </c>
      <c r="O95" s="72"/>
      <c r="P95" s="72" t="s">
        <v>189</v>
      </c>
      <c r="Q95" s="72"/>
      <c r="R95" s="72"/>
      <c r="S95" s="72"/>
      <c r="T95" s="7"/>
      <c r="U95" s="7" t="s">
        <v>189</v>
      </c>
      <c r="V95" s="7"/>
      <c r="W95" s="7"/>
      <c r="X95" s="7"/>
      <c r="Y95" s="7"/>
      <c r="Z95" s="77">
        <f t="shared" si="5"/>
        <v>7</v>
      </c>
      <c r="AA95" s="4"/>
      <c r="AB95" s="54">
        <f t="shared" si="6"/>
        <v>1</v>
      </c>
    </row>
    <row r="96" spans="1:28" x14ac:dyDescent="0.2">
      <c r="A96" s="44" t="s">
        <v>111</v>
      </c>
      <c r="B96" s="82">
        <v>28</v>
      </c>
      <c r="C96" s="88">
        <f t="shared" si="7"/>
        <v>14</v>
      </c>
      <c r="D96" s="7"/>
      <c r="E96" s="72" t="s">
        <v>189</v>
      </c>
      <c r="F96" s="72" t="s">
        <v>189</v>
      </c>
      <c r="G96" s="72" t="s">
        <v>189</v>
      </c>
      <c r="H96" s="72"/>
      <c r="I96" s="72" t="s">
        <v>189</v>
      </c>
      <c r="J96" s="7" t="s">
        <v>189</v>
      </c>
      <c r="K96" s="7" t="s">
        <v>189</v>
      </c>
      <c r="L96" s="7" t="s">
        <v>189</v>
      </c>
      <c r="M96" s="7" t="s">
        <v>189</v>
      </c>
      <c r="N96" s="7" t="s">
        <v>189</v>
      </c>
      <c r="O96" s="72" t="s">
        <v>189</v>
      </c>
      <c r="P96" s="72" t="s">
        <v>189</v>
      </c>
      <c r="Q96" s="72"/>
      <c r="R96" s="72" t="s">
        <v>189</v>
      </c>
      <c r="S96" s="72" t="s">
        <v>189</v>
      </c>
      <c r="T96" s="7" t="s">
        <v>189</v>
      </c>
      <c r="U96" s="7"/>
      <c r="V96" s="7"/>
      <c r="W96" s="7"/>
      <c r="X96" s="7"/>
      <c r="Y96" s="7"/>
      <c r="Z96" s="77">
        <f t="shared" si="5"/>
        <v>14</v>
      </c>
      <c r="AA96" s="4"/>
      <c r="AB96" s="54">
        <f t="shared" si="6"/>
        <v>1</v>
      </c>
    </row>
    <row r="97" spans="1:28" x14ac:dyDescent="0.2">
      <c r="A97" s="44" t="s">
        <v>112</v>
      </c>
      <c r="B97" s="82">
        <v>30</v>
      </c>
      <c r="C97" s="88">
        <f t="shared" si="7"/>
        <v>20</v>
      </c>
      <c r="D97" s="7"/>
      <c r="E97" s="72" t="s">
        <v>189</v>
      </c>
      <c r="F97" s="72" t="s">
        <v>189</v>
      </c>
      <c r="G97" s="72" t="s">
        <v>189</v>
      </c>
      <c r="H97" s="72" t="s">
        <v>189</v>
      </c>
      <c r="I97" s="72" t="s">
        <v>189</v>
      </c>
      <c r="J97" s="7" t="s">
        <v>189</v>
      </c>
      <c r="K97" s="7" t="s">
        <v>189</v>
      </c>
      <c r="L97" s="7" t="s">
        <v>189</v>
      </c>
      <c r="M97" s="7" t="s">
        <v>189</v>
      </c>
      <c r="N97" s="7" t="s">
        <v>189</v>
      </c>
      <c r="O97" s="72" t="s">
        <v>189</v>
      </c>
      <c r="P97" s="72" t="s">
        <v>189</v>
      </c>
      <c r="Q97" s="72" t="s">
        <v>189</v>
      </c>
      <c r="R97" s="72" t="s">
        <v>189</v>
      </c>
      <c r="S97" s="72" t="s">
        <v>189</v>
      </c>
      <c r="T97" s="7" t="s">
        <v>189</v>
      </c>
      <c r="U97" s="7" t="s">
        <v>189</v>
      </c>
      <c r="V97" s="7" t="s">
        <v>189</v>
      </c>
      <c r="W97" s="7" t="s">
        <v>189</v>
      </c>
      <c r="X97" s="7" t="s">
        <v>189</v>
      </c>
      <c r="Y97" s="7"/>
      <c r="Z97" s="77">
        <f t="shared" si="5"/>
        <v>20</v>
      </c>
      <c r="AA97" s="4"/>
      <c r="AB97" s="54">
        <f t="shared" si="6"/>
        <v>1</v>
      </c>
    </row>
    <row r="98" spans="1:28" x14ac:dyDescent="0.2">
      <c r="A98" s="44" t="s">
        <v>113</v>
      </c>
      <c r="B98" s="82">
        <v>6</v>
      </c>
      <c r="C98" s="88">
        <f t="shared" si="7"/>
        <v>2</v>
      </c>
      <c r="D98" s="17"/>
      <c r="E98" s="72" t="s">
        <v>189</v>
      </c>
      <c r="F98" s="72"/>
      <c r="G98" s="72" t="s">
        <v>189</v>
      </c>
      <c r="H98" s="72"/>
      <c r="I98" s="72"/>
      <c r="J98" s="7"/>
      <c r="K98" s="7"/>
      <c r="L98" s="7"/>
      <c r="M98" s="7"/>
      <c r="N98" s="7"/>
      <c r="O98" s="72"/>
      <c r="P98" s="72"/>
      <c r="Q98" s="72"/>
      <c r="R98" s="72"/>
      <c r="S98" s="72"/>
      <c r="T98" s="7"/>
      <c r="U98" s="7"/>
      <c r="V98" s="7"/>
      <c r="W98" s="7"/>
      <c r="X98" s="7"/>
      <c r="Y98" s="7"/>
      <c r="Z98" s="77">
        <f t="shared" si="5"/>
        <v>2</v>
      </c>
      <c r="AA98" s="4"/>
      <c r="AB98" s="54">
        <f t="shared" si="6"/>
        <v>1</v>
      </c>
    </row>
    <row r="99" spans="1:28" x14ac:dyDescent="0.2">
      <c r="A99" s="44" t="s">
        <v>114</v>
      </c>
      <c r="B99" s="82">
        <v>27</v>
      </c>
      <c r="C99" s="88">
        <f t="shared" si="7"/>
        <v>6</v>
      </c>
      <c r="D99" s="7"/>
      <c r="E99" s="72" t="s">
        <v>189</v>
      </c>
      <c r="F99" s="72" t="s">
        <v>189</v>
      </c>
      <c r="G99" s="72" t="s">
        <v>189</v>
      </c>
      <c r="H99" s="72" t="s">
        <v>189</v>
      </c>
      <c r="I99" s="72" t="s">
        <v>189</v>
      </c>
      <c r="J99" s="7"/>
      <c r="K99" s="7"/>
      <c r="L99" s="7"/>
      <c r="M99" s="7"/>
      <c r="N99" s="7"/>
      <c r="O99" s="72" t="s">
        <v>189</v>
      </c>
      <c r="P99" s="72"/>
      <c r="Q99" s="72"/>
      <c r="R99" s="72"/>
      <c r="S99" s="72"/>
      <c r="T99" s="7"/>
      <c r="U99" s="7"/>
      <c r="V99" s="7"/>
      <c r="W99" s="7"/>
      <c r="X99" s="7"/>
      <c r="Y99" s="7"/>
      <c r="Z99" s="77">
        <f t="shared" si="5"/>
        <v>6</v>
      </c>
      <c r="AA99" s="4"/>
      <c r="AB99" s="54">
        <f t="shared" si="6"/>
        <v>1</v>
      </c>
    </row>
    <row r="100" spans="1:28" x14ac:dyDescent="0.2">
      <c r="A100" s="44" t="s">
        <v>115</v>
      </c>
      <c r="B100" s="82">
        <v>26</v>
      </c>
      <c r="C100" s="88">
        <f t="shared" si="7"/>
        <v>7</v>
      </c>
      <c r="D100" s="7"/>
      <c r="E100" s="72"/>
      <c r="F100" s="72" t="s">
        <v>189</v>
      </c>
      <c r="G100" s="72" t="s">
        <v>189</v>
      </c>
      <c r="H100" s="72" t="s">
        <v>189</v>
      </c>
      <c r="I100" s="72" t="s">
        <v>189</v>
      </c>
      <c r="J100" s="7"/>
      <c r="K100" s="7"/>
      <c r="L100" s="7" t="s">
        <v>189</v>
      </c>
      <c r="M100" s="7"/>
      <c r="N100" s="7" t="s">
        <v>189</v>
      </c>
      <c r="O100" s="72"/>
      <c r="P100" s="72" t="s">
        <v>189</v>
      </c>
      <c r="Q100" s="72"/>
      <c r="R100" s="72"/>
      <c r="S100" s="72"/>
      <c r="T100" s="7"/>
      <c r="U100" s="7"/>
      <c r="V100" s="7"/>
      <c r="W100" s="7"/>
      <c r="X100" s="7"/>
      <c r="Y100" s="7"/>
      <c r="Z100" s="77">
        <f t="shared" si="5"/>
        <v>7</v>
      </c>
      <c r="AA100" s="4"/>
      <c r="AB100" s="54">
        <f t="shared" si="6"/>
        <v>1</v>
      </c>
    </row>
    <row r="101" spans="1:28" x14ac:dyDescent="0.2">
      <c r="A101" s="44" t="s">
        <v>116</v>
      </c>
      <c r="B101" s="82">
        <v>2</v>
      </c>
      <c r="C101" s="88" t="str">
        <f t="shared" si="7"/>
        <v/>
      </c>
      <c r="D101" s="17"/>
      <c r="E101" s="72"/>
      <c r="F101" s="72"/>
      <c r="G101" s="72"/>
      <c r="H101" s="72"/>
      <c r="I101" s="72"/>
      <c r="J101" s="7"/>
      <c r="K101" s="7"/>
      <c r="L101" s="7"/>
      <c r="M101" s="7"/>
      <c r="N101" s="7"/>
      <c r="O101" s="72"/>
      <c r="P101" s="72"/>
      <c r="Q101" s="72"/>
      <c r="R101" s="72"/>
      <c r="S101" s="72"/>
      <c r="T101" s="7"/>
      <c r="U101" s="7"/>
      <c r="V101" s="7"/>
      <c r="W101" s="7"/>
      <c r="X101" s="7"/>
      <c r="Y101" s="7"/>
      <c r="Z101" s="77" t="str">
        <f t="shared" ref="Z101:Z132" si="8">IF(COUNTA(D101:Y101)&gt;0,COUNTA(D101:Y101),"")</f>
        <v/>
      </c>
      <c r="AA101" s="4"/>
      <c r="AB101" s="54" t="str">
        <f t="shared" si="6"/>
        <v/>
      </c>
    </row>
    <row r="102" spans="1:28" x14ac:dyDescent="0.2">
      <c r="A102" s="44" t="s">
        <v>117</v>
      </c>
      <c r="B102" s="82">
        <v>4</v>
      </c>
      <c r="C102" s="88" t="str">
        <f t="shared" si="7"/>
        <v/>
      </c>
      <c r="D102" s="17"/>
      <c r="E102" s="72"/>
      <c r="F102" s="72"/>
      <c r="G102" s="72"/>
      <c r="H102" s="72"/>
      <c r="I102" s="72"/>
      <c r="J102" s="7"/>
      <c r="K102" s="7"/>
      <c r="L102" s="7"/>
      <c r="M102" s="7"/>
      <c r="N102" s="7"/>
      <c r="O102" s="72"/>
      <c r="P102" s="72"/>
      <c r="Q102" s="72"/>
      <c r="R102" s="72"/>
      <c r="S102" s="72"/>
      <c r="T102" s="7"/>
      <c r="U102" s="7"/>
      <c r="V102" s="7"/>
      <c r="W102" s="7"/>
      <c r="X102" s="7"/>
      <c r="Y102" s="7"/>
      <c r="Z102" s="77" t="str">
        <f t="shared" si="8"/>
        <v/>
      </c>
      <c r="AA102" s="4"/>
      <c r="AB102" s="54" t="str">
        <f t="shared" si="6"/>
        <v/>
      </c>
    </row>
    <row r="103" spans="1:28" x14ac:dyDescent="0.2">
      <c r="A103" s="44" t="s">
        <v>118</v>
      </c>
      <c r="B103" s="82">
        <v>5</v>
      </c>
      <c r="C103" s="88" t="str">
        <f t="shared" si="7"/>
        <v/>
      </c>
      <c r="D103" s="17"/>
      <c r="E103" s="72"/>
      <c r="F103" s="72"/>
      <c r="G103" s="72"/>
      <c r="H103" s="72"/>
      <c r="I103" s="72"/>
      <c r="J103" s="7"/>
      <c r="K103" s="7"/>
      <c r="L103" s="7"/>
      <c r="M103" s="7"/>
      <c r="N103" s="7"/>
      <c r="O103" s="72"/>
      <c r="P103" s="72"/>
      <c r="Q103" s="72"/>
      <c r="R103" s="72"/>
      <c r="S103" s="72"/>
      <c r="T103" s="7"/>
      <c r="U103" s="7"/>
      <c r="V103" s="7"/>
      <c r="W103" s="7"/>
      <c r="X103" s="7"/>
      <c r="Y103" s="7"/>
      <c r="Z103" s="77" t="str">
        <f t="shared" si="8"/>
        <v/>
      </c>
      <c r="AA103" s="4"/>
      <c r="AB103" s="54" t="str">
        <f t="shared" si="6"/>
        <v/>
      </c>
    </row>
    <row r="104" spans="1:28" x14ac:dyDescent="0.2">
      <c r="A104" s="44" t="s">
        <v>119</v>
      </c>
      <c r="B104" s="82">
        <v>1</v>
      </c>
      <c r="C104" s="88" t="str">
        <f>Z104</f>
        <v/>
      </c>
      <c r="D104" s="7"/>
      <c r="E104" s="72"/>
      <c r="F104" s="72"/>
      <c r="G104" s="72"/>
      <c r="H104" s="72"/>
      <c r="I104" s="72"/>
      <c r="J104" s="7"/>
      <c r="K104" s="7"/>
      <c r="L104" s="7"/>
      <c r="M104" s="7"/>
      <c r="N104" s="7"/>
      <c r="O104" s="72"/>
      <c r="P104" s="72"/>
      <c r="Q104" s="72"/>
      <c r="R104" s="72"/>
      <c r="S104" s="72"/>
      <c r="T104" s="7"/>
      <c r="U104" s="7"/>
      <c r="V104" s="7"/>
      <c r="W104" s="7"/>
      <c r="X104" s="7"/>
      <c r="Y104" s="7"/>
      <c r="Z104" s="77" t="str">
        <f t="shared" si="8"/>
        <v/>
      </c>
      <c r="AA104" s="4"/>
      <c r="AB104" s="54" t="str">
        <f t="shared" si="6"/>
        <v/>
      </c>
    </row>
    <row r="105" spans="1:28" x14ac:dyDescent="0.2">
      <c r="A105" s="44" t="s">
        <v>120</v>
      </c>
      <c r="B105" s="82">
        <v>2</v>
      </c>
      <c r="C105" s="88" t="str">
        <f t="shared" si="7"/>
        <v/>
      </c>
      <c r="D105" s="17"/>
      <c r="E105" s="72"/>
      <c r="F105" s="72"/>
      <c r="G105" s="72"/>
      <c r="H105" s="72"/>
      <c r="I105" s="72"/>
      <c r="J105" s="7"/>
      <c r="K105" s="7"/>
      <c r="L105" s="7"/>
      <c r="M105" s="7"/>
      <c r="N105" s="7"/>
      <c r="O105" s="72"/>
      <c r="P105" s="72"/>
      <c r="Q105" s="72"/>
      <c r="R105" s="72"/>
      <c r="S105" s="72"/>
      <c r="T105" s="7"/>
      <c r="U105" s="7"/>
      <c r="V105" s="7"/>
      <c r="W105" s="7"/>
      <c r="X105" s="7"/>
      <c r="Y105" s="7"/>
      <c r="Z105" s="77" t="str">
        <f t="shared" si="8"/>
        <v/>
      </c>
      <c r="AA105" s="4"/>
      <c r="AB105" s="54" t="str">
        <f t="shared" si="6"/>
        <v/>
      </c>
    </row>
    <row r="106" spans="1:28" x14ac:dyDescent="0.2">
      <c r="A106" s="44" t="s">
        <v>121</v>
      </c>
      <c r="B106" s="82">
        <v>30</v>
      </c>
      <c r="C106" s="88">
        <f t="shared" si="7"/>
        <v>7</v>
      </c>
      <c r="D106" s="7"/>
      <c r="E106" s="72" t="s">
        <v>189</v>
      </c>
      <c r="F106" s="72" t="s">
        <v>189</v>
      </c>
      <c r="G106" s="72" t="s">
        <v>189</v>
      </c>
      <c r="H106" s="72"/>
      <c r="I106" s="72"/>
      <c r="J106" s="7" t="s">
        <v>189</v>
      </c>
      <c r="K106" s="7"/>
      <c r="L106" s="7"/>
      <c r="M106" s="7"/>
      <c r="N106" s="7"/>
      <c r="O106" s="72"/>
      <c r="P106" s="72" t="s">
        <v>189</v>
      </c>
      <c r="Q106" s="72"/>
      <c r="R106" s="72"/>
      <c r="S106" s="72"/>
      <c r="T106" s="7" t="s">
        <v>189</v>
      </c>
      <c r="U106" s="7"/>
      <c r="V106" s="7" t="s">
        <v>189</v>
      </c>
      <c r="W106" s="7"/>
      <c r="X106" s="7"/>
      <c r="Y106" s="7"/>
      <c r="Z106" s="77">
        <f t="shared" si="8"/>
        <v>7</v>
      </c>
      <c r="AA106" s="4"/>
      <c r="AB106" s="54">
        <f t="shared" si="6"/>
        <v>1</v>
      </c>
    </row>
    <row r="107" spans="1:28" x14ac:dyDescent="0.2">
      <c r="A107" s="44" t="s">
        <v>122</v>
      </c>
      <c r="B107" s="82">
        <v>26</v>
      </c>
      <c r="C107" s="88">
        <f t="shared" si="7"/>
        <v>10</v>
      </c>
      <c r="D107" s="7"/>
      <c r="E107" s="72" t="s">
        <v>189</v>
      </c>
      <c r="F107" s="72" t="s">
        <v>189</v>
      </c>
      <c r="G107" s="72"/>
      <c r="H107" s="72"/>
      <c r="I107" s="72" t="s">
        <v>189</v>
      </c>
      <c r="J107" s="7" t="s">
        <v>189</v>
      </c>
      <c r="K107" s="7" t="s">
        <v>189</v>
      </c>
      <c r="L107" s="7" t="s">
        <v>189</v>
      </c>
      <c r="M107" s="7"/>
      <c r="N107" s="7" t="s">
        <v>189</v>
      </c>
      <c r="O107" s="72" t="s">
        <v>189</v>
      </c>
      <c r="P107" s="72" t="s">
        <v>189</v>
      </c>
      <c r="Q107" s="72"/>
      <c r="R107" s="72"/>
      <c r="S107" s="72"/>
      <c r="T107" s="7"/>
      <c r="U107" s="7" t="s">
        <v>189</v>
      </c>
      <c r="V107" s="7"/>
      <c r="W107" s="7"/>
      <c r="X107" s="7"/>
      <c r="Y107" s="7"/>
      <c r="Z107" s="77">
        <f t="shared" si="8"/>
        <v>10</v>
      </c>
      <c r="AA107" s="4"/>
      <c r="AB107" s="54">
        <f t="shared" si="6"/>
        <v>1</v>
      </c>
    </row>
    <row r="108" spans="1:28" s="20" customFormat="1" x14ac:dyDescent="0.2">
      <c r="A108" s="44" t="s">
        <v>123</v>
      </c>
      <c r="B108" s="82">
        <v>3</v>
      </c>
      <c r="C108" s="88" t="str">
        <f t="shared" si="7"/>
        <v/>
      </c>
      <c r="D108" s="7"/>
      <c r="E108" s="72"/>
      <c r="F108" s="72"/>
      <c r="G108" s="72"/>
      <c r="H108" s="72"/>
      <c r="I108" s="72"/>
      <c r="J108" s="7"/>
      <c r="K108" s="7"/>
      <c r="L108" s="7"/>
      <c r="M108" s="7"/>
      <c r="N108" s="7"/>
      <c r="O108" s="72"/>
      <c r="P108" s="72"/>
      <c r="Q108" s="72"/>
      <c r="R108" s="72"/>
      <c r="S108" s="72"/>
      <c r="T108" s="7"/>
      <c r="U108" s="7"/>
      <c r="V108" s="7"/>
      <c r="W108" s="7"/>
      <c r="X108" s="7"/>
      <c r="Y108" s="7"/>
      <c r="Z108" s="77" t="str">
        <f t="shared" si="8"/>
        <v/>
      </c>
      <c r="AA108" s="4"/>
      <c r="AB108" s="54" t="str">
        <f t="shared" si="6"/>
        <v/>
      </c>
    </row>
    <row r="109" spans="1:28" x14ac:dyDescent="0.2">
      <c r="A109" s="44" t="s">
        <v>124</v>
      </c>
      <c r="B109" s="82">
        <v>12</v>
      </c>
      <c r="C109" s="88">
        <f t="shared" si="7"/>
        <v>2</v>
      </c>
      <c r="D109" s="17"/>
      <c r="E109" s="72"/>
      <c r="F109" s="72" t="s">
        <v>189</v>
      </c>
      <c r="G109" s="72"/>
      <c r="H109" s="72"/>
      <c r="I109" s="72" t="s">
        <v>189</v>
      </c>
      <c r="J109" s="7"/>
      <c r="K109" s="7"/>
      <c r="L109" s="7"/>
      <c r="M109" s="7"/>
      <c r="N109" s="7"/>
      <c r="O109" s="72"/>
      <c r="P109" s="72"/>
      <c r="Q109" s="72"/>
      <c r="R109" s="72"/>
      <c r="S109" s="72"/>
      <c r="T109" s="7"/>
      <c r="U109" s="7"/>
      <c r="V109" s="7"/>
      <c r="W109" s="7"/>
      <c r="X109" s="7"/>
      <c r="Y109" s="7"/>
      <c r="Z109" s="77">
        <f t="shared" si="8"/>
        <v>2</v>
      </c>
      <c r="AA109" s="4"/>
      <c r="AB109" s="54">
        <f t="shared" si="6"/>
        <v>1</v>
      </c>
    </row>
    <row r="110" spans="1:28" x14ac:dyDescent="0.2">
      <c r="A110" s="44" t="s">
        <v>125</v>
      </c>
      <c r="B110" s="82">
        <v>23</v>
      </c>
      <c r="C110" s="88">
        <f t="shared" si="7"/>
        <v>5</v>
      </c>
      <c r="D110" s="7"/>
      <c r="E110" s="72" t="s">
        <v>189</v>
      </c>
      <c r="F110" s="72" t="s">
        <v>189</v>
      </c>
      <c r="G110" s="72" t="s">
        <v>189</v>
      </c>
      <c r="H110" s="72"/>
      <c r="I110" s="72" t="s">
        <v>189</v>
      </c>
      <c r="J110" s="7"/>
      <c r="K110" s="7"/>
      <c r="L110" s="7"/>
      <c r="M110" s="7"/>
      <c r="N110" s="7"/>
      <c r="O110" s="72"/>
      <c r="P110" s="72"/>
      <c r="Q110" s="72"/>
      <c r="R110" s="72"/>
      <c r="S110" s="72"/>
      <c r="T110" s="7"/>
      <c r="U110" s="7"/>
      <c r="V110" s="7"/>
      <c r="W110" s="7" t="s">
        <v>189</v>
      </c>
      <c r="X110" s="7"/>
      <c r="Y110" s="7"/>
      <c r="Z110" s="77">
        <f t="shared" si="8"/>
        <v>5</v>
      </c>
      <c r="AA110" s="4"/>
      <c r="AB110" s="54">
        <f t="shared" si="6"/>
        <v>1</v>
      </c>
    </row>
    <row r="111" spans="1:28" x14ac:dyDescent="0.2">
      <c r="A111" s="44" t="s">
        <v>184</v>
      </c>
      <c r="B111" s="82">
        <v>1</v>
      </c>
      <c r="C111" s="88" t="str">
        <f t="shared" si="7"/>
        <v/>
      </c>
      <c r="D111" s="7"/>
      <c r="E111" s="72"/>
      <c r="F111" s="72"/>
      <c r="G111" s="72"/>
      <c r="H111" s="72"/>
      <c r="I111" s="72"/>
      <c r="J111" s="7"/>
      <c r="K111" s="7"/>
      <c r="L111" s="7"/>
      <c r="M111" s="7"/>
      <c r="N111" s="7"/>
      <c r="O111" s="72"/>
      <c r="P111" s="72"/>
      <c r="Q111" s="72"/>
      <c r="R111" s="72"/>
      <c r="S111" s="72"/>
      <c r="T111" s="7"/>
      <c r="U111" s="7"/>
      <c r="V111" s="7"/>
      <c r="W111" s="7"/>
      <c r="X111" s="7"/>
      <c r="Y111" s="7"/>
      <c r="Z111" s="77" t="str">
        <f t="shared" si="8"/>
        <v/>
      </c>
      <c r="AA111" s="4"/>
      <c r="AB111" s="54" t="str">
        <f t="shared" si="6"/>
        <v/>
      </c>
    </row>
    <row r="112" spans="1:28" x14ac:dyDescent="0.2">
      <c r="A112" s="44" t="s">
        <v>127</v>
      </c>
      <c r="B112" s="82">
        <v>1</v>
      </c>
      <c r="C112" s="88" t="str">
        <f t="shared" si="7"/>
        <v/>
      </c>
      <c r="D112" s="17"/>
      <c r="E112" s="72"/>
      <c r="F112" s="72"/>
      <c r="G112" s="72"/>
      <c r="H112" s="72"/>
      <c r="I112" s="72"/>
      <c r="J112" s="7"/>
      <c r="K112" s="7"/>
      <c r="L112" s="7"/>
      <c r="M112" s="7"/>
      <c r="N112" s="7"/>
      <c r="O112" s="72"/>
      <c r="P112" s="72"/>
      <c r="Q112" s="72"/>
      <c r="R112" s="72"/>
      <c r="S112" s="72"/>
      <c r="T112" s="7"/>
      <c r="U112" s="7"/>
      <c r="V112" s="7"/>
      <c r="W112" s="7"/>
      <c r="X112" s="7"/>
      <c r="Y112" s="7"/>
      <c r="Z112" s="77" t="str">
        <f t="shared" si="8"/>
        <v/>
      </c>
      <c r="AA112" s="4"/>
      <c r="AB112" s="54" t="str">
        <f t="shared" si="6"/>
        <v/>
      </c>
    </row>
    <row r="113" spans="1:28" x14ac:dyDescent="0.2">
      <c r="A113" s="44" t="s">
        <v>128</v>
      </c>
      <c r="B113" s="82">
        <v>30</v>
      </c>
      <c r="C113" s="88">
        <f t="shared" si="7"/>
        <v>2</v>
      </c>
      <c r="D113" s="7"/>
      <c r="E113" s="72"/>
      <c r="F113" s="72" t="s">
        <v>189</v>
      </c>
      <c r="G113" s="72"/>
      <c r="H113" s="72"/>
      <c r="I113" s="72"/>
      <c r="J113" s="7"/>
      <c r="K113" s="7"/>
      <c r="L113" s="7"/>
      <c r="M113" s="7"/>
      <c r="N113" s="7"/>
      <c r="O113" s="72"/>
      <c r="P113" s="72"/>
      <c r="Q113" s="72"/>
      <c r="R113" s="72" t="s">
        <v>189</v>
      </c>
      <c r="S113" s="72"/>
      <c r="T113" s="7"/>
      <c r="U113" s="7"/>
      <c r="V113" s="7"/>
      <c r="W113" s="7"/>
      <c r="X113" s="7"/>
      <c r="Y113" s="7"/>
      <c r="Z113" s="77">
        <f t="shared" si="8"/>
        <v>2</v>
      </c>
      <c r="AA113" s="4"/>
      <c r="AB113" s="54">
        <f t="shared" si="6"/>
        <v>1</v>
      </c>
    </row>
    <row r="114" spans="1:28" x14ac:dyDescent="0.2">
      <c r="A114" s="46" t="s">
        <v>129</v>
      </c>
      <c r="B114" s="82">
        <v>3</v>
      </c>
      <c r="C114" s="88" t="str">
        <f t="shared" si="7"/>
        <v/>
      </c>
      <c r="D114" s="17"/>
      <c r="E114" s="72"/>
      <c r="F114" s="72"/>
      <c r="G114" s="72"/>
      <c r="H114" s="72"/>
      <c r="I114" s="72"/>
      <c r="J114" s="7"/>
      <c r="K114" s="7"/>
      <c r="L114" s="7"/>
      <c r="M114" s="7"/>
      <c r="N114" s="7"/>
      <c r="O114" s="72"/>
      <c r="P114" s="72"/>
      <c r="Q114" s="72"/>
      <c r="R114" s="72"/>
      <c r="S114" s="72"/>
      <c r="T114" s="7"/>
      <c r="U114" s="7"/>
      <c r="V114" s="7"/>
      <c r="W114" s="7"/>
      <c r="X114" s="7"/>
      <c r="Y114" s="7"/>
      <c r="Z114" s="77" t="str">
        <f t="shared" si="8"/>
        <v/>
      </c>
      <c r="AA114" s="4"/>
      <c r="AB114" s="54" t="str">
        <f t="shared" si="6"/>
        <v/>
      </c>
    </row>
    <row r="115" spans="1:28" x14ac:dyDescent="0.2">
      <c r="A115" s="44" t="s">
        <v>130</v>
      </c>
      <c r="B115" s="82">
        <v>11</v>
      </c>
      <c r="C115" s="88" t="str">
        <f t="shared" si="7"/>
        <v/>
      </c>
      <c r="D115" s="7"/>
      <c r="E115" s="72"/>
      <c r="F115" s="72"/>
      <c r="G115" s="72"/>
      <c r="H115" s="72"/>
      <c r="I115" s="72"/>
      <c r="J115" s="7"/>
      <c r="K115" s="7"/>
      <c r="L115" s="7"/>
      <c r="M115" s="7"/>
      <c r="N115" s="7"/>
      <c r="O115" s="72"/>
      <c r="P115" s="72"/>
      <c r="Q115" s="72"/>
      <c r="R115" s="72"/>
      <c r="S115" s="72"/>
      <c r="T115" s="7"/>
      <c r="U115" s="7"/>
      <c r="V115" s="7"/>
      <c r="W115" s="7"/>
      <c r="X115" s="7"/>
      <c r="Y115" s="7"/>
      <c r="Z115" s="77" t="str">
        <f t="shared" si="8"/>
        <v/>
      </c>
      <c r="AA115" s="4"/>
      <c r="AB115" s="54" t="str">
        <f t="shared" si="6"/>
        <v/>
      </c>
    </row>
    <row r="116" spans="1:28" x14ac:dyDescent="0.2">
      <c r="A116" s="44" t="s">
        <v>131</v>
      </c>
      <c r="B116" s="83"/>
      <c r="C116" s="88" t="str">
        <f t="shared" si="7"/>
        <v/>
      </c>
      <c r="D116" s="7"/>
      <c r="E116" s="72"/>
      <c r="F116" s="72"/>
      <c r="G116" s="72"/>
      <c r="H116" s="72"/>
      <c r="I116" s="72"/>
      <c r="J116" s="7"/>
      <c r="K116" s="7"/>
      <c r="L116" s="7"/>
      <c r="M116" s="7"/>
      <c r="N116" s="7"/>
      <c r="O116" s="72"/>
      <c r="P116" s="72"/>
      <c r="Q116" s="72"/>
      <c r="R116" s="72"/>
      <c r="S116" s="72"/>
      <c r="T116" s="7"/>
      <c r="U116" s="7"/>
      <c r="V116" s="7"/>
      <c r="W116" s="7"/>
      <c r="X116" s="7"/>
      <c r="Y116" s="7"/>
      <c r="Z116" s="77" t="str">
        <f t="shared" si="8"/>
        <v/>
      </c>
      <c r="AA116" s="4"/>
      <c r="AB116" s="54" t="str">
        <f t="shared" si="6"/>
        <v/>
      </c>
    </row>
    <row r="117" spans="1:28" x14ac:dyDescent="0.2">
      <c r="A117" s="44" t="s">
        <v>132</v>
      </c>
      <c r="B117" s="82">
        <v>10</v>
      </c>
      <c r="C117" s="88" t="str">
        <f t="shared" si="7"/>
        <v/>
      </c>
      <c r="D117" s="7"/>
      <c r="E117" s="72"/>
      <c r="F117" s="72"/>
      <c r="G117" s="72"/>
      <c r="H117" s="72"/>
      <c r="I117" s="72"/>
      <c r="J117" s="7"/>
      <c r="K117" s="7"/>
      <c r="L117" s="7"/>
      <c r="M117" s="7"/>
      <c r="N117" s="7"/>
      <c r="O117" s="72"/>
      <c r="P117" s="72"/>
      <c r="Q117" s="72"/>
      <c r="R117" s="72"/>
      <c r="S117" s="72"/>
      <c r="T117" s="7"/>
      <c r="U117" s="7"/>
      <c r="V117" s="7"/>
      <c r="W117" s="7"/>
      <c r="X117" s="7"/>
      <c r="Y117" s="7"/>
      <c r="Z117" s="77" t="str">
        <f t="shared" si="8"/>
        <v/>
      </c>
      <c r="AA117" s="4"/>
      <c r="AB117" s="54" t="str">
        <f t="shared" si="6"/>
        <v/>
      </c>
    </row>
    <row r="118" spans="1:28" x14ac:dyDescent="0.2">
      <c r="A118" s="44" t="s">
        <v>133</v>
      </c>
      <c r="B118" s="82">
        <v>28</v>
      </c>
      <c r="C118" s="88">
        <f t="shared" si="7"/>
        <v>15</v>
      </c>
      <c r="D118" s="7"/>
      <c r="E118" s="72" t="s">
        <v>189</v>
      </c>
      <c r="F118" s="72" t="s">
        <v>189</v>
      </c>
      <c r="G118" s="72" t="s">
        <v>189</v>
      </c>
      <c r="H118" s="72" t="s">
        <v>189</v>
      </c>
      <c r="I118" s="72" t="s">
        <v>189</v>
      </c>
      <c r="J118" s="7" t="s">
        <v>189</v>
      </c>
      <c r="K118" s="7" t="s">
        <v>189</v>
      </c>
      <c r="L118" s="7" t="s">
        <v>189</v>
      </c>
      <c r="M118" s="7" t="s">
        <v>189</v>
      </c>
      <c r="N118" s="7" t="s">
        <v>189</v>
      </c>
      <c r="O118" s="72" t="s">
        <v>189</v>
      </c>
      <c r="P118" s="72" t="s">
        <v>189</v>
      </c>
      <c r="Q118" s="72"/>
      <c r="R118" s="72" t="s">
        <v>189</v>
      </c>
      <c r="S118" s="72" t="s">
        <v>189</v>
      </c>
      <c r="T118" s="7"/>
      <c r="U118" s="7"/>
      <c r="V118" s="7"/>
      <c r="W118" s="7"/>
      <c r="X118" s="7" t="s">
        <v>189</v>
      </c>
      <c r="Y118" s="7"/>
      <c r="Z118" s="77">
        <f t="shared" si="8"/>
        <v>15</v>
      </c>
      <c r="AA118" s="4"/>
      <c r="AB118" s="54">
        <f t="shared" si="6"/>
        <v>1</v>
      </c>
    </row>
    <row r="119" spans="1:28" x14ac:dyDescent="0.2">
      <c r="A119" s="44" t="s">
        <v>134</v>
      </c>
      <c r="B119" s="82">
        <v>15</v>
      </c>
      <c r="C119" s="88" t="str">
        <f t="shared" si="7"/>
        <v/>
      </c>
      <c r="D119" s="7"/>
      <c r="E119" s="72"/>
      <c r="F119" s="72"/>
      <c r="G119" s="72"/>
      <c r="H119" s="72"/>
      <c r="I119" s="72"/>
      <c r="J119" s="7"/>
      <c r="K119" s="7"/>
      <c r="L119" s="7"/>
      <c r="M119" s="7"/>
      <c r="N119" s="7"/>
      <c r="O119" s="72"/>
      <c r="P119" s="72"/>
      <c r="Q119" s="72"/>
      <c r="R119" s="72"/>
      <c r="S119" s="72"/>
      <c r="T119" s="7"/>
      <c r="U119" s="7"/>
      <c r="V119" s="7"/>
      <c r="W119" s="7"/>
      <c r="X119" s="7"/>
      <c r="Y119" s="7"/>
      <c r="Z119" s="77" t="str">
        <f t="shared" si="8"/>
        <v/>
      </c>
      <c r="AA119" s="4"/>
      <c r="AB119" s="54" t="str">
        <f t="shared" si="6"/>
        <v/>
      </c>
    </row>
    <row r="120" spans="1:28" x14ac:dyDescent="0.2">
      <c r="A120" s="44" t="s">
        <v>135</v>
      </c>
      <c r="B120" s="82">
        <v>26</v>
      </c>
      <c r="C120" s="88">
        <f t="shared" si="7"/>
        <v>14</v>
      </c>
      <c r="D120" s="7"/>
      <c r="E120" s="72" t="s">
        <v>189</v>
      </c>
      <c r="F120" s="72" t="s">
        <v>189</v>
      </c>
      <c r="G120" s="72" t="s">
        <v>189</v>
      </c>
      <c r="H120" s="72" t="s">
        <v>189</v>
      </c>
      <c r="I120" s="72" t="s">
        <v>189</v>
      </c>
      <c r="J120" s="7" t="s">
        <v>189</v>
      </c>
      <c r="K120" s="7"/>
      <c r="L120" s="7" t="s">
        <v>189</v>
      </c>
      <c r="M120" s="7" t="s">
        <v>189</v>
      </c>
      <c r="N120" s="7" t="s">
        <v>189</v>
      </c>
      <c r="O120" s="72" t="s">
        <v>189</v>
      </c>
      <c r="P120" s="72" t="s">
        <v>189</v>
      </c>
      <c r="Q120" s="72"/>
      <c r="R120" s="72" t="s">
        <v>189</v>
      </c>
      <c r="S120" s="72"/>
      <c r="T120" s="7" t="s">
        <v>189</v>
      </c>
      <c r="U120" s="7" t="s">
        <v>189</v>
      </c>
      <c r="V120" s="7"/>
      <c r="W120" s="7"/>
      <c r="X120" s="7"/>
      <c r="Y120" s="7"/>
      <c r="Z120" s="77">
        <f t="shared" si="8"/>
        <v>14</v>
      </c>
      <c r="AA120" s="4"/>
      <c r="AB120" s="54">
        <f t="shared" si="6"/>
        <v>1</v>
      </c>
    </row>
    <row r="121" spans="1:28" x14ac:dyDescent="0.2">
      <c r="A121" s="47" t="s">
        <v>181</v>
      </c>
      <c r="B121" s="82">
        <v>1</v>
      </c>
      <c r="C121" s="89" t="str">
        <f>Z121</f>
        <v/>
      </c>
      <c r="D121" s="23"/>
      <c r="E121" s="72"/>
      <c r="F121" s="72"/>
      <c r="G121" s="72"/>
      <c r="H121" s="72"/>
      <c r="I121" s="72"/>
      <c r="J121" s="7"/>
      <c r="K121" s="7"/>
      <c r="L121" s="7"/>
      <c r="M121" s="7"/>
      <c r="N121" s="7"/>
      <c r="O121" s="72"/>
      <c r="P121" s="72"/>
      <c r="Q121" s="72"/>
      <c r="R121" s="72"/>
      <c r="S121" s="72"/>
      <c r="T121" s="7"/>
      <c r="U121" s="7"/>
      <c r="V121" s="7"/>
      <c r="W121" s="7"/>
      <c r="X121" s="7"/>
      <c r="Y121" s="24"/>
      <c r="Z121" s="79" t="str">
        <f t="shared" si="8"/>
        <v/>
      </c>
      <c r="AA121" s="26"/>
      <c r="AB121" s="55" t="str">
        <f t="shared" si="6"/>
        <v/>
      </c>
    </row>
    <row r="122" spans="1:28" x14ac:dyDescent="0.2">
      <c r="A122" s="44" t="s">
        <v>136</v>
      </c>
      <c r="B122" s="82">
        <v>30</v>
      </c>
      <c r="C122" s="88">
        <f t="shared" si="7"/>
        <v>20</v>
      </c>
      <c r="D122" s="7"/>
      <c r="E122" s="72" t="s">
        <v>189</v>
      </c>
      <c r="F122" s="72" t="s">
        <v>189</v>
      </c>
      <c r="G122" s="72" t="s">
        <v>189</v>
      </c>
      <c r="H122" s="72" t="s">
        <v>189</v>
      </c>
      <c r="I122" s="72" t="s">
        <v>189</v>
      </c>
      <c r="J122" s="7" t="s">
        <v>189</v>
      </c>
      <c r="K122" s="7" t="s">
        <v>189</v>
      </c>
      <c r="L122" s="7" t="s">
        <v>189</v>
      </c>
      <c r="M122" s="7" t="s">
        <v>189</v>
      </c>
      <c r="N122" s="7" t="s">
        <v>189</v>
      </c>
      <c r="O122" s="72" t="s">
        <v>189</v>
      </c>
      <c r="P122" s="72" t="s">
        <v>189</v>
      </c>
      <c r="Q122" s="72" t="s">
        <v>189</v>
      </c>
      <c r="R122" s="72" t="s">
        <v>189</v>
      </c>
      <c r="S122" s="72" t="s">
        <v>189</v>
      </c>
      <c r="T122" s="7" t="s">
        <v>189</v>
      </c>
      <c r="U122" s="7" t="s">
        <v>189</v>
      </c>
      <c r="V122" s="7" t="s">
        <v>189</v>
      </c>
      <c r="W122" s="7" t="s">
        <v>189</v>
      </c>
      <c r="X122" s="7" t="s">
        <v>189</v>
      </c>
      <c r="Y122" s="7"/>
      <c r="Z122" s="77">
        <f t="shared" si="8"/>
        <v>20</v>
      </c>
      <c r="AA122" s="4"/>
      <c r="AB122" s="54">
        <f t="shared" si="6"/>
        <v>1</v>
      </c>
    </row>
    <row r="123" spans="1:28" x14ac:dyDescent="0.2">
      <c r="A123" s="44" t="s">
        <v>137</v>
      </c>
      <c r="B123" s="82">
        <v>28</v>
      </c>
      <c r="C123" s="88">
        <f t="shared" si="7"/>
        <v>4</v>
      </c>
      <c r="D123" s="7"/>
      <c r="E123" s="72" t="s">
        <v>189</v>
      </c>
      <c r="F123" s="72" t="s">
        <v>189</v>
      </c>
      <c r="G123" s="72"/>
      <c r="H123" s="72"/>
      <c r="I123" s="72"/>
      <c r="J123" s="7"/>
      <c r="K123" s="7" t="s">
        <v>189</v>
      </c>
      <c r="L123" s="7"/>
      <c r="M123" s="7"/>
      <c r="N123" s="7" t="s">
        <v>189</v>
      </c>
      <c r="O123" s="72"/>
      <c r="P123" s="72"/>
      <c r="Q123" s="72"/>
      <c r="R123" s="72"/>
      <c r="S123" s="72"/>
      <c r="T123" s="7"/>
      <c r="U123" s="7"/>
      <c r="V123" s="7"/>
      <c r="W123" s="7"/>
      <c r="X123" s="7"/>
      <c r="Y123" s="7"/>
      <c r="Z123" s="77">
        <f t="shared" si="8"/>
        <v>4</v>
      </c>
      <c r="AA123" s="4"/>
      <c r="AB123" s="54">
        <f t="shared" si="6"/>
        <v>1</v>
      </c>
    </row>
    <row r="124" spans="1:28" x14ac:dyDescent="0.2">
      <c r="A124" s="44" t="s">
        <v>138</v>
      </c>
      <c r="B124" s="82">
        <v>30</v>
      </c>
      <c r="C124" s="88">
        <f t="shared" si="7"/>
        <v>18</v>
      </c>
      <c r="D124" s="7"/>
      <c r="E124" s="72" t="s">
        <v>189</v>
      </c>
      <c r="F124" s="72" t="s">
        <v>189</v>
      </c>
      <c r="G124" s="72" t="s">
        <v>189</v>
      </c>
      <c r="H124" s="72"/>
      <c r="I124" s="72" t="s">
        <v>189</v>
      </c>
      <c r="J124" s="7" t="s">
        <v>189</v>
      </c>
      <c r="K124" s="7" t="s">
        <v>189</v>
      </c>
      <c r="L124" s="7" t="s">
        <v>189</v>
      </c>
      <c r="M124" s="7" t="s">
        <v>189</v>
      </c>
      <c r="N124" s="7" t="s">
        <v>189</v>
      </c>
      <c r="O124" s="72" t="s">
        <v>189</v>
      </c>
      <c r="P124" s="72" t="s">
        <v>189</v>
      </c>
      <c r="Q124" s="72" t="s">
        <v>189</v>
      </c>
      <c r="R124" s="72" t="s">
        <v>189</v>
      </c>
      <c r="S124" s="72" t="s">
        <v>189</v>
      </c>
      <c r="T124" s="7" t="s">
        <v>189</v>
      </c>
      <c r="U124" s="7" t="s">
        <v>189</v>
      </c>
      <c r="V124" s="7" t="s">
        <v>189</v>
      </c>
      <c r="W124" s="7" t="s">
        <v>189</v>
      </c>
      <c r="X124" s="7"/>
      <c r="Y124" s="7"/>
      <c r="Z124" s="77">
        <f t="shared" si="8"/>
        <v>18</v>
      </c>
      <c r="AA124" s="4"/>
      <c r="AB124" s="54">
        <f t="shared" si="6"/>
        <v>1</v>
      </c>
    </row>
    <row r="125" spans="1:28" x14ac:dyDescent="0.2">
      <c r="A125" s="44" t="s">
        <v>139</v>
      </c>
      <c r="B125" s="82">
        <v>30</v>
      </c>
      <c r="C125" s="88">
        <f t="shared" si="7"/>
        <v>15</v>
      </c>
      <c r="D125" s="7"/>
      <c r="E125" s="72" t="s">
        <v>189</v>
      </c>
      <c r="F125" s="72" t="s">
        <v>189</v>
      </c>
      <c r="G125" s="72" t="s">
        <v>189</v>
      </c>
      <c r="H125" s="72" t="s">
        <v>189</v>
      </c>
      <c r="I125" s="72" t="s">
        <v>189</v>
      </c>
      <c r="J125" s="7" t="s">
        <v>189</v>
      </c>
      <c r="K125" s="7" t="s">
        <v>189</v>
      </c>
      <c r="L125" s="7" t="s">
        <v>189</v>
      </c>
      <c r="M125" s="7" t="s">
        <v>189</v>
      </c>
      <c r="N125" s="7" t="s">
        <v>189</v>
      </c>
      <c r="O125" s="72" t="s">
        <v>189</v>
      </c>
      <c r="P125" s="72" t="s">
        <v>189</v>
      </c>
      <c r="Q125" s="72" t="s">
        <v>189</v>
      </c>
      <c r="R125" s="72" t="s">
        <v>189</v>
      </c>
      <c r="S125" s="72"/>
      <c r="T125" s="7"/>
      <c r="U125" s="7"/>
      <c r="V125" s="7"/>
      <c r="W125" s="7" t="s">
        <v>189</v>
      </c>
      <c r="X125" s="7"/>
      <c r="Y125" s="7"/>
      <c r="Z125" s="77">
        <f t="shared" si="8"/>
        <v>15</v>
      </c>
      <c r="AA125" s="4"/>
      <c r="AB125" s="54">
        <f t="shared" si="6"/>
        <v>1</v>
      </c>
    </row>
    <row r="126" spans="1:28" x14ac:dyDescent="0.2">
      <c r="A126" s="44" t="s">
        <v>140</v>
      </c>
      <c r="B126" s="82">
        <v>30</v>
      </c>
      <c r="C126" s="88">
        <f t="shared" si="7"/>
        <v>20</v>
      </c>
      <c r="D126" s="7"/>
      <c r="E126" s="72" t="s">
        <v>189</v>
      </c>
      <c r="F126" s="72" t="s">
        <v>189</v>
      </c>
      <c r="G126" s="72" t="s">
        <v>189</v>
      </c>
      <c r="H126" s="72" t="s">
        <v>189</v>
      </c>
      <c r="I126" s="72" t="s">
        <v>189</v>
      </c>
      <c r="J126" s="7" t="s">
        <v>189</v>
      </c>
      <c r="K126" s="7" t="s">
        <v>189</v>
      </c>
      <c r="L126" s="7" t="s">
        <v>189</v>
      </c>
      <c r="M126" s="7" t="s">
        <v>189</v>
      </c>
      <c r="N126" s="7" t="s">
        <v>189</v>
      </c>
      <c r="O126" s="72" t="s">
        <v>189</v>
      </c>
      <c r="P126" s="72" t="s">
        <v>189</v>
      </c>
      <c r="Q126" s="72" t="s">
        <v>189</v>
      </c>
      <c r="R126" s="72" t="s">
        <v>189</v>
      </c>
      <c r="S126" s="72" t="s">
        <v>189</v>
      </c>
      <c r="T126" s="7" t="s">
        <v>189</v>
      </c>
      <c r="U126" s="7" t="s">
        <v>189</v>
      </c>
      <c r="V126" s="7" t="s">
        <v>189</v>
      </c>
      <c r="W126" s="7" t="s">
        <v>189</v>
      </c>
      <c r="X126" s="7" t="s">
        <v>189</v>
      </c>
      <c r="Y126" s="7"/>
      <c r="Z126" s="77">
        <f t="shared" si="8"/>
        <v>20</v>
      </c>
      <c r="AA126" s="4"/>
      <c r="AB126" s="54">
        <f t="shared" si="6"/>
        <v>1</v>
      </c>
    </row>
    <row r="127" spans="1:28" x14ac:dyDescent="0.2">
      <c r="A127" s="44" t="s">
        <v>141</v>
      </c>
      <c r="B127" s="82">
        <v>2</v>
      </c>
      <c r="C127" s="88" t="str">
        <f t="shared" si="7"/>
        <v/>
      </c>
      <c r="D127" s="7"/>
      <c r="E127" s="72"/>
      <c r="F127" s="72"/>
      <c r="G127" s="72"/>
      <c r="H127" s="72"/>
      <c r="I127" s="72"/>
      <c r="J127" s="7"/>
      <c r="K127" s="7"/>
      <c r="L127" s="7"/>
      <c r="M127" s="7"/>
      <c r="N127" s="7"/>
      <c r="O127" s="72"/>
      <c r="P127" s="72"/>
      <c r="Q127" s="72"/>
      <c r="R127" s="72"/>
      <c r="S127" s="72"/>
      <c r="T127" s="7"/>
      <c r="U127" s="7"/>
      <c r="V127" s="7"/>
      <c r="W127" s="7"/>
      <c r="X127" s="7"/>
      <c r="Y127" s="7"/>
      <c r="Z127" s="77" t="str">
        <f t="shared" si="8"/>
        <v/>
      </c>
      <c r="AA127" s="4"/>
      <c r="AB127" s="54" t="str">
        <f t="shared" si="6"/>
        <v/>
      </c>
    </row>
    <row r="128" spans="1:28" x14ac:dyDescent="0.2">
      <c r="A128" s="44" t="s">
        <v>142</v>
      </c>
      <c r="B128" s="82">
        <v>30</v>
      </c>
      <c r="C128" s="88">
        <f t="shared" si="7"/>
        <v>20</v>
      </c>
      <c r="D128" s="7"/>
      <c r="E128" s="72" t="s">
        <v>189</v>
      </c>
      <c r="F128" s="72" t="s">
        <v>189</v>
      </c>
      <c r="G128" s="72" t="s">
        <v>189</v>
      </c>
      <c r="H128" s="72" t="s">
        <v>189</v>
      </c>
      <c r="I128" s="72" t="s">
        <v>189</v>
      </c>
      <c r="J128" s="7" t="s">
        <v>189</v>
      </c>
      <c r="K128" s="7" t="s">
        <v>189</v>
      </c>
      <c r="L128" s="7" t="s">
        <v>189</v>
      </c>
      <c r="M128" s="7" t="s">
        <v>189</v>
      </c>
      <c r="N128" s="7" t="s">
        <v>189</v>
      </c>
      <c r="O128" s="72" t="s">
        <v>189</v>
      </c>
      <c r="P128" s="72" t="s">
        <v>189</v>
      </c>
      <c r="Q128" s="72" t="s">
        <v>189</v>
      </c>
      <c r="R128" s="72" t="s">
        <v>189</v>
      </c>
      <c r="S128" s="72" t="s">
        <v>189</v>
      </c>
      <c r="T128" s="7" t="s">
        <v>189</v>
      </c>
      <c r="U128" s="7" t="s">
        <v>189</v>
      </c>
      <c r="V128" s="7" t="s">
        <v>189</v>
      </c>
      <c r="W128" s="7" t="s">
        <v>189</v>
      </c>
      <c r="X128" s="7" t="s">
        <v>189</v>
      </c>
      <c r="Y128" s="7"/>
      <c r="Z128" s="77">
        <f t="shared" si="8"/>
        <v>20</v>
      </c>
      <c r="AA128" s="4"/>
      <c r="AB128" s="54">
        <f t="shared" si="6"/>
        <v>1</v>
      </c>
    </row>
    <row r="129" spans="1:28" s="20" customFormat="1" x14ac:dyDescent="0.2">
      <c r="A129" s="44" t="s">
        <v>143</v>
      </c>
      <c r="B129" s="82">
        <v>20</v>
      </c>
      <c r="C129" s="88">
        <f t="shared" si="7"/>
        <v>1</v>
      </c>
      <c r="D129" s="7"/>
      <c r="E129" s="72"/>
      <c r="F129" s="72" t="s">
        <v>189</v>
      </c>
      <c r="G129" s="72"/>
      <c r="H129" s="72"/>
      <c r="I129" s="72"/>
      <c r="J129" s="7"/>
      <c r="K129" s="7"/>
      <c r="L129" s="7"/>
      <c r="M129" s="7"/>
      <c r="N129" s="7"/>
      <c r="O129" s="72"/>
      <c r="P129" s="72"/>
      <c r="Q129" s="72"/>
      <c r="R129" s="72"/>
      <c r="S129" s="72"/>
      <c r="T129" s="7"/>
      <c r="U129" s="7"/>
      <c r="V129" s="7"/>
      <c r="W129" s="7"/>
      <c r="X129" s="7"/>
      <c r="Y129" s="7"/>
      <c r="Z129" s="77">
        <f t="shared" si="8"/>
        <v>1</v>
      </c>
      <c r="AA129" s="4"/>
      <c r="AB129" s="54">
        <f t="shared" si="6"/>
        <v>1</v>
      </c>
    </row>
    <row r="130" spans="1:28" x14ac:dyDescent="0.2">
      <c r="A130" s="44" t="s">
        <v>144</v>
      </c>
      <c r="B130" s="82">
        <v>29</v>
      </c>
      <c r="C130" s="88">
        <f t="shared" si="7"/>
        <v>15</v>
      </c>
      <c r="D130" s="7"/>
      <c r="E130" s="72" t="s">
        <v>189</v>
      </c>
      <c r="F130" s="72" t="s">
        <v>189</v>
      </c>
      <c r="G130" s="72" t="s">
        <v>189</v>
      </c>
      <c r="H130" s="72" t="s">
        <v>189</v>
      </c>
      <c r="I130" s="72" t="s">
        <v>189</v>
      </c>
      <c r="J130" s="7" t="s">
        <v>189</v>
      </c>
      <c r="K130" s="7" t="s">
        <v>189</v>
      </c>
      <c r="L130" s="7" t="s">
        <v>189</v>
      </c>
      <c r="M130" s="7"/>
      <c r="N130" s="7" t="s">
        <v>189</v>
      </c>
      <c r="O130" s="72" t="s">
        <v>189</v>
      </c>
      <c r="P130" s="72" t="s">
        <v>189</v>
      </c>
      <c r="Q130" s="72" t="s">
        <v>189</v>
      </c>
      <c r="R130" s="72"/>
      <c r="S130" s="72" t="s">
        <v>189</v>
      </c>
      <c r="T130" s="7"/>
      <c r="U130" s="7"/>
      <c r="V130" s="7" t="s">
        <v>189</v>
      </c>
      <c r="W130" s="7" t="s">
        <v>189</v>
      </c>
      <c r="X130" s="7"/>
      <c r="Y130" s="7"/>
      <c r="Z130" s="77">
        <f t="shared" si="8"/>
        <v>15</v>
      </c>
      <c r="AA130" s="4"/>
      <c r="AB130" s="54">
        <f t="shared" si="6"/>
        <v>1</v>
      </c>
    </row>
    <row r="131" spans="1:28" x14ac:dyDescent="0.2">
      <c r="A131" s="44" t="s">
        <v>145</v>
      </c>
      <c r="B131" s="82">
        <v>25</v>
      </c>
      <c r="C131" s="88">
        <f t="shared" si="7"/>
        <v>15</v>
      </c>
      <c r="D131" s="7"/>
      <c r="E131" s="72" t="s">
        <v>189</v>
      </c>
      <c r="F131" s="72" t="s">
        <v>189</v>
      </c>
      <c r="G131" s="72" t="s">
        <v>189</v>
      </c>
      <c r="H131" s="72" t="s">
        <v>189</v>
      </c>
      <c r="I131" s="72" t="s">
        <v>189</v>
      </c>
      <c r="J131" s="7" t="s">
        <v>189</v>
      </c>
      <c r="K131" s="7"/>
      <c r="L131" s="7" t="s">
        <v>189</v>
      </c>
      <c r="M131" s="7" t="s">
        <v>189</v>
      </c>
      <c r="N131" s="7" t="s">
        <v>189</v>
      </c>
      <c r="O131" s="72"/>
      <c r="P131" s="72" t="s">
        <v>189</v>
      </c>
      <c r="Q131" s="72" t="s">
        <v>189</v>
      </c>
      <c r="R131" s="72" t="s">
        <v>189</v>
      </c>
      <c r="S131" s="72" t="s">
        <v>189</v>
      </c>
      <c r="T131" s="7" t="s">
        <v>189</v>
      </c>
      <c r="U131" s="7"/>
      <c r="V131" s="7" t="s">
        <v>189</v>
      </c>
      <c r="W131" s="7"/>
      <c r="X131" s="7"/>
      <c r="Y131" s="7"/>
      <c r="Z131" s="77">
        <f t="shared" si="8"/>
        <v>15</v>
      </c>
      <c r="AA131" s="4"/>
      <c r="AB131" s="54">
        <f t="shared" si="6"/>
        <v>1</v>
      </c>
    </row>
    <row r="132" spans="1:28" x14ac:dyDescent="0.2">
      <c r="A132" s="44" t="s">
        <v>146</v>
      </c>
      <c r="B132" s="82">
        <v>30</v>
      </c>
      <c r="C132" s="88">
        <f t="shared" si="7"/>
        <v>20</v>
      </c>
      <c r="D132" s="7"/>
      <c r="E132" s="72" t="s">
        <v>189</v>
      </c>
      <c r="F132" s="72" t="s">
        <v>189</v>
      </c>
      <c r="G132" s="72" t="s">
        <v>189</v>
      </c>
      <c r="H132" s="72" t="s">
        <v>189</v>
      </c>
      <c r="I132" s="72" t="s">
        <v>189</v>
      </c>
      <c r="J132" s="7" t="s">
        <v>189</v>
      </c>
      <c r="K132" s="7" t="s">
        <v>189</v>
      </c>
      <c r="L132" s="7" t="s">
        <v>189</v>
      </c>
      <c r="M132" s="7" t="s">
        <v>189</v>
      </c>
      <c r="N132" s="7" t="s">
        <v>189</v>
      </c>
      <c r="O132" s="72" t="s">
        <v>189</v>
      </c>
      <c r="P132" s="72" t="s">
        <v>189</v>
      </c>
      <c r="Q132" s="72" t="s">
        <v>189</v>
      </c>
      <c r="R132" s="72" t="s">
        <v>189</v>
      </c>
      <c r="S132" s="72" t="s">
        <v>189</v>
      </c>
      <c r="T132" s="7" t="s">
        <v>189</v>
      </c>
      <c r="U132" s="7" t="s">
        <v>189</v>
      </c>
      <c r="V132" s="7" t="s">
        <v>189</v>
      </c>
      <c r="W132" s="7" t="s">
        <v>189</v>
      </c>
      <c r="X132" s="7" t="s">
        <v>189</v>
      </c>
      <c r="Y132" s="7"/>
      <c r="Z132" s="77">
        <f t="shared" si="8"/>
        <v>20</v>
      </c>
      <c r="AA132" s="4"/>
      <c r="AB132" s="54">
        <f t="shared" si="6"/>
        <v>1</v>
      </c>
    </row>
    <row r="133" spans="1:28" x14ac:dyDescent="0.2">
      <c r="A133" s="44" t="s">
        <v>147</v>
      </c>
      <c r="B133" s="82">
        <v>27</v>
      </c>
      <c r="C133" s="88">
        <f t="shared" si="7"/>
        <v>7</v>
      </c>
      <c r="D133" s="7"/>
      <c r="E133" s="72"/>
      <c r="F133" s="72" t="s">
        <v>189</v>
      </c>
      <c r="G133" s="72" t="s">
        <v>189</v>
      </c>
      <c r="H133" s="72"/>
      <c r="I133" s="72" t="s">
        <v>189</v>
      </c>
      <c r="J133" s="7"/>
      <c r="K133" s="7" t="s">
        <v>189</v>
      </c>
      <c r="L133" s="7"/>
      <c r="M133" s="7"/>
      <c r="N133" s="7" t="s">
        <v>189</v>
      </c>
      <c r="O133" s="72" t="s">
        <v>189</v>
      </c>
      <c r="P133" s="72"/>
      <c r="Q133" s="72"/>
      <c r="R133" s="72"/>
      <c r="S133" s="72" t="s">
        <v>189</v>
      </c>
      <c r="T133" s="7"/>
      <c r="U133" s="7"/>
      <c r="V133" s="7"/>
      <c r="W133" s="7"/>
      <c r="X133" s="7"/>
      <c r="Y133" s="7"/>
      <c r="Z133" s="77">
        <f t="shared" ref="Z133:Z163" si="9">IF(COUNTA(D133:Y133)&gt;0,COUNTA(D133:Y133),"")</f>
        <v>7</v>
      </c>
      <c r="AA133" s="4"/>
      <c r="AB133" s="54">
        <f t="shared" si="6"/>
        <v>1</v>
      </c>
    </row>
    <row r="134" spans="1:28" x14ac:dyDescent="0.2">
      <c r="A134" s="44" t="s">
        <v>148</v>
      </c>
      <c r="B134" s="82">
        <v>30</v>
      </c>
      <c r="C134" s="88">
        <f t="shared" si="7"/>
        <v>20</v>
      </c>
      <c r="D134" s="7"/>
      <c r="E134" s="72" t="s">
        <v>189</v>
      </c>
      <c r="F134" s="72" t="s">
        <v>189</v>
      </c>
      <c r="G134" s="72" t="s">
        <v>189</v>
      </c>
      <c r="H134" s="72" t="s">
        <v>189</v>
      </c>
      <c r="I134" s="72" t="s">
        <v>189</v>
      </c>
      <c r="J134" s="7" t="s">
        <v>189</v>
      </c>
      <c r="K134" s="7" t="s">
        <v>189</v>
      </c>
      <c r="L134" s="7" t="s">
        <v>189</v>
      </c>
      <c r="M134" s="7" t="s">
        <v>189</v>
      </c>
      <c r="N134" s="7" t="s">
        <v>189</v>
      </c>
      <c r="O134" s="72" t="s">
        <v>189</v>
      </c>
      <c r="P134" s="72" t="s">
        <v>189</v>
      </c>
      <c r="Q134" s="72" t="s">
        <v>189</v>
      </c>
      <c r="R134" s="72" t="s">
        <v>189</v>
      </c>
      <c r="S134" s="72" t="s">
        <v>189</v>
      </c>
      <c r="T134" s="7" t="s">
        <v>189</v>
      </c>
      <c r="U134" s="7" t="s">
        <v>189</v>
      </c>
      <c r="V134" s="7" t="s">
        <v>189</v>
      </c>
      <c r="W134" s="7" t="s">
        <v>189</v>
      </c>
      <c r="X134" s="7" t="s">
        <v>189</v>
      </c>
      <c r="Y134" s="7"/>
      <c r="Z134" s="77">
        <f t="shared" si="9"/>
        <v>20</v>
      </c>
      <c r="AA134" s="4"/>
      <c r="AB134" s="54">
        <f t="shared" si="6"/>
        <v>1</v>
      </c>
    </row>
    <row r="135" spans="1:28" x14ac:dyDescent="0.2">
      <c r="A135" s="44" t="s">
        <v>149</v>
      </c>
      <c r="B135" s="82">
        <v>20</v>
      </c>
      <c r="C135" s="88">
        <f t="shared" si="7"/>
        <v>4</v>
      </c>
      <c r="D135" s="7"/>
      <c r="E135" s="72" t="s">
        <v>189</v>
      </c>
      <c r="F135" s="72" t="s">
        <v>189</v>
      </c>
      <c r="G135" s="72"/>
      <c r="H135" s="72"/>
      <c r="I135" s="72"/>
      <c r="J135" s="7"/>
      <c r="K135" s="7"/>
      <c r="L135" s="7"/>
      <c r="M135" s="7" t="s">
        <v>189</v>
      </c>
      <c r="N135" s="7"/>
      <c r="O135" s="72"/>
      <c r="P135" s="72"/>
      <c r="Q135" s="72"/>
      <c r="R135" s="72"/>
      <c r="S135" s="72"/>
      <c r="T135" s="7" t="s">
        <v>189</v>
      </c>
      <c r="U135" s="7"/>
      <c r="V135" s="7"/>
      <c r="W135" s="7"/>
      <c r="X135" s="7"/>
      <c r="Y135" s="7"/>
      <c r="Z135" s="77">
        <f t="shared" si="9"/>
        <v>4</v>
      </c>
      <c r="AA135" s="4"/>
      <c r="AB135" s="54">
        <f t="shared" si="6"/>
        <v>1</v>
      </c>
    </row>
    <row r="136" spans="1:28" x14ac:dyDescent="0.2">
      <c r="A136" s="44" t="s">
        <v>150</v>
      </c>
      <c r="B136" s="82">
        <v>30</v>
      </c>
      <c r="C136" s="88">
        <f t="shared" si="7"/>
        <v>17</v>
      </c>
      <c r="D136" s="7"/>
      <c r="E136" s="72" t="s">
        <v>189</v>
      </c>
      <c r="F136" s="72" t="s">
        <v>189</v>
      </c>
      <c r="G136" s="72" t="s">
        <v>189</v>
      </c>
      <c r="H136" s="72" t="s">
        <v>189</v>
      </c>
      <c r="I136" s="72" t="s">
        <v>189</v>
      </c>
      <c r="J136" s="7" t="s">
        <v>189</v>
      </c>
      <c r="K136" s="7"/>
      <c r="L136" s="7" t="s">
        <v>189</v>
      </c>
      <c r="M136" s="7" t="s">
        <v>189</v>
      </c>
      <c r="N136" s="7"/>
      <c r="O136" s="72" t="s">
        <v>189</v>
      </c>
      <c r="P136" s="72" t="s">
        <v>189</v>
      </c>
      <c r="Q136" s="72" t="s">
        <v>189</v>
      </c>
      <c r="R136" s="72" t="s">
        <v>189</v>
      </c>
      <c r="S136" s="72" t="s">
        <v>189</v>
      </c>
      <c r="T136" s="7" t="s">
        <v>189</v>
      </c>
      <c r="U136" s="7" t="s">
        <v>189</v>
      </c>
      <c r="V136" s="7" t="s">
        <v>189</v>
      </c>
      <c r="W136" s="7" t="s">
        <v>189</v>
      </c>
      <c r="X136" s="7"/>
      <c r="Y136" s="7"/>
      <c r="Z136" s="77">
        <f t="shared" si="9"/>
        <v>17</v>
      </c>
      <c r="AA136" s="4"/>
      <c r="AB136" s="54">
        <f t="shared" si="6"/>
        <v>1</v>
      </c>
    </row>
    <row r="137" spans="1:28" x14ac:dyDescent="0.2">
      <c r="A137" s="44" t="s">
        <v>151</v>
      </c>
      <c r="B137" s="82">
        <v>30</v>
      </c>
      <c r="C137" s="88">
        <f t="shared" si="7"/>
        <v>1</v>
      </c>
      <c r="D137" s="7"/>
      <c r="E137" s="72"/>
      <c r="F137" s="72" t="s">
        <v>189</v>
      </c>
      <c r="G137" s="72"/>
      <c r="H137" s="72"/>
      <c r="I137" s="72"/>
      <c r="J137" s="7"/>
      <c r="K137" s="7"/>
      <c r="L137" s="7"/>
      <c r="M137" s="7"/>
      <c r="N137" s="7"/>
      <c r="O137" s="72"/>
      <c r="P137" s="72"/>
      <c r="Q137" s="72"/>
      <c r="R137" s="72"/>
      <c r="S137" s="72"/>
      <c r="T137" s="7"/>
      <c r="U137" s="7"/>
      <c r="V137" s="7"/>
      <c r="W137" s="7"/>
      <c r="X137" s="7"/>
      <c r="Y137" s="7"/>
      <c r="Z137" s="77">
        <f t="shared" si="9"/>
        <v>1</v>
      </c>
      <c r="AA137" s="4"/>
      <c r="AB137" s="54">
        <f t="shared" si="6"/>
        <v>1</v>
      </c>
    </row>
    <row r="138" spans="1:28" x14ac:dyDescent="0.2">
      <c r="A138" s="44" t="s">
        <v>152</v>
      </c>
      <c r="B138" s="82">
        <v>30</v>
      </c>
      <c r="C138" s="88">
        <f t="shared" si="7"/>
        <v>20</v>
      </c>
      <c r="D138" s="7"/>
      <c r="E138" s="72" t="s">
        <v>189</v>
      </c>
      <c r="F138" s="72" t="s">
        <v>189</v>
      </c>
      <c r="G138" s="72" t="s">
        <v>189</v>
      </c>
      <c r="H138" s="72" t="s">
        <v>189</v>
      </c>
      <c r="I138" s="72" t="s">
        <v>189</v>
      </c>
      <c r="J138" s="7" t="s">
        <v>189</v>
      </c>
      <c r="K138" s="7" t="s">
        <v>189</v>
      </c>
      <c r="L138" s="7" t="s">
        <v>189</v>
      </c>
      <c r="M138" s="7" t="s">
        <v>189</v>
      </c>
      <c r="N138" s="7" t="s">
        <v>189</v>
      </c>
      <c r="O138" s="72" t="s">
        <v>189</v>
      </c>
      <c r="P138" s="72" t="s">
        <v>189</v>
      </c>
      <c r="Q138" s="72" t="s">
        <v>189</v>
      </c>
      <c r="R138" s="72" t="s">
        <v>189</v>
      </c>
      <c r="S138" s="72" t="s">
        <v>189</v>
      </c>
      <c r="T138" s="7" t="s">
        <v>189</v>
      </c>
      <c r="U138" s="7" t="s">
        <v>189</v>
      </c>
      <c r="V138" s="7" t="s">
        <v>189</v>
      </c>
      <c r="W138" s="7" t="s">
        <v>189</v>
      </c>
      <c r="X138" s="7" t="s">
        <v>189</v>
      </c>
      <c r="Y138" s="7"/>
      <c r="Z138" s="77">
        <f t="shared" si="9"/>
        <v>20</v>
      </c>
      <c r="AA138" s="4"/>
      <c r="AB138" s="54">
        <f t="shared" si="6"/>
        <v>1</v>
      </c>
    </row>
    <row r="139" spans="1:28" x14ac:dyDescent="0.2">
      <c r="A139" s="44" t="s">
        <v>153</v>
      </c>
      <c r="B139" s="82">
        <v>30</v>
      </c>
      <c r="C139" s="88">
        <f t="shared" si="7"/>
        <v>20</v>
      </c>
      <c r="D139" s="7"/>
      <c r="E139" s="72" t="s">
        <v>189</v>
      </c>
      <c r="F139" s="72" t="s">
        <v>189</v>
      </c>
      <c r="G139" s="72" t="s">
        <v>189</v>
      </c>
      <c r="H139" s="72" t="s">
        <v>189</v>
      </c>
      <c r="I139" s="72" t="s">
        <v>189</v>
      </c>
      <c r="J139" s="7" t="s">
        <v>189</v>
      </c>
      <c r="K139" s="7" t="s">
        <v>189</v>
      </c>
      <c r="L139" s="7" t="s">
        <v>189</v>
      </c>
      <c r="M139" s="7" t="s">
        <v>189</v>
      </c>
      <c r="N139" s="7" t="s">
        <v>189</v>
      </c>
      <c r="O139" s="72" t="s">
        <v>189</v>
      </c>
      <c r="P139" s="72" t="s">
        <v>189</v>
      </c>
      <c r="Q139" s="72" t="s">
        <v>189</v>
      </c>
      <c r="R139" s="72" t="s">
        <v>189</v>
      </c>
      <c r="S139" s="72" t="s">
        <v>189</v>
      </c>
      <c r="T139" s="7" t="s">
        <v>189</v>
      </c>
      <c r="U139" s="7" t="s">
        <v>189</v>
      </c>
      <c r="V139" s="7" t="s">
        <v>189</v>
      </c>
      <c r="W139" s="7" t="s">
        <v>189</v>
      </c>
      <c r="X139" s="7" t="s">
        <v>189</v>
      </c>
      <c r="Y139" s="7"/>
      <c r="Z139" s="77">
        <f t="shared" si="9"/>
        <v>20</v>
      </c>
      <c r="AA139" s="4"/>
      <c r="AB139" s="54">
        <f t="shared" si="6"/>
        <v>1</v>
      </c>
    </row>
    <row r="140" spans="1:28" x14ac:dyDescent="0.2">
      <c r="A140" s="44" t="s">
        <v>154</v>
      </c>
      <c r="B140" s="82">
        <v>26</v>
      </c>
      <c r="C140" s="88">
        <f t="shared" si="7"/>
        <v>1</v>
      </c>
      <c r="D140" s="7"/>
      <c r="E140" s="72"/>
      <c r="F140" s="72" t="s">
        <v>189</v>
      </c>
      <c r="G140" s="72"/>
      <c r="H140" s="72"/>
      <c r="I140" s="72"/>
      <c r="J140" s="7"/>
      <c r="K140" s="7"/>
      <c r="L140" s="7"/>
      <c r="M140" s="7"/>
      <c r="N140" s="7"/>
      <c r="O140" s="72"/>
      <c r="P140" s="72"/>
      <c r="Q140" s="72"/>
      <c r="R140" s="72"/>
      <c r="S140" s="72"/>
      <c r="T140" s="7"/>
      <c r="U140" s="7"/>
      <c r="V140" s="7"/>
      <c r="W140" s="7"/>
      <c r="X140" s="7"/>
      <c r="Y140" s="7"/>
      <c r="Z140" s="77">
        <f t="shared" si="9"/>
        <v>1</v>
      </c>
      <c r="AA140" s="4"/>
      <c r="AB140" s="54">
        <f t="shared" si="6"/>
        <v>1</v>
      </c>
    </row>
    <row r="141" spans="1:28" x14ac:dyDescent="0.2">
      <c r="A141" s="44" t="s">
        <v>155</v>
      </c>
      <c r="B141" s="82">
        <v>30</v>
      </c>
      <c r="C141" s="88">
        <f t="shared" si="7"/>
        <v>20</v>
      </c>
      <c r="D141" s="7"/>
      <c r="E141" s="72" t="s">
        <v>189</v>
      </c>
      <c r="F141" s="72" t="s">
        <v>189</v>
      </c>
      <c r="G141" s="72" t="s">
        <v>189</v>
      </c>
      <c r="H141" s="72" t="s">
        <v>189</v>
      </c>
      <c r="I141" s="72" t="s">
        <v>189</v>
      </c>
      <c r="J141" s="7" t="s">
        <v>189</v>
      </c>
      <c r="K141" s="7" t="s">
        <v>189</v>
      </c>
      <c r="L141" s="7" t="s">
        <v>189</v>
      </c>
      <c r="M141" s="7" t="s">
        <v>189</v>
      </c>
      <c r="N141" s="7" t="s">
        <v>189</v>
      </c>
      <c r="O141" s="72" t="s">
        <v>189</v>
      </c>
      <c r="P141" s="72" t="s">
        <v>189</v>
      </c>
      <c r="Q141" s="72" t="s">
        <v>189</v>
      </c>
      <c r="R141" s="72" t="s">
        <v>189</v>
      </c>
      <c r="S141" s="72" t="s">
        <v>189</v>
      </c>
      <c r="T141" s="7" t="s">
        <v>189</v>
      </c>
      <c r="U141" s="7" t="s">
        <v>189</v>
      </c>
      <c r="V141" s="7" t="s">
        <v>189</v>
      </c>
      <c r="W141" s="7" t="s">
        <v>189</v>
      </c>
      <c r="X141" s="7" t="s">
        <v>189</v>
      </c>
      <c r="Y141" s="7"/>
      <c r="Z141" s="77">
        <f t="shared" si="9"/>
        <v>20</v>
      </c>
      <c r="AA141" s="4"/>
      <c r="AB141" s="54">
        <f t="shared" si="6"/>
        <v>1</v>
      </c>
    </row>
    <row r="142" spans="1:28" x14ac:dyDescent="0.2">
      <c r="A142" s="44" t="s">
        <v>156</v>
      </c>
      <c r="B142" s="82">
        <v>25</v>
      </c>
      <c r="C142" s="88">
        <f t="shared" si="7"/>
        <v>19</v>
      </c>
      <c r="D142" s="7"/>
      <c r="E142" s="72" t="s">
        <v>189</v>
      </c>
      <c r="F142" s="72" t="s">
        <v>189</v>
      </c>
      <c r="G142" s="72" t="s">
        <v>189</v>
      </c>
      <c r="H142" s="72" t="s">
        <v>189</v>
      </c>
      <c r="I142" s="72" t="s">
        <v>189</v>
      </c>
      <c r="J142" s="7" t="s">
        <v>189</v>
      </c>
      <c r="K142" s="7" t="s">
        <v>189</v>
      </c>
      <c r="L142" s="7" t="s">
        <v>189</v>
      </c>
      <c r="M142" s="7" t="s">
        <v>189</v>
      </c>
      <c r="N142" s="7" t="s">
        <v>189</v>
      </c>
      <c r="O142" s="72" t="s">
        <v>189</v>
      </c>
      <c r="P142" s="72" t="s">
        <v>189</v>
      </c>
      <c r="Q142" s="72" t="s">
        <v>189</v>
      </c>
      <c r="R142" s="72" t="s">
        <v>189</v>
      </c>
      <c r="S142" s="72" t="s">
        <v>189</v>
      </c>
      <c r="T142" s="7" t="s">
        <v>189</v>
      </c>
      <c r="U142" s="7" t="s">
        <v>189</v>
      </c>
      <c r="V142" s="7" t="s">
        <v>189</v>
      </c>
      <c r="W142" s="7" t="s">
        <v>189</v>
      </c>
      <c r="X142" s="7"/>
      <c r="Y142" s="7"/>
      <c r="Z142" s="77">
        <f t="shared" si="9"/>
        <v>19</v>
      </c>
      <c r="AA142" s="4"/>
      <c r="AB142" s="54">
        <f t="shared" si="6"/>
        <v>1</v>
      </c>
    </row>
    <row r="143" spans="1:28" x14ac:dyDescent="0.2">
      <c r="A143" s="44" t="s">
        <v>157</v>
      </c>
      <c r="B143" s="82">
        <v>28</v>
      </c>
      <c r="C143" s="88">
        <f t="shared" si="7"/>
        <v>9</v>
      </c>
      <c r="D143" s="7"/>
      <c r="E143" s="72" t="s">
        <v>189</v>
      </c>
      <c r="F143" s="72" t="s">
        <v>189</v>
      </c>
      <c r="G143" s="72"/>
      <c r="H143" s="72" t="s">
        <v>189</v>
      </c>
      <c r="I143" s="72" t="s">
        <v>189</v>
      </c>
      <c r="J143" s="7"/>
      <c r="K143" s="7" t="s">
        <v>189</v>
      </c>
      <c r="L143" s="7" t="s">
        <v>189</v>
      </c>
      <c r="M143" s="7" t="s">
        <v>189</v>
      </c>
      <c r="N143" s="7" t="s">
        <v>189</v>
      </c>
      <c r="O143" s="72"/>
      <c r="P143" s="72"/>
      <c r="Q143" s="72"/>
      <c r="R143" s="72"/>
      <c r="S143" s="72" t="s">
        <v>189</v>
      </c>
      <c r="T143" s="7"/>
      <c r="U143" s="7"/>
      <c r="V143" s="7"/>
      <c r="W143" s="7"/>
      <c r="X143" s="7"/>
      <c r="Y143" s="7"/>
      <c r="Z143" s="77">
        <f t="shared" si="9"/>
        <v>9</v>
      </c>
      <c r="AA143" s="4"/>
      <c r="AB143" s="54">
        <f t="shared" si="6"/>
        <v>1</v>
      </c>
    </row>
    <row r="144" spans="1:28" x14ac:dyDescent="0.2">
      <c r="A144" s="44" t="s">
        <v>158</v>
      </c>
      <c r="B144" s="82">
        <v>24</v>
      </c>
      <c r="C144" s="88">
        <f t="shared" si="7"/>
        <v>4</v>
      </c>
      <c r="D144" s="7"/>
      <c r="E144" s="72" t="s">
        <v>189</v>
      </c>
      <c r="F144" s="72" t="s">
        <v>189</v>
      </c>
      <c r="G144" s="72" t="s">
        <v>189</v>
      </c>
      <c r="H144" s="72"/>
      <c r="I144" s="72"/>
      <c r="J144" s="7"/>
      <c r="K144" s="7"/>
      <c r="L144" s="7"/>
      <c r="M144" s="7"/>
      <c r="N144" s="7"/>
      <c r="O144" s="72"/>
      <c r="P144" s="72"/>
      <c r="Q144" s="72"/>
      <c r="R144" s="72"/>
      <c r="S144" s="72"/>
      <c r="T144" s="7" t="s">
        <v>189</v>
      </c>
      <c r="U144" s="7"/>
      <c r="V144" s="7"/>
      <c r="W144" s="7"/>
      <c r="X144" s="7"/>
      <c r="Y144" s="7"/>
      <c r="Z144" s="77">
        <f t="shared" si="9"/>
        <v>4</v>
      </c>
      <c r="AA144" s="4"/>
      <c r="AB144" s="54">
        <f t="shared" si="6"/>
        <v>1</v>
      </c>
    </row>
    <row r="145" spans="1:28" x14ac:dyDescent="0.2">
      <c r="A145" s="44" t="s">
        <v>159</v>
      </c>
      <c r="B145" s="82">
        <v>30</v>
      </c>
      <c r="C145" s="88">
        <f t="shared" si="7"/>
        <v>19</v>
      </c>
      <c r="D145" s="7"/>
      <c r="E145" s="72" t="s">
        <v>189</v>
      </c>
      <c r="F145" s="72" t="s">
        <v>189</v>
      </c>
      <c r="G145" s="72" t="s">
        <v>189</v>
      </c>
      <c r="H145" s="72" t="s">
        <v>189</v>
      </c>
      <c r="I145" s="72" t="s">
        <v>189</v>
      </c>
      <c r="J145" s="7" t="s">
        <v>189</v>
      </c>
      <c r="K145" s="7" t="s">
        <v>189</v>
      </c>
      <c r="L145" s="7" t="s">
        <v>189</v>
      </c>
      <c r="M145" s="7" t="s">
        <v>189</v>
      </c>
      <c r="N145" s="7" t="s">
        <v>189</v>
      </c>
      <c r="O145" s="72" t="s">
        <v>189</v>
      </c>
      <c r="P145" s="72" t="s">
        <v>189</v>
      </c>
      <c r="Q145" s="72" t="s">
        <v>189</v>
      </c>
      <c r="R145" s="72" t="s">
        <v>189</v>
      </c>
      <c r="S145" s="72" t="s">
        <v>189</v>
      </c>
      <c r="T145" s="7" t="s">
        <v>189</v>
      </c>
      <c r="U145" s="7" t="s">
        <v>189</v>
      </c>
      <c r="V145" s="7" t="s">
        <v>189</v>
      </c>
      <c r="W145" s="7" t="s">
        <v>189</v>
      </c>
      <c r="X145" s="7"/>
      <c r="Y145" s="7"/>
      <c r="Z145" s="77">
        <f t="shared" si="9"/>
        <v>19</v>
      </c>
      <c r="AA145" s="4"/>
      <c r="AB145" s="54">
        <f t="shared" si="6"/>
        <v>1</v>
      </c>
    </row>
    <row r="146" spans="1:28" x14ac:dyDescent="0.2">
      <c r="A146" s="44" t="s">
        <v>160</v>
      </c>
      <c r="B146" s="82">
        <v>24</v>
      </c>
      <c r="C146" s="88">
        <f t="shared" si="7"/>
        <v>3</v>
      </c>
      <c r="D146" s="7"/>
      <c r="E146" s="72" t="s">
        <v>189</v>
      </c>
      <c r="F146" s="72" t="s">
        <v>189</v>
      </c>
      <c r="G146" s="72"/>
      <c r="H146" s="72"/>
      <c r="I146" s="72"/>
      <c r="J146" s="7"/>
      <c r="K146" s="7"/>
      <c r="L146" s="7"/>
      <c r="M146" s="7"/>
      <c r="N146" s="7"/>
      <c r="O146" s="72" t="s">
        <v>189</v>
      </c>
      <c r="P146" s="72"/>
      <c r="Q146" s="72"/>
      <c r="R146" s="72"/>
      <c r="S146" s="72"/>
      <c r="T146" s="7"/>
      <c r="U146" s="7"/>
      <c r="V146" s="7"/>
      <c r="W146" s="7"/>
      <c r="X146" s="7"/>
      <c r="Y146" s="7"/>
      <c r="Z146" s="77">
        <f t="shared" si="9"/>
        <v>3</v>
      </c>
      <c r="AA146" s="4"/>
      <c r="AB146" s="54">
        <f t="shared" si="6"/>
        <v>1</v>
      </c>
    </row>
    <row r="147" spans="1:28" x14ac:dyDescent="0.2">
      <c r="A147" s="44" t="s">
        <v>161</v>
      </c>
      <c r="B147" s="82">
        <v>24</v>
      </c>
      <c r="C147" s="88">
        <f t="shared" si="7"/>
        <v>2</v>
      </c>
      <c r="D147" s="7"/>
      <c r="E147" s="72" t="s">
        <v>189</v>
      </c>
      <c r="F147" s="72" t="s">
        <v>189</v>
      </c>
      <c r="G147" s="72"/>
      <c r="H147" s="72"/>
      <c r="I147" s="72"/>
      <c r="J147" s="7"/>
      <c r="K147" s="7"/>
      <c r="L147" s="7"/>
      <c r="M147" s="7"/>
      <c r="N147" s="7"/>
      <c r="O147" s="72"/>
      <c r="P147" s="72"/>
      <c r="Q147" s="72"/>
      <c r="R147" s="72"/>
      <c r="S147" s="72"/>
      <c r="T147" s="7"/>
      <c r="U147" s="7"/>
      <c r="V147" s="7"/>
      <c r="W147" s="7"/>
      <c r="X147" s="7"/>
      <c r="Y147" s="7"/>
      <c r="Z147" s="77">
        <f t="shared" si="9"/>
        <v>2</v>
      </c>
      <c r="AA147" s="4"/>
      <c r="AB147" s="54">
        <f t="shared" si="6"/>
        <v>1</v>
      </c>
    </row>
    <row r="148" spans="1:28" s="20" customFormat="1" x14ac:dyDescent="0.2">
      <c r="A148" s="44" t="s">
        <v>162</v>
      </c>
      <c r="B148" s="82">
        <v>13</v>
      </c>
      <c r="C148" s="88">
        <f t="shared" si="7"/>
        <v>1</v>
      </c>
      <c r="D148" s="7"/>
      <c r="E148" s="72" t="s">
        <v>189</v>
      </c>
      <c r="F148" s="72"/>
      <c r="G148" s="72"/>
      <c r="H148" s="72"/>
      <c r="I148" s="72"/>
      <c r="J148" s="7"/>
      <c r="K148" s="7"/>
      <c r="L148" s="7"/>
      <c r="M148" s="7"/>
      <c r="N148" s="7"/>
      <c r="O148" s="72"/>
      <c r="P148" s="72"/>
      <c r="Q148" s="72"/>
      <c r="R148" s="72"/>
      <c r="S148" s="72"/>
      <c r="T148" s="7"/>
      <c r="U148" s="7"/>
      <c r="V148" s="7"/>
      <c r="W148" s="7"/>
      <c r="X148" s="7"/>
      <c r="Y148" s="7"/>
      <c r="Z148" s="77">
        <f t="shared" si="9"/>
        <v>1</v>
      </c>
      <c r="AA148" s="4"/>
      <c r="AB148" s="54">
        <f t="shared" si="6"/>
        <v>1</v>
      </c>
    </row>
    <row r="149" spans="1:28" x14ac:dyDescent="0.2">
      <c r="A149" s="44" t="s">
        <v>163</v>
      </c>
      <c r="B149" s="82">
        <v>23</v>
      </c>
      <c r="C149" s="88">
        <f t="shared" si="7"/>
        <v>1</v>
      </c>
      <c r="D149" s="7"/>
      <c r="E149" s="72"/>
      <c r="F149" s="72" t="s">
        <v>189</v>
      </c>
      <c r="G149" s="72"/>
      <c r="H149" s="72"/>
      <c r="I149" s="72"/>
      <c r="J149" s="7"/>
      <c r="K149" s="7"/>
      <c r="L149" s="7"/>
      <c r="M149" s="7"/>
      <c r="N149" s="7"/>
      <c r="O149" s="72"/>
      <c r="P149" s="72"/>
      <c r="Q149" s="72"/>
      <c r="R149" s="72"/>
      <c r="S149" s="72"/>
      <c r="T149" s="7"/>
      <c r="U149" s="7"/>
      <c r="V149" s="7"/>
      <c r="W149" s="7"/>
      <c r="X149" s="7"/>
      <c r="Y149" s="7"/>
      <c r="Z149" s="77">
        <f t="shared" si="9"/>
        <v>1</v>
      </c>
      <c r="AA149" s="4"/>
      <c r="AB149" s="54">
        <f t="shared" si="6"/>
        <v>1</v>
      </c>
    </row>
    <row r="150" spans="1:28" x14ac:dyDescent="0.2">
      <c r="A150" s="44" t="s">
        <v>164</v>
      </c>
      <c r="B150" s="82">
        <v>30</v>
      </c>
      <c r="C150" s="88">
        <f t="shared" si="7"/>
        <v>16</v>
      </c>
      <c r="D150" s="7"/>
      <c r="E150" s="72" t="s">
        <v>189</v>
      </c>
      <c r="F150" s="72" t="s">
        <v>189</v>
      </c>
      <c r="G150" s="72" t="s">
        <v>189</v>
      </c>
      <c r="H150" s="72" t="s">
        <v>189</v>
      </c>
      <c r="I150" s="72"/>
      <c r="J150" s="7" t="s">
        <v>189</v>
      </c>
      <c r="K150" s="7" t="s">
        <v>189</v>
      </c>
      <c r="L150" s="7" t="s">
        <v>189</v>
      </c>
      <c r="M150" s="7" t="s">
        <v>189</v>
      </c>
      <c r="N150" s="7" t="s">
        <v>189</v>
      </c>
      <c r="O150" s="72" t="s">
        <v>189</v>
      </c>
      <c r="P150" s="72" t="s">
        <v>189</v>
      </c>
      <c r="Q150" s="72"/>
      <c r="R150" s="72" t="s">
        <v>189</v>
      </c>
      <c r="S150" s="72" t="s">
        <v>189</v>
      </c>
      <c r="T150" s="7"/>
      <c r="U150" s="7" t="s">
        <v>189</v>
      </c>
      <c r="V150" s="7" t="s">
        <v>189</v>
      </c>
      <c r="W150" s="7"/>
      <c r="X150" s="7" t="s">
        <v>189</v>
      </c>
      <c r="Y150" s="7"/>
      <c r="Z150" s="77">
        <f t="shared" si="9"/>
        <v>16</v>
      </c>
      <c r="AA150" s="4"/>
      <c r="AB150" s="54">
        <f t="shared" si="6"/>
        <v>1</v>
      </c>
    </row>
    <row r="151" spans="1:28" x14ac:dyDescent="0.2">
      <c r="A151" s="44" t="s">
        <v>165</v>
      </c>
      <c r="B151" s="82">
        <v>30</v>
      </c>
      <c r="C151" s="88">
        <f t="shared" si="7"/>
        <v>11</v>
      </c>
      <c r="D151" s="7"/>
      <c r="E151" s="72" t="s">
        <v>189</v>
      </c>
      <c r="F151" s="72" t="s">
        <v>189</v>
      </c>
      <c r="G151" s="72" t="s">
        <v>189</v>
      </c>
      <c r="H151" s="72" t="s">
        <v>189</v>
      </c>
      <c r="I151" s="72"/>
      <c r="J151" s="7" t="s">
        <v>189</v>
      </c>
      <c r="K151" s="7" t="s">
        <v>189</v>
      </c>
      <c r="L151" s="7" t="s">
        <v>189</v>
      </c>
      <c r="M151" s="7" t="s">
        <v>189</v>
      </c>
      <c r="N151" s="7" t="s">
        <v>189</v>
      </c>
      <c r="O151" s="72"/>
      <c r="P151" s="72"/>
      <c r="Q151" s="72"/>
      <c r="R151" s="72" t="s">
        <v>189</v>
      </c>
      <c r="S151" s="72"/>
      <c r="T151" s="7"/>
      <c r="U151" s="7" t="s">
        <v>189</v>
      </c>
      <c r="V151" s="7"/>
      <c r="W151" s="7"/>
      <c r="X151" s="7"/>
      <c r="Y151" s="7"/>
      <c r="Z151" s="77">
        <f t="shared" si="9"/>
        <v>11</v>
      </c>
      <c r="AA151" s="4"/>
      <c r="AB151" s="54">
        <f t="shared" si="6"/>
        <v>1</v>
      </c>
    </row>
    <row r="152" spans="1:28" s="20" customFormat="1" x14ac:dyDescent="0.2">
      <c r="A152" s="44" t="s">
        <v>166</v>
      </c>
      <c r="B152" s="82">
        <v>17</v>
      </c>
      <c r="C152" s="88" t="str">
        <f t="shared" si="7"/>
        <v/>
      </c>
      <c r="D152" s="7"/>
      <c r="E152" s="72"/>
      <c r="F152" s="72"/>
      <c r="G152" s="72"/>
      <c r="H152" s="72"/>
      <c r="I152" s="72"/>
      <c r="J152" s="7"/>
      <c r="K152" s="7"/>
      <c r="L152" s="7"/>
      <c r="M152" s="7"/>
      <c r="N152" s="7"/>
      <c r="O152" s="72"/>
      <c r="P152" s="72"/>
      <c r="Q152" s="72"/>
      <c r="R152" s="72"/>
      <c r="S152" s="72"/>
      <c r="T152" s="7"/>
      <c r="U152" s="7"/>
      <c r="V152" s="7"/>
      <c r="W152" s="7"/>
      <c r="X152" s="7"/>
      <c r="Y152" s="7"/>
      <c r="Z152" s="77" t="str">
        <f t="shared" si="9"/>
        <v/>
      </c>
      <c r="AA152" s="4"/>
      <c r="AB152" s="54" t="str">
        <f t="shared" si="6"/>
        <v/>
      </c>
    </row>
    <row r="153" spans="1:28" x14ac:dyDescent="0.2">
      <c r="A153" s="44" t="s">
        <v>167</v>
      </c>
      <c r="B153" s="82">
        <v>27</v>
      </c>
      <c r="C153" s="88">
        <f t="shared" si="7"/>
        <v>2</v>
      </c>
      <c r="D153" s="7"/>
      <c r="E153" s="72" t="s">
        <v>189</v>
      </c>
      <c r="F153" s="72" t="s">
        <v>189</v>
      </c>
      <c r="G153" s="72"/>
      <c r="H153" s="72"/>
      <c r="I153" s="72"/>
      <c r="J153" s="7"/>
      <c r="K153" s="7"/>
      <c r="L153" s="7"/>
      <c r="M153" s="7"/>
      <c r="N153" s="7"/>
      <c r="O153" s="72"/>
      <c r="P153" s="72"/>
      <c r="Q153" s="72"/>
      <c r="R153" s="72"/>
      <c r="S153" s="72"/>
      <c r="T153" s="7"/>
      <c r="U153" s="7"/>
      <c r="V153" s="7"/>
      <c r="W153" s="7"/>
      <c r="X153" s="7"/>
      <c r="Y153" s="7"/>
      <c r="Z153" s="77">
        <f t="shared" si="9"/>
        <v>2</v>
      </c>
      <c r="AA153" s="4"/>
      <c r="AB153" s="54">
        <f t="shared" si="6"/>
        <v>1</v>
      </c>
    </row>
    <row r="154" spans="1:28" s="20" customFormat="1" x14ac:dyDescent="0.2">
      <c r="A154" s="44" t="s">
        <v>168</v>
      </c>
      <c r="B154" s="82">
        <v>25</v>
      </c>
      <c r="C154" s="88">
        <f t="shared" si="7"/>
        <v>2</v>
      </c>
      <c r="D154" s="7"/>
      <c r="E154" s="72" t="s">
        <v>189</v>
      </c>
      <c r="F154" s="72"/>
      <c r="G154" s="72"/>
      <c r="H154" s="72" t="s">
        <v>189</v>
      </c>
      <c r="I154" s="72"/>
      <c r="J154" s="7"/>
      <c r="K154" s="7"/>
      <c r="L154" s="7"/>
      <c r="M154" s="7"/>
      <c r="N154" s="7"/>
      <c r="O154" s="72"/>
      <c r="P154" s="72"/>
      <c r="Q154" s="72"/>
      <c r="R154" s="72"/>
      <c r="S154" s="72"/>
      <c r="T154" s="7"/>
      <c r="U154" s="7"/>
      <c r="V154" s="7"/>
      <c r="W154" s="7"/>
      <c r="X154" s="7"/>
      <c r="Y154" s="7"/>
      <c r="Z154" s="77">
        <f t="shared" si="9"/>
        <v>2</v>
      </c>
      <c r="AA154" s="4"/>
      <c r="AB154" s="54">
        <f>IF(Z154&lt;&gt;"",1,"")</f>
        <v>1</v>
      </c>
    </row>
    <row r="155" spans="1:28" x14ac:dyDescent="0.2">
      <c r="A155" s="44" t="s">
        <v>169</v>
      </c>
      <c r="B155" s="83"/>
      <c r="C155" s="88">
        <f>Z155</f>
        <v>2</v>
      </c>
      <c r="D155" s="7"/>
      <c r="E155" s="72"/>
      <c r="F155" s="72"/>
      <c r="G155" s="72"/>
      <c r="H155" s="72"/>
      <c r="I155" s="72"/>
      <c r="J155" s="7" t="s">
        <v>189</v>
      </c>
      <c r="K155" s="7"/>
      <c r="L155" s="7"/>
      <c r="M155" s="7"/>
      <c r="N155" s="7" t="s">
        <v>189</v>
      </c>
      <c r="O155" s="72"/>
      <c r="P155" s="72"/>
      <c r="Q155" s="72"/>
      <c r="R155" s="72"/>
      <c r="S155" s="72"/>
      <c r="T155" s="7"/>
      <c r="U155" s="7"/>
      <c r="V155" s="7"/>
      <c r="W155" s="7"/>
      <c r="X155" s="7"/>
      <c r="Y155" s="7"/>
      <c r="Z155" s="77">
        <f t="shared" si="9"/>
        <v>2</v>
      </c>
      <c r="AA155" s="4"/>
      <c r="AB155" s="54">
        <f>IF(Z155&lt;&gt;"",1,"")</f>
        <v>1</v>
      </c>
    </row>
    <row r="156" spans="1:28" x14ac:dyDescent="0.2">
      <c r="A156" s="44" t="s">
        <v>170</v>
      </c>
      <c r="B156" s="83"/>
      <c r="C156" s="88" t="str">
        <f t="shared" ref="C156:C166" si="10">Z156</f>
        <v/>
      </c>
      <c r="D156" s="7"/>
      <c r="E156" s="72"/>
      <c r="F156" s="72"/>
      <c r="G156" s="72"/>
      <c r="H156" s="72"/>
      <c r="I156" s="72"/>
      <c r="J156" s="7"/>
      <c r="K156" s="7"/>
      <c r="L156" s="7"/>
      <c r="M156" s="7"/>
      <c r="N156" s="7"/>
      <c r="O156" s="72"/>
      <c r="P156" s="72"/>
      <c r="Q156" s="72"/>
      <c r="R156" s="72"/>
      <c r="S156" s="72"/>
      <c r="T156" s="7"/>
      <c r="U156" s="7"/>
      <c r="V156" s="7"/>
      <c r="W156" s="7"/>
      <c r="X156" s="7"/>
      <c r="Y156" s="7"/>
      <c r="Z156" s="77" t="str">
        <f t="shared" si="9"/>
        <v/>
      </c>
      <c r="AA156" s="4"/>
      <c r="AB156" s="54" t="str">
        <f t="shared" ref="AB156:AB166" si="11">IF(Z156&lt;&gt;"",1,"")</f>
        <v/>
      </c>
    </row>
    <row r="157" spans="1:28" x14ac:dyDescent="0.2">
      <c r="A157" s="44" t="s">
        <v>171</v>
      </c>
      <c r="B157" s="82">
        <v>26</v>
      </c>
      <c r="C157" s="88" t="str">
        <f t="shared" si="10"/>
        <v/>
      </c>
      <c r="D157" s="7"/>
      <c r="E157" s="72"/>
      <c r="F157" s="72"/>
      <c r="G157" s="72"/>
      <c r="H157" s="72"/>
      <c r="I157" s="72"/>
      <c r="J157" s="7"/>
      <c r="K157" s="7"/>
      <c r="L157" s="7"/>
      <c r="M157" s="7"/>
      <c r="N157" s="7"/>
      <c r="O157" s="72"/>
      <c r="P157" s="72"/>
      <c r="Q157" s="72"/>
      <c r="R157" s="72"/>
      <c r="S157" s="72"/>
      <c r="T157" s="7"/>
      <c r="U157" s="7"/>
      <c r="V157" s="7"/>
      <c r="W157" s="7"/>
      <c r="X157" s="7"/>
      <c r="Y157" s="7"/>
      <c r="Z157" s="77" t="str">
        <f t="shared" si="9"/>
        <v/>
      </c>
      <c r="AA157" s="4"/>
      <c r="AB157" s="54" t="str">
        <f t="shared" si="11"/>
        <v/>
      </c>
    </row>
    <row r="158" spans="1:28" x14ac:dyDescent="0.2">
      <c r="A158" s="44" t="s">
        <v>172</v>
      </c>
      <c r="B158" s="82">
        <v>30</v>
      </c>
      <c r="C158" s="88">
        <f t="shared" si="10"/>
        <v>20</v>
      </c>
      <c r="D158" s="7"/>
      <c r="E158" s="72" t="s">
        <v>189</v>
      </c>
      <c r="F158" s="72" t="s">
        <v>189</v>
      </c>
      <c r="G158" s="72" t="s">
        <v>193</v>
      </c>
      <c r="H158" s="72" t="s">
        <v>189</v>
      </c>
      <c r="I158" s="72" t="s">
        <v>189</v>
      </c>
      <c r="J158" s="7" t="s">
        <v>189</v>
      </c>
      <c r="K158" s="7" t="s">
        <v>189</v>
      </c>
      <c r="L158" s="7" t="s">
        <v>189</v>
      </c>
      <c r="M158" s="7" t="s">
        <v>189</v>
      </c>
      <c r="N158" s="7" t="s">
        <v>189</v>
      </c>
      <c r="O158" s="72" t="s">
        <v>189</v>
      </c>
      <c r="P158" s="72" t="s">
        <v>189</v>
      </c>
      <c r="Q158" s="72" t="s">
        <v>189</v>
      </c>
      <c r="R158" s="72" t="s">
        <v>189</v>
      </c>
      <c r="S158" s="72" t="s">
        <v>189</v>
      </c>
      <c r="T158" s="7" t="s">
        <v>189</v>
      </c>
      <c r="U158" s="7" t="s">
        <v>189</v>
      </c>
      <c r="V158" s="7" t="s">
        <v>189</v>
      </c>
      <c r="W158" s="7" t="s">
        <v>189</v>
      </c>
      <c r="X158" s="7" t="s">
        <v>189</v>
      </c>
      <c r="Y158" s="7"/>
      <c r="Z158" s="77">
        <f t="shared" si="9"/>
        <v>20</v>
      </c>
      <c r="AA158" s="4"/>
      <c r="AB158" s="54">
        <f t="shared" si="11"/>
        <v>1</v>
      </c>
    </row>
    <row r="159" spans="1:28" x14ac:dyDescent="0.2">
      <c r="A159" s="44" t="s">
        <v>173</v>
      </c>
      <c r="B159" s="82">
        <v>23</v>
      </c>
      <c r="C159" s="88">
        <f t="shared" si="10"/>
        <v>2</v>
      </c>
      <c r="D159" s="7"/>
      <c r="E159" s="72" t="s">
        <v>189</v>
      </c>
      <c r="F159" s="72" t="s">
        <v>189</v>
      </c>
      <c r="G159" s="72"/>
      <c r="H159" s="72"/>
      <c r="I159" s="72"/>
      <c r="J159" s="7"/>
      <c r="K159" s="7"/>
      <c r="L159" s="7"/>
      <c r="M159" s="7"/>
      <c r="N159" s="7"/>
      <c r="O159" s="72"/>
      <c r="P159" s="72"/>
      <c r="Q159" s="72"/>
      <c r="R159" s="72"/>
      <c r="S159" s="72"/>
      <c r="T159" s="7"/>
      <c r="U159" s="7"/>
      <c r="V159" s="7"/>
      <c r="W159" s="7"/>
      <c r="X159" s="7"/>
      <c r="Y159" s="7"/>
      <c r="Z159" s="77">
        <f t="shared" si="9"/>
        <v>2</v>
      </c>
      <c r="AA159" s="4"/>
      <c r="AB159" s="54">
        <f t="shared" si="11"/>
        <v>1</v>
      </c>
    </row>
    <row r="160" spans="1:28" x14ac:dyDescent="0.2">
      <c r="A160" s="44" t="s">
        <v>174</v>
      </c>
      <c r="B160" s="82">
        <v>27</v>
      </c>
      <c r="C160" s="88">
        <f t="shared" si="10"/>
        <v>6</v>
      </c>
      <c r="D160" s="7"/>
      <c r="E160" s="72" t="s">
        <v>189</v>
      </c>
      <c r="F160" s="72"/>
      <c r="G160" s="72"/>
      <c r="H160" s="72" t="s">
        <v>189</v>
      </c>
      <c r="I160" s="72"/>
      <c r="J160" s="7" t="s">
        <v>189</v>
      </c>
      <c r="K160" s="7"/>
      <c r="L160" s="7" t="s">
        <v>189</v>
      </c>
      <c r="M160" s="7" t="s">
        <v>189</v>
      </c>
      <c r="N160" s="7" t="s">
        <v>189</v>
      </c>
      <c r="O160" s="72"/>
      <c r="P160" s="72"/>
      <c r="Q160" s="72"/>
      <c r="R160" s="72"/>
      <c r="S160" s="72"/>
      <c r="T160" s="7"/>
      <c r="U160" s="7"/>
      <c r="V160" s="7"/>
      <c r="W160" s="7"/>
      <c r="X160" s="7"/>
      <c r="Y160" s="7"/>
      <c r="Z160" s="77">
        <f t="shared" si="9"/>
        <v>6</v>
      </c>
      <c r="AA160" s="4"/>
      <c r="AB160" s="54">
        <f t="shared" si="11"/>
        <v>1</v>
      </c>
    </row>
    <row r="161" spans="1:28" x14ac:dyDescent="0.2">
      <c r="A161" s="44" t="s">
        <v>175</v>
      </c>
      <c r="B161" s="82">
        <v>30</v>
      </c>
      <c r="C161" s="88">
        <f t="shared" si="10"/>
        <v>20</v>
      </c>
      <c r="D161" s="7"/>
      <c r="E161" s="72" t="s">
        <v>189</v>
      </c>
      <c r="F161" s="72" t="s">
        <v>189</v>
      </c>
      <c r="G161" s="72" t="s">
        <v>189</v>
      </c>
      <c r="H161" s="72" t="s">
        <v>189</v>
      </c>
      <c r="I161" s="72" t="s">
        <v>189</v>
      </c>
      <c r="J161" s="7" t="s">
        <v>189</v>
      </c>
      <c r="K161" s="7" t="s">
        <v>189</v>
      </c>
      <c r="L161" s="7" t="s">
        <v>189</v>
      </c>
      <c r="M161" s="7" t="s">
        <v>189</v>
      </c>
      <c r="N161" s="7" t="s">
        <v>189</v>
      </c>
      <c r="O161" s="72" t="s">
        <v>189</v>
      </c>
      <c r="P161" s="72" t="s">
        <v>189</v>
      </c>
      <c r="Q161" s="72" t="s">
        <v>189</v>
      </c>
      <c r="R161" s="72" t="s">
        <v>189</v>
      </c>
      <c r="S161" s="72" t="s">
        <v>189</v>
      </c>
      <c r="T161" s="7" t="s">
        <v>189</v>
      </c>
      <c r="U161" s="7" t="s">
        <v>189</v>
      </c>
      <c r="V161" s="7" t="s">
        <v>189</v>
      </c>
      <c r="W161" s="7" t="s">
        <v>189</v>
      </c>
      <c r="X161" s="7" t="s">
        <v>189</v>
      </c>
      <c r="Y161" s="7"/>
      <c r="Z161" s="77">
        <f t="shared" si="9"/>
        <v>20</v>
      </c>
      <c r="AA161" s="4"/>
      <c r="AB161" s="54">
        <f t="shared" si="11"/>
        <v>1</v>
      </c>
    </row>
    <row r="162" spans="1:28" x14ac:dyDescent="0.2">
      <c r="A162" s="44" t="s">
        <v>176</v>
      </c>
      <c r="B162" s="82">
        <v>1</v>
      </c>
      <c r="C162" s="88" t="str">
        <f t="shared" si="10"/>
        <v/>
      </c>
      <c r="D162" s="7"/>
      <c r="E162" s="72"/>
      <c r="F162" s="72"/>
      <c r="G162" s="72"/>
      <c r="H162" s="72"/>
      <c r="I162" s="72"/>
      <c r="J162" s="7"/>
      <c r="K162" s="7"/>
      <c r="L162" s="7"/>
      <c r="M162" s="7"/>
      <c r="N162" s="7"/>
      <c r="O162" s="72"/>
      <c r="P162" s="72"/>
      <c r="Q162" s="72"/>
      <c r="R162" s="72"/>
      <c r="S162" s="72"/>
      <c r="T162" s="7"/>
      <c r="U162" s="7"/>
      <c r="V162" s="7"/>
      <c r="W162" s="7"/>
      <c r="X162" s="7"/>
      <c r="Y162" s="7"/>
      <c r="Z162" s="77" t="str">
        <f t="shared" si="9"/>
        <v/>
      </c>
      <c r="AA162" s="4"/>
      <c r="AB162" s="54" t="str">
        <f t="shared" si="11"/>
        <v/>
      </c>
    </row>
    <row r="163" spans="1:28" ht="13.5" thickBot="1" x14ac:dyDescent="0.25">
      <c r="A163" s="47" t="s">
        <v>177</v>
      </c>
      <c r="B163" s="81">
        <v>7</v>
      </c>
      <c r="C163" s="89" t="str">
        <f>Z163</f>
        <v/>
      </c>
      <c r="D163" s="23"/>
      <c r="E163" s="74"/>
      <c r="F163" s="74"/>
      <c r="G163" s="74"/>
      <c r="H163" s="74"/>
      <c r="I163" s="74"/>
      <c r="J163" s="23"/>
      <c r="K163" s="23"/>
      <c r="L163" s="23"/>
      <c r="M163" s="23"/>
      <c r="N163" s="23"/>
      <c r="O163" s="74"/>
      <c r="P163" s="74"/>
      <c r="Q163" s="74"/>
      <c r="R163" s="74"/>
      <c r="S163" s="74"/>
      <c r="T163" s="23"/>
      <c r="U163" s="23"/>
      <c r="V163" s="23"/>
      <c r="W163" s="23"/>
      <c r="X163" s="23"/>
      <c r="Y163" s="24"/>
      <c r="Z163" s="79" t="str">
        <f t="shared" si="9"/>
        <v/>
      </c>
      <c r="AA163" s="26"/>
      <c r="AB163" s="55" t="str">
        <f>IF(Z163&lt;&gt;"",1,"")</f>
        <v/>
      </c>
    </row>
    <row r="164" spans="1:28" x14ac:dyDescent="0.2">
      <c r="A164" s="61"/>
      <c r="B164" s="81"/>
      <c r="C164" s="87"/>
      <c r="D164" s="15"/>
      <c r="E164" s="75"/>
      <c r="F164" s="75"/>
      <c r="G164" s="75"/>
      <c r="H164" s="75"/>
      <c r="I164" s="75"/>
      <c r="J164" s="15"/>
      <c r="K164" s="15"/>
      <c r="L164" s="15"/>
      <c r="M164" s="15"/>
      <c r="N164" s="15"/>
      <c r="O164" s="75"/>
      <c r="P164" s="75"/>
      <c r="Q164" s="75"/>
      <c r="R164" s="75"/>
      <c r="S164" s="75"/>
      <c r="T164" s="15"/>
      <c r="U164" s="15"/>
      <c r="V164" s="15"/>
      <c r="W164" s="15"/>
      <c r="X164" s="15"/>
      <c r="Y164" s="62"/>
      <c r="Z164" s="80"/>
      <c r="AA164" s="63"/>
      <c r="AB164" s="64"/>
    </row>
    <row r="165" spans="1:28" x14ac:dyDescent="0.2">
      <c r="A165" s="47"/>
      <c r="B165" s="65"/>
      <c r="C165" s="89" t="str">
        <f>Z165</f>
        <v/>
      </c>
      <c r="D165" s="23"/>
      <c r="E165" s="72"/>
      <c r="F165" s="72"/>
      <c r="G165" s="72"/>
      <c r="H165" s="72"/>
      <c r="I165" s="72"/>
      <c r="J165" s="7"/>
      <c r="K165" s="7"/>
      <c r="L165" s="7"/>
      <c r="M165" s="7"/>
      <c r="N165" s="7"/>
      <c r="O165" s="72"/>
      <c r="P165" s="72"/>
      <c r="Q165" s="72"/>
      <c r="R165" s="72"/>
      <c r="S165" s="72"/>
      <c r="T165" s="7"/>
      <c r="U165" s="7"/>
      <c r="V165" s="7"/>
      <c r="W165" s="7"/>
      <c r="X165" s="7"/>
      <c r="Y165" s="24"/>
      <c r="Z165" s="79" t="str">
        <f>IF(COUNTA(D165:Y165)&gt;0,COUNTA(D165:Y165),"")</f>
        <v/>
      </c>
      <c r="AA165" s="26"/>
      <c r="AB165" s="55" t="str">
        <f t="shared" si="11"/>
        <v/>
      </c>
    </row>
    <row r="166" spans="1:28" ht="4.5" customHeight="1" thickBot="1" x14ac:dyDescent="0.25">
      <c r="A166" s="47"/>
      <c r="B166" s="65"/>
      <c r="C166" s="89" t="str">
        <f t="shared" si="10"/>
        <v/>
      </c>
      <c r="D166" s="23"/>
      <c r="E166" s="74"/>
      <c r="F166" s="74"/>
      <c r="G166" s="74"/>
      <c r="H166" s="74"/>
      <c r="I166" s="74"/>
      <c r="J166" s="23"/>
      <c r="K166" s="23"/>
      <c r="L166" s="23"/>
      <c r="M166" s="23"/>
      <c r="N166" s="23"/>
      <c r="O166" s="74"/>
      <c r="P166" s="74"/>
      <c r="Q166" s="74"/>
      <c r="R166" s="74"/>
      <c r="S166" s="74"/>
      <c r="T166" s="23"/>
      <c r="U166" s="23"/>
      <c r="V166" s="23"/>
      <c r="W166" s="23"/>
      <c r="X166" s="23"/>
      <c r="Y166" s="24"/>
      <c r="Z166" s="79" t="str">
        <f>IF(COUNTA(D166:Y166)&gt;0,COUNTA(D166:Y166),"")</f>
        <v/>
      </c>
      <c r="AA166" s="26"/>
      <c r="AB166" s="56" t="str">
        <f t="shared" si="11"/>
        <v/>
      </c>
    </row>
    <row r="167" spans="1:28" ht="13.5" thickTop="1" x14ac:dyDescent="0.2">
      <c r="A167" s="48" t="s">
        <v>26</v>
      </c>
      <c r="B167" s="66"/>
      <c r="C167" s="90">
        <f>AB167</f>
        <v>94</v>
      </c>
      <c r="D167" s="30"/>
      <c r="E167" s="76">
        <f t="shared" ref="E167:X167" si="12">E2</f>
        <v>71</v>
      </c>
      <c r="F167" s="76">
        <f t="shared" si="12"/>
        <v>68</v>
      </c>
      <c r="G167" s="76">
        <f t="shared" si="12"/>
        <v>53</v>
      </c>
      <c r="H167" s="76">
        <f t="shared" si="12"/>
        <v>45</v>
      </c>
      <c r="I167" s="76">
        <f t="shared" si="12"/>
        <v>43</v>
      </c>
      <c r="J167" s="29">
        <f t="shared" si="12"/>
        <v>42</v>
      </c>
      <c r="K167" s="29">
        <f t="shared" si="12"/>
        <v>42</v>
      </c>
      <c r="L167" s="29">
        <f t="shared" si="12"/>
        <v>41</v>
      </c>
      <c r="M167" s="29">
        <f t="shared" si="12"/>
        <v>37</v>
      </c>
      <c r="N167" s="29">
        <f t="shared" si="12"/>
        <v>37</v>
      </c>
      <c r="O167" s="76">
        <f t="shared" si="12"/>
        <v>36</v>
      </c>
      <c r="P167" s="76">
        <f t="shared" si="12"/>
        <v>36</v>
      </c>
      <c r="Q167" s="76">
        <f t="shared" si="12"/>
        <v>34</v>
      </c>
      <c r="R167" s="76">
        <f t="shared" si="12"/>
        <v>30</v>
      </c>
      <c r="S167" s="76">
        <f t="shared" si="12"/>
        <v>28</v>
      </c>
      <c r="T167" s="29">
        <f t="shared" si="12"/>
        <v>26</v>
      </c>
      <c r="U167" s="29">
        <f t="shared" si="12"/>
        <v>26</v>
      </c>
      <c r="V167" s="29">
        <f t="shared" si="12"/>
        <v>25</v>
      </c>
      <c r="W167" s="29">
        <f t="shared" si="12"/>
        <v>20</v>
      </c>
      <c r="X167" s="29">
        <f t="shared" si="12"/>
        <v>14</v>
      </c>
      <c r="Y167" s="29"/>
      <c r="Z167" s="76"/>
      <c r="AA167" s="29"/>
      <c r="AB167" s="57">
        <f>IF(SUM(AB3:AB166)&gt;0,SUM(AB3:AB166),"")</f>
        <v>94</v>
      </c>
    </row>
    <row r="168" spans="1:28" x14ac:dyDescent="0.2">
      <c r="A168" s="49" t="s">
        <v>27</v>
      </c>
      <c r="B168" s="35"/>
      <c r="C168" s="88">
        <f>AB168</f>
        <v>3</v>
      </c>
      <c r="D168" s="17"/>
      <c r="E168" s="72"/>
      <c r="F168" s="72"/>
      <c r="G168" s="72"/>
      <c r="H168" s="72"/>
      <c r="I168" s="72"/>
      <c r="J168" s="7"/>
      <c r="K168" s="7"/>
      <c r="L168" s="7"/>
      <c r="M168" s="7"/>
      <c r="N168" s="7"/>
      <c r="O168" s="72"/>
      <c r="P168" s="72"/>
      <c r="Q168" s="72"/>
      <c r="R168" s="72"/>
      <c r="S168" s="72"/>
      <c r="T168" s="7"/>
      <c r="U168" s="7"/>
      <c r="V168" s="7"/>
      <c r="W168" s="7"/>
      <c r="X168" s="7"/>
      <c r="Y168" s="7"/>
      <c r="Z168" s="72"/>
      <c r="AA168" s="7"/>
      <c r="AB168" s="58">
        <v>3</v>
      </c>
    </row>
    <row r="169" spans="1:28" x14ac:dyDescent="0.2">
      <c r="A169" s="49" t="s">
        <v>28</v>
      </c>
      <c r="B169" s="35"/>
      <c r="C169" s="91">
        <f>AB169</f>
        <v>91</v>
      </c>
      <c r="D169" s="17"/>
      <c r="E169" s="72"/>
      <c r="F169" s="72"/>
      <c r="G169" s="72"/>
      <c r="H169" s="72"/>
      <c r="I169" s="72"/>
      <c r="J169" s="7"/>
      <c r="K169" s="7"/>
      <c r="L169" s="7"/>
      <c r="M169" s="7"/>
      <c r="N169" s="7"/>
      <c r="O169" s="72"/>
      <c r="P169" s="72"/>
      <c r="Q169" s="72"/>
      <c r="R169" s="72"/>
      <c r="S169" s="72"/>
      <c r="T169" s="7"/>
      <c r="U169" s="7"/>
      <c r="V169" s="7"/>
      <c r="W169" s="7"/>
      <c r="X169" s="7"/>
      <c r="Y169" s="7"/>
      <c r="Z169" s="72"/>
      <c r="AA169" s="7"/>
      <c r="AB169" s="59">
        <f>AB167-AB168</f>
        <v>91</v>
      </c>
    </row>
    <row r="170" spans="1:28" x14ac:dyDescent="0.2">
      <c r="A170" s="1" t="s">
        <v>29</v>
      </c>
      <c r="C170" s="92">
        <v>20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fitToHeight="12" orientation="landscape" horizontalDpi="300" verticalDpi="300" r:id="rId1"/>
  <headerFooter alignWithMargins="0">
    <oddFooter>&amp;C&amp;P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0"/>
  <sheetViews>
    <sheetView workbookViewId="0">
      <pane xSplit="2190" ySplit="1095" topLeftCell="D148" activePane="topRight"/>
      <selection activeCell="A2" sqref="A2"/>
      <selection pane="topRight" activeCell="L4" sqref="L4:L163"/>
      <selection pane="bottomLeft" activeCell="A52" sqref="A52"/>
      <selection pane="bottomRight" activeCell="O162" sqref="O4:O162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0" width="3.7109375" style="1" customWidth="1"/>
    <col min="21" max="21" width="3.85546875" style="1" customWidth="1"/>
    <col min="22" max="23" width="3.7109375" style="1" customWidth="1"/>
    <col min="24" max="24" width="0.85546875" style="1" customWidth="1"/>
    <col min="25" max="25" width="4.140625" style="1" customWidth="1"/>
    <col min="26" max="26" width="4" style="1" customWidth="1"/>
    <col min="27" max="28" width="3.7109375" style="1" customWidth="1"/>
    <col min="29" max="16384" width="8" style="1"/>
  </cols>
  <sheetData>
    <row r="1" spans="1:28" x14ac:dyDescent="0.2">
      <c r="A1" s="3" t="str">
        <f>'2014'!A1</f>
        <v>Tammikisa 2014</v>
      </c>
      <c r="B1" s="4"/>
      <c r="C1" s="5" t="s">
        <v>0</v>
      </c>
      <c r="D1" s="6" t="s">
        <v>1</v>
      </c>
      <c r="E1" s="7" t="s">
        <v>2</v>
      </c>
      <c r="F1" s="7" t="s">
        <v>3</v>
      </c>
      <c r="G1" s="6" t="s">
        <v>4</v>
      </c>
      <c r="H1" s="6" t="s">
        <v>5</v>
      </c>
      <c r="I1" s="7" t="s">
        <v>6</v>
      </c>
      <c r="J1" s="6" t="s">
        <v>7</v>
      </c>
      <c r="K1" s="7" t="s">
        <v>8</v>
      </c>
      <c r="L1" s="6" t="s">
        <v>9</v>
      </c>
      <c r="M1" s="7" t="s">
        <v>10</v>
      </c>
      <c r="N1" s="6" t="s">
        <v>11</v>
      </c>
      <c r="O1" s="6" t="s">
        <v>12</v>
      </c>
      <c r="P1" s="7" t="s">
        <v>13</v>
      </c>
      <c r="Q1" s="6" t="s">
        <v>14</v>
      </c>
      <c r="R1" s="7" t="s">
        <v>15</v>
      </c>
      <c r="S1" s="6" t="s">
        <v>16</v>
      </c>
      <c r="T1" s="7" t="s">
        <v>17</v>
      </c>
      <c r="U1" s="6" t="s">
        <v>18</v>
      </c>
      <c r="V1" s="7" t="s">
        <v>19</v>
      </c>
      <c r="W1" s="6" t="s">
        <v>20</v>
      </c>
      <c r="X1" s="7" t="s">
        <v>0</v>
      </c>
      <c r="Y1" s="8" t="s">
        <v>21</v>
      </c>
      <c r="Z1" s="6" t="s">
        <v>23</v>
      </c>
      <c r="AA1" s="7" t="s">
        <v>24</v>
      </c>
      <c r="AB1" s="6" t="s">
        <v>25</v>
      </c>
    </row>
    <row r="2" spans="1:28" ht="13.5" thickBot="1" x14ac:dyDescent="0.25">
      <c r="A2" s="84">
        <f>'2014'!A2</f>
        <v>41675.974305555559</v>
      </c>
      <c r="B2" s="9"/>
      <c r="C2" s="10" t="str">
        <f>IF(COUNTA(C3:C167)&gt;0,COUNTA(C3:C167),"")</f>
        <v/>
      </c>
      <c r="D2" s="11">
        <f t="shared" ref="D2:W2" si="0">IF(COUNTA(D3:D166)&gt;0,COUNTA(D3:D166),"")</f>
        <v>160</v>
      </c>
      <c r="E2" s="10">
        <f t="shared" si="0"/>
        <v>154</v>
      </c>
      <c r="F2" s="10">
        <f t="shared" si="0"/>
        <v>156</v>
      </c>
      <c r="G2" s="11">
        <f t="shared" si="0"/>
        <v>159</v>
      </c>
      <c r="H2" s="11">
        <f t="shared" si="0"/>
        <v>159</v>
      </c>
      <c r="I2" s="10">
        <f t="shared" si="0"/>
        <v>158</v>
      </c>
      <c r="J2" s="11">
        <f t="shared" si="0"/>
        <v>158</v>
      </c>
      <c r="K2" s="10">
        <f t="shared" si="0"/>
        <v>158</v>
      </c>
      <c r="L2" s="11">
        <f t="shared" si="0"/>
        <v>157</v>
      </c>
      <c r="M2" s="60">
        <f t="shared" si="0"/>
        <v>157</v>
      </c>
      <c r="N2" s="11">
        <f t="shared" si="0"/>
        <v>155</v>
      </c>
      <c r="O2" s="11">
        <f t="shared" si="0"/>
        <v>158</v>
      </c>
      <c r="P2" s="10">
        <f t="shared" si="0"/>
        <v>155</v>
      </c>
      <c r="Q2" s="11">
        <f t="shared" si="0"/>
        <v>161</v>
      </c>
      <c r="R2" s="10">
        <f t="shared" si="0"/>
        <v>150</v>
      </c>
      <c r="S2" s="11">
        <f t="shared" si="0"/>
        <v>154</v>
      </c>
      <c r="T2" s="10">
        <f t="shared" si="0"/>
        <v>159</v>
      </c>
      <c r="U2" s="11">
        <f t="shared" si="0"/>
        <v>156</v>
      </c>
      <c r="V2" s="10">
        <f t="shared" si="0"/>
        <v>158</v>
      </c>
      <c r="W2" s="11">
        <f t="shared" si="0"/>
        <v>159</v>
      </c>
      <c r="X2" s="10" t="str">
        <f>IF(COUNTA(X3:X167)&gt;0,COUNTA(X3:X167),"")</f>
        <v/>
      </c>
      <c r="Y2" s="12">
        <f>SUM(Y3:Y166)</f>
        <v>3121</v>
      </c>
      <c r="Z2" s="34">
        <f>Z169</f>
        <v>160</v>
      </c>
      <c r="AA2" s="9">
        <f>IF(COUNTA(AA3:AA166)&gt;0,COUNTA(AA3:AA166),"")</f>
        <v>161</v>
      </c>
      <c r="AB2" s="11">
        <f>IF(COUNTA(AB3:AB166)&gt;0,COUNTA(AB3:AB166),"")</f>
        <v>161</v>
      </c>
    </row>
    <row r="3" spans="1:28" ht="3" customHeight="1" thickBot="1" x14ac:dyDescent="0.25">
      <c r="A3" s="14"/>
      <c r="B3" s="15" t="str">
        <f>Y3</f>
        <v/>
      </c>
      <c r="C3" s="7"/>
      <c r="D3" s="6"/>
      <c r="E3" s="35"/>
      <c r="F3" s="7"/>
      <c r="G3" s="6"/>
      <c r="H3" s="6"/>
      <c r="I3" s="7"/>
      <c r="J3" s="6"/>
      <c r="K3" s="7"/>
      <c r="L3" s="6"/>
      <c r="M3" s="7"/>
      <c r="N3" s="6"/>
      <c r="O3" s="36"/>
      <c r="P3" s="16"/>
      <c r="Q3" s="6"/>
      <c r="R3" s="7"/>
      <c r="S3" s="6"/>
      <c r="T3" s="7"/>
      <c r="U3" s="6"/>
      <c r="V3" s="7"/>
      <c r="W3" s="6"/>
      <c r="X3" s="7"/>
      <c r="Y3" s="8" t="str">
        <f t="shared" ref="Y3:Y37" si="1">IF(COUNTA(C3:X3)&gt;0,COUNTA(C3:X3),"")</f>
        <v/>
      </c>
      <c r="Z3" s="37" t="str">
        <f t="shared" ref="Z3:Z81" si="2">IF(Y3&lt;&gt;"",1,"")</f>
        <v/>
      </c>
      <c r="AA3" s="16"/>
      <c r="AB3" s="6"/>
    </row>
    <row r="4" spans="1:28" x14ac:dyDescent="0.2">
      <c r="A4" s="14" t="s">
        <v>34</v>
      </c>
      <c r="B4" s="15">
        <f>Y4</f>
        <v>20</v>
      </c>
      <c r="C4" s="7"/>
      <c r="D4" s="38" t="str">
        <f>IF('2014'!E4="",'2014'!A4,"")</f>
        <v/>
      </c>
      <c r="E4" s="38" t="str">
        <f>IF('2014'!F4="",'2014'!A4,"")</f>
        <v>kyhmyjoutsen</v>
      </c>
      <c r="F4" s="38" t="str">
        <f>IF('2014'!G4="",'2014'!A4,"")</f>
        <v/>
      </c>
      <c r="G4" s="38" t="str">
        <f>IF('2014'!H4="",'2014'!A4,"")</f>
        <v>kyhmyjoutsen</v>
      </c>
      <c r="H4" s="38" t="str">
        <f>IF('2014'!I4="",'2014'!A4,"")</f>
        <v>kyhmyjoutsen</v>
      </c>
      <c r="I4" s="38" t="str">
        <f>IF('2014'!J4="",'2014'!A4,"")</f>
        <v>kyhmyjoutsen</v>
      </c>
      <c r="J4" s="38" t="str">
        <f>IF('2014'!K4="",'2014'!A4,"")</f>
        <v>kyhmyjoutsen</v>
      </c>
      <c r="K4" s="38" t="str">
        <f>IF('2014'!L4="",'2014'!A4,"")</f>
        <v>kyhmyjoutsen</v>
      </c>
      <c r="L4" s="38" t="str">
        <f>IF('2014'!M4="",'2014'!A4,"")</f>
        <v>kyhmyjoutsen</v>
      </c>
      <c r="M4" s="38" t="str">
        <f>IF('2014'!N4="",'2014'!A4,"")</f>
        <v>kyhmyjoutsen</v>
      </c>
      <c r="N4" s="38" t="str">
        <f>IF('2014'!O4="",'2014'!A4,"")</f>
        <v>kyhmyjoutsen</v>
      </c>
      <c r="O4" s="38" t="str">
        <f>IF('2014'!P4="",'2014'!A4,"")</f>
        <v>kyhmyjoutsen</v>
      </c>
      <c r="P4" s="38" t="str">
        <f>IF('2014'!Q4="",'2014'!A4,"")</f>
        <v/>
      </c>
      <c r="Q4" s="38" t="str">
        <f>IF('2014'!R4="",'2014'!A4,"")</f>
        <v>kyhmyjoutsen</v>
      </c>
      <c r="R4" s="38" t="str">
        <f>IF('2014'!S4="",'2014'!A4,"")</f>
        <v>kyhmyjoutsen</v>
      </c>
      <c r="S4" s="38" t="str">
        <f>IF('2014'!T4="",'2014'!A4,"")</f>
        <v>kyhmyjoutsen</v>
      </c>
      <c r="T4" s="38" t="str">
        <f>IF('2014'!U4="",'2014'!A4,"")</f>
        <v>kyhmyjoutsen</v>
      </c>
      <c r="U4" s="38" t="str">
        <f>IF('2014'!V4="",'2014'!A4,"")</f>
        <v>kyhmyjoutsen</v>
      </c>
      <c r="V4" s="38" t="str">
        <f>IF('2014'!W4="",'2014'!A4,"")</f>
        <v>kyhmyjoutsen</v>
      </c>
      <c r="W4" s="38" t="str">
        <f>IF('2014'!X4="",'2014'!A4,"")</f>
        <v>kyhmyjoutsen</v>
      </c>
      <c r="X4" s="7"/>
      <c r="Y4" s="8">
        <f t="shared" si="1"/>
        <v>20</v>
      </c>
      <c r="Z4" s="39">
        <f t="shared" si="2"/>
        <v>1</v>
      </c>
      <c r="AA4" s="5" t="e">
        <f>IF('2014'!#REF!="",'2014'!A4,"")</f>
        <v>#REF!</v>
      </c>
      <c r="AB4" s="38" t="e">
        <f>IF('2014'!#REF!="",'2014'!A4,"")</f>
        <v>#REF!</v>
      </c>
    </row>
    <row r="5" spans="1:28" x14ac:dyDescent="0.2">
      <c r="A5" s="14" t="s">
        <v>35</v>
      </c>
      <c r="B5" s="7">
        <f>Y5</f>
        <v>20</v>
      </c>
      <c r="C5" s="7"/>
      <c r="D5" s="38" t="str">
        <f>IF('2014'!E5="",'2014'!A5,"")</f>
        <v>laulujoutsen</v>
      </c>
      <c r="E5" s="38" t="str">
        <f>IF('2014'!F5="",'2014'!A5,"")</f>
        <v>laulujoutsen</v>
      </c>
      <c r="F5" s="38" t="str">
        <f>IF('2014'!G5="",'2014'!A5,"")</f>
        <v/>
      </c>
      <c r="G5" s="38" t="str">
        <f>IF('2014'!H5="",'2014'!A5,"")</f>
        <v>laulujoutsen</v>
      </c>
      <c r="H5" s="38" t="str">
        <f>IF('2014'!I5="",'2014'!A5,"")</f>
        <v/>
      </c>
      <c r="I5" s="38" t="str">
        <f>IF('2014'!J5="",'2014'!A5,"")</f>
        <v>laulujoutsen</v>
      </c>
      <c r="J5" s="38" t="str">
        <f>IF('2014'!K5="",'2014'!A5,"")</f>
        <v>laulujoutsen</v>
      </c>
      <c r="K5" s="38" t="str">
        <f>IF('2014'!L5="",'2014'!A5,"")</f>
        <v>laulujoutsen</v>
      </c>
      <c r="L5" s="38" t="str">
        <f>IF('2014'!M5="",'2014'!A5,"")</f>
        <v>laulujoutsen</v>
      </c>
      <c r="M5" s="38" t="str">
        <f>IF('2014'!N5="",'2014'!A5,"")</f>
        <v>laulujoutsen</v>
      </c>
      <c r="N5" s="38" t="str">
        <f>IF('2014'!O5="",'2014'!A5,"")</f>
        <v/>
      </c>
      <c r="O5" s="38" t="str">
        <f>IF('2014'!P5="",'2014'!A5,"")</f>
        <v/>
      </c>
      <c r="P5" s="38" t="str">
        <f>IF('2014'!Q5="",'2014'!A5,"")</f>
        <v>laulujoutsen</v>
      </c>
      <c r="Q5" s="38" t="str">
        <f>IF('2014'!R5="",'2014'!A5,"")</f>
        <v>laulujoutsen</v>
      </c>
      <c r="R5" s="38" t="str">
        <f>IF('2014'!S5="",'2014'!A5,"")</f>
        <v>laulujoutsen</v>
      </c>
      <c r="S5" s="38" t="str">
        <f>IF('2014'!T5="",'2014'!A5,"")</f>
        <v>laulujoutsen</v>
      </c>
      <c r="T5" s="38" t="str">
        <f>IF('2014'!U5="",'2014'!A5,"")</f>
        <v>laulujoutsen</v>
      </c>
      <c r="U5" s="38" t="str">
        <f>IF('2014'!V5="",'2014'!A5,"")</f>
        <v>laulujoutsen</v>
      </c>
      <c r="V5" s="38" t="str">
        <f>IF('2014'!W5="",'2014'!A5,"")</f>
        <v>laulujoutsen</v>
      </c>
      <c r="W5" s="38" t="str">
        <f>IF('2014'!X5="",'2014'!A5,"")</f>
        <v>laulujoutsen</v>
      </c>
      <c r="X5" s="7"/>
      <c r="Y5" s="8">
        <f t="shared" si="1"/>
        <v>20</v>
      </c>
      <c r="Z5" s="39">
        <f t="shared" si="2"/>
        <v>1</v>
      </c>
      <c r="AA5" s="5" t="e">
        <f>IF('2014'!#REF!="",'2014'!A5,"")</f>
        <v>#REF!</v>
      </c>
      <c r="AB5" s="38" t="e">
        <f>IF('2014'!#REF!="",'2014'!A5,"")</f>
        <v>#REF!</v>
      </c>
    </row>
    <row r="6" spans="1:28" x14ac:dyDescent="0.2">
      <c r="A6" s="14" t="s">
        <v>187</v>
      </c>
      <c r="B6" s="7">
        <f>Y6</f>
        <v>14</v>
      </c>
      <c r="C6" s="17"/>
      <c r="D6" s="38"/>
      <c r="E6" s="38" t="str">
        <f>IF('2014'!F6="",'2014'!A6,"")</f>
        <v>joutsenlaji</v>
      </c>
      <c r="F6" s="38"/>
      <c r="G6" s="38" t="str">
        <f>IF('2014'!H6="",'2014'!A6,"")</f>
        <v/>
      </c>
      <c r="H6" s="38" t="str">
        <f>IF('2014'!I6="",'2014'!A6,"")</f>
        <v>joutsenlaji</v>
      </c>
      <c r="I6" s="38" t="str">
        <f>IF('2014'!J6="",'2014'!A6,"")</f>
        <v>joutsenlaji</v>
      </c>
      <c r="J6" s="38" t="str">
        <f>IF('2014'!K6="",'2014'!A6,"")</f>
        <v>joutsenlaji</v>
      </c>
      <c r="K6" s="38" t="str">
        <f>IF('2014'!L6="",'2014'!A6,"")</f>
        <v>joutsenlaji</v>
      </c>
      <c r="L6" s="38" t="str">
        <f>IF('2014'!M6="",'2014'!A6,"")</f>
        <v>joutsenlaji</v>
      </c>
      <c r="M6" s="38"/>
      <c r="N6" s="38" t="str">
        <f>IF('2014'!O6="",'2014'!A6,"")</f>
        <v>joutsenlaji</v>
      </c>
      <c r="O6" s="38" t="str">
        <f>IF('2014'!P6="",'2014'!A6,"")</f>
        <v>joutsenlaji</v>
      </c>
      <c r="P6" s="38"/>
      <c r="Q6" s="38" t="str">
        <f>IF('2014'!R6="",'2014'!A6,"")</f>
        <v>joutsenlaji</v>
      </c>
      <c r="R6" s="38"/>
      <c r="S6" s="38"/>
      <c r="T6" s="38" t="str">
        <f>IF('2014'!U6="",'2014'!A6,"")</f>
        <v>joutsenlaji</v>
      </c>
      <c r="U6" s="38" t="str">
        <f>IF('2014'!V6="",'2014'!A6,"")</f>
        <v>joutsenlaji</v>
      </c>
      <c r="V6" s="38" t="str">
        <f>IF('2014'!W6="",'2014'!A6,"")</f>
        <v>joutsenlaji</v>
      </c>
      <c r="W6" s="38" t="str">
        <f>IF('2014'!X6="",'2014'!A6,"")</f>
        <v>joutsenlaji</v>
      </c>
      <c r="X6" s="7"/>
      <c r="Y6" s="8">
        <f>IF(COUNTA(C6:X6)&gt;0,COUNTA(C6:X6),"")</f>
        <v>14</v>
      </c>
      <c r="Z6" s="39">
        <f>IF(Y6&lt;&gt;"",1,"")</f>
        <v>1</v>
      </c>
      <c r="AA6" s="5" t="e">
        <f>IF('2014'!#REF!="",'2014'!A6,"")</f>
        <v>#REF!</v>
      </c>
      <c r="AB6" s="38" t="e">
        <f>IF('2014'!#REF!="",'2014'!A6,"")</f>
        <v>#REF!</v>
      </c>
    </row>
    <row r="7" spans="1:28" x14ac:dyDescent="0.2">
      <c r="A7" s="14" t="s">
        <v>36</v>
      </c>
      <c r="B7" s="7">
        <f t="shared" ref="B7:B88" si="3">Y7</f>
        <v>20</v>
      </c>
      <c r="C7" s="17"/>
      <c r="D7" s="38" t="str">
        <f>IF('2014'!E7="",'2014'!A7,"")</f>
        <v>metsähanhi</v>
      </c>
      <c r="E7" s="38" t="str">
        <f>IF('2014'!F7="",'2014'!A7,"")</f>
        <v>metsähanhi</v>
      </c>
      <c r="F7" s="38" t="str">
        <f>IF('2014'!G7="",'2014'!A7,"")</f>
        <v>metsähanhi</v>
      </c>
      <c r="G7" s="38" t="str">
        <f>IF('2014'!H7="",'2014'!A7,"")</f>
        <v>metsähanhi</v>
      </c>
      <c r="H7" s="38" t="str">
        <f>IF('2014'!I7="",'2014'!A7,"")</f>
        <v>metsähanhi</v>
      </c>
      <c r="I7" s="38" t="str">
        <f>IF('2014'!J7="",'2014'!A7,"")</f>
        <v>metsähanhi</v>
      </c>
      <c r="J7" s="38" t="str">
        <f>IF('2014'!K7="",'2014'!A7,"")</f>
        <v>metsähanhi</v>
      </c>
      <c r="K7" s="38" t="str">
        <f>IF('2014'!L7="",'2014'!A7,"")</f>
        <v>metsähanhi</v>
      </c>
      <c r="L7" s="38" t="str">
        <f>IF('2014'!M7="",'2014'!A7,"")</f>
        <v>metsähanhi</v>
      </c>
      <c r="M7" s="38" t="str">
        <f>IF('2014'!N7="",'2014'!A7,"")</f>
        <v>metsähanhi</v>
      </c>
      <c r="N7" s="38" t="str">
        <f>IF('2014'!O7="",'2014'!A7,"")</f>
        <v>metsähanhi</v>
      </c>
      <c r="O7" s="38" t="str">
        <f>IF('2014'!P7="",'2014'!A7,"")</f>
        <v>metsähanhi</v>
      </c>
      <c r="P7" s="38" t="str">
        <f>IF('2014'!Q7="",'2014'!A7,"")</f>
        <v>metsähanhi</v>
      </c>
      <c r="Q7" s="38" t="str">
        <f>IF('2014'!R7="",'2014'!A7,"")</f>
        <v>metsähanhi</v>
      </c>
      <c r="R7" s="38" t="str">
        <f>IF('2014'!S7="",'2014'!A7,"")</f>
        <v>metsähanhi</v>
      </c>
      <c r="S7" s="38" t="str">
        <f>IF('2014'!T7="",'2014'!A7,"")</f>
        <v>metsähanhi</v>
      </c>
      <c r="T7" s="38" t="str">
        <f>IF('2014'!U7="",'2014'!A7,"")</f>
        <v>metsähanhi</v>
      </c>
      <c r="U7" s="38" t="str">
        <f>IF('2014'!V7="",'2014'!A7,"")</f>
        <v>metsähanhi</v>
      </c>
      <c r="V7" s="38" t="str">
        <f>IF('2014'!W7="",'2014'!A7,"")</f>
        <v>metsähanhi</v>
      </c>
      <c r="W7" s="38" t="str">
        <f>IF('2014'!X7="",'2014'!A7,"")</f>
        <v>metsähanhi</v>
      </c>
      <c r="X7" s="7"/>
      <c r="Y7" s="8">
        <f t="shared" si="1"/>
        <v>20</v>
      </c>
      <c r="Z7" s="39">
        <f t="shared" si="2"/>
        <v>1</v>
      </c>
      <c r="AA7" s="5" t="e">
        <f>IF('2014'!#REF!="",'2014'!A7,"")</f>
        <v>#REF!</v>
      </c>
      <c r="AB7" s="38" t="e">
        <f>IF('2014'!#REF!="",'2014'!A7,"")</f>
        <v>#REF!</v>
      </c>
    </row>
    <row r="8" spans="1:28" x14ac:dyDescent="0.2">
      <c r="A8" s="14" t="s">
        <v>37</v>
      </c>
      <c r="B8" s="7">
        <f>Y8</f>
        <v>20</v>
      </c>
      <c r="C8" s="17"/>
      <c r="D8" s="38" t="str">
        <f>IF('2014'!E8="",'2014'!A8,"")</f>
        <v>kanadanhanhi</v>
      </c>
      <c r="E8" s="38" t="str">
        <f>IF('2014'!F8="",'2014'!A8,"")</f>
        <v>kanadanhanhi</v>
      </c>
      <c r="F8" s="38" t="str">
        <f>IF('2014'!G8="",'2014'!A8,"")</f>
        <v>kanadanhanhi</v>
      </c>
      <c r="G8" s="38" t="str">
        <f>IF('2014'!H8="",'2014'!A8,"")</f>
        <v>kanadanhanhi</v>
      </c>
      <c r="H8" s="38" t="str">
        <f>IF('2014'!I8="",'2014'!A8,"")</f>
        <v>kanadanhanhi</v>
      </c>
      <c r="I8" s="38" t="str">
        <f>IF('2014'!J8="",'2014'!A8,"")</f>
        <v>kanadanhanhi</v>
      </c>
      <c r="J8" s="38" t="str">
        <f>IF('2014'!K8="",'2014'!A8,"")</f>
        <v>kanadanhanhi</v>
      </c>
      <c r="K8" s="38" t="str">
        <f>IF('2014'!L8="",'2014'!A8,"")</f>
        <v>kanadanhanhi</v>
      </c>
      <c r="L8" s="38" t="str">
        <f>IF('2014'!M8="",'2014'!A8,"")</f>
        <v>kanadanhanhi</v>
      </c>
      <c r="M8" s="38" t="str">
        <f>IF('2014'!N8="",'2014'!A8,"")</f>
        <v>kanadanhanhi</v>
      </c>
      <c r="N8" s="38" t="str">
        <f>IF('2014'!O8="",'2014'!A8,"")</f>
        <v>kanadanhanhi</v>
      </c>
      <c r="O8" s="38" t="str">
        <f>IF('2014'!P8="",'2014'!A8,"")</f>
        <v>kanadanhanhi</v>
      </c>
      <c r="P8" s="38" t="str">
        <f>IF('2014'!Q8="",'2014'!A8,"")</f>
        <v>kanadanhanhi</v>
      </c>
      <c r="Q8" s="38" t="str">
        <f>IF('2014'!R8="",'2014'!A8,"")</f>
        <v>kanadanhanhi</v>
      </c>
      <c r="R8" s="38" t="str">
        <f>IF('2014'!S8="",'2014'!A8,"")</f>
        <v>kanadanhanhi</v>
      </c>
      <c r="S8" s="38" t="str">
        <f>IF('2014'!T8="",'2014'!A8,"")</f>
        <v>kanadanhanhi</v>
      </c>
      <c r="T8" s="38" t="str">
        <f>IF('2014'!U8="",'2014'!A8,"")</f>
        <v>kanadanhanhi</v>
      </c>
      <c r="U8" s="38" t="str">
        <f>IF('2014'!V8="",'2014'!A8,"")</f>
        <v>kanadanhanhi</v>
      </c>
      <c r="V8" s="38" t="str">
        <f>IF('2014'!W8="",'2014'!A8,"")</f>
        <v>kanadanhanhi</v>
      </c>
      <c r="W8" s="38" t="str">
        <f>IF('2014'!X8="",'2014'!A8,"")</f>
        <v>kanadanhanhi</v>
      </c>
      <c r="X8" s="7"/>
      <c r="Y8" s="8">
        <f t="shared" si="1"/>
        <v>20</v>
      </c>
      <c r="Z8" s="39">
        <f t="shared" si="2"/>
        <v>1</v>
      </c>
      <c r="AA8" s="5" t="e">
        <f>IF('2014'!#REF!="",'2014'!A8,"")</f>
        <v>#REF!</v>
      </c>
      <c r="AB8" s="38" t="e">
        <f>IF('2014'!#REF!="",'2014'!A8,"")</f>
        <v>#REF!</v>
      </c>
    </row>
    <row r="9" spans="1:28" x14ac:dyDescent="0.2">
      <c r="A9" s="14" t="s">
        <v>38</v>
      </c>
      <c r="B9" s="7">
        <f t="shared" si="3"/>
        <v>20</v>
      </c>
      <c r="C9" s="17"/>
      <c r="D9" s="38" t="str">
        <f>IF('2014'!E9="",'2014'!A9,"")</f>
        <v>haapana</v>
      </c>
      <c r="E9" s="38" t="str">
        <f>IF('2014'!F9="",'2014'!A9,"")</f>
        <v>haapana</v>
      </c>
      <c r="F9" s="38" t="str">
        <f>IF('2014'!G9="",'2014'!A9,"")</f>
        <v>haapana</v>
      </c>
      <c r="G9" s="38" t="str">
        <f>IF('2014'!H9="",'2014'!A9,"")</f>
        <v>haapana</v>
      </c>
      <c r="H9" s="38" t="str">
        <f>IF('2014'!I9="",'2014'!A9,"")</f>
        <v>haapana</v>
      </c>
      <c r="I9" s="38" t="str">
        <f>IF('2014'!J9="",'2014'!A9,"")</f>
        <v>haapana</v>
      </c>
      <c r="J9" s="38" t="str">
        <f>IF('2014'!K9="",'2014'!A9,"")</f>
        <v>haapana</v>
      </c>
      <c r="K9" s="38" t="str">
        <f>IF('2014'!L9="",'2014'!A9,"")</f>
        <v>haapana</v>
      </c>
      <c r="L9" s="38" t="str">
        <f>IF('2014'!M9="",'2014'!A9,"")</f>
        <v>haapana</v>
      </c>
      <c r="M9" s="38" t="str">
        <f>IF('2014'!N9="",'2014'!A9,"")</f>
        <v>haapana</v>
      </c>
      <c r="N9" s="38" t="str">
        <f>IF('2014'!O9="",'2014'!A9,"")</f>
        <v>haapana</v>
      </c>
      <c r="O9" s="38" t="str">
        <f>IF('2014'!P9="",'2014'!A9,"")</f>
        <v>haapana</v>
      </c>
      <c r="P9" s="38" t="str">
        <f>IF('2014'!Q9="",'2014'!A9,"")</f>
        <v>haapana</v>
      </c>
      <c r="Q9" s="38" t="str">
        <f>IF('2014'!R9="",'2014'!A9,"")</f>
        <v>haapana</v>
      </c>
      <c r="R9" s="38" t="str">
        <f>IF('2014'!S9="",'2014'!A9,"")</f>
        <v>haapana</v>
      </c>
      <c r="S9" s="38" t="str">
        <f>IF('2014'!T9="",'2014'!A9,"")</f>
        <v>haapana</v>
      </c>
      <c r="T9" s="38" t="str">
        <f>IF('2014'!U9="",'2014'!A9,"")</f>
        <v>haapana</v>
      </c>
      <c r="U9" s="38" t="str">
        <f>IF('2014'!V9="",'2014'!A9,"")</f>
        <v>haapana</v>
      </c>
      <c r="V9" s="38" t="str">
        <f>IF('2014'!W9="",'2014'!A9,"")</f>
        <v>haapana</v>
      </c>
      <c r="W9" s="38" t="str">
        <f>IF('2014'!X9="",'2014'!A9,"")</f>
        <v>haapana</v>
      </c>
      <c r="X9" s="7"/>
      <c r="Y9" s="8">
        <f t="shared" si="1"/>
        <v>20</v>
      </c>
      <c r="Z9" s="39">
        <f t="shared" si="2"/>
        <v>1</v>
      </c>
      <c r="AA9" s="5" t="e">
        <f>IF('2014'!#REF!="",'2014'!A9,"")</f>
        <v>#REF!</v>
      </c>
      <c r="AB9" s="38" t="e">
        <f>IF('2014'!#REF!="",'2014'!A9,"")</f>
        <v>#REF!</v>
      </c>
    </row>
    <row r="10" spans="1:28" x14ac:dyDescent="0.2">
      <c r="A10" s="14" t="s">
        <v>39</v>
      </c>
      <c r="B10" s="7">
        <f t="shared" si="3"/>
        <v>20</v>
      </c>
      <c r="C10" s="17"/>
      <c r="D10" s="38" t="str">
        <f>IF('2014'!E10="",'2014'!A10,"")</f>
        <v>tavi</v>
      </c>
      <c r="E10" s="38" t="str">
        <f>IF('2014'!F10="",'2014'!A10,"")</f>
        <v>tavi</v>
      </c>
      <c r="F10" s="38" t="str">
        <f>IF('2014'!G10="",'2014'!A10,"")</f>
        <v>tavi</v>
      </c>
      <c r="G10" s="38" t="str">
        <f>IF('2014'!H10="",'2014'!A10,"")</f>
        <v>tavi</v>
      </c>
      <c r="H10" s="38" t="str">
        <f>IF('2014'!I10="",'2014'!A10,"")</f>
        <v>tavi</v>
      </c>
      <c r="I10" s="38" t="str">
        <f>IF('2014'!J10="",'2014'!A10,"")</f>
        <v>tavi</v>
      </c>
      <c r="J10" s="38" t="str">
        <f>IF('2014'!K10="",'2014'!A10,"")</f>
        <v>tavi</v>
      </c>
      <c r="K10" s="38" t="str">
        <f>IF('2014'!L10="",'2014'!A10,"")</f>
        <v>tavi</v>
      </c>
      <c r="L10" s="38" t="str">
        <f>IF('2014'!M10="",'2014'!A10,"")</f>
        <v>tavi</v>
      </c>
      <c r="M10" s="38" t="str">
        <f>IF('2014'!N10="",'2014'!A10,"")</f>
        <v>tavi</v>
      </c>
      <c r="N10" s="38" t="str">
        <f>IF('2014'!O10="",'2014'!A10,"")</f>
        <v>tavi</v>
      </c>
      <c r="O10" s="38" t="str">
        <f>IF('2014'!P10="",'2014'!A10,"")</f>
        <v>tavi</v>
      </c>
      <c r="P10" s="38" t="str">
        <f>IF('2014'!Q10="",'2014'!A10,"")</f>
        <v>tavi</v>
      </c>
      <c r="Q10" s="38" t="str">
        <f>IF('2014'!R10="",'2014'!A10,"")</f>
        <v>tavi</v>
      </c>
      <c r="R10" s="38" t="str">
        <f>IF('2014'!S10="",'2014'!A10,"")</f>
        <v>tavi</v>
      </c>
      <c r="S10" s="38" t="str">
        <f>IF('2014'!T10="",'2014'!A10,"")</f>
        <v>tavi</v>
      </c>
      <c r="T10" s="38" t="str">
        <f>IF('2014'!U10="",'2014'!A10,"")</f>
        <v>tavi</v>
      </c>
      <c r="U10" s="38" t="str">
        <f>IF('2014'!V10="",'2014'!A10,"")</f>
        <v>tavi</v>
      </c>
      <c r="V10" s="38" t="str">
        <f>IF('2014'!W10="",'2014'!A10,"")</f>
        <v>tavi</v>
      </c>
      <c r="W10" s="38" t="str">
        <f>IF('2014'!X10="",'2014'!A10,"")</f>
        <v>tavi</v>
      </c>
      <c r="X10" s="7"/>
      <c r="Y10" s="8">
        <f t="shared" si="1"/>
        <v>20</v>
      </c>
      <c r="Z10" s="39">
        <f t="shared" si="2"/>
        <v>1</v>
      </c>
      <c r="AA10" s="5" t="e">
        <f>IF('2014'!#REF!="",'2014'!A10,"")</f>
        <v>#REF!</v>
      </c>
      <c r="AB10" s="38" t="e">
        <f>IF('2014'!#REF!="",'2014'!A10,"")</f>
        <v>#REF!</v>
      </c>
    </row>
    <row r="11" spans="1:28" x14ac:dyDescent="0.2">
      <c r="A11" s="14" t="s">
        <v>40</v>
      </c>
      <c r="B11" s="7">
        <f t="shared" si="3"/>
        <v>20</v>
      </c>
      <c r="C11" s="7"/>
      <c r="D11" s="38" t="str">
        <f>IF('2014'!E11="",'2014'!A11,"")</f>
        <v/>
      </c>
      <c r="E11" s="38" t="str">
        <f>IF('2014'!F11="",'2014'!A11,"")</f>
        <v/>
      </c>
      <c r="F11" s="38" t="str">
        <f>IF('2014'!G11="",'2014'!A11,"")</f>
        <v>sinisorsa</v>
      </c>
      <c r="G11" s="38" t="str">
        <f>IF('2014'!H11="",'2014'!A11,"")</f>
        <v>sinisorsa</v>
      </c>
      <c r="H11" s="38" t="str">
        <f>IF('2014'!I11="",'2014'!A11,"")</f>
        <v/>
      </c>
      <c r="I11" s="38" t="str">
        <f>IF('2014'!J11="",'2014'!A11,"")</f>
        <v/>
      </c>
      <c r="J11" s="38" t="str">
        <f>IF('2014'!K11="",'2014'!A11,"")</f>
        <v/>
      </c>
      <c r="K11" s="38" t="str">
        <f>IF('2014'!L11="",'2014'!A11,"")</f>
        <v>sinisorsa</v>
      </c>
      <c r="L11" s="38" t="str">
        <f>IF('2014'!M11="",'2014'!A11,"")</f>
        <v>sinisorsa</v>
      </c>
      <c r="M11" s="38" t="str">
        <f>IF('2014'!N11="",'2014'!A11,"")</f>
        <v>sinisorsa</v>
      </c>
      <c r="N11" s="38" t="str">
        <f>IF('2014'!O11="",'2014'!A11,"")</f>
        <v>sinisorsa</v>
      </c>
      <c r="O11" s="38" t="str">
        <f>IF('2014'!P11="",'2014'!A11,"")</f>
        <v>sinisorsa</v>
      </c>
      <c r="P11" s="38" t="str">
        <f>IF('2014'!Q11="",'2014'!A11,"")</f>
        <v>sinisorsa</v>
      </c>
      <c r="Q11" s="38" t="str">
        <f>IF('2014'!R11="",'2014'!A11,"")</f>
        <v>sinisorsa</v>
      </c>
      <c r="R11" s="38" t="str">
        <f>IF('2014'!S11="",'2014'!A11,"")</f>
        <v>sinisorsa</v>
      </c>
      <c r="S11" s="38" t="str">
        <f>IF('2014'!T11="",'2014'!A11,"")</f>
        <v>sinisorsa</v>
      </c>
      <c r="T11" s="38" t="str">
        <f>IF('2014'!U11="",'2014'!A11,"")</f>
        <v>sinisorsa</v>
      </c>
      <c r="U11" s="38" t="str">
        <f>IF('2014'!V11="",'2014'!A11,"")</f>
        <v>sinisorsa</v>
      </c>
      <c r="V11" s="38" t="str">
        <f>IF('2014'!W11="",'2014'!A11,"")</f>
        <v>sinisorsa</v>
      </c>
      <c r="W11" s="38" t="str">
        <f>IF('2014'!X11="",'2014'!A11,"")</f>
        <v>sinisorsa</v>
      </c>
      <c r="X11" s="7"/>
      <c r="Y11" s="8">
        <f t="shared" si="1"/>
        <v>20</v>
      </c>
      <c r="Z11" s="39">
        <f t="shared" si="2"/>
        <v>1</v>
      </c>
      <c r="AA11" s="5" t="e">
        <f>IF('2014'!#REF!="",'2014'!A11,"")</f>
        <v>#REF!</v>
      </c>
      <c r="AB11" s="38" t="e">
        <f>IF('2014'!#REF!="",'2014'!A11,"")</f>
        <v>#REF!</v>
      </c>
    </row>
    <row r="12" spans="1:28" x14ac:dyDescent="0.2">
      <c r="A12" s="14" t="s">
        <v>41</v>
      </c>
      <c r="B12" s="7">
        <f>Y12</f>
        <v>20</v>
      </c>
      <c r="C12" s="7"/>
      <c r="D12" s="38" t="str">
        <f>IF('2014'!E12="",'2014'!A12,"")</f>
        <v/>
      </c>
      <c r="E12" s="38" t="str">
        <f>IF('2014'!F12="",'2014'!A12,"")</f>
        <v/>
      </c>
      <c r="F12" s="38" t="str">
        <f>IF('2014'!G12="",'2014'!A12,"")</f>
        <v>tukkasotka</v>
      </c>
      <c r="G12" s="38" t="str">
        <f>IF('2014'!H12="",'2014'!A12,"")</f>
        <v>tukkasotka</v>
      </c>
      <c r="H12" s="38" t="str">
        <f>IF('2014'!I12="",'2014'!A12,"")</f>
        <v>tukkasotka</v>
      </c>
      <c r="I12" s="38" t="str">
        <f>IF('2014'!J12="",'2014'!A12,"")</f>
        <v>tukkasotka</v>
      </c>
      <c r="J12" s="38" t="str">
        <f>IF('2014'!K12="",'2014'!A12,"")</f>
        <v>tukkasotka</v>
      </c>
      <c r="K12" s="38" t="str">
        <f>IF('2014'!L12="",'2014'!A12,"")</f>
        <v>tukkasotka</v>
      </c>
      <c r="L12" s="38" t="str">
        <f>IF('2014'!M12="",'2014'!A12,"")</f>
        <v>tukkasotka</v>
      </c>
      <c r="M12" s="38" t="str">
        <f>IF('2014'!N12="",'2014'!A12,"")</f>
        <v>tukkasotka</v>
      </c>
      <c r="N12" s="38" t="str">
        <f>IF('2014'!O12="",'2014'!A12,"")</f>
        <v>tukkasotka</v>
      </c>
      <c r="O12" s="38" t="str">
        <f>IF('2014'!P12="",'2014'!A12,"")</f>
        <v>tukkasotka</v>
      </c>
      <c r="P12" s="38" t="str">
        <f>IF('2014'!Q12="",'2014'!A12,"")</f>
        <v>tukkasotka</v>
      </c>
      <c r="Q12" s="38" t="str">
        <f>IF('2014'!R12="",'2014'!A12,"")</f>
        <v>tukkasotka</v>
      </c>
      <c r="R12" s="38" t="str">
        <f>IF('2014'!S12="",'2014'!A12,"")</f>
        <v>tukkasotka</v>
      </c>
      <c r="S12" s="38" t="str">
        <f>IF('2014'!T12="",'2014'!A12,"")</f>
        <v>tukkasotka</v>
      </c>
      <c r="T12" s="38" t="str">
        <f>IF('2014'!U12="",'2014'!A12,"")</f>
        <v>tukkasotka</v>
      </c>
      <c r="U12" s="38" t="str">
        <f>IF('2014'!V12="",'2014'!A12,"")</f>
        <v>tukkasotka</v>
      </c>
      <c r="V12" s="38" t="str">
        <f>IF('2014'!W12="",'2014'!A12,"")</f>
        <v>tukkasotka</v>
      </c>
      <c r="W12" s="38" t="str">
        <f>IF('2014'!X12="",'2014'!A12,"")</f>
        <v>tukkasotka</v>
      </c>
      <c r="X12" s="7"/>
      <c r="Y12" s="8">
        <f>IF(COUNTA(C12:X12)&gt;0,COUNTA(C12:X12),"")</f>
        <v>20</v>
      </c>
      <c r="Z12" s="39">
        <f>IF(Y12&lt;&gt;"",1,"")</f>
        <v>1</v>
      </c>
      <c r="AA12" s="5" t="e">
        <f>IF('2014'!#REF!="",'2014'!A12,"")</f>
        <v>#REF!</v>
      </c>
      <c r="AB12" s="38" t="e">
        <f>IF('2014'!#REF!="",'2014'!A12,"")</f>
        <v>#REF!</v>
      </c>
    </row>
    <row r="13" spans="1:28" x14ac:dyDescent="0.2">
      <c r="A13" s="14" t="s">
        <v>191</v>
      </c>
      <c r="B13" s="7">
        <f t="shared" si="3"/>
        <v>20</v>
      </c>
      <c r="C13" s="7"/>
      <c r="D13" s="38" t="str">
        <f>IF('2014'!E13="",'2014'!A13,"")</f>
        <v/>
      </c>
      <c r="E13" s="38" t="str">
        <f>IF('2014'!F13="",'2014'!A13,"")</f>
        <v>lapasotka</v>
      </c>
      <c r="F13" s="38" t="str">
        <f>IF('2014'!G13="",'2014'!A13,"")</f>
        <v>lapasotka</v>
      </c>
      <c r="G13" s="38" t="str">
        <f>IF('2014'!H13="",'2014'!A13,"")</f>
        <v>lapasotka</v>
      </c>
      <c r="H13" s="38" t="str">
        <f>IF('2014'!I13="",'2014'!A13,"")</f>
        <v>lapasotka</v>
      </c>
      <c r="I13" s="38" t="str">
        <f>IF('2014'!J13="",'2014'!A13,"")</f>
        <v>lapasotka</v>
      </c>
      <c r="J13" s="38" t="str">
        <f>IF('2014'!K13="",'2014'!A13,"")</f>
        <v>lapasotka</v>
      </c>
      <c r="K13" s="38" t="str">
        <f>IF('2014'!L13="",'2014'!A13,"")</f>
        <v>lapasotka</v>
      </c>
      <c r="L13" s="38" t="str">
        <f>IF('2014'!M13="",'2014'!A13,"")</f>
        <v>lapasotka</v>
      </c>
      <c r="M13" s="38" t="str">
        <f>IF('2014'!N13="",'2014'!A13,"")</f>
        <v>lapasotka</v>
      </c>
      <c r="N13" s="38" t="str">
        <f>IF('2014'!O13="",'2014'!A13,"")</f>
        <v>lapasotka</v>
      </c>
      <c r="O13" s="38" t="str">
        <f>IF('2014'!P13="",'2014'!A13,"")</f>
        <v>lapasotka</v>
      </c>
      <c r="P13" s="38" t="str">
        <f>IF('2014'!Q13="",'2014'!A13,"")</f>
        <v>lapasotka</v>
      </c>
      <c r="Q13" s="38" t="str">
        <f>IF('2014'!R13="",'2014'!A13,"")</f>
        <v>lapasotka</v>
      </c>
      <c r="R13" s="38" t="str">
        <f>IF('2014'!S13="",'2014'!A13,"")</f>
        <v>lapasotka</v>
      </c>
      <c r="S13" s="38" t="str">
        <f>IF('2014'!T13="",'2014'!A13,"")</f>
        <v>lapasotka</v>
      </c>
      <c r="T13" s="38" t="str">
        <f>IF('2014'!U13="",'2014'!A13,"")</f>
        <v>lapasotka</v>
      </c>
      <c r="U13" s="38" t="str">
        <f>IF('2014'!V13="",'2014'!A13,"")</f>
        <v>lapasotka</v>
      </c>
      <c r="V13" s="38" t="str">
        <f>IF('2014'!W13="",'2014'!A13,"")</f>
        <v>lapasotka</v>
      </c>
      <c r="W13" s="38" t="str">
        <f>IF('2014'!X13="",'2014'!A13,"")</f>
        <v>lapasotka</v>
      </c>
      <c r="X13" s="7"/>
      <c r="Y13" s="8">
        <f t="shared" si="1"/>
        <v>20</v>
      </c>
      <c r="Z13" s="39">
        <f t="shared" si="2"/>
        <v>1</v>
      </c>
      <c r="AA13" s="5" t="e">
        <f>IF('2014'!#REF!="",'2014'!A13,"")</f>
        <v>#REF!</v>
      </c>
      <c r="AB13" s="38" t="e">
        <f>IF('2014'!#REF!="",'2014'!A13,"")</f>
        <v>#REF!</v>
      </c>
    </row>
    <row r="14" spans="1:28" x14ac:dyDescent="0.2">
      <c r="A14" s="14" t="s">
        <v>42</v>
      </c>
      <c r="B14" s="7">
        <f t="shared" si="3"/>
        <v>20</v>
      </c>
      <c r="C14" s="17"/>
      <c r="D14" s="38" t="str">
        <f>IF('2014'!E14="",'2014'!A14,"")</f>
        <v>haahka</v>
      </c>
      <c r="E14" s="38" t="str">
        <f>IF('2014'!F14="",'2014'!A14,"")</f>
        <v>haahka</v>
      </c>
      <c r="F14" s="38" t="str">
        <f>IF('2014'!G14="",'2014'!A14,"")</f>
        <v>haahka</v>
      </c>
      <c r="G14" s="38" t="str">
        <f>IF('2014'!H14="",'2014'!A14,"")</f>
        <v>haahka</v>
      </c>
      <c r="H14" s="38" t="str">
        <f>IF('2014'!I14="",'2014'!A14,"")</f>
        <v>haahka</v>
      </c>
      <c r="I14" s="38" t="str">
        <f>IF('2014'!J14="",'2014'!A14,"")</f>
        <v>haahka</v>
      </c>
      <c r="J14" s="38" t="str">
        <f>IF('2014'!K14="",'2014'!A14,"")</f>
        <v>haahka</v>
      </c>
      <c r="K14" s="38" t="str">
        <f>IF('2014'!L14="",'2014'!A14,"")</f>
        <v>haahka</v>
      </c>
      <c r="L14" s="38" t="str">
        <f>IF('2014'!M14="",'2014'!A14,"")</f>
        <v>haahka</v>
      </c>
      <c r="M14" s="38" t="str">
        <f>IF('2014'!N14="",'2014'!A14,"")</f>
        <v>haahka</v>
      </c>
      <c r="N14" s="38" t="str">
        <f>IF('2014'!O14="",'2014'!A14,"")</f>
        <v>haahka</v>
      </c>
      <c r="O14" s="38" t="str">
        <f>IF('2014'!P14="",'2014'!A14,"")</f>
        <v>haahka</v>
      </c>
      <c r="P14" s="38" t="str">
        <f>IF('2014'!Q14="",'2014'!A14,"")</f>
        <v>haahka</v>
      </c>
      <c r="Q14" s="38" t="str">
        <f>IF('2014'!R14="",'2014'!A14,"")</f>
        <v>haahka</v>
      </c>
      <c r="R14" s="38" t="str">
        <f>IF('2014'!S14="",'2014'!A14,"")</f>
        <v>haahka</v>
      </c>
      <c r="S14" s="38" t="str">
        <f>IF('2014'!T14="",'2014'!A14,"")</f>
        <v>haahka</v>
      </c>
      <c r="T14" s="38" t="str">
        <f>IF('2014'!U14="",'2014'!A14,"")</f>
        <v>haahka</v>
      </c>
      <c r="U14" s="38" t="str">
        <f>IF('2014'!V14="",'2014'!A14,"")</f>
        <v>haahka</v>
      </c>
      <c r="V14" s="38" t="str">
        <f>IF('2014'!W14="",'2014'!A14,"")</f>
        <v>haahka</v>
      </c>
      <c r="W14" s="38" t="str">
        <f>IF('2014'!X14="",'2014'!A14,"")</f>
        <v>haahka</v>
      </c>
      <c r="X14" s="7"/>
      <c r="Y14" s="8">
        <f t="shared" si="1"/>
        <v>20</v>
      </c>
      <c r="Z14" s="39">
        <f t="shared" si="2"/>
        <v>1</v>
      </c>
      <c r="AA14" s="5" t="e">
        <f>IF('2014'!#REF!="",'2014'!A14,"")</f>
        <v>#REF!</v>
      </c>
      <c r="AB14" s="38" t="e">
        <f>IF('2014'!#REF!="",'2014'!A14,"")</f>
        <v>#REF!</v>
      </c>
    </row>
    <row r="15" spans="1:28" x14ac:dyDescent="0.2">
      <c r="A15" s="14" t="s">
        <v>43</v>
      </c>
      <c r="B15" s="7">
        <f t="shared" si="3"/>
        <v>20</v>
      </c>
      <c r="C15" s="17"/>
      <c r="D15" s="38" t="str">
        <f>IF('2014'!E15="",'2014'!A15,"")</f>
        <v>allihaahka</v>
      </c>
      <c r="E15" s="38" t="str">
        <f>IF('2014'!F15="",'2014'!A15,"")</f>
        <v>allihaahka</v>
      </c>
      <c r="F15" s="38" t="str">
        <f>IF('2014'!G15="",'2014'!A15,"")</f>
        <v>allihaahka</v>
      </c>
      <c r="G15" s="38" t="str">
        <f>IF('2014'!H15="",'2014'!A15,"")</f>
        <v>allihaahka</v>
      </c>
      <c r="H15" s="38" t="str">
        <f>IF('2014'!I15="",'2014'!A15,"")</f>
        <v>allihaahka</v>
      </c>
      <c r="I15" s="38" t="str">
        <f>IF('2014'!J15="",'2014'!A15,"")</f>
        <v>allihaahka</v>
      </c>
      <c r="J15" s="38" t="str">
        <f>IF('2014'!K15="",'2014'!A15,"")</f>
        <v>allihaahka</v>
      </c>
      <c r="K15" s="38" t="str">
        <f>IF('2014'!L15="",'2014'!A15,"")</f>
        <v>allihaahka</v>
      </c>
      <c r="L15" s="38" t="str">
        <f>IF('2014'!M15="",'2014'!A15,"")</f>
        <v>allihaahka</v>
      </c>
      <c r="M15" s="38" t="str">
        <f>IF('2014'!N15="",'2014'!A15,"")</f>
        <v>allihaahka</v>
      </c>
      <c r="N15" s="38" t="str">
        <f>IF('2014'!O15="",'2014'!A15,"")</f>
        <v>allihaahka</v>
      </c>
      <c r="O15" s="38" t="str">
        <f>IF('2014'!P15="",'2014'!A15,"")</f>
        <v>allihaahka</v>
      </c>
      <c r="P15" s="38" t="str">
        <f>IF('2014'!Q15="",'2014'!A15,"")</f>
        <v>allihaahka</v>
      </c>
      <c r="Q15" s="38" t="str">
        <f>IF('2014'!R15="",'2014'!A15,"")</f>
        <v>allihaahka</v>
      </c>
      <c r="R15" s="38" t="str">
        <f>IF('2014'!S15="",'2014'!A15,"")</f>
        <v>allihaahka</v>
      </c>
      <c r="S15" s="38" t="str">
        <f>IF('2014'!T15="",'2014'!A15,"")</f>
        <v>allihaahka</v>
      </c>
      <c r="T15" s="38" t="str">
        <f>IF('2014'!U15="",'2014'!A15,"")</f>
        <v>allihaahka</v>
      </c>
      <c r="U15" s="38" t="str">
        <f>IF('2014'!V15="",'2014'!A15,"")</f>
        <v>allihaahka</v>
      </c>
      <c r="V15" s="38" t="str">
        <f>IF('2014'!W15="",'2014'!A15,"")</f>
        <v>allihaahka</v>
      </c>
      <c r="W15" s="38" t="str">
        <f>IF('2014'!X15="",'2014'!A15,"")</f>
        <v>allihaahka</v>
      </c>
      <c r="X15" s="7"/>
      <c r="Y15" s="8">
        <f t="shared" si="1"/>
        <v>20</v>
      </c>
      <c r="Z15" s="39">
        <f t="shared" si="2"/>
        <v>1</v>
      </c>
      <c r="AA15" s="5" t="e">
        <f>IF('2014'!#REF!="",'2014'!A15,"")</f>
        <v>#REF!</v>
      </c>
      <c r="AB15" s="38" t="e">
        <f>IF('2014'!#REF!="",'2014'!A15,"")</f>
        <v>#REF!</v>
      </c>
    </row>
    <row r="16" spans="1:28" x14ac:dyDescent="0.2">
      <c r="A16" s="14" t="s">
        <v>44</v>
      </c>
      <c r="B16" s="7">
        <f t="shared" si="3"/>
        <v>20</v>
      </c>
      <c r="C16" s="7"/>
      <c r="D16" s="38" t="str">
        <f>IF('2014'!E16="",'2014'!A16,"")</f>
        <v/>
      </c>
      <c r="E16" s="38" t="str">
        <f>IF('2014'!F16="",'2014'!A16,"")</f>
        <v>alli</v>
      </c>
      <c r="F16" s="38" t="str">
        <f>IF('2014'!G16="",'2014'!A16,"")</f>
        <v/>
      </c>
      <c r="G16" s="38" t="str">
        <f>IF('2014'!H16="",'2014'!A16,"")</f>
        <v/>
      </c>
      <c r="H16" s="38" t="str">
        <f>IF('2014'!I16="",'2014'!A16,"")</f>
        <v>alli</v>
      </c>
      <c r="I16" s="38" t="str">
        <f>IF('2014'!J16="",'2014'!A16,"")</f>
        <v>alli</v>
      </c>
      <c r="J16" s="38" t="str">
        <f>IF('2014'!K16="",'2014'!A16,"")</f>
        <v>alli</v>
      </c>
      <c r="K16" s="38" t="str">
        <f>IF('2014'!L16="",'2014'!A16,"")</f>
        <v>alli</v>
      </c>
      <c r="L16" s="38" t="str">
        <f>IF('2014'!M16="",'2014'!A16,"")</f>
        <v>alli</v>
      </c>
      <c r="M16" s="38" t="str">
        <f>IF('2014'!N16="",'2014'!A16,"")</f>
        <v>alli</v>
      </c>
      <c r="N16" s="38" t="str">
        <f>IF('2014'!O16="",'2014'!A16,"")</f>
        <v>alli</v>
      </c>
      <c r="O16" s="38" t="str">
        <f>IF('2014'!P16="",'2014'!A16,"")</f>
        <v>alli</v>
      </c>
      <c r="P16" s="38" t="str">
        <f>IF('2014'!Q16="",'2014'!A16,"")</f>
        <v/>
      </c>
      <c r="Q16" s="38" t="str">
        <f>IF('2014'!R16="",'2014'!A16,"")</f>
        <v>alli</v>
      </c>
      <c r="R16" s="38" t="str">
        <f>IF('2014'!S16="",'2014'!A16,"")</f>
        <v>alli</v>
      </c>
      <c r="S16" s="38" t="str">
        <f>IF('2014'!T16="",'2014'!A16,"")</f>
        <v>alli</v>
      </c>
      <c r="T16" s="38" t="str">
        <f>IF('2014'!U16="",'2014'!A16,"")</f>
        <v>alli</v>
      </c>
      <c r="U16" s="38" t="str">
        <f>IF('2014'!V16="",'2014'!A16,"")</f>
        <v>alli</v>
      </c>
      <c r="V16" s="38" t="str">
        <f>IF('2014'!W16="",'2014'!A16,"")</f>
        <v>alli</v>
      </c>
      <c r="W16" s="38" t="str">
        <f>IF('2014'!X16="",'2014'!A16,"")</f>
        <v>alli</v>
      </c>
      <c r="X16" s="7"/>
      <c r="Y16" s="8">
        <f t="shared" si="1"/>
        <v>20</v>
      </c>
      <c r="Z16" s="39">
        <f t="shared" si="2"/>
        <v>1</v>
      </c>
      <c r="AA16" s="5" t="e">
        <f>IF('2014'!#REF!="",'2014'!A16,"")</f>
        <v>#REF!</v>
      </c>
      <c r="AB16" s="38" t="e">
        <f>IF('2014'!#REF!="",'2014'!A16,"")</f>
        <v>#REF!</v>
      </c>
    </row>
    <row r="17" spans="1:28" x14ac:dyDescent="0.2">
      <c r="A17" s="14" t="s">
        <v>45</v>
      </c>
      <c r="B17" s="7">
        <f t="shared" si="3"/>
        <v>20</v>
      </c>
      <c r="C17" s="7"/>
      <c r="D17" s="38" t="str">
        <f>IF('2014'!E17="",'2014'!A17,"")</f>
        <v/>
      </c>
      <c r="E17" s="38" t="str">
        <f>IF('2014'!F17="",'2014'!A17,"")</f>
        <v>mustalintu</v>
      </c>
      <c r="F17" s="38" t="str">
        <f>IF('2014'!G17="",'2014'!A17,"")</f>
        <v/>
      </c>
      <c r="G17" s="38" t="str">
        <f>IF('2014'!H17="",'2014'!A17,"")</f>
        <v/>
      </c>
      <c r="H17" s="38" t="str">
        <f>IF('2014'!I17="",'2014'!A17,"")</f>
        <v>mustalintu</v>
      </c>
      <c r="I17" s="38" t="str">
        <f>IF('2014'!J17="",'2014'!A17,"")</f>
        <v>mustalintu</v>
      </c>
      <c r="J17" s="38" t="str">
        <f>IF('2014'!K17="",'2014'!A17,"")</f>
        <v>mustalintu</v>
      </c>
      <c r="K17" s="38" t="str">
        <f>IF('2014'!L17="",'2014'!A17,"")</f>
        <v>mustalintu</v>
      </c>
      <c r="L17" s="38" t="str">
        <f>IF('2014'!M17="",'2014'!A17,"")</f>
        <v>mustalintu</v>
      </c>
      <c r="M17" s="38" t="str">
        <f>IF('2014'!N17="",'2014'!A17,"")</f>
        <v>mustalintu</v>
      </c>
      <c r="N17" s="38" t="str">
        <f>IF('2014'!O17="",'2014'!A17,"")</f>
        <v>mustalintu</v>
      </c>
      <c r="O17" s="38" t="str">
        <f>IF('2014'!P17="",'2014'!A17,"")</f>
        <v>mustalintu</v>
      </c>
      <c r="P17" s="38" t="str">
        <f>IF('2014'!Q17="",'2014'!A17,"")</f>
        <v>mustalintu</v>
      </c>
      <c r="Q17" s="38" t="str">
        <f>IF('2014'!R17="",'2014'!A17,"")</f>
        <v>mustalintu</v>
      </c>
      <c r="R17" s="38" t="str">
        <f>IF('2014'!S17="",'2014'!A17,"")</f>
        <v>mustalintu</v>
      </c>
      <c r="S17" s="38" t="str">
        <f>IF('2014'!T17="",'2014'!A17,"")</f>
        <v>mustalintu</v>
      </c>
      <c r="T17" s="38" t="str">
        <f>IF('2014'!U17="",'2014'!A17,"")</f>
        <v>mustalintu</v>
      </c>
      <c r="U17" s="38" t="str">
        <f>IF('2014'!V17="",'2014'!A17,"")</f>
        <v>mustalintu</v>
      </c>
      <c r="V17" s="38" t="str">
        <f>IF('2014'!W17="",'2014'!A17,"")</f>
        <v>mustalintu</v>
      </c>
      <c r="W17" s="38" t="str">
        <f>IF('2014'!X17="",'2014'!A17,"")</f>
        <v>mustalintu</v>
      </c>
      <c r="X17" s="7"/>
      <c r="Y17" s="8">
        <f t="shared" si="1"/>
        <v>20</v>
      </c>
      <c r="Z17" s="39">
        <f t="shared" si="2"/>
        <v>1</v>
      </c>
      <c r="AA17" s="5" t="e">
        <f>IF('2014'!#REF!="",'2014'!A17,"")</f>
        <v>#REF!</v>
      </c>
      <c r="AB17" s="38" t="e">
        <f>IF('2014'!#REF!="",'2014'!A17,"")</f>
        <v>#REF!</v>
      </c>
    </row>
    <row r="18" spans="1:28" x14ac:dyDescent="0.2">
      <c r="A18" s="14" t="s">
        <v>46</v>
      </c>
      <c r="B18" s="7">
        <f t="shared" si="3"/>
        <v>20</v>
      </c>
      <c r="C18" s="7"/>
      <c r="D18" s="38" t="str">
        <f>IF('2014'!E18="",'2014'!A18,"")</f>
        <v/>
      </c>
      <c r="E18" s="38" t="str">
        <f>IF('2014'!F18="",'2014'!A18,"")</f>
        <v>pilkkasiipi</v>
      </c>
      <c r="F18" s="38" t="str">
        <f>IF('2014'!G18="",'2014'!A18,"")</f>
        <v>pilkkasiipi</v>
      </c>
      <c r="G18" s="38" t="str">
        <f>IF('2014'!H18="",'2014'!A18,"")</f>
        <v/>
      </c>
      <c r="H18" s="38" t="str">
        <f>IF('2014'!I18="",'2014'!A18,"")</f>
        <v>pilkkasiipi</v>
      </c>
      <c r="I18" s="38" t="str">
        <f>IF('2014'!J18="",'2014'!A18,"")</f>
        <v>pilkkasiipi</v>
      </c>
      <c r="J18" s="38" t="str">
        <f>IF('2014'!K18="",'2014'!A18,"")</f>
        <v>pilkkasiipi</v>
      </c>
      <c r="K18" s="38" t="str">
        <f>IF('2014'!L18="",'2014'!A18,"")</f>
        <v>pilkkasiipi</v>
      </c>
      <c r="L18" s="38" t="str">
        <f>IF('2014'!M18="",'2014'!A18,"")</f>
        <v>pilkkasiipi</v>
      </c>
      <c r="M18" s="38" t="str">
        <f>IF('2014'!N18="",'2014'!A18,"")</f>
        <v>pilkkasiipi</v>
      </c>
      <c r="N18" s="38" t="str">
        <f>IF('2014'!O18="",'2014'!A18,"")</f>
        <v>pilkkasiipi</v>
      </c>
      <c r="O18" s="38" t="str">
        <f>IF('2014'!P18="",'2014'!A18,"")</f>
        <v>pilkkasiipi</v>
      </c>
      <c r="P18" s="38" t="str">
        <f>IF('2014'!Q18="",'2014'!A18,"")</f>
        <v>pilkkasiipi</v>
      </c>
      <c r="Q18" s="38" t="str">
        <f>IF('2014'!R18="",'2014'!A18,"")</f>
        <v>pilkkasiipi</v>
      </c>
      <c r="R18" s="38" t="str">
        <f>IF('2014'!S18="",'2014'!A18,"")</f>
        <v>pilkkasiipi</v>
      </c>
      <c r="S18" s="38" t="str">
        <f>IF('2014'!T18="",'2014'!A18,"")</f>
        <v>pilkkasiipi</v>
      </c>
      <c r="T18" s="38" t="str">
        <f>IF('2014'!U18="",'2014'!A18,"")</f>
        <v>pilkkasiipi</v>
      </c>
      <c r="U18" s="38" t="str">
        <f>IF('2014'!V18="",'2014'!A18,"")</f>
        <v>pilkkasiipi</v>
      </c>
      <c r="V18" s="38" t="str">
        <f>IF('2014'!W18="",'2014'!A18,"")</f>
        <v>pilkkasiipi</v>
      </c>
      <c r="W18" s="38" t="str">
        <f>IF('2014'!X18="",'2014'!A18,"")</f>
        <v>pilkkasiipi</v>
      </c>
      <c r="X18" s="7"/>
      <c r="Y18" s="8">
        <f t="shared" si="1"/>
        <v>20</v>
      </c>
      <c r="Z18" s="39">
        <f t="shared" si="2"/>
        <v>1</v>
      </c>
      <c r="AA18" s="5" t="e">
        <f>IF('2014'!#REF!="",'2014'!A18,"")</f>
        <v>#REF!</v>
      </c>
      <c r="AB18" s="38" t="e">
        <f>IF('2014'!#REF!="",'2014'!A18,"")</f>
        <v>#REF!</v>
      </c>
    </row>
    <row r="19" spans="1:28" x14ac:dyDescent="0.2">
      <c r="A19" s="14" t="s">
        <v>47</v>
      </c>
      <c r="B19" s="7">
        <f>Y19</f>
        <v>18</v>
      </c>
      <c r="C19" s="7"/>
      <c r="D19" s="38" t="str">
        <f>IF('2014'!E19="",'2014'!A19,"")</f>
        <v>mustalintulaji</v>
      </c>
      <c r="E19" s="38"/>
      <c r="F19" s="38" t="str">
        <f>IF('2014'!G19="",'2014'!A19,"")</f>
        <v>mustalintulaji</v>
      </c>
      <c r="G19" s="38" t="str">
        <f>IF('2014'!H19="",'2014'!A19,"")</f>
        <v>mustalintulaji</v>
      </c>
      <c r="H19" s="38" t="str">
        <f>IF('2014'!I19="",'2014'!A19,"")</f>
        <v>mustalintulaji</v>
      </c>
      <c r="I19" s="38" t="str">
        <f>IF('2014'!J19="",'2014'!A19,"")</f>
        <v>mustalintulaji</v>
      </c>
      <c r="J19" s="38" t="str">
        <f>IF('2014'!K19="",'2014'!A19,"")</f>
        <v>mustalintulaji</v>
      </c>
      <c r="K19" s="38" t="str">
        <f>IF('2014'!L19="",'2014'!A19,"")</f>
        <v>mustalintulaji</v>
      </c>
      <c r="L19" s="38" t="str">
        <f>IF('2014'!M19="",'2014'!A19,"")</f>
        <v>mustalintulaji</v>
      </c>
      <c r="M19" s="38" t="str">
        <f>IF('2014'!N19="",'2014'!A19,"")</f>
        <v>mustalintulaji</v>
      </c>
      <c r="N19" s="38" t="str">
        <f>IF('2014'!O19="",'2014'!A19,"")</f>
        <v>mustalintulaji</v>
      </c>
      <c r="O19" s="38" t="str">
        <f>IF('2014'!P19="",'2014'!A19,"")</f>
        <v>mustalintulaji</v>
      </c>
      <c r="P19" s="38" t="str">
        <f>IF('2014'!Q19="",'2014'!A19,"")</f>
        <v>mustalintulaji</v>
      </c>
      <c r="Q19" s="38" t="str">
        <f>IF('2014'!R19="",'2014'!A19,"")</f>
        <v>mustalintulaji</v>
      </c>
      <c r="R19" s="38"/>
      <c r="S19" s="38" t="str">
        <f>IF('2014'!T19="",'2014'!A19,"")</f>
        <v>mustalintulaji</v>
      </c>
      <c r="T19" s="38" t="str">
        <f>IF('2014'!U19="",'2014'!A19,"")</f>
        <v>mustalintulaji</v>
      </c>
      <c r="U19" s="38" t="str">
        <f>IF('2014'!V19="",'2014'!A19,"")</f>
        <v>mustalintulaji</v>
      </c>
      <c r="V19" s="38" t="str">
        <f>IF('2014'!W19="",'2014'!A19,"")</f>
        <v>mustalintulaji</v>
      </c>
      <c r="W19" s="38" t="str">
        <f>IF('2014'!X19="",'2014'!A19,"")</f>
        <v>mustalintulaji</v>
      </c>
      <c r="X19" s="7"/>
      <c r="Y19" s="8">
        <f t="shared" si="1"/>
        <v>18</v>
      </c>
      <c r="Z19" s="39">
        <f t="shared" si="2"/>
        <v>1</v>
      </c>
      <c r="AA19" s="5" t="e">
        <f>IF('2014'!#REF!="",'2014'!A19,"")</f>
        <v>#REF!</v>
      </c>
      <c r="AB19" s="38" t="e">
        <f>IF('2014'!#REF!="",'2014'!A19,"")</f>
        <v>#REF!</v>
      </c>
    </row>
    <row r="20" spans="1:28" x14ac:dyDescent="0.2">
      <c r="A20" s="14" t="s">
        <v>48</v>
      </c>
      <c r="B20" s="7">
        <f t="shared" si="3"/>
        <v>20</v>
      </c>
      <c r="C20" s="7"/>
      <c r="D20" s="38" t="str">
        <f>IF('2014'!E20="",'2014'!A20,"")</f>
        <v/>
      </c>
      <c r="E20" s="38" t="str">
        <f>IF('2014'!F20="",'2014'!A20,"")</f>
        <v/>
      </c>
      <c r="F20" s="38" t="str">
        <f>IF('2014'!G20="",'2014'!A20,"")</f>
        <v/>
      </c>
      <c r="G20" s="38" t="str">
        <f>IF('2014'!H20="",'2014'!A20,"")</f>
        <v/>
      </c>
      <c r="H20" s="38" t="str">
        <f>IF('2014'!I20="",'2014'!A20,"")</f>
        <v>telkkä</v>
      </c>
      <c r="I20" s="38" t="str">
        <f>IF('2014'!J20="",'2014'!A20,"")</f>
        <v>telkkä</v>
      </c>
      <c r="J20" s="38" t="str">
        <f>IF('2014'!K20="",'2014'!A20,"")</f>
        <v/>
      </c>
      <c r="K20" s="38" t="str">
        <f>IF('2014'!L20="",'2014'!A20,"")</f>
        <v>telkkä</v>
      </c>
      <c r="L20" s="38" t="str">
        <f>IF('2014'!M20="",'2014'!A20,"")</f>
        <v>telkkä</v>
      </c>
      <c r="M20" s="38" t="str">
        <f>IF('2014'!N20="",'2014'!A20,"")</f>
        <v>telkkä</v>
      </c>
      <c r="N20" s="38" t="str">
        <f>IF('2014'!O20="",'2014'!A20,"")</f>
        <v/>
      </c>
      <c r="O20" s="38" t="str">
        <f>IF('2014'!P20="",'2014'!A20,"")</f>
        <v>telkkä</v>
      </c>
      <c r="P20" s="38" t="str">
        <f>IF('2014'!Q20="",'2014'!A20,"")</f>
        <v/>
      </c>
      <c r="Q20" s="38" t="str">
        <f>IF('2014'!R20="",'2014'!A20,"")</f>
        <v>telkkä</v>
      </c>
      <c r="R20" s="38" t="str">
        <f>IF('2014'!S20="",'2014'!A20,"")</f>
        <v>telkkä</v>
      </c>
      <c r="S20" s="38" t="str">
        <f>IF('2014'!T20="",'2014'!A20,"")</f>
        <v>telkkä</v>
      </c>
      <c r="T20" s="38" t="str">
        <f>IF('2014'!U20="",'2014'!A20,"")</f>
        <v>telkkä</v>
      </c>
      <c r="U20" s="38" t="str">
        <f>IF('2014'!V20="",'2014'!A20,"")</f>
        <v>telkkä</v>
      </c>
      <c r="V20" s="38" t="str">
        <f>IF('2014'!W20="",'2014'!A20,"")</f>
        <v>telkkä</v>
      </c>
      <c r="W20" s="38" t="str">
        <f>IF('2014'!X20="",'2014'!A20,"")</f>
        <v>telkkä</v>
      </c>
      <c r="X20" s="7"/>
      <c r="Y20" s="8">
        <f t="shared" si="1"/>
        <v>20</v>
      </c>
      <c r="Z20" s="39">
        <f t="shared" si="2"/>
        <v>1</v>
      </c>
      <c r="AA20" s="5" t="e">
        <f>IF('2014'!#REF!="",'2014'!A20,"")</f>
        <v>#REF!</v>
      </c>
      <c r="AB20" s="38" t="e">
        <f>IF('2014'!#REF!="",'2014'!A20,"")</f>
        <v>#REF!</v>
      </c>
    </row>
    <row r="21" spans="1:28" x14ac:dyDescent="0.2">
      <c r="A21" s="14" t="s">
        <v>49</v>
      </c>
      <c r="B21" s="7">
        <f t="shared" si="3"/>
        <v>20</v>
      </c>
      <c r="C21" s="7"/>
      <c r="D21" s="38" t="str">
        <f>IF('2014'!E21="",'2014'!A21,"")</f>
        <v>uivelo</v>
      </c>
      <c r="E21" s="38" t="str">
        <f>IF('2014'!F21="",'2014'!A21,"")</f>
        <v>uivelo</v>
      </c>
      <c r="F21" s="38" t="str">
        <f>IF('2014'!G21="",'2014'!A21,"")</f>
        <v>uivelo</v>
      </c>
      <c r="G21" s="38" t="str">
        <f>IF('2014'!H21="",'2014'!A21,"")</f>
        <v>uivelo</v>
      </c>
      <c r="H21" s="38" t="str">
        <f>IF('2014'!I21="",'2014'!A21,"")</f>
        <v>uivelo</v>
      </c>
      <c r="I21" s="38" t="str">
        <f>IF('2014'!J21="",'2014'!A21,"")</f>
        <v>uivelo</v>
      </c>
      <c r="J21" s="38" t="str">
        <f>IF('2014'!K21="",'2014'!A21,"")</f>
        <v>uivelo</v>
      </c>
      <c r="K21" s="38" t="str">
        <f>IF('2014'!L21="",'2014'!A21,"")</f>
        <v>uivelo</v>
      </c>
      <c r="L21" s="38" t="str">
        <f>IF('2014'!M21="",'2014'!A21,"")</f>
        <v>uivelo</v>
      </c>
      <c r="M21" s="38" t="str">
        <f>IF('2014'!N21="",'2014'!A21,"")</f>
        <v>uivelo</v>
      </c>
      <c r="N21" s="38" t="str">
        <f>IF('2014'!O21="",'2014'!A21,"")</f>
        <v>uivelo</v>
      </c>
      <c r="O21" s="38" t="str">
        <f>IF('2014'!P21="",'2014'!A21,"")</f>
        <v>uivelo</v>
      </c>
      <c r="P21" s="38" t="str">
        <f>IF('2014'!Q21="",'2014'!A21,"")</f>
        <v/>
      </c>
      <c r="Q21" s="38" t="str">
        <f>IF('2014'!R21="",'2014'!A21,"")</f>
        <v>uivelo</v>
      </c>
      <c r="R21" s="38" t="str">
        <f>IF('2014'!S21="",'2014'!A21,"")</f>
        <v>uivelo</v>
      </c>
      <c r="S21" s="38" t="str">
        <f>IF('2014'!T21="",'2014'!A21,"")</f>
        <v>uivelo</v>
      </c>
      <c r="T21" s="38" t="str">
        <f>IF('2014'!U21="",'2014'!A21,"")</f>
        <v>uivelo</v>
      </c>
      <c r="U21" s="38" t="str">
        <f>IF('2014'!V21="",'2014'!A21,"")</f>
        <v>uivelo</v>
      </c>
      <c r="V21" s="38" t="str">
        <f>IF('2014'!W21="",'2014'!A21,"")</f>
        <v>uivelo</v>
      </c>
      <c r="W21" s="38" t="str">
        <f>IF('2014'!X21="",'2014'!A21,"")</f>
        <v>uivelo</v>
      </c>
      <c r="X21" s="7"/>
      <c r="Y21" s="8">
        <f t="shared" si="1"/>
        <v>20</v>
      </c>
      <c r="Z21" s="39">
        <f t="shared" si="2"/>
        <v>1</v>
      </c>
      <c r="AA21" s="5" t="e">
        <f>IF('2014'!#REF!="",'2014'!A21,"")</f>
        <v>#REF!</v>
      </c>
      <c r="AB21" s="38" t="e">
        <f>IF('2014'!#REF!="",'2014'!A21,"")</f>
        <v>#REF!</v>
      </c>
    </row>
    <row r="22" spans="1:28" x14ac:dyDescent="0.2">
      <c r="A22" s="14" t="s">
        <v>50</v>
      </c>
      <c r="B22" s="7">
        <f t="shared" si="3"/>
        <v>20</v>
      </c>
      <c r="C22" s="7"/>
      <c r="D22" s="38" t="str">
        <f>IF('2014'!E22="",'2014'!A22,"")</f>
        <v/>
      </c>
      <c r="E22" s="38" t="str">
        <f>IF('2014'!F22="",'2014'!A22,"")</f>
        <v>tukkakoskelo</v>
      </c>
      <c r="F22" s="38" t="str">
        <f>IF('2014'!G22="",'2014'!A22,"")</f>
        <v/>
      </c>
      <c r="G22" s="38" t="str">
        <f>IF('2014'!H22="",'2014'!A22,"")</f>
        <v>tukkakoskelo</v>
      </c>
      <c r="H22" s="38" t="str">
        <f>IF('2014'!I22="",'2014'!A22,"")</f>
        <v>tukkakoskelo</v>
      </c>
      <c r="I22" s="38" t="str">
        <f>IF('2014'!J22="",'2014'!A22,"")</f>
        <v>tukkakoskelo</v>
      </c>
      <c r="J22" s="38" t="str">
        <f>IF('2014'!K22="",'2014'!A22,"")</f>
        <v>tukkakoskelo</v>
      </c>
      <c r="K22" s="38" t="str">
        <f>IF('2014'!L22="",'2014'!A22,"")</f>
        <v>tukkakoskelo</v>
      </c>
      <c r="L22" s="38" t="str">
        <f>IF('2014'!M22="",'2014'!A22,"")</f>
        <v>tukkakoskelo</v>
      </c>
      <c r="M22" s="38" t="str">
        <f>IF('2014'!N22="",'2014'!A22,"")</f>
        <v>tukkakoskelo</v>
      </c>
      <c r="N22" s="38" t="str">
        <f>IF('2014'!O22="",'2014'!A22,"")</f>
        <v>tukkakoskelo</v>
      </c>
      <c r="O22" s="38" t="str">
        <f>IF('2014'!P22="",'2014'!A22,"")</f>
        <v>tukkakoskelo</v>
      </c>
      <c r="P22" s="38" t="str">
        <f>IF('2014'!Q22="",'2014'!A22,"")</f>
        <v/>
      </c>
      <c r="Q22" s="38" t="str">
        <f>IF('2014'!R22="",'2014'!A22,"")</f>
        <v>tukkakoskelo</v>
      </c>
      <c r="R22" s="38" t="str">
        <f>IF('2014'!S22="",'2014'!A22,"")</f>
        <v>tukkakoskelo</v>
      </c>
      <c r="S22" s="38" t="str">
        <f>IF('2014'!T22="",'2014'!A22,"")</f>
        <v>tukkakoskelo</v>
      </c>
      <c r="T22" s="38" t="str">
        <f>IF('2014'!U22="",'2014'!A22,"")</f>
        <v>tukkakoskelo</v>
      </c>
      <c r="U22" s="38" t="str">
        <f>IF('2014'!V22="",'2014'!A22,"")</f>
        <v>tukkakoskelo</v>
      </c>
      <c r="V22" s="38" t="str">
        <f>IF('2014'!W22="",'2014'!A22,"")</f>
        <v>tukkakoskelo</v>
      </c>
      <c r="W22" s="38" t="str">
        <f>IF('2014'!X22="",'2014'!A22,"")</f>
        <v>tukkakoskelo</v>
      </c>
      <c r="X22" s="7"/>
      <c r="Y22" s="8">
        <f t="shared" si="1"/>
        <v>20</v>
      </c>
      <c r="Z22" s="39">
        <f t="shared" si="2"/>
        <v>1</v>
      </c>
      <c r="AA22" s="5" t="e">
        <f>IF('2014'!#REF!="",'2014'!A22,"")</f>
        <v>#REF!</v>
      </c>
      <c r="AB22" s="38" t="e">
        <f>IF('2014'!#REF!="",'2014'!A22,"")</f>
        <v>#REF!</v>
      </c>
    </row>
    <row r="23" spans="1:28" x14ac:dyDescent="0.2">
      <c r="A23" s="14" t="s">
        <v>51</v>
      </c>
      <c r="B23" s="7">
        <f t="shared" si="3"/>
        <v>20</v>
      </c>
      <c r="C23" s="7"/>
      <c r="D23" s="38" t="str">
        <f>IF('2014'!E23="",'2014'!A23,"")</f>
        <v/>
      </c>
      <c r="E23" s="38" t="str">
        <f>IF('2014'!F23="",'2014'!A23,"")</f>
        <v>isokoskelo</v>
      </c>
      <c r="F23" s="38" t="str">
        <f>IF('2014'!G23="",'2014'!A23,"")</f>
        <v>isokoskelo</v>
      </c>
      <c r="G23" s="38" t="str">
        <f>IF('2014'!H23="",'2014'!A23,"")</f>
        <v/>
      </c>
      <c r="H23" s="38" t="str">
        <f>IF('2014'!I23="",'2014'!A23,"")</f>
        <v>isokoskelo</v>
      </c>
      <c r="I23" s="38" t="str">
        <f>IF('2014'!J23="",'2014'!A23,"")</f>
        <v>isokoskelo</v>
      </c>
      <c r="J23" s="38" t="str">
        <f>IF('2014'!K23="",'2014'!A23,"")</f>
        <v>isokoskelo</v>
      </c>
      <c r="K23" s="38" t="str">
        <f>IF('2014'!L23="",'2014'!A23,"")</f>
        <v>isokoskelo</v>
      </c>
      <c r="L23" s="38" t="str">
        <f>IF('2014'!M23="",'2014'!A23,"")</f>
        <v>isokoskelo</v>
      </c>
      <c r="M23" s="38" t="str">
        <f>IF('2014'!N23="",'2014'!A23,"")</f>
        <v>isokoskelo</v>
      </c>
      <c r="N23" s="38" t="str">
        <f>IF('2014'!O23="",'2014'!A23,"")</f>
        <v>isokoskelo</v>
      </c>
      <c r="O23" s="38" t="str">
        <f>IF('2014'!P23="",'2014'!A23,"")</f>
        <v>isokoskelo</v>
      </c>
      <c r="P23" s="38" t="str">
        <f>IF('2014'!Q23="",'2014'!A23,"")</f>
        <v/>
      </c>
      <c r="Q23" s="38" t="str">
        <f>IF('2014'!R23="",'2014'!A23,"")</f>
        <v>isokoskelo</v>
      </c>
      <c r="R23" s="38" t="str">
        <f>IF('2014'!S23="",'2014'!A23,"")</f>
        <v>isokoskelo</v>
      </c>
      <c r="S23" s="38" t="str">
        <f>IF('2014'!T23="",'2014'!A23,"")</f>
        <v>isokoskelo</v>
      </c>
      <c r="T23" s="38" t="str">
        <f>IF('2014'!U23="",'2014'!A23,"")</f>
        <v>isokoskelo</v>
      </c>
      <c r="U23" s="38" t="str">
        <f>IF('2014'!V23="",'2014'!A23,"")</f>
        <v>isokoskelo</v>
      </c>
      <c r="V23" s="38" t="str">
        <f>IF('2014'!W23="",'2014'!A23,"")</f>
        <v>isokoskelo</v>
      </c>
      <c r="W23" s="38" t="str">
        <f>IF('2014'!X23="",'2014'!A23,"")</f>
        <v>isokoskelo</v>
      </c>
      <c r="X23" s="7"/>
      <c r="Y23" s="8">
        <f t="shared" si="1"/>
        <v>20</v>
      </c>
      <c r="Z23" s="39">
        <f t="shared" si="2"/>
        <v>1</v>
      </c>
      <c r="AA23" s="5" t="e">
        <f>IF('2014'!#REF!="",'2014'!A23,"")</f>
        <v>#REF!</v>
      </c>
      <c r="AB23" s="38" t="e">
        <f>IF('2014'!#REF!="",'2014'!A23,"")</f>
        <v>#REF!</v>
      </c>
    </row>
    <row r="24" spans="1:28" x14ac:dyDescent="0.2">
      <c r="A24" s="14" t="s">
        <v>185</v>
      </c>
      <c r="B24" s="7">
        <f>Y24</f>
        <v>17</v>
      </c>
      <c r="C24" s="7"/>
      <c r="D24" s="38" t="str">
        <f>IF('2014'!E24="",'2014'!A24,"")</f>
        <v>tukkakoskelo / isokoskelo</v>
      </c>
      <c r="E24" s="38"/>
      <c r="F24" s="38" t="str">
        <f>IF('2014'!G24="",'2014'!A24,"")</f>
        <v>tukkakoskelo / isokoskelo</v>
      </c>
      <c r="G24" s="38" t="str">
        <f>IF('2014'!H24="",'2014'!A24,"")</f>
        <v>tukkakoskelo / isokoskelo</v>
      </c>
      <c r="H24" s="38" t="str">
        <f>IF('2014'!I24="",'2014'!A24,"")</f>
        <v>tukkakoskelo / isokoskelo</v>
      </c>
      <c r="I24" s="38" t="str">
        <f>IF('2014'!J24="",'2014'!A24,"")</f>
        <v>tukkakoskelo / isokoskelo</v>
      </c>
      <c r="J24" s="38" t="str">
        <f>IF('2014'!K24="",'2014'!A24,"")</f>
        <v>tukkakoskelo / isokoskelo</v>
      </c>
      <c r="K24" s="38" t="str">
        <f>IF('2014'!L24="",'2014'!A24,"")</f>
        <v>tukkakoskelo / isokoskelo</v>
      </c>
      <c r="L24" s="38" t="str">
        <f>IF('2014'!M24="",'2014'!A24,"")</f>
        <v>tukkakoskelo / isokoskelo</v>
      </c>
      <c r="M24" s="38" t="str">
        <f>IF('2014'!N24="",'2014'!A24,"")</f>
        <v>tukkakoskelo / isokoskelo</v>
      </c>
      <c r="N24" s="38" t="str">
        <f>IF('2014'!O24="",'2014'!A24,"")</f>
        <v>tukkakoskelo / isokoskelo</v>
      </c>
      <c r="O24" s="38" t="str">
        <f>IF('2014'!P24="",'2014'!A24,"")</f>
        <v>tukkakoskelo / isokoskelo</v>
      </c>
      <c r="P24" s="38" t="str">
        <f>IF('2014'!Q24="",'2014'!A24,"")</f>
        <v>tukkakoskelo / isokoskelo</v>
      </c>
      <c r="Q24" s="38" t="str">
        <f>IF('2014'!R24="",'2014'!A24,"")</f>
        <v>tukkakoskelo / isokoskelo</v>
      </c>
      <c r="R24" s="38"/>
      <c r="S24" s="38"/>
      <c r="T24" s="38" t="str">
        <f>IF('2014'!U24="",'2014'!A24,"")</f>
        <v>tukkakoskelo / isokoskelo</v>
      </c>
      <c r="U24" s="38" t="str">
        <f>IF('2014'!V24="",'2014'!A24,"")</f>
        <v>tukkakoskelo / isokoskelo</v>
      </c>
      <c r="V24" s="38" t="str">
        <f>IF('2014'!W24="",'2014'!A24,"")</f>
        <v>tukkakoskelo / isokoskelo</v>
      </c>
      <c r="W24" s="38" t="str">
        <f>IF('2014'!X24="",'2014'!A24,"")</f>
        <v>tukkakoskelo / isokoskelo</v>
      </c>
      <c r="X24" s="7"/>
      <c r="Y24" s="8">
        <f t="shared" si="1"/>
        <v>17</v>
      </c>
      <c r="Z24" s="39">
        <f>IF(Y24&lt;&gt;"",1,"")</f>
        <v>1</v>
      </c>
      <c r="AA24" s="5" t="e">
        <f>IF('2014'!#REF!="",'2014'!A24,"")</f>
        <v>#REF!</v>
      </c>
      <c r="AB24" s="38" t="e">
        <f>IF('2014'!#REF!="",'2014'!A24,"")</f>
        <v>#REF!</v>
      </c>
    </row>
    <row r="25" spans="1:28" x14ac:dyDescent="0.2">
      <c r="A25" s="14" t="s">
        <v>52</v>
      </c>
      <c r="B25" s="7">
        <f>Y25</f>
        <v>13</v>
      </c>
      <c r="C25" s="17"/>
      <c r="D25" s="38" t="str">
        <f>IF('2014'!E25="",'2014'!A25,"")</f>
        <v>vesilintu</v>
      </c>
      <c r="E25" s="38"/>
      <c r="F25" s="38" t="str">
        <f>IF('2014'!G25="",'2014'!A25,"")</f>
        <v>vesilintu</v>
      </c>
      <c r="G25" s="38" t="str">
        <f>IF('2014'!H25="",'2014'!A25,"")</f>
        <v>vesilintu</v>
      </c>
      <c r="H25" s="38" t="str">
        <f>IF('2014'!I25="",'2014'!A25,"")</f>
        <v>vesilintu</v>
      </c>
      <c r="I25" s="38" t="str">
        <f>IF('2014'!J25="",'2014'!A25,"")</f>
        <v>vesilintu</v>
      </c>
      <c r="J25" s="38" t="str">
        <f>IF('2014'!K25="",'2014'!A25,"")</f>
        <v>vesilintu</v>
      </c>
      <c r="K25" s="38" t="str">
        <f>IF('2014'!L25="",'2014'!A25,"")</f>
        <v>vesilintu</v>
      </c>
      <c r="L25" s="38"/>
      <c r="M25" s="38" t="str">
        <f>IF('2014'!N25="",'2014'!A25,"")</f>
        <v>vesilintu</v>
      </c>
      <c r="N25" s="38"/>
      <c r="O25" s="38" t="str">
        <f>IF('2014'!P25="",'2014'!A25,"")</f>
        <v>vesilintu</v>
      </c>
      <c r="P25" s="38"/>
      <c r="Q25" s="38" t="str">
        <f>IF('2014'!R25="",'2014'!A25,"")</f>
        <v>vesilintu</v>
      </c>
      <c r="R25" s="38"/>
      <c r="S25" s="38"/>
      <c r="T25" s="38" t="str">
        <f>IF('2014'!U25="",'2014'!A25,"")</f>
        <v>vesilintu</v>
      </c>
      <c r="U25" s="38"/>
      <c r="V25" s="38" t="str">
        <f>IF('2014'!W25="",'2014'!A25,"")</f>
        <v>vesilintu</v>
      </c>
      <c r="W25" s="38" t="str">
        <f>IF('2014'!X25="",'2014'!A25,"")</f>
        <v>vesilintu</v>
      </c>
      <c r="X25" s="7"/>
      <c r="Y25" s="8">
        <f t="shared" si="1"/>
        <v>13</v>
      </c>
      <c r="Z25" s="39">
        <f t="shared" si="2"/>
        <v>1</v>
      </c>
      <c r="AA25" s="5" t="e">
        <f>IF('2014'!#REF!="",'2014'!A25,"")</f>
        <v>#REF!</v>
      </c>
      <c r="AB25" s="38" t="e">
        <f>IF('2014'!#REF!="",'2014'!A25,"")</f>
        <v>#REF!</v>
      </c>
    </row>
    <row r="26" spans="1:28" x14ac:dyDescent="0.2">
      <c r="A26" s="14" t="s">
        <v>53</v>
      </c>
      <c r="B26" s="7">
        <f t="shared" si="3"/>
        <v>20</v>
      </c>
      <c r="C26" s="7"/>
      <c r="D26" s="38" t="str">
        <f>IF('2014'!E26="",'2014'!A26,"")</f>
        <v/>
      </c>
      <c r="E26" s="38" t="str">
        <f>IF('2014'!F26="",'2014'!A26,"")</f>
        <v/>
      </c>
      <c r="F26" s="38" t="str">
        <f>IF('2014'!G26="",'2014'!A26,"")</f>
        <v/>
      </c>
      <c r="G26" s="38" t="str">
        <f>IF('2014'!H26="",'2014'!A26,"")</f>
        <v>pyy</v>
      </c>
      <c r="H26" s="38" t="str">
        <f>IF('2014'!I26="",'2014'!A26,"")</f>
        <v/>
      </c>
      <c r="I26" s="38" t="str">
        <f>IF('2014'!J26="",'2014'!A26,"")</f>
        <v/>
      </c>
      <c r="J26" s="38" t="str">
        <f>IF('2014'!K26="",'2014'!A26,"")</f>
        <v/>
      </c>
      <c r="K26" s="38" t="str">
        <f>IF('2014'!L26="",'2014'!A26,"")</f>
        <v/>
      </c>
      <c r="L26" s="38" t="str">
        <f>IF('2014'!M26="",'2014'!A26,"")</f>
        <v>pyy</v>
      </c>
      <c r="M26" s="38" t="str">
        <f>IF('2014'!N26="",'2014'!A26,"")</f>
        <v/>
      </c>
      <c r="N26" s="38" t="str">
        <f>IF('2014'!O26="",'2014'!A26,"")</f>
        <v/>
      </c>
      <c r="O26" s="38" t="str">
        <f>IF('2014'!P26="",'2014'!A26,"")</f>
        <v/>
      </c>
      <c r="P26" s="38" t="str">
        <f>IF('2014'!Q26="",'2014'!A26,"")</f>
        <v/>
      </c>
      <c r="Q26" s="38" t="str">
        <f>IF('2014'!R26="",'2014'!A26,"")</f>
        <v>pyy</v>
      </c>
      <c r="R26" s="38" t="str">
        <f>IF('2014'!S26="",'2014'!A26,"")</f>
        <v/>
      </c>
      <c r="S26" s="38" t="str">
        <f>IF('2014'!T26="",'2014'!A26,"")</f>
        <v>pyy</v>
      </c>
      <c r="T26" s="38" t="str">
        <f>IF('2014'!U26="",'2014'!A26,"")</f>
        <v>pyy</v>
      </c>
      <c r="U26" s="38" t="str">
        <f>IF('2014'!V26="",'2014'!A26,"")</f>
        <v>pyy</v>
      </c>
      <c r="V26" s="38" t="str">
        <f>IF('2014'!W26="",'2014'!A26,"")</f>
        <v>pyy</v>
      </c>
      <c r="W26" s="38" t="str">
        <f>IF('2014'!X26="",'2014'!A26,"")</f>
        <v>pyy</v>
      </c>
      <c r="X26" s="7"/>
      <c r="Y26" s="8">
        <f t="shared" si="1"/>
        <v>20</v>
      </c>
      <c r="Z26" s="39">
        <f t="shared" si="2"/>
        <v>1</v>
      </c>
      <c r="AA26" s="5" t="e">
        <f>IF('2014'!#REF!="",'2014'!A26,"")</f>
        <v>#REF!</v>
      </c>
      <c r="AB26" s="38" t="e">
        <f>IF('2014'!#REF!="",'2014'!A26,"")</f>
        <v>#REF!</v>
      </c>
    </row>
    <row r="27" spans="1:28" x14ac:dyDescent="0.2">
      <c r="A27" s="18" t="s">
        <v>54</v>
      </c>
      <c r="B27" s="7">
        <f t="shared" si="3"/>
        <v>20</v>
      </c>
      <c r="C27" s="19"/>
      <c r="D27" s="38" t="str">
        <f>IF('2014'!E27="",'2014'!A27,"")</f>
        <v/>
      </c>
      <c r="E27" s="38" t="str">
        <f>IF('2014'!F27="",'2014'!A27,"")</f>
        <v/>
      </c>
      <c r="F27" s="38" t="str">
        <f>IF('2014'!G27="",'2014'!A27,"")</f>
        <v/>
      </c>
      <c r="G27" s="38" t="str">
        <f>IF('2014'!H27="",'2014'!A27,"")</f>
        <v>riekko</v>
      </c>
      <c r="H27" s="38" t="str">
        <f>IF('2014'!I27="",'2014'!A27,"")</f>
        <v/>
      </c>
      <c r="I27" s="38" t="str">
        <f>IF('2014'!J27="",'2014'!A27,"")</f>
        <v/>
      </c>
      <c r="J27" s="38" t="str">
        <f>IF('2014'!K27="",'2014'!A27,"")</f>
        <v/>
      </c>
      <c r="K27" s="38" t="str">
        <f>IF('2014'!L27="",'2014'!A27,"")</f>
        <v/>
      </c>
      <c r="L27" s="38" t="str">
        <f>IF('2014'!M27="",'2014'!A27,"")</f>
        <v>riekko</v>
      </c>
      <c r="M27" s="38" t="str">
        <f>IF('2014'!N27="",'2014'!A27,"")</f>
        <v/>
      </c>
      <c r="N27" s="38" t="str">
        <f>IF('2014'!O27="",'2014'!A27,"")</f>
        <v>riekko</v>
      </c>
      <c r="O27" s="38" t="str">
        <f>IF('2014'!P27="",'2014'!A27,"")</f>
        <v>riekko</v>
      </c>
      <c r="P27" s="38" t="str">
        <f>IF('2014'!Q27="",'2014'!A27,"")</f>
        <v/>
      </c>
      <c r="Q27" s="38" t="str">
        <f>IF('2014'!R27="",'2014'!A27,"")</f>
        <v>riekko</v>
      </c>
      <c r="R27" s="38" t="str">
        <f>IF('2014'!S27="",'2014'!A27,"")</f>
        <v>riekko</v>
      </c>
      <c r="S27" s="38" t="str">
        <f>IF('2014'!T27="",'2014'!A27,"")</f>
        <v>riekko</v>
      </c>
      <c r="T27" s="38" t="str">
        <f>IF('2014'!U27="",'2014'!A27,"")</f>
        <v>riekko</v>
      </c>
      <c r="U27" s="38" t="str">
        <f>IF('2014'!V27="",'2014'!A27,"")</f>
        <v>riekko</v>
      </c>
      <c r="V27" s="38" t="str">
        <f>IF('2014'!W27="",'2014'!A27,"")</f>
        <v>riekko</v>
      </c>
      <c r="W27" s="38" t="str">
        <f>IF('2014'!X27="",'2014'!A27,"")</f>
        <v>riekko</v>
      </c>
      <c r="X27" s="7"/>
      <c r="Y27" s="8">
        <f t="shared" si="1"/>
        <v>20</v>
      </c>
      <c r="Z27" s="39">
        <f t="shared" si="2"/>
        <v>1</v>
      </c>
      <c r="AA27" s="5" t="e">
        <f>IF('2014'!#REF!="",'2014'!A27,"")</f>
        <v>#REF!</v>
      </c>
      <c r="AB27" s="38" t="e">
        <f>IF('2014'!#REF!="",'2014'!A27,"")</f>
        <v>#REF!</v>
      </c>
    </row>
    <row r="28" spans="1:28" x14ac:dyDescent="0.2">
      <c r="A28" s="14" t="s">
        <v>55</v>
      </c>
      <c r="B28" s="7">
        <f t="shared" si="3"/>
        <v>20</v>
      </c>
      <c r="C28" s="7"/>
      <c r="D28" s="38" t="str">
        <f>IF('2014'!E28="",'2014'!A28,"")</f>
        <v/>
      </c>
      <c r="E28" s="38" t="str">
        <f>IF('2014'!F28="",'2014'!A28,"")</f>
        <v/>
      </c>
      <c r="F28" s="38" t="str">
        <f>IF('2014'!G28="",'2014'!A28,"")</f>
        <v/>
      </c>
      <c r="G28" s="38" t="str">
        <f>IF('2014'!H28="",'2014'!A28,"")</f>
        <v/>
      </c>
      <c r="H28" s="38" t="str">
        <f>IF('2014'!I28="",'2014'!A28,"")</f>
        <v/>
      </c>
      <c r="I28" s="38" t="str">
        <f>IF('2014'!J28="",'2014'!A28,"")</f>
        <v/>
      </c>
      <c r="J28" s="38" t="str">
        <f>IF('2014'!K28="",'2014'!A28,"")</f>
        <v/>
      </c>
      <c r="K28" s="38" t="str">
        <f>IF('2014'!L28="",'2014'!A28,"")</f>
        <v/>
      </c>
      <c r="L28" s="38" t="str">
        <f>IF('2014'!M28="",'2014'!A28,"")</f>
        <v/>
      </c>
      <c r="M28" s="38" t="str">
        <f>IF('2014'!N28="",'2014'!A28,"")</f>
        <v/>
      </c>
      <c r="N28" s="38" t="str">
        <f>IF('2014'!O28="",'2014'!A28,"")</f>
        <v/>
      </c>
      <c r="O28" s="38" t="str">
        <f>IF('2014'!P28="",'2014'!A28,"")</f>
        <v/>
      </c>
      <c r="P28" s="38" t="str">
        <f>IF('2014'!Q28="",'2014'!A28,"")</f>
        <v/>
      </c>
      <c r="Q28" s="38" t="str">
        <f>IF('2014'!R28="",'2014'!A28,"")</f>
        <v/>
      </c>
      <c r="R28" s="38" t="str">
        <f>IF('2014'!S28="",'2014'!A28,"")</f>
        <v/>
      </c>
      <c r="S28" s="38" t="str">
        <f>IF('2014'!T28="",'2014'!A28,"")</f>
        <v/>
      </c>
      <c r="T28" s="38" t="str">
        <f>IF('2014'!U28="",'2014'!A28,"")</f>
        <v/>
      </c>
      <c r="U28" s="38" t="str">
        <f>IF('2014'!V28="",'2014'!A28,"")</f>
        <v/>
      </c>
      <c r="V28" s="38" t="str">
        <f>IF('2014'!W28="",'2014'!A28,"")</f>
        <v>teeri</v>
      </c>
      <c r="W28" s="38" t="str">
        <f>IF('2014'!X28="",'2014'!A28,"")</f>
        <v/>
      </c>
      <c r="X28" s="7"/>
      <c r="Y28" s="8">
        <f t="shared" si="1"/>
        <v>20</v>
      </c>
      <c r="Z28" s="39">
        <f t="shared" si="2"/>
        <v>1</v>
      </c>
      <c r="AA28" s="5" t="e">
        <f>IF('2014'!#REF!="",'2014'!A28,"")</f>
        <v>#REF!</v>
      </c>
      <c r="AB28" s="38" t="e">
        <f>IF('2014'!#REF!="",'2014'!A28,"")</f>
        <v>#REF!</v>
      </c>
    </row>
    <row r="29" spans="1:28" x14ac:dyDescent="0.2">
      <c r="A29" s="14" t="s">
        <v>56</v>
      </c>
      <c r="B29" s="7">
        <f t="shared" si="3"/>
        <v>20</v>
      </c>
      <c r="C29" s="7"/>
      <c r="D29" s="38" t="str">
        <f>IF('2014'!E29="",'2014'!A29,"")</f>
        <v/>
      </c>
      <c r="E29" s="38" t="str">
        <f>IF('2014'!F29="",'2014'!A29,"")</f>
        <v/>
      </c>
      <c r="F29" s="38" t="str">
        <f>IF('2014'!G29="",'2014'!A29,"")</f>
        <v>metso</v>
      </c>
      <c r="G29" s="38" t="str">
        <f>IF('2014'!H29="",'2014'!A29,"")</f>
        <v>metso</v>
      </c>
      <c r="H29" s="38" t="str">
        <f>IF('2014'!I29="",'2014'!A29,"")</f>
        <v/>
      </c>
      <c r="I29" s="38" t="str">
        <f>IF('2014'!J29="",'2014'!A29,"")</f>
        <v/>
      </c>
      <c r="J29" s="38" t="str">
        <f>IF('2014'!K29="",'2014'!A29,"")</f>
        <v/>
      </c>
      <c r="K29" s="38" t="str">
        <f>IF('2014'!L29="",'2014'!A29,"")</f>
        <v/>
      </c>
      <c r="L29" s="38" t="str">
        <f>IF('2014'!M29="",'2014'!A29,"")</f>
        <v>metso</v>
      </c>
      <c r="M29" s="38" t="str">
        <f>IF('2014'!N29="",'2014'!A29,"")</f>
        <v/>
      </c>
      <c r="N29" s="38" t="str">
        <f>IF('2014'!O29="",'2014'!A29,"")</f>
        <v/>
      </c>
      <c r="O29" s="38" t="str">
        <f>IF('2014'!P29="",'2014'!A29,"")</f>
        <v/>
      </c>
      <c r="P29" s="38" t="str">
        <f>IF('2014'!Q29="",'2014'!A29,"")</f>
        <v>metso</v>
      </c>
      <c r="Q29" s="38" t="str">
        <f>IF('2014'!R29="",'2014'!A29,"")</f>
        <v>metso</v>
      </c>
      <c r="R29" s="38" t="str">
        <f>IF('2014'!S29="",'2014'!A29,"")</f>
        <v/>
      </c>
      <c r="S29" s="38" t="str">
        <f>IF('2014'!T29="",'2014'!A29,"")</f>
        <v>metso</v>
      </c>
      <c r="T29" s="38" t="str">
        <f>IF('2014'!U29="",'2014'!A29,"")</f>
        <v/>
      </c>
      <c r="U29" s="38" t="str">
        <f>IF('2014'!V29="",'2014'!A29,"")</f>
        <v/>
      </c>
      <c r="V29" s="38" t="str">
        <f>IF('2014'!W29="",'2014'!A29,"")</f>
        <v>metso</v>
      </c>
      <c r="W29" s="38" t="str">
        <f>IF('2014'!X29="",'2014'!A29,"")</f>
        <v>metso</v>
      </c>
      <c r="X29" s="7"/>
      <c r="Y29" s="8">
        <f t="shared" si="1"/>
        <v>20</v>
      </c>
      <c r="Z29" s="39">
        <f t="shared" si="2"/>
        <v>1</v>
      </c>
      <c r="AA29" s="5" t="e">
        <f>IF('2014'!#REF!="",'2014'!A29,"")</f>
        <v>#REF!</v>
      </c>
      <c r="AB29" s="38" t="e">
        <f>IF('2014'!#REF!="",'2014'!A29,"")</f>
        <v>#REF!</v>
      </c>
    </row>
    <row r="30" spans="1:28" x14ac:dyDescent="0.2">
      <c r="A30" s="14" t="s">
        <v>180</v>
      </c>
      <c r="B30" s="7">
        <f>Y30</f>
        <v>7</v>
      </c>
      <c r="C30" s="7"/>
      <c r="D30" s="38" t="str">
        <f>IF('2014'!E30="",'2014'!A30,"")</f>
        <v>metsolaji</v>
      </c>
      <c r="E30" s="38"/>
      <c r="F30" s="38"/>
      <c r="G30" s="38" t="str">
        <f>IF('2014'!H30="",'2014'!A30,"")</f>
        <v>metsolaji</v>
      </c>
      <c r="H30" s="38" t="str">
        <f>IF('2014'!I30="",'2014'!A30,"")</f>
        <v>metsolaji</v>
      </c>
      <c r="I30" s="38"/>
      <c r="J30" s="38"/>
      <c r="K30" s="38"/>
      <c r="L30" s="38"/>
      <c r="M30" s="38"/>
      <c r="N30" s="38"/>
      <c r="O30" s="38" t="str">
        <f>IF('2014'!P30="",'2014'!A30,"")</f>
        <v>metsolaji</v>
      </c>
      <c r="P30" s="38"/>
      <c r="Q30" s="38" t="str">
        <f>IF('2014'!R30="",'2014'!A30,"")</f>
        <v>metsolaji</v>
      </c>
      <c r="R30" s="38"/>
      <c r="S30" s="38"/>
      <c r="T30" s="38" t="str">
        <f>IF('2014'!U30="",'2014'!A30,"")</f>
        <v>metsolaji</v>
      </c>
      <c r="U30" s="38"/>
      <c r="V30" s="38"/>
      <c r="W30" s="38" t="str">
        <f>IF('2014'!X30="",'2014'!A30,"")</f>
        <v>metsolaji</v>
      </c>
      <c r="X30" s="7"/>
      <c r="Y30" s="8">
        <f t="shared" si="1"/>
        <v>7</v>
      </c>
      <c r="Z30" s="39">
        <f t="shared" si="2"/>
        <v>1</v>
      </c>
      <c r="AA30" s="5" t="e">
        <f>IF('2014'!#REF!="",'2014'!A30,"")</f>
        <v>#REF!</v>
      </c>
      <c r="AB30" s="38" t="e">
        <f>IF('2014'!#REF!="",'2014'!A30,"")</f>
        <v>#REF!</v>
      </c>
    </row>
    <row r="31" spans="1:28" x14ac:dyDescent="0.2">
      <c r="A31" s="14" t="s">
        <v>57</v>
      </c>
      <c r="B31" s="7">
        <f t="shared" si="3"/>
        <v>20</v>
      </c>
      <c r="C31" s="7"/>
      <c r="D31" s="38" t="str">
        <f>IF('2014'!E31="",'2014'!A31,"")</f>
        <v/>
      </c>
      <c r="E31" s="38" t="str">
        <f>IF('2014'!F31="",'2014'!A31,"")</f>
        <v/>
      </c>
      <c r="F31" s="38" t="str">
        <f>IF('2014'!G31="",'2014'!A31,"")</f>
        <v/>
      </c>
      <c r="G31" s="38" t="str">
        <f>IF('2014'!H31="",'2014'!A31,"")</f>
        <v>peltopyy</v>
      </c>
      <c r="H31" s="38" t="str">
        <f>IF('2014'!I31="",'2014'!A31,"")</f>
        <v/>
      </c>
      <c r="I31" s="38" t="str">
        <f>IF('2014'!J31="",'2014'!A31,"")</f>
        <v/>
      </c>
      <c r="J31" s="38" t="str">
        <f>IF('2014'!K31="",'2014'!A31,"")</f>
        <v>peltopyy</v>
      </c>
      <c r="K31" s="38" t="str">
        <f>IF('2014'!L31="",'2014'!A31,"")</f>
        <v/>
      </c>
      <c r="L31" s="38" t="str">
        <f>IF('2014'!M31="",'2014'!A31,"")</f>
        <v/>
      </c>
      <c r="M31" s="38" t="str">
        <f>IF('2014'!N31="",'2014'!A31,"")</f>
        <v>peltopyy</v>
      </c>
      <c r="N31" s="38" t="str">
        <f>IF('2014'!O31="",'2014'!A31,"")</f>
        <v/>
      </c>
      <c r="O31" s="38" t="str">
        <f>IF('2014'!P31="",'2014'!A31,"")</f>
        <v>peltopyy</v>
      </c>
      <c r="P31" s="38" t="str">
        <f>IF('2014'!Q31="",'2014'!A31,"")</f>
        <v/>
      </c>
      <c r="Q31" s="38" t="str">
        <f>IF('2014'!R31="",'2014'!A31,"")</f>
        <v/>
      </c>
      <c r="R31" s="38" t="str">
        <f>IF('2014'!S31="",'2014'!A31,"")</f>
        <v/>
      </c>
      <c r="S31" s="38" t="str">
        <f>IF('2014'!T31="",'2014'!A31,"")</f>
        <v>peltopyy</v>
      </c>
      <c r="T31" s="38" t="str">
        <f>IF('2014'!U31="",'2014'!A31,"")</f>
        <v>peltopyy</v>
      </c>
      <c r="U31" s="38" t="str">
        <f>IF('2014'!V31="",'2014'!A31,"")</f>
        <v/>
      </c>
      <c r="V31" s="38" t="str">
        <f>IF('2014'!W31="",'2014'!A31,"")</f>
        <v>peltopyy</v>
      </c>
      <c r="W31" s="38" t="str">
        <f>IF('2014'!X31="",'2014'!A31,"")</f>
        <v>peltopyy</v>
      </c>
      <c r="X31" s="7"/>
      <c r="Y31" s="8">
        <f t="shared" si="1"/>
        <v>20</v>
      </c>
      <c r="Z31" s="39">
        <f t="shared" si="2"/>
        <v>1</v>
      </c>
      <c r="AA31" s="5" t="e">
        <f>IF('2014'!#REF!="",'2014'!A31,"")</f>
        <v>#REF!</v>
      </c>
      <c r="AB31" s="38" t="e">
        <f>IF('2014'!#REF!="",'2014'!A31,"")</f>
        <v>#REF!</v>
      </c>
    </row>
    <row r="32" spans="1:28" x14ac:dyDescent="0.2">
      <c r="A32" s="14" t="s">
        <v>58</v>
      </c>
      <c r="B32" s="7">
        <f t="shared" si="3"/>
        <v>20</v>
      </c>
      <c r="C32" s="7"/>
      <c r="D32" s="38" t="str">
        <f>IF('2014'!E32="",'2014'!A32,"")</f>
        <v/>
      </c>
      <c r="E32" s="38" t="str">
        <f>IF('2014'!F32="",'2014'!A32,"")</f>
        <v/>
      </c>
      <c r="F32" s="38" t="str">
        <f>IF('2014'!G32="",'2014'!A32,"")</f>
        <v/>
      </c>
      <c r="G32" s="38" t="str">
        <f>IF('2014'!H32="",'2014'!A32,"")</f>
        <v/>
      </c>
      <c r="H32" s="38" t="str">
        <f>IF('2014'!I32="",'2014'!A32,"")</f>
        <v/>
      </c>
      <c r="I32" s="38" t="str">
        <f>IF('2014'!J32="",'2014'!A32,"")</f>
        <v/>
      </c>
      <c r="J32" s="38" t="str">
        <f>IF('2014'!K32="",'2014'!A32,"")</f>
        <v/>
      </c>
      <c r="K32" s="38" t="str">
        <f>IF('2014'!L32="",'2014'!A32,"")</f>
        <v/>
      </c>
      <c r="L32" s="38" t="str">
        <f>IF('2014'!M32="",'2014'!A32,"")</f>
        <v/>
      </c>
      <c r="M32" s="38" t="str">
        <f>IF('2014'!N32="",'2014'!A32,"")</f>
        <v>fasaani</v>
      </c>
      <c r="N32" s="38" t="str">
        <f>IF('2014'!O32="",'2014'!A32,"")</f>
        <v/>
      </c>
      <c r="O32" s="38" t="str">
        <f>IF('2014'!P32="",'2014'!A32,"")</f>
        <v/>
      </c>
      <c r="P32" s="38" t="str">
        <f>IF('2014'!Q32="",'2014'!A32,"")</f>
        <v>fasaani</v>
      </c>
      <c r="Q32" s="38" t="str">
        <f>IF('2014'!R32="",'2014'!A32,"")</f>
        <v/>
      </c>
      <c r="R32" s="38" t="str">
        <f>IF('2014'!S32="",'2014'!A32,"")</f>
        <v>fasaani</v>
      </c>
      <c r="S32" s="38" t="str">
        <f>IF('2014'!T32="",'2014'!A32,"")</f>
        <v/>
      </c>
      <c r="T32" s="38" t="str">
        <f>IF('2014'!U32="",'2014'!A32,"")</f>
        <v>fasaani</v>
      </c>
      <c r="U32" s="38" t="str">
        <f>IF('2014'!V32="",'2014'!A32,"")</f>
        <v/>
      </c>
      <c r="V32" s="38" t="str">
        <f>IF('2014'!W32="",'2014'!A32,"")</f>
        <v/>
      </c>
      <c r="W32" s="38" t="str">
        <f>IF('2014'!X32="",'2014'!A32,"")</f>
        <v>fasaani</v>
      </c>
      <c r="X32" s="7"/>
      <c r="Y32" s="8">
        <f t="shared" si="1"/>
        <v>20</v>
      </c>
      <c r="Z32" s="39">
        <f t="shared" si="2"/>
        <v>1</v>
      </c>
      <c r="AA32" s="5" t="e">
        <f>IF('2014'!#REF!="",'2014'!A32,"")</f>
        <v>#REF!</v>
      </c>
      <c r="AB32" s="38" t="e">
        <f>IF('2014'!#REF!="",'2014'!A32,"")</f>
        <v>#REF!</v>
      </c>
    </row>
    <row r="33" spans="1:28" x14ac:dyDescent="0.2">
      <c r="A33" s="14" t="s">
        <v>59</v>
      </c>
      <c r="B33" s="7">
        <f t="shared" si="3"/>
        <v>20</v>
      </c>
      <c r="C33" s="7"/>
      <c r="D33" s="38" t="str">
        <f>IF('2014'!E33="",'2014'!A33,"")</f>
        <v/>
      </c>
      <c r="E33" s="38" t="str">
        <f>IF('2014'!F33="",'2014'!A33,"")</f>
        <v>kaakkuri</v>
      </c>
      <c r="F33" s="38" t="str">
        <f>IF('2014'!G33="",'2014'!A33,"")</f>
        <v/>
      </c>
      <c r="G33" s="38" t="str">
        <f>IF('2014'!H33="",'2014'!A33,"")</f>
        <v>kaakkuri</v>
      </c>
      <c r="H33" s="38" t="str">
        <f>IF('2014'!I33="",'2014'!A33,"")</f>
        <v>kaakkuri</v>
      </c>
      <c r="I33" s="38" t="str">
        <f>IF('2014'!J33="",'2014'!A33,"")</f>
        <v>kaakkuri</v>
      </c>
      <c r="J33" s="38" t="str">
        <f>IF('2014'!K33="",'2014'!A33,"")</f>
        <v>kaakkuri</v>
      </c>
      <c r="K33" s="38" t="str">
        <f>IF('2014'!L33="",'2014'!A33,"")</f>
        <v>kaakkuri</v>
      </c>
      <c r="L33" s="38" t="str">
        <f>IF('2014'!M33="",'2014'!A33,"")</f>
        <v>kaakkuri</v>
      </c>
      <c r="M33" s="38" t="str">
        <f>IF('2014'!N33="",'2014'!A33,"")</f>
        <v>kaakkuri</v>
      </c>
      <c r="N33" s="38" t="str">
        <f>IF('2014'!O33="",'2014'!A33,"")</f>
        <v>kaakkuri</v>
      </c>
      <c r="O33" s="38" t="str">
        <f>IF('2014'!P33="",'2014'!A33,"")</f>
        <v>kaakkuri</v>
      </c>
      <c r="P33" s="38" t="str">
        <f>IF('2014'!Q33="",'2014'!A33,"")</f>
        <v>kaakkuri</v>
      </c>
      <c r="Q33" s="38" t="str">
        <f>IF('2014'!R33="",'2014'!A33,"")</f>
        <v>kaakkuri</v>
      </c>
      <c r="R33" s="38" t="str">
        <f>IF('2014'!S33="",'2014'!A33,"")</f>
        <v>kaakkuri</v>
      </c>
      <c r="S33" s="38" t="str">
        <f>IF('2014'!T33="",'2014'!A33,"")</f>
        <v>kaakkuri</v>
      </c>
      <c r="T33" s="38" t="str">
        <f>IF('2014'!U33="",'2014'!A33,"")</f>
        <v>kaakkuri</v>
      </c>
      <c r="U33" s="38" t="str">
        <f>IF('2014'!V33="",'2014'!A33,"")</f>
        <v>kaakkuri</v>
      </c>
      <c r="V33" s="38" t="str">
        <f>IF('2014'!W33="",'2014'!A33,"")</f>
        <v>kaakkuri</v>
      </c>
      <c r="W33" s="38" t="str">
        <f>IF('2014'!X33="",'2014'!A33,"")</f>
        <v>kaakkuri</v>
      </c>
      <c r="X33" s="7"/>
      <c r="Y33" s="8">
        <f t="shared" si="1"/>
        <v>20</v>
      </c>
      <c r="Z33" s="39">
        <f t="shared" si="2"/>
        <v>1</v>
      </c>
      <c r="AA33" s="5" t="e">
        <f>IF('2014'!#REF!="",'2014'!A33,"")</f>
        <v>#REF!</v>
      </c>
      <c r="AB33" s="38" t="e">
        <f>IF('2014'!#REF!="",'2014'!A33,"")</f>
        <v>#REF!</v>
      </c>
    </row>
    <row r="34" spans="1:28" x14ac:dyDescent="0.2">
      <c r="A34" s="14" t="s">
        <v>60</v>
      </c>
      <c r="B34" s="7">
        <f>Y34</f>
        <v>20</v>
      </c>
      <c r="C34" s="17"/>
      <c r="D34" s="38" t="str">
        <f>IF('2014'!E34="",'2014'!A34,"")</f>
        <v>kuikka</v>
      </c>
      <c r="E34" s="38" t="str">
        <f>IF('2014'!F34="",'2014'!A34,"")</f>
        <v>kuikka</v>
      </c>
      <c r="F34" s="38" t="str">
        <f>IF('2014'!G34="",'2014'!A34,"")</f>
        <v>kuikka</v>
      </c>
      <c r="G34" s="38" t="str">
        <f>IF('2014'!H34="",'2014'!A34,"")</f>
        <v>kuikka</v>
      </c>
      <c r="H34" s="38" t="str">
        <f>IF('2014'!I34="",'2014'!A34,"")</f>
        <v>kuikka</v>
      </c>
      <c r="I34" s="38" t="str">
        <f>IF('2014'!J34="",'2014'!A34,"")</f>
        <v>kuikka</v>
      </c>
      <c r="J34" s="38" t="str">
        <f>IF('2014'!K34="",'2014'!A34,"")</f>
        <v>kuikka</v>
      </c>
      <c r="K34" s="38" t="str">
        <f>IF('2014'!L34="",'2014'!A34,"")</f>
        <v>kuikka</v>
      </c>
      <c r="L34" s="38" t="str">
        <f>IF('2014'!M34="",'2014'!A34,"")</f>
        <v>kuikka</v>
      </c>
      <c r="M34" s="38" t="str">
        <f>IF('2014'!N34="",'2014'!A34,"")</f>
        <v>kuikka</v>
      </c>
      <c r="N34" s="38" t="str">
        <f>IF('2014'!O34="",'2014'!A34,"")</f>
        <v>kuikka</v>
      </c>
      <c r="O34" s="38" t="str">
        <f>IF('2014'!P34="",'2014'!A34,"")</f>
        <v>kuikka</v>
      </c>
      <c r="P34" s="38" t="str">
        <f>IF('2014'!Q34="",'2014'!A34,"")</f>
        <v>kuikka</v>
      </c>
      <c r="Q34" s="38" t="str">
        <f>IF('2014'!R34="",'2014'!A34,"")</f>
        <v>kuikka</v>
      </c>
      <c r="R34" s="38" t="str">
        <f>IF('2014'!S34="",'2014'!A34,"")</f>
        <v>kuikka</v>
      </c>
      <c r="S34" s="38" t="str">
        <f>IF('2014'!T34="",'2014'!A34,"")</f>
        <v>kuikka</v>
      </c>
      <c r="T34" s="38" t="str">
        <f>IF('2014'!U34="",'2014'!A34,"")</f>
        <v>kuikka</v>
      </c>
      <c r="U34" s="38" t="str">
        <f>IF('2014'!V34="",'2014'!A34,"")</f>
        <v>kuikka</v>
      </c>
      <c r="V34" s="38" t="str">
        <f>IF('2014'!W34="",'2014'!A34,"")</f>
        <v>kuikka</v>
      </c>
      <c r="W34" s="38" t="str">
        <f>IF('2014'!X34="",'2014'!A34,"")</f>
        <v>kuikka</v>
      </c>
      <c r="X34" s="7"/>
      <c r="Y34" s="8">
        <f>IF(COUNTA(C34:X34)&gt;0,COUNTA(C34:X34),"")</f>
        <v>20</v>
      </c>
      <c r="Z34" s="39">
        <f>IF(Y34&lt;&gt;"",1,"")</f>
        <v>1</v>
      </c>
      <c r="AA34" s="5" t="e">
        <f>IF('2014'!#REF!="",'2014'!A34,"")</f>
        <v>#REF!</v>
      </c>
      <c r="AB34" s="38" t="e">
        <f>IF('2014'!#REF!="",'2014'!A34,"")</f>
        <v>#REF!</v>
      </c>
    </row>
    <row r="35" spans="1:28" x14ac:dyDescent="0.2">
      <c r="A35" s="14" t="s">
        <v>192</v>
      </c>
      <c r="B35" s="7">
        <f>Y35</f>
        <v>20</v>
      </c>
      <c r="C35" s="17"/>
      <c r="D35" s="38" t="str">
        <f>IF('2014'!E35="",'2014'!A35,"")</f>
        <v/>
      </c>
      <c r="E35" s="38" t="str">
        <f>IF('2014'!F35="",'2014'!A35,"")</f>
        <v>jääkuikka</v>
      </c>
      <c r="F35" s="38" t="str">
        <f>IF('2014'!G35="",'2014'!A35,"")</f>
        <v>jääkuikka</v>
      </c>
      <c r="G35" s="38" t="str">
        <f>IF('2014'!H35="",'2014'!A35,"")</f>
        <v>jääkuikka</v>
      </c>
      <c r="H35" s="38" t="str">
        <f>IF('2014'!I35="",'2014'!A35,"")</f>
        <v>jääkuikka</v>
      </c>
      <c r="I35" s="38" t="str">
        <f>IF('2014'!J35="",'2014'!A35,"")</f>
        <v>jääkuikka</v>
      </c>
      <c r="J35" s="38" t="str">
        <f>IF('2014'!K35="",'2014'!A35,"")</f>
        <v>jääkuikka</v>
      </c>
      <c r="K35" s="38" t="str">
        <f>IF('2014'!L35="",'2014'!A35,"")</f>
        <v>jääkuikka</v>
      </c>
      <c r="L35" s="38" t="str">
        <f>IF('2014'!M35="",'2014'!A35,"")</f>
        <v>jääkuikka</v>
      </c>
      <c r="M35" s="38" t="str">
        <f>IF('2014'!N35="",'2014'!A35,"")</f>
        <v>jääkuikka</v>
      </c>
      <c r="N35" s="38" t="str">
        <f>IF('2014'!O35="",'2014'!A35,"")</f>
        <v>jääkuikka</v>
      </c>
      <c r="O35" s="38" t="str">
        <f>IF('2014'!P35="",'2014'!A35,"")</f>
        <v>jääkuikka</v>
      </c>
      <c r="P35" s="38" t="str">
        <f>IF('2014'!Q35="",'2014'!A35,"")</f>
        <v>jääkuikka</v>
      </c>
      <c r="Q35" s="38" t="str">
        <f>IF('2014'!R35="",'2014'!A35,"")</f>
        <v>jääkuikka</v>
      </c>
      <c r="R35" s="38" t="str">
        <f>IF('2014'!S35="",'2014'!A35,"")</f>
        <v>jääkuikka</v>
      </c>
      <c r="S35" s="38" t="str">
        <f>IF('2014'!T35="",'2014'!A35,"")</f>
        <v>jääkuikka</v>
      </c>
      <c r="T35" s="38" t="str">
        <f>IF('2014'!U35="",'2014'!A35,"")</f>
        <v>jääkuikka</v>
      </c>
      <c r="U35" s="38" t="str">
        <f>IF('2014'!V35="",'2014'!A35,"")</f>
        <v>jääkuikka</v>
      </c>
      <c r="V35" s="38" t="str">
        <f>IF('2014'!W35="",'2014'!A35,"")</f>
        <v>jääkuikka</v>
      </c>
      <c r="W35" s="38" t="str">
        <f>IF('2014'!X35="",'2014'!A35,"")</f>
        <v>jääkuikka</v>
      </c>
      <c r="X35" s="7"/>
      <c r="Y35" s="8">
        <f t="shared" si="1"/>
        <v>20</v>
      </c>
      <c r="Z35" s="39">
        <f t="shared" si="2"/>
        <v>1</v>
      </c>
      <c r="AA35" s="5" t="e">
        <f>IF('2014'!#REF!="",'2014'!A35,"")</f>
        <v>#REF!</v>
      </c>
      <c r="AB35" s="38" t="e">
        <f>IF('2014'!#REF!="",'2014'!A35,"")</f>
        <v>#REF!</v>
      </c>
    </row>
    <row r="36" spans="1:28" x14ac:dyDescent="0.2">
      <c r="A36" s="14" t="s">
        <v>179</v>
      </c>
      <c r="B36" s="7">
        <f t="shared" si="3"/>
        <v>19</v>
      </c>
      <c r="C36" s="17"/>
      <c r="D36" s="38" t="str">
        <f>IF('2014'!E36="",'2014'!A36,"")</f>
        <v>kuikkalaji</v>
      </c>
      <c r="E36" s="38" t="str">
        <f>IF('2014'!F36="",'2014'!A36,"")</f>
        <v>kuikkalaji</v>
      </c>
      <c r="F36" s="38" t="str">
        <f>IF('2014'!G36="",'2014'!A36,"")</f>
        <v>kuikkalaji</v>
      </c>
      <c r="G36" s="38" t="str">
        <f>IF('2014'!H36="",'2014'!A36,"")</f>
        <v>kuikkalaji</v>
      </c>
      <c r="H36" s="38" t="str">
        <f>IF('2014'!I36="",'2014'!A36,"")</f>
        <v>kuikkalaji</v>
      </c>
      <c r="I36" s="38" t="str">
        <f>IF('2014'!J36="",'2014'!A36,"")</f>
        <v>kuikkalaji</v>
      </c>
      <c r="J36" s="38" t="str">
        <f>IF('2014'!K36="",'2014'!A36,"")</f>
        <v>kuikkalaji</v>
      </c>
      <c r="K36" s="38" t="str">
        <f>IF('2014'!L36="",'2014'!A36,"")</f>
        <v>kuikkalaji</v>
      </c>
      <c r="L36" s="38" t="str">
        <f>IF('2014'!M36="",'2014'!A36,"")</f>
        <v>kuikkalaji</v>
      </c>
      <c r="M36" s="38" t="str">
        <f>IF('2014'!N36="",'2014'!A36,"")</f>
        <v>kuikkalaji</v>
      </c>
      <c r="N36" s="38" t="str">
        <f>IF('2014'!O36="",'2014'!A36,"")</f>
        <v>kuikkalaji</v>
      </c>
      <c r="O36" s="38" t="str">
        <f>IF('2014'!P36="",'2014'!A36,"")</f>
        <v>kuikkalaji</v>
      </c>
      <c r="P36" s="38" t="str">
        <f>IF('2014'!Q36="",'2014'!A36,"")</f>
        <v>kuikkalaji</v>
      </c>
      <c r="Q36" s="38" t="str">
        <f>IF('2014'!R36="",'2014'!A36,"")</f>
        <v>kuikkalaji</v>
      </c>
      <c r="R36" s="38"/>
      <c r="S36" s="38" t="str">
        <f>IF('2014'!T36="",'2014'!A36,"")</f>
        <v>kuikkalaji</v>
      </c>
      <c r="T36" s="38" t="str">
        <f>IF('2014'!U36="",'2014'!A36,"")</f>
        <v>kuikkalaji</v>
      </c>
      <c r="U36" s="38" t="str">
        <f>IF('2014'!V36="",'2014'!A36,"")</f>
        <v>kuikkalaji</v>
      </c>
      <c r="V36" s="38" t="str">
        <f>IF('2014'!W36="",'2014'!A36,"")</f>
        <v>kuikkalaji</v>
      </c>
      <c r="W36" s="38" t="str">
        <f>IF('2014'!X36="",'2014'!A36,"")</f>
        <v>kuikkalaji</v>
      </c>
      <c r="X36" s="7"/>
      <c r="Y36" s="8">
        <f t="shared" si="1"/>
        <v>19</v>
      </c>
      <c r="Z36" s="39">
        <f t="shared" si="2"/>
        <v>1</v>
      </c>
      <c r="AA36" s="5" t="e">
        <f>IF('2014'!#REF!="",'2014'!A36,"")</f>
        <v>#REF!</v>
      </c>
      <c r="AB36" s="38" t="e">
        <f>IF('2014'!#REF!="",'2014'!A36,"")</f>
        <v>#REF!</v>
      </c>
    </row>
    <row r="37" spans="1:28" x14ac:dyDescent="0.2">
      <c r="A37" s="14" t="s">
        <v>61</v>
      </c>
      <c r="B37" s="7">
        <f t="shared" si="3"/>
        <v>20</v>
      </c>
      <c r="C37" s="7"/>
      <c r="D37" s="38" t="str">
        <f>IF('2014'!E37="",'2014'!A37,"")</f>
        <v>pikku-uikku</v>
      </c>
      <c r="E37" s="38" t="str">
        <f>IF('2014'!F37="",'2014'!A37,"")</f>
        <v>pikku-uikku</v>
      </c>
      <c r="F37" s="38" t="str">
        <f>IF('2014'!G37="",'2014'!A37,"")</f>
        <v>pikku-uikku</v>
      </c>
      <c r="G37" s="38" t="str">
        <f>IF('2014'!H37="",'2014'!A37,"")</f>
        <v>pikku-uikku</v>
      </c>
      <c r="H37" s="38" t="str">
        <f>IF('2014'!I37="",'2014'!A37,"")</f>
        <v>pikku-uikku</v>
      </c>
      <c r="I37" s="38" t="str">
        <f>IF('2014'!J37="",'2014'!A37,"")</f>
        <v>pikku-uikku</v>
      </c>
      <c r="J37" s="38" t="str">
        <f>IF('2014'!K37="",'2014'!A37,"")</f>
        <v>pikku-uikku</v>
      </c>
      <c r="K37" s="38" t="str">
        <f>IF('2014'!L37="",'2014'!A37,"")</f>
        <v>pikku-uikku</v>
      </c>
      <c r="L37" s="38" t="str">
        <f>IF('2014'!M37="",'2014'!A37,"")</f>
        <v>pikku-uikku</v>
      </c>
      <c r="M37" s="38" t="str">
        <f>IF('2014'!N37="",'2014'!A37,"")</f>
        <v>pikku-uikku</v>
      </c>
      <c r="N37" s="38" t="str">
        <f>IF('2014'!O37="",'2014'!A37,"")</f>
        <v>pikku-uikku</v>
      </c>
      <c r="O37" s="38" t="str">
        <f>IF('2014'!P37="",'2014'!A37,"")</f>
        <v>pikku-uikku</v>
      </c>
      <c r="P37" s="38" t="str">
        <f>IF('2014'!Q37="",'2014'!A37,"")</f>
        <v>pikku-uikku</v>
      </c>
      <c r="Q37" s="38" t="str">
        <f>IF('2014'!R37="",'2014'!A37,"")</f>
        <v>pikku-uikku</v>
      </c>
      <c r="R37" s="38" t="str">
        <f>IF('2014'!S37="",'2014'!A37,"")</f>
        <v>pikku-uikku</v>
      </c>
      <c r="S37" s="38" t="str">
        <f>IF('2014'!T37="",'2014'!A37,"")</f>
        <v>pikku-uikku</v>
      </c>
      <c r="T37" s="38" t="str">
        <f>IF('2014'!U37="",'2014'!A37,"")</f>
        <v>pikku-uikku</v>
      </c>
      <c r="U37" s="38" t="str">
        <f>IF('2014'!V37="",'2014'!A37,"")</f>
        <v>pikku-uikku</v>
      </c>
      <c r="V37" s="38" t="str">
        <f>IF('2014'!W37="",'2014'!A37,"")</f>
        <v>pikku-uikku</v>
      </c>
      <c r="W37" s="38" t="str">
        <f>IF('2014'!X37="",'2014'!A37,"")</f>
        <v>pikku-uikku</v>
      </c>
      <c r="X37" s="7"/>
      <c r="Y37" s="8">
        <f t="shared" si="1"/>
        <v>20</v>
      </c>
      <c r="Z37" s="39">
        <f t="shared" si="2"/>
        <v>1</v>
      </c>
      <c r="AA37" s="5" t="e">
        <f>IF('2014'!#REF!="",'2014'!A37,"")</f>
        <v>#REF!</v>
      </c>
      <c r="AB37" s="38" t="e">
        <f>IF('2014'!#REF!="",'2014'!A37,"")</f>
        <v>#REF!</v>
      </c>
    </row>
    <row r="38" spans="1:28" x14ac:dyDescent="0.2">
      <c r="A38" s="14" t="s">
        <v>62</v>
      </c>
      <c r="B38" s="7">
        <f t="shared" si="3"/>
        <v>20</v>
      </c>
      <c r="C38" s="17"/>
      <c r="D38" s="38" t="str">
        <f>IF('2014'!E38="",'2014'!A38,"")</f>
        <v>silkkiuikku</v>
      </c>
      <c r="E38" s="38" t="str">
        <f>IF('2014'!F38="",'2014'!A38,"")</f>
        <v>silkkiuikku</v>
      </c>
      <c r="F38" s="38" t="str">
        <f>IF('2014'!G38="",'2014'!A38,"")</f>
        <v>silkkiuikku</v>
      </c>
      <c r="G38" s="38" t="str">
        <f>IF('2014'!H38="",'2014'!A38,"")</f>
        <v>silkkiuikku</v>
      </c>
      <c r="H38" s="38" t="str">
        <f>IF('2014'!I38="",'2014'!A38,"")</f>
        <v>silkkiuikku</v>
      </c>
      <c r="I38" s="38" t="str">
        <f>IF('2014'!J38="",'2014'!A38,"")</f>
        <v>silkkiuikku</v>
      </c>
      <c r="J38" s="38" t="str">
        <f>IF('2014'!K38="",'2014'!A38,"")</f>
        <v>silkkiuikku</v>
      </c>
      <c r="K38" s="38" t="str">
        <f>IF('2014'!L38="",'2014'!A38,"")</f>
        <v>silkkiuikku</v>
      </c>
      <c r="L38" s="38" t="str">
        <f>IF('2014'!M38="",'2014'!A38,"")</f>
        <v>silkkiuikku</v>
      </c>
      <c r="M38" s="38" t="str">
        <f>IF('2014'!N38="",'2014'!A38,"")</f>
        <v>silkkiuikku</v>
      </c>
      <c r="N38" s="38" t="str">
        <f>IF('2014'!O38="",'2014'!A38,"")</f>
        <v>silkkiuikku</v>
      </c>
      <c r="O38" s="38" t="str">
        <f>IF('2014'!P38="",'2014'!A38,"")</f>
        <v>silkkiuikku</v>
      </c>
      <c r="P38" s="38" t="str">
        <f>IF('2014'!Q38="",'2014'!A38,"")</f>
        <v>silkkiuikku</v>
      </c>
      <c r="Q38" s="38" t="str">
        <f>IF('2014'!R38="",'2014'!A38,"")</f>
        <v>silkkiuikku</v>
      </c>
      <c r="R38" s="38" t="str">
        <f>IF('2014'!S38="",'2014'!A38,"")</f>
        <v>silkkiuikku</v>
      </c>
      <c r="S38" s="38" t="str">
        <f>IF('2014'!T38="",'2014'!A38,"")</f>
        <v>silkkiuikku</v>
      </c>
      <c r="T38" s="38" t="str">
        <f>IF('2014'!U38="",'2014'!A38,"")</f>
        <v>silkkiuikku</v>
      </c>
      <c r="U38" s="38" t="str">
        <f>IF('2014'!V38="",'2014'!A38,"")</f>
        <v>silkkiuikku</v>
      </c>
      <c r="V38" s="38" t="str">
        <f>IF('2014'!W38="",'2014'!A38,"")</f>
        <v>silkkiuikku</v>
      </c>
      <c r="W38" s="38" t="str">
        <f>IF('2014'!X38="",'2014'!A38,"")</f>
        <v>silkkiuikku</v>
      </c>
      <c r="X38" s="7"/>
      <c r="Y38" s="8">
        <f t="shared" ref="Y38:Y72" si="4">IF(COUNTA(C38:X38)&gt;0,COUNTA(C38:X38),"")</f>
        <v>20</v>
      </c>
      <c r="Z38" s="39">
        <f t="shared" si="2"/>
        <v>1</v>
      </c>
      <c r="AA38" s="5" t="e">
        <f>IF('2014'!#REF!="",'2014'!A38,"")</f>
        <v>#REF!</v>
      </c>
      <c r="AB38" s="38" t="e">
        <f>IF('2014'!#REF!="",'2014'!A38,"")</f>
        <v>#REF!</v>
      </c>
    </row>
    <row r="39" spans="1:28" x14ac:dyDescent="0.2">
      <c r="A39" s="14" t="s">
        <v>63</v>
      </c>
      <c r="B39" s="7">
        <f t="shared" si="3"/>
        <v>20</v>
      </c>
      <c r="C39" s="17"/>
      <c r="D39" s="38" t="str">
        <f>IF('2014'!E39="",'2014'!A39,"")</f>
        <v>silkkiuikku / härkälintu</v>
      </c>
      <c r="E39" s="38" t="str">
        <f>IF('2014'!F39="",'2014'!A39,"")</f>
        <v>silkkiuikku / härkälintu</v>
      </c>
      <c r="F39" s="38" t="str">
        <f>IF('2014'!G39="",'2014'!A39,"")</f>
        <v>silkkiuikku / härkälintu</v>
      </c>
      <c r="G39" s="38" t="str">
        <f>IF('2014'!H39="",'2014'!A39,"")</f>
        <v>silkkiuikku / härkälintu</v>
      </c>
      <c r="H39" s="38" t="str">
        <f>IF('2014'!I39="",'2014'!A39,"")</f>
        <v>silkkiuikku / härkälintu</v>
      </c>
      <c r="I39" s="38" t="str">
        <f>IF('2014'!J39="",'2014'!A39,"")</f>
        <v>silkkiuikku / härkälintu</v>
      </c>
      <c r="J39" s="38" t="str">
        <f>IF('2014'!K39="",'2014'!A39,"")</f>
        <v>silkkiuikku / härkälintu</v>
      </c>
      <c r="K39" s="38" t="str">
        <f>IF('2014'!L39="",'2014'!A39,"")</f>
        <v>silkkiuikku / härkälintu</v>
      </c>
      <c r="L39" s="38" t="str">
        <f>IF('2014'!M39="",'2014'!A39,"")</f>
        <v>silkkiuikku / härkälintu</v>
      </c>
      <c r="M39" s="38" t="str">
        <f>IF('2014'!N39="",'2014'!A39,"")</f>
        <v>silkkiuikku / härkälintu</v>
      </c>
      <c r="N39" s="38" t="str">
        <f>IF('2014'!O39="",'2014'!A39,"")</f>
        <v>silkkiuikku / härkälintu</v>
      </c>
      <c r="O39" s="38" t="str">
        <f>IF('2014'!P39="",'2014'!A39,"")</f>
        <v>silkkiuikku / härkälintu</v>
      </c>
      <c r="P39" s="38" t="str">
        <f>IF('2014'!Q39="",'2014'!A39,"")</f>
        <v>silkkiuikku / härkälintu</v>
      </c>
      <c r="Q39" s="38" t="str">
        <f>IF('2014'!R39="",'2014'!A39,"")</f>
        <v>silkkiuikku / härkälintu</v>
      </c>
      <c r="R39" s="38" t="str">
        <f>IF('2014'!S39="",'2014'!A39,"")</f>
        <v>silkkiuikku / härkälintu</v>
      </c>
      <c r="S39" s="38" t="str">
        <f>IF('2014'!T39="",'2014'!A39,"")</f>
        <v>silkkiuikku / härkälintu</v>
      </c>
      <c r="T39" s="38" t="str">
        <f>IF('2014'!U39="",'2014'!A39,"")</f>
        <v>silkkiuikku / härkälintu</v>
      </c>
      <c r="U39" s="38" t="str">
        <f>IF('2014'!V39="",'2014'!A39,"")</f>
        <v>silkkiuikku / härkälintu</v>
      </c>
      <c r="V39" s="38" t="str">
        <f>IF('2014'!W39="",'2014'!A39,"")</f>
        <v>silkkiuikku / härkälintu</v>
      </c>
      <c r="W39" s="38" t="str">
        <f>IF('2014'!X39="",'2014'!A39,"")</f>
        <v>silkkiuikku / härkälintu</v>
      </c>
      <c r="X39" s="7"/>
      <c r="Y39" s="8">
        <f t="shared" si="4"/>
        <v>20</v>
      </c>
      <c r="Z39" s="39">
        <f t="shared" si="2"/>
        <v>1</v>
      </c>
      <c r="AA39" s="5" t="e">
        <f>IF('2014'!#REF!="",'2014'!A39,"")</f>
        <v>#REF!</v>
      </c>
      <c r="AB39" s="38" t="e">
        <f>IF('2014'!#REF!="",'2014'!A39,"")</f>
        <v>#REF!</v>
      </c>
    </row>
    <row r="40" spans="1:28" x14ac:dyDescent="0.2">
      <c r="A40" s="14" t="s">
        <v>64</v>
      </c>
      <c r="B40" s="7">
        <f t="shared" si="3"/>
        <v>20</v>
      </c>
      <c r="C40" s="7"/>
      <c r="D40" s="38" t="str">
        <f>IF('2014'!E40="",'2014'!A40,"")</f>
        <v/>
      </c>
      <c r="E40" s="38" t="str">
        <f>IF('2014'!F40="",'2014'!A40,"")</f>
        <v>merimetso</v>
      </c>
      <c r="F40" s="38" t="str">
        <f>IF('2014'!G40="",'2014'!A40,"")</f>
        <v/>
      </c>
      <c r="G40" s="38" t="str">
        <f>IF('2014'!H40="",'2014'!A40,"")</f>
        <v/>
      </c>
      <c r="H40" s="38" t="str">
        <f>IF('2014'!I40="",'2014'!A40,"")</f>
        <v>merimetso</v>
      </c>
      <c r="I40" s="38" t="str">
        <f>IF('2014'!J40="",'2014'!A40,"")</f>
        <v>merimetso</v>
      </c>
      <c r="J40" s="38" t="str">
        <f>IF('2014'!K40="",'2014'!A40,"")</f>
        <v>merimetso</v>
      </c>
      <c r="K40" s="38" t="str">
        <f>IF('2014'!L40="",'2014'!A40,"")</f>
        <v>merimetso</v>
      </c>
      <c r="L40" s="38" t="str">
        <f>IF('2014'!M40="",'2014'!A40,"")</f>
        <v>merimetso</v>
      </c>
      <c r="M40" s="38" t="str">
        <f>IF('2014'!N40="",'2014'!A40,"")</f>
        <v>merimetso</v>
      </c>
      <c r="N40" s="38" t="str">
        <f>IF('2014'!O40="",'2014'!A40,"")</f>
        <v>merimetso</v>
      </c>
      <c r="O40" s="38" t="str">
        <f>IF('2014'!P40="",'2014'!A40,"")</f>
        <v>merimetso</v>
      </c>
      <c r="P40" s="38" t="str">
        <f>IF('2014'!Q40="",'2014'!A40,"")</f>
        <v>merimetso</v>
      </c>
      <c r="Q40" s="38" t="str">
        <f>IF('2014'!R40="",'2014'!A40,"")</f>
        <v>merimetso</v>
      </c>
      <c r="R40" s="38" t="str">
        <f>IF('2014'!S40="",'2014'!A40,"")</f>
        <v>merimetso</v>
      </c>
      <c r="S40" s="38" t="str">
        <f>IF('2014'!T40="",'2014'!A40,"")</f>
        <v>merimetso</v>
      </c>
      <c r="T40" s="38" t="str">
        <f>IF('2014'!U40="",'2014'!A40,"")</f>
        <v>merimetso</v>
      </c>
      <c r="U40" s="38" t="str">
        <f>IF('2014'!V40="",'2014'!A40,"")</f>
        <v>merimetso</v>
      </c>
      <c r="V40" s="38" t="str">
        <f>IF('2014'!W40="",'2014'!A40,"")</f>
        <v>merimetso</v>
      </c>
      <c r="W40" s="38" t="str">
        <f>IF('2014'!X40="",'2014'!A40,"")</f>
        <v>merimetso</v>
      </c>
      <c r="X40" s="7"/>
      <c r="Y40" s="8">
        <f t="shared" si="4"/>
        <v>20</v>
      </c>
      <c r="Z40" s="39">
        <f t="shared" si="2"/>
        <v>1</v>
      </c>
      <c r="AA40" s="5" t="e">
        <f>IF('2014'!#REF!="",'2014'!A40,"")</f>
        <v>#REF!</v>
      </c>
      <c r="AB40" s="38" t="e">
        <f>IF('2014'!#REF!="",'2014'!A40,"")</f>
        <v>#REF!</v>
      </c>
    </row>
    <row r="41" spans="1:28" x14ac:dyDescent="0.2">
      <c r="A41" s="14" t="s">
        <v>65</v>
      </c>
      <c r="B41" s="7">
        <f t="shared" si="3"/>
        <v>20</v>
      </c>
      <c r="C41" s="17"/>
      <c r="D41" s="38" t="str">
        <f>IF('2014'!E41="",'2014'!A41,"")</f>
        <v>jalohaikara</v>
      </c>
      <c r="E41" s="38" t="str">
        <f>IF('2014'!F41="",'2014'!A41,"")</f>
        <v>jalohaikara</v>
      </c>
      <c r="F41" s="38" t="str">
        <f>IF('2014'!G41="",'2014'!A41,"")</f>
        <v>jalohaikara</v>
      </c>
      <c r="G41" s="38" t="str">
        <f>IF('2014'!H41="",'2014'!A41,"")</f>
        <v>jalohaikara</v>
      </c>
      <c r="H41" s="38" t="str">
        <f>IF('2014'!I41="",'2014'!A41,"")</f>
        <v>jalohaikara</v>
      </c>
      <c r="I41" s="38" t="str">
        <f>IF('2014'!J41="",'2014'!A41,"")</f>
        <v>jalohaikara</v>
      </c>
      <c r="J41" s="38" t="str">
        <f>IF('2014'!K41="",'2014'!A41,"")</f>
        <v>jalohaikara</v>
      </c>
      <c r="K41" s="38" t="str">
        <f>IF('2014'!L41="",'2014'!A41,"")</f>
        <v>jalohaikara</v>
      </c>
      <c r="L41" s="38" t="str">
        <f>IF('2014'!M41="",'2014'!A41,"")</f>
        <v>jalohaikara</v>
      </c>
      <c r="M41" s="38" t="str">
        <f>IF('2014'!N41="",'2014'!A41,"")</f>
        <v>jalohaikara</v>
      </c>
      <c r="N41" s="38" t="str">
        <f>IF('2014'!O41="",'2014'!A41,"")</f>
        <v>jalohaikara</v>
      </c>
      <c r="O41" s="38" t="str">
        <f>IF('2014'!P41="",'2014'!A41,"")</f>
        <v>jalohaikara</v>
      </c>
      <c r="P41" s="38" t="str">
        <f>IF('2014'!Q41="",'2014'!A41,"")</f>
        <v>jalohaikara</v>
      </c>
      <c r="Q41" s="38" t="str">
        <f>IF('2014'!R41="",'2014'!A41,"")</f>
        <v>jalohaikara</v>
      </c>
      <c r="R41" s="38" t="str">
        <f>IF('2014'!S41="",'2014'!A41,"")</f>
        <v>jalohaikara</v>
      </c>
      <c r="S41" s="38" t="str">
        <f>IF('2014'!T41="",'2014'!A41,"")</f>
        <v>jalohaikara</v>
      </c>
      <c r="T41" s="38" t="str">
        <f>IF('2014'!U41="",'2014'!A41,"")</f>
        <v>jalohaikara</v>
      </c>
      <c r="U41" s="38" t="str">
        <f>IF('2014'!V41="",'2014'!A41,"")</f>
        <v>jalohaikara</v>
      </c>
      <c r="V41" s="38" t="str">
        <f>IF('2014'!W41="",'2014'!A41,"")</f>
        <v>jalohaikara</v>
      </c>
      <c r="W41" s="38" t="str">
        <f>IF('2014'!X41="",'2014'!A41,"")</f>
        <v>jalohaikara</v>
      </c>
      <c r="X41" s="7"/>
      <c r="Y41" s="8">
        <f t="shared" si="4"/>
        <v>20</v>
      </c>
      <c r="Z41" s="39">
        <f t="shared" si="2"/>
        <v>1</v>
      </c>
      <c r="AA41" s="5" t="e">
        <f>IF('2014'!#REF!="",'2014'!A41,"")</f>
        <v>#REF!</v>
      </c>
      <c r="AB41" s="38" t="e">
        <f>IF('2014'!#REF!="",'2014'!A41,"")</f>
        <v>#REF!</v>
      </c>
    </row>
    <row r="42" spans="1:28" x14ac:dyDescent="0.2">
      <c r="A42" s="14" t="s">
        <v>66</v>
      </c>
      <c r="B42" s="7">
        <f t="shared" si="3"/>
        <v>20</v>
      </c>
      <c r="C42" s="17"/>
      <c r="D42" s="38" t="str">
        <f>IF('2014'!E42="",'2014'!A42,"")</f>
        <v>harmaahaikara</v>
      </c>
      <c r="E42" s="38" t="str">
        <f>IF('2014'!F42="",'2014'!A42,"")</f>
        <v>harmaahaikara</v>
      </c>
      <c r="F42" s="38" t="str">
        <f>IF('2014'!G42="",'2014'!A42,"")</f>
        <v>harmaahaikara</v>
      </c>
      <c r="G42" s="38" t="str">
        <f>IF('2014'!H42="",'2014'!A42,"")</f>
        <v>harmaahaikara</v>
      </c>
      <c r="H42" s="38" t="str">
        <f>IF('2014'!I42="",'2014'!A42,"")</f>
        <v>harmaahaikara</v>
      </c>
      <c r="I42" s="38" t="str">
        <f>IF('2014'!J42="",'2014'!A42,"")</f>
        <v>harmaahaikara</v>
      </c>
      <c r="J42" s="38" t="str">
        <f>IF('2014'!K42="",'2014'!A42,"")</f>
        <v>harmaahaikara</v>
      </c>
      <c r="K42" s="38" t="str">
        <f>IF('2014'!L42="",'2014'!A42,"")</f>
        <v>harmaahaikara</v>
      </c>
      <c r="L42" s="38" t="str">
        <f>IF('2014'!M42="",'2014'!A42,"")</f>
        <v>harmaahaikara</v>
      </c>
      <c r="M42" s="38" t="str">
        <f>IF('2014'!N42="",'2014'!A42,"")</f>
        <v>harmaahaikara</v>
      </c>
      <c r="N42" s="38" t="str">
        <f>IF('2014'!O42="",'2014'!A42,"")</f>
        <v>harmaahaikara</v>
      </c>
      <c r="O42" s="38" t="str">
        <f>IF('2014'!P42="",'2014'!A42,"")</f>
        <v>harmaahaikara</v>
      </c>
      <c r="P42" s="38" t="str">
        <f>IF('2014'!Q42="",'2014'!A42,"")</f>
        <v>harmaahaikara</v>
      </c>
      <c r="Q42" s="38" t="str">
        <f>IF('2014'!R42="",'2014'!A42,"")</f>
        <v>harmaahaikara</v>
      </c>
      <c r="R42" s="38" t="str">
        <f>IF('2014'!S42="",'2014'!A42,"")</f>
        <v>harmaahaikara</v>
      </c>
      <c r="S42" s="38" t="str">
        <f>IF('2014'!T42="",'2014'!A42,"")</f>
        <v>harmaahaikara</v>
      </c>
      <c r="T42" s="38" t="str">
        <f>IF('2014'!U42="",'2014'!A42,"")</f>
        <v>harmaahaikara</v>
      </c>
      <c r="U42" s="38" t="str">
        <f>IF('2014'!V42="",'2014'!A42,"")</f>
        <v>harmaahaikara</v>
      </c>
      <c r="V42" s="38" t="str">
        <f>IF('2014'!W42="",'2014'!A42,"")</f>
        <v>harmaahaikara</v>
      </c>
      <c r="W42" s="38" t="str">
        <f>IF('2014'!X42="",'2014'!A42,"")</f>
        <v>harmaahaikara</v>
      </c>
      <c r="X42" s="7"/>
      <c r="Y42" s="8">
        <f t="shared" si="4"/>
        <v>20</v>
      </c>
      <c r="Z42" s="39">
        <f t="shared" si="2"/>
        <v>1</v>
      </c>
      <c r="AA42" s="5" t="e">
        <f>IF('2014'!#REF!="",'2014'!A42,"")</f>
        <v>#REF!</v>
      </c>
      <c r="AB42" s="38" t="e">
        <f>IF('2014'!#REF!="",'2014'!A42,"")</f>
        <v>#REF!</v>
      </c>
    </row>
    <row r="43" spans="1:28" x14ac:dyDescent="0.2">
      <c r="A43" s="14" t="s">
        <v>67</v>
      </c>
      <c r="B43" s="7">
        <f>Y43</f>
        <v>20</v>
      </c>
      <c r="C43" s="7"/>
      <c r="D43" s="38" t="str">
        <f>IF('2014'!E43="",'2014'!A43,"")</f>
        <v/>
      </c>
      <c r="E43" s="38" t="str">
        <f>IF('2014'!F43="",'2014'!A43,"")</f>
        <v/>
      </c>
      <c r="F43" s="38" t="str">
        <f>IF('2014'!G43="",'2014'!A43,"")</f>
        <v/>
      </c>
      <c r="G43" s="38" t="str">
        <f>IF('2014'!H43="",'2014'!A43,"")</f>
        <v/>
      </c>
      <c r="H43" s="38" t="str">
        <f>IF('2014'!I43="",'2014'!A43,"")</f>
        <v>merikotka</v>
      </c>
      <c r="I43" s="38" t="str">
        <f>IF('2014'!J43="",'2014'!A43,"")</f>
        <v>merikotka</v>
      </c>
      <c r="J43" s="38" t="str">
        <f>IF('2014'!K43="",'2014'!A43,"")</f>
        <v/>
      </c>
      <c r="K43" s="38" t="str">
        <f>IF('2014'!L43="",'2014'!A43,"")</f>
        <v>merikotka</v>
      </c>
      <c r="L43" s="38" t="str">
        <f>IF('2014'!M43="",'2014'!A43,"")</f>
        <v>merikotka</v>
      </c>
      <c r="M43" s="38" t="str">
        <f>IF('2014'!N43="",'2014'!A43,"")</f>
        <v>merikotka</v>
      </c>
      <c r="N43" s="38" t="str">
        <f>IF('2014'!O43="",'2014'!A43,"")</f>
        <v>merikotka</v>
      </c>
      <c r="O43" s="38" t="str">
        <f>IF('2014'!P43="",'2014'!A43,"")</f>
        <v/>
      </c>
      <c r="P43" s="38" t="str">
        <f>IF('2014'!Q43="",'2014'!A43,"")</f>
        <v/>
      </c>
      <c r="Q43" s="38" t="str">
        <f>IF('2014'!R43="",'2014'!A43,"")</f>
        <v>merikotka</v>
      </c>
      <c r="R43" s="38" t="str">
        <f>IF('2014'!S43="",'2014'!A43,"")</f>
        <v>merikotka</v>
      </c>
      <c r="S43" s="38" t="str">
        <f>IF('2014'!T43="",'2014'!A43,"")</f>
        <v/>
      </c>
      <c r="T43" s="38" t="str">
        <f>IF('2014'!U43="",'2014'!A43,"")</f>
        <v>merikotka</v>
      </c>
      <c r="U43" s="38" t="str">
        <f>IF('2014'!V43="",'2014'!A43,"")</f>
        <v>merikotka</v>
      </c>
      <c r="V43" s="38" t="str">
        <f>IF('2014'!W43="",'2014'!A43,"")</f>
        <v>merikotka</v>
      </c>
      <c r="W43" s="38" t="str">
        <f>IF('2014'!X43="",'2014'!A43,"")</f>
        <v>merikotka</v>
      </c>
      <c r="X43" s="7"/>
      <c r="Y43" s="8">
        <f>IF(COUNTA(C43:X43)&gt;0,COUNTA(C43:X43),"")</f>
        <v>20</v>
      </c>
      <c r="Z43" s="39">
        <f>IF(Y43&lt;&gt;"",1,"")</f>
        <v>1</v>
      </c>
      <c r="AA43" s="5" t="e">
        <f>IF('2014'!#REF!="",'2014'!A43,"")</f>
        <v>#REF!</v>
      </c>
      <c r="AB43" s="38" t="e">
        <f>IF('2014'!#REF!="",'2014'!A43,"")</f>
        <v>#REF!</v>
      </c>
    </row>
    <row r="44" spans="1:28" x14ac:dyDescent="0.2">
      <c r="A44" s="14" t="s">
        <v>194</v>
      </c>
      <c r="B44" s="7">
        <f t="shared" si="3"/>
        <v>20</v>
      </c>
      <c r="C44" s="7"/>
      <c r="D44" s="38" t="str">
        <f>IF('2014'!E44="",'2014'!A44,"")</f>
        <v>sinisuohaukka</v>
      </c>
      <c r="E44" s="38" t="str">
        <f>IF('2014'!F44="",'2014'!A44,"")</f>
        <v>sinisuohaukka</v>
      </c>
      <c r="F44" s="38" t="str">
        <f>IF('2014'!G44="",'2014'!A44,"")</f>
        <v>sinisuohaukka</v>
      </c>
      <c r="G44" s="38" t="str">
        <f>IF('2014'!H44="",'2014'!A44,"")</f>
        <v>sinisuohaukka</v>
      </c>
      <c r="H44" s="38" t="str">
        <f>IF('2014'!I44="",'2014'!A44,"")</f>
        <v>sinisuohaukka</v>
      </c>
      <c r="I44" s="38" t="str">
        <f>IF('2014'!J44="",'2014'!A44,"")</f>
        <v>sinisuohaukka</v>
      </c>
      <c r="J44" s="38" t="str">
        <f>IF('2014'!K44="",'2014'!A44,"")</f>
        <v>sinisuohaukka</v>
      </c>
      <c r="K44" s="38" t="str">
        <f>IF('2014'!L44="",'2014'!A44,"")</f>
        <v>sinisuohaukka</v>
      </c>
      <c r="L44" s="38" t="str">
        <f>IF('2014'!M44="",'2014'!A44,"")</f>
        <v/>
      </c>
      <c r="M44" s="38" t="str">
        <f>IF('2014'!N44="",'2014'!A44,"")</f>
        <v>sinisuohaukka</v>
      </c>
      <c r="N44" s="38" t="str">
        <f>IF('2014'!O44="",'2014'!A44,"")</f>
        <v>sinisuohaukka</v>
      </c>
      <c r="O44" s="38" t="str">
        <f>IF('2014'!P44="",'2014'!A44,"")</f>
        <v>sinisuohaukka</v>
      </c>
      <c r="P44" s="38" t="str">
        <f>IF('2014'!Q44="",'2014'!A44,"")</f>
        <v>sinisuohaukka</v>
      </c>
      <c r="Q44" s="38" t="str">
        <f>IF('2014'!R44="",'2014'!A44,"")</f>
        <v>sinisuohaukka</v>
      </c>
      <c r="R44" s="38" t="str">
        <f>IF('2014'!S44="",'2014'!A44,"")</f>
        <v>sinisuohaukka</v>
      </c>
      <c r="S44" s="38" t="str">
        <f>IF('2014'!T44="",'2014'!A44,"")</f>
        <v/>
      </c>
      <c r="T44" s="38" t="str">
        <f>IF('2014'!U44="",'2014'!A44,"")</f>
        <v>sinisuohaukka</v>
      </c>
      <c r="U44" s="38" t="str">
        <f>IF('2014'!V44="",'2014'!A44,"")</f>
        <v>sinisuohaukka</v>
      </c>
      <c r="V44" s="38" t="str">
        <f>IF('2014'!W44="",'2014'!A44,"")</f>
        <v>sinisuohaukka</v>
      </c>
      <c r="W44" s="38" t="str">
        <f>IF('2014'!X44="",'2014'!A44,"")</f>
        <v>sinisuohaukka</v>
      </c>
      <c r="X44" s="7"/>
      <c r="Y44" s="8">
        <f t="shared" si="4"/>
        <v>20</v>
      </c>
      <c r="Z44" s="39">
        <f t="shared" si="2"/>
        <v>1</v>
      </c>
      <c r="AA44" s="5" t="e">
        <f>IF('2014'!#REF!="",'2014'!A44,"")</f>
        <v>#REF!</v>
      </c>
      <c r="AB44" s="38" t="e">
        <f>IF('2014'!#REF!="",'2014'!A44,"")</f>
        <v>#REF!</v>
      </c>
    </row>
    <row r="45" spans="1:28" x14ac:dyDescent="0.2">
      <c r="A45" s="14" t="s">
        <v>68</v>
      </c>
      <c r="B45" s="7">
        <f t="shared" si="3"/>
        <v>20</v>
      </c>
      <c r="C45" s="7"/>
      <c r="D45" s="38" t="str">
        <f>IF('2014'!E45="",'2014'!A45,"")</f>
        <v/>
      </c>
      <c r="E45" s="38" t="str">
        <f>IF('2014'!F45="",'2014'!A45,"")</f>
        <v/>
      </c>
      <c r="F45" s="38" t="str">
        <f>IF('2014'!G45="",'2014'!A45,"")</f>
        <v/>
      </c>
      <c r="G45" s="38" t="str">
        <f>IF('2014'!H45="",'2014'!A45,"")</f>
        <v/>
      </c>
      <c r="H45" s="38" t="str">
        <f>IF('2014'!I45="",'2014'!A45,"")</f>
        <v/>
      </c>
      <c r="I45" s="38" t="str">
        <f>IF('2014'!J45="",'2014'!A45,"")</f>
        <v/>
      </c>
      <c r="J45" s="38" t="str">
        <f>IF('2014'!K45="",'2014'!A45,"")</f>
        <v/>
      </c>
      <c r="K45" s="38" t="str">
        <f>IF('2014'!L45="",'2014'!A45,"")</f>
        <v/>
      </c>
      <c r="L45" s="38" t="str">
        <f>IF('2014'!M45="",'2014'!A45,"")</f>
        <v/>
      </c>
      <c r="M45" s="38" t="str">
        <f>IF('2014'!N45="",'2014'!A45,"")</f>
        <v/>
      </c>
      <c r="N45" s="38" t="str">
        <f>IF('2014'!O45="",'2014'!A45,"")</f>
        <v>kanahaukka</v>
      </c>
      <c r="O45" s="38" t="str">
        <f>IF('2014'!P45="",'2014'!A45,"")</f>
        <v/>
      </c>
      <c r="P45" s="38" t="str">
        <f>IF('2014'!Q45="",'2014'!A45,"")</f>
        <v/>
      </c>
      <c r="Q45" s="38" t="str">
        <f>IF('2014'!R45="",'2014'!A45,"")</f>
        <v/>
      </c>
      <c r="R45" s="38" t="str">
        <f>IF('2014'!S45="",'2014'!A45,"")</f>
        <v/>
      </c>
      <c r="S45" s="38" t="str">
        <f>IF('2014'!T45="",'2014'!A45,"")</f>
        <v>kanahaukka</v>
      </c>
      <c r="T45" s="38" t="str">
        <f>IF('2014'!U45="",'2014'!A45,"")</f>
        <v/>
      </c>
      <c r="U45" s="38" t="str">
        <f>IF('2014'!V45="",'2014'!A45,"")</f>
        <v>kanahaukka</v>
      </c>
      <c r="V45" s="38" t="str">
        <f>IF('2014'!W45="",'2014'!A45,"")</f>
        <v/>
      </c>
      <c r="W45" s="38" t="str">
        <f>IF('2014'!X45="",'2014'!A45,"")</f>
        <v>kanahaukka</v>
      </c>
      <c r="X45" s="7"/>
      <c r="Y45" s="8">
        <f t="shared" si="4"/>
        <v>20</v>
      </c>
      <c r="Z45" s="39">
        <f t="shared" si="2"/>
        <v>1</v>
      </c>
      <c r="AA45" s="5" t="e">
        <f>IF('2014'!#REF!="",'2014'!A45,"")</f>
        <v>#REF!</v>
      </c>
      <c r="AB45" s="38" t="e">
        <f>IF('2014'!#REF!="",'2014'!A45,"")</f>
        <v>#REF!</v>
      </c>
    </row>
    <row r="46" spans="1:28" x14ac:dyDescent="0.2">
      <c r="A46" s="14" t="s">
        <v>69</v>
      </c>
      <c r="B46" s="7">
        <f t="shared" si="3"/>
        <v>19</v>
      </c>
      <c r="C46" s="7"/>
      <c r="D46" s="38" t="str">
        <f>IF('2014'!E46="",'2014'!A46,"")</f>
        <v/>
      </c>
      <c r="E46" s="38" t="str">
        <f>IF('2014'!F46="",'2014'!A46,"")</f>
        <v/>
      </c>
      <c r="F46" s="38" t="str">
        <f>IF('2014'!G46="",'2014'!A46,"")</f>
        <v/>
      </c>
      <c r="G46" s="38" t="str">
        <f>IF('2014'!H46="",'2014'!A46,"")</f>
        <v/>
      </c>
      <c r="H46" s="38" t="str">
        <f>IF('2014'!I46="",'2014'!A46,"")</f>
        <v/>
      </c>
      <c r="I46" s="38" t="str">
        <f>IF('2014'!J46="",'2014'!A46,"")</f>
        <v/>
      </c>
      <c r="J46" s="38" t="str">
        <f>IF('2014'!K46="",'2014'!A46,"")</f>
        <v/>
      </c>
      <c r="K46" s="38" t="str">
        <f>IF('2014'!L46="",'2014'!A46,"")</f>
        <v/>
      </c>
      <c r="L46" s="38" t="str">
        <f>IF('2014'!M46="",'2014'!A46,"")</f>
        <v/>
      </c>
      <c r="M46" s="38" t="str">
        <f>IF('2014'!N46="",'2014'!A46,"")</f>
        <v>varpushaukka</v>
      </c>
      <c r="N46" s="38" t="str">
        <f>IF('2014'!O46="",'2014'!A46,"")</f>
        <v/>
      </c>
      <c r="O46" s="38" t="str">
        <f>IF('2014'!P46="",'2014'!A46,"")</f>
        <v>varpushaukka</v>
      </c>
      <c r="P46" s="38" t="str">
        <f>IF('2014'!Q46="",'2014'!A46,"")</f>
        <v>varpushaukka</v>
      </c>
      <c r="Q46" s="38" t="str">
        <f>IF('2014'!R46="",'2014'!A46,"")</f>
        <v/>
      </c>
      <c r="R46" s="38"/>
      <c r="S46" s="38" t="str">
        <f>IF('2014'!T46="",'2014'!A46,"")</f>
        <v/>
      </c>
      <c r="T46" s="38" t="str">
        <f>IF('2014'!U46="",'2014'!A46,"")</f>
        <v>varpushaukka</v>
      </c>
      <c r="U46" s="38" t="str">
        <f>IF('2014'!V46="",'2014'!A46,"")</f>
        <v/>
      </c>
      <c r="V46" s="38" t="str">
        <f>IF('2014'!W46="",'2014'!A46,"")</f>
        <v>varpushaukka</v>
      </c>
      <c r="W46" s="38" t="str">
        <f>IF('2014'!X46="",'2014'!A46,"")</f>
        <v>varpushaukka</v>
      </c>
      <c r="X46" s="7"/>
      <c r="Y46" s="8">
        <f t="shared" si="4"/>
        <v>19</v>
      </c>
      <c r="Z46" s="39">
        <f t="shared" si="2"/>
        <v>1</v>
      </c>
      <c r="AA46" s="5" t="e">
        <f>IF('2014'!#REF!="",'2014'!A46,"")</f>
        <v>#REF!</v>
      </c>
      <c r="AB46" s="38" t="e">
        <f>IF('2014'!#REF!="",'2014'!A46,"")</f>
        <v>#REF!</v>
      </c>
    </row>
    <row r="47" spans="1:28" x14ac:dyDescent="0.2">
      <c r="A47" s="14" t="s">
        <v>70</v>
      </c>
      <c r="B47" s="7">
        <f>Y47</f>
        <v>2</v>
      </c>
      <c r="C47" s="7"/>
      <c r="D47" s="38" t="str">
        <f>IF('2014'!E47="",'2014'!A47,"")</f>
        <v>varpushaukkalaji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 t="str">
        <f>IF('2014'!R47="",'2014'!A47,"")</f>
        <v>varpushaukkalaji</v>
      </c>
      <c r="R47" s="38"/>
      <c r="S47" s="38"/>
      <c r="T47" s="38"/>
      <c r="U47" s="38"/>
      <c r="V47" s="38"/>
      <c r="W47" s="38"/>
      <c r="X47" s="7"/>
      <c r="Y47" s="8">
        <f t="shared" si="4"/>
        <v>2</v>
      </c>
      <c r="Z47" s="39">
        <f t="shared" si="2"/>
        <v>1</v>
      </c>
      <c r="AA47" s="5" t="e">
        <f>IF('2014'!#REF!="",'2014'!A47,"")</f>
        <v>#REF!</v>
      </c>
      <c r="AB47" s="38" t="e">
        <f>IF('2014'!#REF!="",'2014'!A47,"")</f>
        <v>#REF!</v>
      </c>
    </row>
    <row r="48" spans="1:28" x14ac:dyDescent="0.2">
      <c r="A48" s="14" t="s">
        <v>71</v>
      </c>
      <c r="B48" s="7">
        <f>Y48</f>
        <v>20</v>
      </c>
      <c r="C48" s="7"/>
      <c r="D48" s="38" t="str">
        <f>IF('2014'!E48="",'2014'!A48,"")</f>
        <v>hiirihaukka</v>
      </c>
      <c r="E48" s="38" t="str">
        <f>IF('2014'!F48="",'2014'!A48,"")</f>
        <v>hiirihaukka</v>
      </c>
      <c r="F48" s="38" t="str">
        <f>IF('2014'!G48="",'2014'!A48,"")</f>
        <v>hiirihaukka</v>
      </c>
      <c r="G48" s="38" t="str">
        <f>IF('2014'!H48="",'2014'!A48,"")</f>
        <v>hiirihaukka</v>
      </c>
      <c r="H48" s="38" t="str">
        <f>IF('2014'!I48="",'2014'!A48,"")</f>
        <v>hiirihaukka</v>
      </c>
      <c r="I48" s="38" t="str">
        <f>IF('2014'!J48="",'2014'!A48,"")</f>
        <v>hiirihaukka</v>
      </c>
      <c r="J48" s="38" t="str">
        <f>IF('2014'!K48="",'2014'!A48,"")</f>
        <v>hiirihaukka</v>
      </c>
      <c r="K48" s="38" t="str">
        <f>IF('2014'!L48="",'2014'!A48,"")</f>
        <v>hiirihaukka</v>
      </c>
      <c r="L48" s="38" t="str">
        <f>IF('2014'!M48="",'2014'!A48,"")</f>
        <v>hiirihaukka</v>
      </c>
      <c r="M48" s="38" t="str">
        <f>IF('2014'!N48="",'2014'!A48,"")</f>
        <v>hiirihaukka</v>
      </c>
      <c r="N48" s="38" t="str">
        <f>IF('2014'!O48="",'2014'!A48,"")</f>
        <v>hiirihaukka</v>
      </c>
      <c r="O48" s="38" t="str">
        <f>IF('2014'!P48="",'2014'!A48,"")</f>
        <v>hiirihaukka</v>
      </c>
      <c r="P48" s="38" t="str">
        <f>IF('2014'!Q48="",'2014'!A48,"")</f>
        <v>hiirihaukka</v>
      </c>
      <c r="Q48" s="38" t="str">
        <f>IF('2014'!R48="",'2014'!A48,"")</f>
        <v>hiirihaukka</v>
      </c>
      <c r="R48" s="38" t="str">
        <f>IF('2014'!S48="",'2014'!A48,"")</f>
        <v>hiirihaukka</v>
      </c>
      <c r="S48" s="38" t="str">
        <f>IF('2014'!T48="",'2014'!A48,"")</f>
        <v>hiirihaukka</v>
      </c>
      <c r="T48" s="38" t="str">
        <f>IF('2014'!U48="",'2014'!A48,"")</f>
        <v>hiirihaukka</v>
      </c>
      <c r="U48" s="38" t="str">
        <f>IF('2014'!V48="",'2014'!A48,"")</f>
        <v>hiirihaukka</v>
      </c>
      <c r="V48" s="38" t="str">
        <f>IF('2014'!W48="",'2014'!A48,"")</f>
        <v>hiirihaukka</v>
      </c>
      <c r="W48" s="38" t="str">
        <f>IF('2014'!X48="",'2014'!A48,"")</f>
        <v>hiirihaukka</v>
      </c>
      <c r="X48" s="7"/>
      <c r="Y48" s="8">
        <f t="shared" si="4"/>
        <v>20</v>
      </c>
      <c r="Z48" s="39">
        <f>IF(Y48&lt;&gt;"",1,"")</f>
        <v>1</v>
      </c>
      <c r="AA48" s="5" t="e">
        <f>IF('2014'!#REF!="",'2014'!A48,"")</f>
        <v>#REF!</v>
      </c>
      <c r="AB48" s="38" t="e">
        <f>IF('2014'!#REF!="",'2014'!A48,"")</f>
        <v>#REF!</v>
      </c>
    </row>
    <row r="49" spans="1:28" x14ac:dyDescent="0.2">
      <c r="A49" s="14" t="s">
        <v>190</v>
      </c>
      <c r="B49" s="7">
        <f>Y49</f>
        <v>20</v>
      </c>
      <c r="C49" s="7"/>
      <c r="D49" s="38" t="str">
        <f>IF('2014'!E49="",'2014'!A49,"")</f>
        <v>piekana</v>
      </c>
      <c r="E49" s="38" t="str">
        <f>IF('2014'!F49="",'2014'!A49,"")</f>
        <v/>
      </c>
      <c r="F49" s="38" t="str">
        <f>IF('2014'!G49="",'2014'!A49,"")</f>
        <v>piekana</v>
      </c>
      <c r="G49" s="38" t="str">
        <f>IF('2014'!H49="",'2014'!A49,"")</f>
        <v>piekana</v>
      </c>
      <c r="H49" s="38" t="str">
        <f>IF('2014'!I49="",'2014'!A49,"")</f>
        <v>piekana</v>
      </c>
      <c r="I49" s="38" t="str">
        <f>IF('2014'!J49="",'2014'!A49,"")</f>
        <v>piekana</v>
      </c>
      <c r="J49" s="38" t="str">
        <f>IF('2014'!K49="",'2014'!A49,"")</f>
        <v>piekana</v>
      </c>
      <c r="K49" s="38" t="str">
        <f>IF('2014'!L49="",'2014'!A49,"")</f>
        <v>piekana</v>
      </c>
      <c r="L49" s="38" t="str">
        <f>IF('2014'!M49="",'2014'!A49,"")</f>
        <v>piekana</v>
      </c>
      <c r="M49" s="38" t="str">
        <f>IF('2014'!N49="",'2014'!A49,"")</f>
        <v>piekana</v>
      </c>
      <c r="N49" s="38" t="str">
        <f>IF('2014'!O49="",'2014'!A49,"")</f>
        <v>piekana</v>
      </c>
      <c r="O49" s="38" t="str">
        <f>IF('2014'!P49="",'2014'!A49,"")</f>
        <v>piekana</v>
      </c>
      <c r="P49" s="38" t="str">
        <f>IF('2014'!Q49="",'2014'!A49,"")</f>
        <v>piekana</v>
      </c>
      <c r="Q49" s="38" t="str">
        <f>IF('2014'!R49="",'2014'!A49,"")</f>
        <v>piekana</v>
      </c>
      <c r="R49" s="38" t="str">
        <f>IF('2014'!S49="",'2014'!A49,"")</f>
        <v>piekana</v>
      </c>
      <c r="S49" s="38" t="str">
        <f>IF('2014'!T49="",'2014'!A49,"")</f>
        <v>piekana</v>
      </c>
      <c r="T49" s="38" t="str">
        <f>IF('2014'!U49="",'2014'!A49,"")</f>
        <v>piekana</v>
      </c>
      <c r="U49" s="38" t="str">
        <f>IF('2014'!V49="",'2014'!A49,"")</f>
        <v>piekana</v>
      </c>
      <c r="V49" s="38" t="str">
        <f>IF('2014'!W49="",'2014'!A49,"")</f>
        <v>piekana</v>
      </c>
      <c r="W49" s="38" t="str">
        <f>IF('2014'!X49="",'2014'!A49,"")</f>
        <v>piekana</v>
      </c>
      <c r="X49" s="7"/>
      <c r="Y49" s="8">
        <f>IF(COUNTA(C49:X49)&gt;0,COUNTA(C49:X49),"")</f>
        <v>20</v>
      </c>
      <c r="Z49" s="39">
        <f>IF(Y49&lt;&gt;"",1,"")</f>
        <v>1</v>
      </c>
      <c r="AA49" s="5" t="e">
        <f>IF('2014'!#REF!="",'2014'!A49,"")</f>
        <v>#REF!</v>
      </c>
      <c r="AB49" s="38" t="e">
        <f>IF('2014'!#REF!="",'2014'!A49,"")</f>
        <v>#REF!</v>
      </c>
    </row>
    <row r="50" spans="1:28" x14ac:dyDescent="0.2">
      <c r="A50" s="14" t="s">
        <v>72</v>
      </c>
      <c r="B50" s="7">
        <f>Y50</f>
        <v>19</v>
      </c>
      <c r="C50" s="7"/>
      <c r="D50" s="38" t="str">
        <f>IF('2014'!E50="",'2014'!A50,"")</f>
        <v>hiirihaukkalaji</v>
      </c>
      <c r="E50" s="38" t="str">
        <f>IF('2014'!F50="",'2014'!A50,"")</f>
        <v>hiirihaukkalaji</v>
      </c>
      <c r="F50" s="38" t="str">
        <f>IF('2014'!G50="",'2014'!A50,"")</f>
        <v>hiirihaukkalaji</v>
      </c>
      <c r="G50" s="38" t="str">
        <f>IF('2014'!H50="",'2014'!A50,"")</f>
        <v>hiirihaukkalaji</v>
      </c>
      <c r="H50" s="38" t="str">
        <f>IF('2014'!I50="",'2014'!A50,"")</f>
        <v>hiirihaukkalaji</v>
      </c>
      <c r="I50" s="38" t="str">
        <f>IF('2014'!J50="",'2014'!A50,"")</f>
        <v>hiirihaukkalaji</v>
      </c>
      <c r="J50" s="38" t="str">
        <f>IF('2014'!K50="",'2014'!A50,"")</f>
        <v>hiirihaukkalaji</v>
      </c>
      <c r="K50" s="38" t="str">
        <f>IF('2014'!L50="",'2014'!A50,"")</f>
        <v>hiirihaukkalaji</v>
      </c>
      <c r="L50" s="38" t="str">
        <f>IF('2014'!M50="",'2014'!A50,"")</f>
        <v>hiirihaukkalaji</v>
      </c>
      <c r="M50" s="38" t="str">
        <f>IF('2014'!N50="",'2014'!A50,"")</f>
        <v>hiirihaukkalaji</v>
      </c>
      <c r="N50" s="38"/>
      <c r="O50" s="38" t="str">
        <f>IF('2014'!P50="",'2014'!A50,"")</f>
        <v>hiirihaukkalaji</v>
      </c>
      <c r="P50" s="38" t="str">
        <f>IF('2014'!Q50="",'2014'!A50,"")</f>
        <v>hiirihaukkalaji</v>
      </c>
      <c r="Q50" s="38" t="str">
        <f>IF('2014'!R50="",'2014'!A50,"")</f>
        <v>hiirihaukkalaji</v>
      </c>
      <c r="R50" s="38" t="str">
        <f>IF('2014'!S50="",'2014'!A50,"")</f>
        <v>hiirihaukkalaji</v>
      </c>
      <c r="S50" s="38" t="str">
        <f>IF('2014'!T50="",'2014'!A50,"")</f>
        <v>hiirihaukkalaji</v>
      </c>
      <c r="T50" s="38" t="str">
        <f>IF('2014'!U50="",'2014'!A50,"")</f>
        <v>hiirihaukkalaji</v>
      </c>
      <c r="U50" s="38" t="str">
        <f>IF('2014'!V50="",'2014'!A50,"")</f>
        <v>hiirihaukkalaji</v>
      </c>
      <c r="V50" s="38" t="str">
        <f>IF('2014'!W50="",'2014'!A50,"")</f>
        <v>hiirihaukkalaji</v>
      </c>
      <c r="W50" s="38" t="str">
        <f>IF('2014'!X50="",'2014'!A50,"")</f>
        <v>hiirihaukkalaji</v>
      </c>
      <c r="X50" s="7"/>
      <c r="Y50" s="8">
        <f t="shared" si="4"/>
        <v>19</v>
      </c>
      <c r="Z50" s="39">
        <f t="shared" si="2"/>
        <v>1</v>
      </c>
      <c r="AA50" s="5" t="e">
        <f>IF('2014'!#REF!="",'2014'!A50,"")</f>
        <v>#REF!</v>
      </c>
      <c r="AB50" s="38" t="e">
        <f>IF('2014'!#REF!="",'2014'!A50,"")</f>
        <v>#REF!</v>
      </c>
    </row>
    <row r="51" spans="1:28" x14ac:dyDescent="0.2">
      <c r="A51" s="14" t="s">
        <v>73</v>
      </c>
      <c r="B51" s="7">
        <f t="shared" si="3"/>
        <v>20</v>
      </c>
      <c r="C51" s="7"/>
      <c r="D51" s="38" t="str">
        <f>IF('2014'!E51="",'2014'!A51,"")</f>
        <v>maakotka</v>
      </c>
      <c r="E51" s="38" t="str">
        <f>IF('2014'!F51="",'2014'!A51,"")</f>
        <v>maakotka</v>
      </c>
      <c r="F51" s="38" t="str">
        <f>IF('2014'!G51="",'2014'!A51,"")</f>
        <v>maakotka</v>
      </c>
      <c r="G51" s="38" t="str">
        <f>IF('2014'!H51="",'2014'!A51,"")</f>
        <v>maakotka</v>
      </c>
      <c r="H51" s="38" t="str">
        <f>IF('2014'!I51="",'2014'!A51,"")</f>
        <v>maakotka</v>
      </c>
      <c r="I51" s="38" t="str">
        <f>IF('2014'!J51="",'2014'!A51,"")</f>
        <v>maakotka</v>
      </c>
      <c r="J51" s="38" t="str">
        <f>IF('2014'!K51="",'2014'!A51,"")</f>
        <v/>
      </c>
      <c r="K51" s="38" t="str">
        <f>IF('2014'!L51="",'2014'!A51,"")</f>
        <v/>
      </c>
      <c r="L51" s="38" t="str">
        <f>IF('2014'!M51="",'2014'!A51,"")</f>
        <v>maakotka</v>
      </c>
      <c r="M51" s="38" t="str">
        <f>IF('2014'!N51="",'2014'!A51,"")</f>
        <v/>
      </c>
      <c r="N51" s="38" t="str">
        <f>IF('2014'!O51="",'2014'!A51,"")</f>
        <v>maakotka</v>
      </c>
      <c r="O51" s="38" t="str">
        <f>IF('2014'!P51="",'2014'!A51,"")</f>
        <v>maakotka</v>
      </c>
      <c r="P51" s="38" t="str">
        <f>IF('2014'!Q51="",'2014'!A51,"")</f>
        <v>maakotka</v>
      </c>
      <c r="Q51" s="38" t="str">
        <f>IF('2014'!R51="",'2014'!A51,"")</f>
        <v>maakotka</v>
      </c>
      <c r="R51" s="38" t="str">
        <f>IF('2014'!S51="",'2014'!A51,"")</f>
        <v>maakotka</v>
      </c>
      <c r="S51" s="38" t="str">
        <f>IF('2014'!T51="",'2014'!A51,"")</f>
        <v>maakotka</v>
      </c>
      <c r="T51" s="38" t="str">
        <f>IF('2014'!U51="",'2014'!A51,"")</f>
        <v>maakotka</v>
      </c>
      <c r="U51" s="38" t="str">
        <f>IF('2014'!V51="",'2014'!A51,"")</f>
        <v>maakotka</v>
      </c>
      <c r="V51" s="38" t="str">
        <f>IF('2014'!W51="",'2014'!A51,"")</f>
        <v>maakotka</v>
      </c>
      <c r="W51" s="38" t="str">
        <f>IF('2014'!X51="",'2014'!A51,"")</f>
        <v>maakotka</v>
      </c>
      <c r="X51" s="7"/>
      <c r="Y51" s="8">
        <f t="shared" si="4"/>
        <v>20</v>
      </c>
      <c r="Z51" s="39">
        <f t="shared" si="2"/>
        <v>1</v>
      </c>
      <c r="AA51" s="5" t="e">
        <f>IF('2014'!#REF!="",'2014'!A51,"")</f>
        <v>#REF!</v>
      </c>
      <c r="AB51" s="38" t="e">
        <f>IF('2014'!#REF!="",'2014'!A51,"")</f>
        <v>#REF!</v>
      </c>
    </row>
    <row r="52" spans="1:28" x14ac:dyDescent="0.2">
      <c r="A52" s="14" t="s">
        <v>195</v>
      </c>
      <c r="B52" s="7">
        <f>Y52</f>
        <v>20</v>
      </c>
      <c r="C52" s="7"/>
      <c r="D52" s="38" t="str">
        <f>IF('2014'!E52="",'2014'!A52,"")</f>
        <v>kotkalaji (aquila)</v>
      </c>
      <c r="E52" s="38" t="str">
        <f>IF('2014'!F52="",'2014'!A52,"")</f>
        <v>kotkalaji (aquila)</v>
      </c>
      <c r="F52" s="38" t="str">
        <f>IF('2014'!G52="",'2014'!A52,"")</f>
        <v>kotkalaji (aquila)</v>
      </c>
      <c r="G52" s="38" t="str">
        <f>IF('2014'!H52="",'2014'!A52,"")</f>
        <v>kotkalaji (aquila)</v>
      </c>
      <c r="H52" s="38" t="str">
        <f>IF('2014'!I52="",'2014'!A52,"")</f>
        <v>kotkalaji (aquila)</v>
      </c>
      <c r="I52" s="38" t="str">
        <f>IF('2014'!J52="",'2014'!A52,"")</f>
        <v/>
      </c>
      <c r="J52" s="38" t="str">
        <f>IF('2014'!K52="",'2014'!A52,"")</f>
        <v>kotkalaji (aquila)</v>
      </c>
      <c r="K52" s="38" t="str">
        <f>IF('2014'!L52="",'2014'!A52,"")</f>
        <v>kotkalaji (aquila)</v>
      </c>
      <c r="L52" s="38" t="str">
        <f>IF('2014'!M52="",'2014'!A52,"")</f>
        <v>kotkalaji (aquila)</v>
      </c>
      <c r="M52" s="38" t="str">
        <f>IF('2014'!N52="",'2014'!A52,"")</f>
        <v>kotkalaji (aquila)</v>
      </c>
      <c r="N52" s="38" t="str">
        <f>IF('2014'!O52="",'2014'!A52,"")</f>
        <v>kotkalaji (aquila)</v>
      </c>
      <c r="O52" s="38" t="str">
        <f>IF('2014'!P52="",'2014'!A52,"")</f>
        <v>kotkalaji (aquila)</v>
      </c>
      <c r="P52" s="38" t="str">
        <f>IF('2014'!Q52="",'2014'!A52,"")</f>
        <v>kotkalaji (aquila)</v>
      </c>
      <c r="Q52" s="38" t="str">
        <f>IF('2014'!R52="",'2014'!A52,"")</f>
        <v>kotkalaji (aquila)</v>
      </c>
      <c r="R52" s="38" t="str">
        <f>IF('2014'!S52="",'2014'!A52,"")</f>
        <v>kotkalaji (aquila)</v>
      </c>
      <c r="S52" s="38" t="str">
        <f>IF('2014'!T52="",'2014'!A52,"")</f>
        <v>kotkalaji (aquila)</v>
      </c>
      <c r="T52" s="38" t="str">
        <f>IF('2014'!U52="",'2014'!A52,"")</f>
        <v>kotkalaji (aquila)</v>
      </c>
      <c r="U52" s="38" t="str">
        <f>IF('2014'!V52="",'2014'!A52,"")</f>
        <v>kotkalaji (aquila)</v>
      </c>
      <c r="V52" s="38" t="str">
        <f>IF('2014'!W52="",'2014'!A52,"")</f>
        <v>kotkalaji (aquila)</v>
      </c>
      <c r="W52" s="38" t="str">
        <f>IF('2014'!X52="",'2014'!A52,"")</f>
        <v>kotkalaji (aquila)</v>
      </c>
      <c r="X52" s="7"/>
      <c r="Y52" s="8">
        <f>IF(COUNTA(C52:X52)&gt;0,COUNTA(C52:X52),"")</f>
        <v>20</v>
      </c>
      <c r="Z52" s="39">
        <f>IF(Y52&lt;&gt;"",1,"")</f>
        <v>1</v>
      </c>
      <c r="AA52" s="5" t="e">
        <f>IF('2014'!#REF!="",'2014'!A52,"")</f>
        <v>#REF!</v>
      </c>
      <c r="AB52" s="38" t="e">
        <f>IF('2014'!#REF!="",'2014'!A52,"")</f>
        <v>#REF!</v>
      </c>
    </row>
    <row r="53" spans="1:28" x14ac:dyDescent="0.2">
      <c r="A53" s="14" t="s">
        <v>74</v>
      </c>
      <c r="B53" s="7">
        <f>Y53</f>
        <v>20</v>
      </c>
      <c r="C53" s="7"/>
      <c r="D53" s="38" t="str">
        <f>IF('2014'!E53="",'2014'!A53,"")</f>
        <v>kotkalaji</v>
      </c>
      <c r="E53" s="38" t="str">
        <f>IF('2014'!F53="",'2014'!A53,"")</f>
        <v>kotkalaji</v>
      </c>
      <c r="F53" s="38" t="str">
        <f>IF('2014'!G53="",'2014'!A53,"")</f>
        <v>kotkalaji</v>
      </c>
      <c r="G53" s="38" t="str">
        <f>IF('2014'!H53="",'2014'!A53,"")</f>
        <v>kotkalaji</v>
      </c>
      <c r="H53" s="38" t="str">
        <f>IF('2014'!I53="",'2014'!A53,"")</f>
        <v>kotkalaji</v>
      </c>
      <c r="I53" s="38" t="str">
        <f>IF('2014'!J53="",'2014'!A53,"")</f>
        <v>kotkalaji</v>
      </c>
      <c r="J53" s="38" t="str">
        <f>IF('2014'!K53="",'2014'!A53,"")</f>
        <v>kotkalaji</v>
      </c>
      <c r="K53" s="38" t="str">
        <f>IF('2014'!L53="",'2014'!A53,"")</f>
        <v>kotkalaji</v>
      </c>
      <c r="L53" s="38" t="str">
        <f>IF('2014'!M53="",'2014'!A53,"")</f>
        <v>kotkalaji</v>
      </c>
      <c r="M53" s="38" t="str">
        <f>IF('2014'!N53="",'2014'!A53,"")</f>
        <v>kotkalaji</v>
      </c>
      <c r="N53" s="38" t="str">
        <f>IF('2014'!O53="",'2014'!A53,"")</f>
        <v>kotkalaji</v>
      </c>
      <c r="O53" s="38" t="str">
        <f>IF('2014'!P53="",'2014'!A53,"")</f>
        <v>kotkalaji</v>
      </c>
      <c r="P53" s="38" t="str">
        <f>IF('2014'!Q53="",'2014'!A53,"")</f>
        <v>kotkalaji</v>
      </c>
      <c r="Q53" s="38" t="str">
        <f>IF('2014'!R53="",'2014'!A53,"")</f>
        <v>kotkalaji</v>
      </c>
      <c r="R53" s="38" t="str">
        <f>IF('2014'!S53="",'2014'!A53,"")</f>
        <v>kotkalaji</v>
      </c>
      <c r="S53" s="38" t="str">
        <f>IF('2014'!T53="",'2014'!A53,"")</f>
        <v>kotkalaji</v>
      </c>
      <c r="T53" s="38" t="str">
        <f>IF('2014'!U53="",'2014'!A53,"")</f>
        <v>kotkalaji</v>
      </c>
      <c r="U53" s="38" t="str">
        <f>IF('2014'!V53="",'2014'!A53,"")</f>
        <v>kotkalaji</v>
      </c>
      <c r="V53" s="38" t="str">
        <f>IF('2014'!W53="",'2014'!A53,"")</f>
        <v>kotkalaji</v>
      </c>
      <c r="W53" s="38" t="str">
        <f>IF('2014'!X53="",'2014'!A53,"")</f>
        <v>kotkalaji</v>
      </c>
      <c r="X53" s="7"/>
      <c r="Y53" s="8">
        <f t="shared" si="4"/>
        <v>20</v>
      </c>
      <c r="Z53" s="39">
        <f t="shared" si="2"/>
        <v>1</v>
      </c>
      <c r="AA53" s="5" t="e">
        <f>IF('2014'!#REF!="",'2014'!A53,"")</f>
        <v>#REF!</v>
      </c>
      <c r="AB53" s="38" t="e">
        <f>IF('2014'!#REF!="",'2014'!A53,"")</f>
        <v>#REF!</v>
      </c>
    </row>
    <row r="54" spans="1:28" x14ac:dyDescent="0.2">
      <c r="A54" s="14" t="s">
        <v>75</v>
      </c>
      <c r="B54" s="7">
        <f t="shared" si="3"/>
        <v>20</v>
      </c>
      <c r="C54" s="7"/>
      <c r="D54" s="38" t="str">
        <f>IF('2014'!E54="",'2014'!A54,"")</f>
        <v>tuulihaukka</v>
      </c>
      <c r="E54" s="38" t="str">
        <f>IF('2014'!F54="",'2014'!A54,"")</f>
        <v>tuulihaukka</v>
      </c>
      <c r="F54" s="38" t="str">
        <f>IF('2014'!G54="",'2014'!A54,"")</f>
        <v>tuulihaukka</v>
      </c>
      <c r="G54" s="38" t="str">
        <f>IF('2014'!H54="",'2014'!A54,"")</f>
        <v>tuulihaukka</v>
      </c>
      <c r="H54" s="38" t="str">
        <f>IF('2014'!I54="",'2014'!A54,"")</f>
        <v>tuulihaukka</v>
      </c>
      <c r="I54" s="38" t="str">
        <f>IF('2014'!J54="",'2014'!A54,"")</f>
        <v>tuulihaukka</v>
      </c>
      <c r="J54" s="38" t="str">
        <f>IF('2014'!K54="",'2014'!A54,"")</f>
        <v>tuulihaukka</v>
      </c>
      <c r="K54" s="38" t="str">
        <f>IF('2014'!L54="",'2014'!A54,"")</f>
        <v>tuulihaukka</v>
      </c>
      <c r="L54" s="38" t="str">
        <f>IF('2014'!M54="",'2014'!A54,"")</f>
        <v>tuulihaukka</v>
      </c>
      <c r="M54" s="38" t="str">
        <f>IF('2014'!N54="",'2014'!A54,"")</f>
        <v>tuulihaukka</v>
      </c>
      <c r="N54" s="38" t="str">
        <f>IF('2014'!O54="",'2014'!A54,"")</f>
        <v>tuulihaukka</v>
      </c>
      <c r="O54" s="38" t="str">
        <f>IF('2014'!P54="",'2014'!A54,"")</f>
        <v>tuulihaukka</v>
      </c>
      <c r="P54" s="38" t="str">
        <f>IF('2014'!Q54="",'2014'!A54,"")</f>
        <v>tuulihaukka</v>
      </c>
      <c r="Q54" s="38" t="str">
        <f>IF('2014'!R54="",'2014'!A54,"")</f>
        <v>tuulihaukka</v>
      </c>
      <c r="R54" s="38" t="str">
        <f>IF('2014'!S54="",'2014'!A54,"")</f>
        <v>tuulihaukka</v>
      </c>
      <c r="S54" s="38" t="str">
        <f>IF('2014'!T54="",'2014'!A54,"")</f>
        <v>tuulihaukka</v>
      </c>
      <c r="T54" s="38" t="str">
        <f>IF('2014'!U54="",'2014'!A54,"")</f>
        <v>tuulihaukka</v>
      </c>
      <c r="U54" s="38" t="str">
        <f>IF('2014'!V54="",'2014'!A54,"")</f>
        <v>tuulihaukka</v>
      </c>
      <c r="V54" s="38" t="str">
        <f>IF('2014'!W54="",'2014'!A54,"")</f>
        <v>tuulihaukka</v>
      </c>
      <c r="W54" s="38" t="str">
        <f>IF('2014'!X54="",'2014'!A54,"")</f>
        <v>tuulihaukka</v>
      </c>
      <c r="X54" s="7"/>
      <c r="Y54" s="8">
        <f t="shared" si="4"/>
        <v>20</v>
      </c>
      <c r="Z54" s="39">
        <f t="shared" si="2"/>
        <v>1</v>
      </c>
      <c r="AA54" s="5" t="e">
        <f>IF('2014'!#REF!="",'2014'!A54,"")</f>
        <v>#REF!</v>
      </c>
      <c r="AB54" s="38" t="e">
        <f>IF('2014'!#REF!="",'2014'!A54,"")</f>
        <v>#REF!</v>
      </c>
    </row>
    <row r="55" spans="1:28" x14ac:dyDescent="0.2">
      <c r="A55" s="14" t="s">
        <v>76</v>
      </c>
      <c r="B55" s="7">
        <f t="shared" si="3"/>
        <v>20</v>
      </c>
      <c r="C55" s="7"/>
      <c r="D55" s="38" t="str">
        <f>IF('2014'!E55="",'2014'!A55,"")</f>
        <v>ampuhaukka</v>
      </c>
      <c r="E55" s="38" t="str">
        <f>IF('2014'!F55="",'2014'!A55,"")</f>
        <v>ampuhaukka</v>
      </c>
      <c r="F55" s="38" t="str">
        <f>IF('2014'!G55="",'2014'!A55,"")</f>
        <v>ampuhaukka</v>
      </c>
      <c r="G55" s="38" t="str">
        <f>IF('2014'!H55="",'2014'!A55,"")</f>
        <v>ampuhaukka</v>
      </c>
      <c r="H55" s="38" t="str">
        <f>IF('2014'!I55="",'2014'!A55,"")</f>
        <v>ampuhaukka</v>
      </c>
      <c r="I55" s="38" t="str">
        <f>IF('2014'!J55="",'2014'!A55,"")</f>
        <v>ampuhaukka</v>
      </c>
      <c r="J55" s="38" t="str">
        <f>IF('2014'!K55="",'2014'!A55,"")</f>
        <v>ampuhaukka</v>
      </c>
      <c r="K55" s="38" t="str">
        <f>IF('2014'!L55="",'2014'!A55,"")</f>
        <v/>
      </c>
      <c r="L55" s="38" t="str">
        <f>IF('2014'!M55="",'2014'!A55,"")</f>
        <v/>
      </c>
      <c r="M55" s="38" t="str">
        <f>IF('2014'!N55="",'2014'!A55,"")</f>
        <v>ampuhaukka</v>
      </c>
      <c r="N55" s="38" t="str">
        <f>IF('2014'!O55="",'2014'!A55,"")</f>
        <v>ampuhaukka</v>
      </c>
      <c r="O55" s="38" t="str">
        <f>IF('2014'!P55="",'2014'!A55,"")</f>
        <v>ampuhaukka</v>
      </c>
      <c r="P55" s="38" t="str">
        <f>IF('2014'!Q55="",'2014'!A55,"")</f>
        <v/>
      </c>
      <c r="Q55" s="38" t="str">
        <f>IF('2014'!R55="",'2014'!A55,"")</f>
        <v>ampuhaukka</v>
      </c>
      <c r="R55" s="38" t="str">
        <f>IF('2014'!S55="",'2014'!A55,"")</f>
        <v>ampuhaukka</v>
      </c>
      <c r="S55" s="38" t="str">
        <f>IF('2014'!T55="",'2014'!A55,"")</f>
        <v>ampuhaukka</v>
      </c>
      <c r="T55" s="38" t="str">
        <f>IF('2014'!U55="",'2014'!A55,"")</f>
        <v>ampuhaukka</v>
      </c>
      <c r="U55" s="38" t="str">
        <f>IF('2014'!V55="",'2014'!A55,"")</f>
        <v>ampuhaukka</v>
      </c>
      <c r="V55" s="38" t="str">
        <f>IF('2014'!W55="",'2014'!A55,"")</f>
        <v>ampuhaukka</v>
      </c>
      <c r="W55" s="38" t="str">
        <f>IF('2014'!X55="",'2014'!A55,"")</f>
        <v>ampuhaukka</v>
      </c>
      <c r="X55" s="7"/>
      <c r="Y55" s="8">
        <f t="shared" si="4"/>
        <v>20</v>
      </c>
      <c r="Z55" s="39">
        <f t="shared" si="2"/>
        <v>1</v>
      </c>
      <c r="AA55" s="5" t="e">
        <f>IF('2014'!#REF!="",'2014'!A55,"")</f>
        <v>#REF!</v>
      </c>
      <c r="AB55" s="38" t="e">
        <f>IF('2014'!#REF!="",'2014'!A55,"")</f>
        <v>#REF!</v>
      </c>
    </row>
    <row r="56" spans="1:28" x14ac:dyDescent="0.2">
      <c r="A56" s="14" t="s">
        <v>77</v>
      </c>
      <c r="B56" s="7">
        <f t="shared" si="3"/>
        <v>20</v>
      </c>
      <c r="C56" s="17"/>
      <c r="D56" s="38" t="str">
        <f>IF('2014'!E56="",'2014'!A56,"")</f>
        <v>tunturihaukka</v>
      </c>
      <c r="E56" s="38" t="str">
        <f>IF('2014'!F56="",'2014'!A56,"")</f>
        <v>tunturihaukka</v>
      </c>
      <c r="F56" s="38" t="str">
        <f>IF('2014'!G56="",'2014'!A56,"")</f>
        <v>tunturihaukka</v>
      </c>
      <c r="G56" s="38" t="str">
        <f>IF('2014'!H56="",'2014'!A56,"")</f>
        <v>tunturihaukka</v>
      </c>
      <c r="H56" s="38" t="str">
        <f>IF('2014'!I56="",'2014'!A56,"")</f>
        <v>tunturihaukka</v>
      </c>
      <c r="I56" s="38" t="str">
        <f>IF('2014'!J56="",'2014'!A56,"")</f>
        <v>tunturihaukka</v>
      </c>
      <c r="J56" s="38" t="str">
        <f>IF('2014'!K56="",'2014'!A56,"")</f>
        <v>tunturihaukka</v>
      </c>
      <c r="K56" s="38" t="str">
        <f>IF('2014'!L56="",'2014'!A56,"")</f>
        <v>tunturihaukka</v>
      </c>
      <c r="L56" s="38" t="str">
        <f>IF('2014'!M56="",'2014'!A56,"")</f>
        <v>tunturihaukka</v>
      </c>
      <c r="M56" s="38" t="str">
        <f>IF('2014'!N56="",'2014'!A56,"")</f>
        <v>tunturihaukka</v>
      </c>
      <c r="N56" s="38" t="str">
        <f>IF('2014'!O56="",'2014'!A56,"")</f>
        <v>tunturihaukka</v>
      </c>
      <c r="O56" s="38" t="str">
        <f>IF('2014'!P56="",'2014'!A56,"")</f>
        <v>tunturihaukka</v>
      </c>
      <c r="P56" s="38" t="str">
        <f>IF('2014'!Q56="",'2014'!A56,"")</f>
        <v>tunturihaukka</v>
      </c>
      <c r="Q56" s="38" t="str">
        <f>IF('2014'!R56="",'2014'!A56,"")</f>
        <v>tunturihaukka</v>
      </c>
      <c r="R56" s="38" t="str">
        <f>IF('2014'!S56="",'2014'!A56,"")</f>
        <v>tunturihaukka</v>
      </c>
      <c r="S56" s="38" t="str">
        <f>IF('2014'!T56="",'2014'!A56,"")</f>
        <v>tunturihaukka</v>
      </c>
      <c r="T56" s="38" t="str">
        <f>IF('2014'!U56="",'2014'!A56,"")</f>
        <v>tunturihaukka</v>
      </c>
      <c r="U56" s="38" t="str">
        <f>IF('2014'!V56="",'2014'!A56,"")</f>
        <v>tunturihaukka</v>
      </c>
      <c r="V56" s="38" t="str">
        <f>IF('2014'!W56="",'2014'!A56,"")</f>
        <v>tunturihaukka</v>
      </c>
      <c r="W56" s="38" t="str">
        <f>IF('2014'!X56="",'2014'!A56,"")</f>
        <v>tunturihaukka</v>
      </c>
      <c r="X56" s="7"/>
      <c r="Y56" s="8">
        <f t="shared" si="4"/>
        <v>20</v>
      </c>
      <c r="Z56" s="39">
        <f t="shared" si="2"/>
        <v>1</v>
      </c>
      <c r="AA56" s="5" t="e">
        <f>IF('2014'!#REF!="",'2014'!A56,"")</f>
        <v>#REF!</v>
      </c>
      <c r="AB56" s="38" t="e">
        <f>IF('2014'!#REF!="",'2014'!A56,"")</f>
        <v>#REF!</v>
      </c>
    </row>
    <row r="57" spans="1:28" x14ac:dyDescent="0.2">
      <c r="A57" s="14" t="s">
        <v>30</v>
      </c>
      <c r="B57" s="7">
        <f t="shared" si="3"/>
        <v>2</v>
      </c>
      <c r="C57" s="7"/>
      <c r="D57" s="38" t="str">
        <f>IF('2014'!E57="",'2014'!A57,"")</f>
        <v>päiväpetolintu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 t="str">
        <f>IF('2014'!R57="",'2014'!A57,"")</f>
        <v>päiväpetolintu</v>
      </c>
      <c r="R57" s="38"/>
      <c r="S57" s="38"/>
      <c r="T57" s="38"/>
      <c r="U57" s="38"/>
      <c r="V57" s="38"/>
      <c r="W57" s="38"/>
      <c r="X57" s="7"/>
      <c r="Y57" s="8">
        <f t="shared" si="4"/>
        <v>2</v>
      </c>
      <c r="Z57" s="39">
        <f t="shared" si="2"/>
        <v>1</v>
      </c>
      <c r="AA57" s="5" t="e">
        <f>IF('2014'!#REF!="",'2014'!A57,"")</f>
        <v>#REF!</v>
      </c>
      <c r="AB57" s="38" t="e">
        <f>IF('2014'!#REF!="",'2014'!A57,"")</f>
        <v>#REF!</v>
      </c>
    </row>
    <row r="58" spans="1:28" x14ac:dyDescent="0.2">
      <c r="A58" s="14" t="s">
        <v>78</v>
      </c>
      <c r="B58" s="7">
        <f>Y58</f>
        <v>20</v>
      </c>
      <c r="C58" s="17"/>
      <c r="D58" s="38" t="str">
        <f>IF('2014'!E58="",'2014'!A58,"")</f>
        <v>kurki</v>
      </c>
      <c r="E58" s="38" t="str">
        <f>IF('2014'!F58="",'2014'!A58,"")</f>
        <v>kurki</v>
      </c>
      <c r="F58" s="38" t="str">
        <f>IF('2014'!G58="",'2014'!A58,"")</f>
        <v>kurki</v>
      </c>
      <c r="G58" s="38" t="str">
        <f>IF('2014'!H58="",'2014'!A58,"")</f>
        <v>kurki</v>
      </c>
      <c r="H58" s="38" t="str">
        <f>IF('2014'!I58="",'2014'!A58,"")</f>
        <v>kurki</v>
      </c>
      <c r="I58" s="38" t="str">
        <f>IF('2014'!J58="",'2014'!A58,"")</f>
        <v>kurki</v>
      </c>
      <c r="J58" s="38" t="str">
        <f>IF('2014'!K58="",'2014'!A58,"")</f>
        <v>kurki</v>
      </c>
      <c r="K58" s="38" t="str">
        <f>IF('2014'!L58="",'2014'!A58,"")</f>
        <v>kurki</v>
      </c>
      <c r="L58" s="38" t="str">
        <f>IF('2014'!M58="",'2014'!A58,"")</f>
        <v>kurki</v>
      </c>
      <c r="M58" s="38" t="str">
        <f>IF('2014'!N58="",'2014'!A58,"")</f>
        <v>kurki</v>
      </c>
      <c r="N58" s="38" t="str">
        <f>IF('2014'!O58="",'2014'!A58,"")</f>
        <v>kurki</v>
      </c>
      <c r="O58" s="38" t="str">
        <f>IF('2014'!P58="",'2014'!A58,"")</f>
        <v>kurki</v>
      </c>
      <c r="P58" s="38" t="str">
        <f>IF('2014'!Q58="",'2014'!A58,"")</f>
        <v>kurki</v>
      </c>
      <c r="Q58" s="38" t="str">
        <f>IF('2014'!R58="",'2014'!A58,"")</f>
        <v>kurki</v>
      </c>
      <c r="R58" s="38" t="str">
        <f>IF('2014'!S58="",'2014'!A58,"")</f>
        <v>kurki</v>
      </c>
      <c r="S58" s="38" t="str">
        <f>IF('2014'!T58="",'2014'!A58,"")</f>
        <v>kurki</v>
      </c>
      <c r="T58" s="38" t="str">
        <f>IF('2014'!U58="",'2014'!A58,"")</f>
        <v>kurki</v>
      </c>
      <c r="U58" s="38" t="str">
        <f>IF('2014'!V58="",'2014'!A58,"")</f>
        <v>kurki</v>
      </c>
      <c r="V58" s="38" t="str">
        <f>IF('2014'!W58="",'2014'!A58,"")</f>
        <v>kurki</v>
      </c>
      <c r="W58" s="38" t="str">
        <f>IF('2014'!X58="",'2014'!A58,"")</f>
        <v>kurki</v>
      </c>
      <c r="X58" s="7"/>
      <c r="Y58" s="8">
        <f t="shared" si="4"/>
        <v>20</v>
      </c>
      <c r="Z58" s="39">
        <f t="shared" si="2"/>
        <v>1</v>
      </c>
      <c r="AA58" s="5" t="e">
        <f>IF('2014'!#REF!="",'2014'!A58,"")</f>
        <v>#REF!</v>
      </c>
      <c r="AB58" s="38" t="e">
        <f>IF('2014'!#REF!="",'2014'!A58,"")</f>
        <v>#REF!</v>
      </c>
    </row>
    <row r="59" spans="1:28" x14ac:dyDescent="0.2">
      <c r="A59" s="14" t="s">
        <v>79</v>
      </c>
      <c r="B59" s="7">
        <f t="shared" si="3"/>
        <v>20</v>
      </c>
      <c r="C59" s="17"/>
      <c r="D59" s="38" t="str">
        <f>IF('2014'!E59="",'2014'!A59,"")</f>
        <v>luhtakana</v>
      </c>
      <c r="E59" s="38" t="str">
        <f>IF('2014'!F59="",'2014'!A59,"")</f>
        <v>luhtakana</v>
      </c>
      <c r="F59" s="38" t="str">
        <f>IF('2014'!G59="",'2014'!A59,"")</f>
        <v>luhtakana</v>
      </c>
      <c r="G59" s="38" t="str">
        <f>IF('2014'!H59="",'2014'!A59,"")</f>
        <v>luhtakana</v>
      </c>
      <c r="H59" s="38" t="str">
        <f>IF('2014'!I59="",'2014'!A59,"")</f>
        <v>luhtakana</v>
      </c>
      <c r="I59" s="38" t="str">
        <f>IF('2014'!J59="",'2014'!A59,"")</f>
        <v>luhtakana</v>
      </c>
      <c r="J59" s="38" t="str">
        <f>IF('2014'!K59="",'2014'!A59,"")</f>
        <v>luhtakana</v>
      </c>
      <c r="K59" s="38" t="str">
        <f>IF('2014'!L59="",'2014'!A59,"")</f>
        <v>luhtakana</v>
      </c>
      <c r="L59" s="38" t="str">
        <f>IF('2014'!M59="",'2014'!A59,"")</f>
        <v>luhtakana</v>
      </c>
      <c r="M59" s="38" t="str">
        <f>IF('2014'!N59="",'2014'!A59,"")</f>
        <v>luhtakana</v>
      </c>
      <c r="N59" s="38" t="str">
        <f>IF('2014'!O59="",'2014'!A59,"")</f>
        <v>luhtakana</v>
      </c>
      <c r="O59" s="38" t="str">
        <f>IF('2014'!P59="",'2014'!A59,"")</f>
        <v>luhtakana</v>
      </c>
      <c r="P59" s="38" t="str">
        <f>IF('2014'!Q59="",'2014'!A59,"")</f>
        <v>luhtakana</v>
      </c>
      <c r="Q59" s="38" t="str">
        <f>IF('2014'!R59="",'2014'!A59,"")</f>
        <v>luhtakana</v>
      </c>
      <c r="R59" s="38" t="str">
        <f>IF('2014'!S59="",'2014'!A59,"")</f>
        <v>luhtakana</v>
      </c>
      <c r="S59" s="38" t="str">
        <f>IF('2014'!T59="",'2014'!A59,"")</f>
        <v>luhtakana</v>
      </c>
      <c r="T59" s="38" t="str">
        <f>IF('2014'!U59="",'2014'!A59,"")</f>
        <v>luhtakana</v>
      </c>
      <c r="U59" s="38" t="str">
        <f>IF('2014'!V59="",'2014'!A59,"")</f>
        <v>luhtakana</v>
      </c>
      <c r="V59" s="38" t="str">
        <f>IF('2014'!W59="",'2014'!A59,"")</f>
        <v>luhtakana</v>
      </c>
      <c r="W59" s="38" t="str">
        <f>IF('2014'!X59="",'2014'!A59,"")</f>
        <v>luhtakana</v>
      </c>
      <c r="X59" s="7"/>
      <c r="Y59" s="8">
        <f t="shared" si="4"/>
        <v>20</v>
      </c>
      <c r="Z59" s="39">
        <f t="shared" si="2"/>
        <v>1</v>
      </c>
      <c r="AA59" s="5" t="e">
        <f>IF('2014'!#REF!="",'2014'!A59,"")</f>
        <v>#REF!</v>
      </c>
      <c r="AB59" s="38" t="e">
        <f>IF('2014'!#REF!="",'2014'!A59,"")</f>
        <v>#REF!</v>
      </c>
    </row>
    <row r="60" spans="1:28" x14ac:dyDescent="0.2">
      <c r="A60" s="14" t="s">
        <v>80</v>
      </c>
      <c r="B60" s="7">
        <f t="shared" si="3"/>
        <v>20</v>
      </c>
      <c r="C60" s="17"/>
      <c r="D60" s="38" t="str">
        <f>IF('2014'!E60="",'2014'!A60,"")</f>
        <v>nokikana</v>
      </c>
      <c r="E60" s="38" t="str">
        <f>IF('2014'!F60="",'2014'!A60,"")</f>
        <v>nokikana</v>
      </c>
      <c r="F60" s="38" t="str">
        <f>IF('2014'!G60="",'2014'!A60,"")</f>
        <v>nokikana</v>
      </c>
      <c r="G60" s="38" t="str">
        <f>IF('2014'!H60="",'2014'!A60,"")</f>
        <v>nokikana</v>
      </c>
      <c r="H60" s="38" t="str">
        <f>IF('2014'!I60="",'2014'!A60,"")</f>
        <v>nokikana</v>
      </c>
      <c r="I60" s="38" t="str">
        <f>IF('2014'!J60="",'2014'!A60,"")</f>
        <v>nokikana</v>
      </c>
      <c r="J60" s="38" t="str">
        <f>IF('2014'!K60="",'2014'!A60,"")</f>
        <v>nokikana</v>
      </c>
      <c r="K60" s="38" t="str">
        <f>IF('2014'!L60="",'2014'!A60,"")</f>
        <v>nokikana</v>
      </c>
      <c r="L60" s="38" t="str">
        <f>IF('2014'!M60="",'2014'!A60,"")</f>
        <v>nokikana</v>
      </c>
      <c r="M60" s="38" t="str">
        <f>IF('2014'!N60="",'2014'!A60,"")</f>
        <v>nokikana</v>
      </c>
      <c r="N60" s="38" t="str">
        <f>IF('2014'!O60="",'2014'!A60,"")</f>
        <v>nokikana</v>
      </c>
      <c r="O60" s="38" t="str">
        <f>IF('2014'!P60="",'2014'!A60,"")</f>
        <v>nokikana</v>
      </c>
      <c r="P60" s="38" t="str">
        <f>IF('2014'!Q60="",'2014'!A60,"")</f>
        <v>nokikana</v>
      </c>
      <c r="Q60" s="38" t="str">
        <f>IF('2014'!R60="",'2014'!A60,"")</f>
        <v>nokikana</v>
      </c>
      <c r="R60" s="38" t="str">
        <f>IF('2014'!S60="",'2014'!A60,"")</f>
        <v>nokikana</v>
      </c>
      <c r="S60" s="38" t="str">
        <f>IF('2014'!T60="",'2014'!A60,"")</f>
        <v>nokikana</v>
      </c>
      <c r="T60" s="38" t="str">
        <f>IF('2014'!U60="",'2014'!A60,"")</f>
        <v>nokikana</v>
      </c>
      <c r="U60" s="38" t="str">
        <f>IF('2014'!V60="",'2014'!A60,"")</f>
        <v>nokikana</v>
      </c>
      <c r="V60" s="38" t="str">
        <f>IF('2014'!W60="",'2014'!A60,"")</f>
        <v>nokikana</v>
      </c>
      <c r="W60" s="38" t="str">
        <f>IF('2014'!X60="",'2014'!A60,"")</f>
        <v>nokikana</v>
      </c>
      <c r="X60" s="7"/>
      <c r="Y60" s="8">
        <f t="shared" si="4"/>
        <v>20</v>
      </c>
      <c r="Z60" s="39">
        <f t="shared" si="2"/>
        <v>1</v>
      </c>
      <c r="AA60" s="5" t="e">
        <f>IF('2014'!#REF!="",'2014'!A60,"")</f>
        <v>#REF!</v>
      </c>
      <c r="AB60" s="38" t="e">
        <f>IF('2014'!#REF!="",'2014'!A60,"")</f>
        <v>#REF!</v>
      </c>
    </row>
    <row r="61" spans="1:28" x14ac:dyDescent="0.2">
      <c r="A61" s="14" t="s">
        <v>81</v>
      </c>
      <c r="B61" s="7">
        <f>Y61</f>
        <v>20</v>
      </c>
      <c r="C61" s="17"/>
      <c r="D61" s="38" t="str">
        <f>IF('2014'!E61="",'2014'!A61,"")</f>
        <v>töyhtöhyyppä</v>
      </c>
      <c r="E61" s="38" t="str">
        <f>IF('2014'!F61="",'2014'!A61,"")</f>
        <v>töyhtöhyyppä</v>
      </c>
      <c r="F61" s="38" t="str">
        <f>IF('2014'!G61="",'2014'!A61,"")</f>
        <v>töyhtöhyyppä</v>
      </c>
      <c r="G61" s="38" t="str">
        <f>IF('2014'!H61="",'2014'!A61,"")</f>
        <v>töyhtöhyyppä</v>
      </c>
      <c r="H61" s="38" t="str">
        <f>IF('2014'!I61="",'2014'!A61,"")</f>
        <v>töyhtöhyyppä</v>
      </c>
      <c r="I61" s="38" t="str">
        <f>IF('2014'!J61="",'2014'!A61,"")</f>
        <v>töyhtöhyyppä</v>
      </c>
      <c r="J61" s="38" t="str">
        <f>IF('2014'!K61="",'2014'!A61,"")</f>
        <v>töyhtöhyyppä</v>
      </c>
      <c r="K61" s="38" t="str">
        <f>IF('2014'!L61="",'2014'!A61,"")</f>
        <v>töyhtöhyyppä</v>
      </c>
      <c r="L61" s="38" t="str">
        <f>IF('2014'!M61="",'2014'!A61,"")</f>
        <v>töyhtöhyyppä</v>
      </c>
      <c r="M61" s="38" t="str">
        <f>IF('2014'!N61="",'2014'!A61,"")</f>
        <v>töyhtöhyyppä</v>
      </c>
      <c r="N61" s="38" t="str">
        <f>IF('2014'!O61="",'2014'!A61,"")</f>
        <v>töyhtöhyyppä</v>
      </c>
      <c r="O61" s="38" t="str">
        <f>IF('2014'!P61="",'2014'!A61,"")</f>
        <v>töyhtöhyyppä</v>
      </c>
      <c r="P61" s="38" t="str">
        <f>IF('2014'!Q61="",'2014'!A61,"")</f>
        <v>töyhtöhyyppä</v>
      </c>
      <c r="Q61" s="38" t="str">
        <f>IF('2014'!R61="",'2014'!A61,"")</f>
        <v>töyhtöhyyppä</v>
      </c>
      <c r="R61" s="38" t="str">
        <f>IF('2014'!S61="",'2014'!A61,"")</f>
        <v>töyhtöhyyppä</v>
      </c>
      <c r="S61" s="38" t="str">
        <f>IF('2014'!T61="",'2014'!A61,"")</f>
        <v>töyhtöhyyppä</v>
      </c>
      <c r="T61" s="38" t="str">
        <f>IF('2014'!U61="",'2014'!A61,"")</f>
        <v>töyhtöhyyppä</v>
      </c>
      <c r="U61" s="38" t="str">
        <f>IF('2014'!V61="",'2014'!A61,"")</f>
        <v>töyhtöhyyppä</v>
      </c>
      <c r="V61" s="38" t="str">
        <f>IF('2014'!W61="",'2014'!A61,"")</f>
        <v>töyhtöhyyppä</v>
      </c>
      <c r="W61" s="38" t="str">
        <f>IF('2014'!X61="",'2014'!A61,"")</f>
        <v>töyhtöhyyppä</v>
      </c>
      <c r="X61" s="7"/>
      <c r="Y61" s="8">
        <f t="shared" si="4"/>
        <v>20</v>
      </c>
      <c r="Z61" s="39">
        <f t="shared" si="2"/>
        <v>1</v>
      </c>
      <c r="AA61" s="5" t="e">
        <f>IF('2014'!#REF!="",'2014'!A61,"")</f>
        <v>#REF!</v>
      </c>
      <c r="AB61" s="38" t="e">
        <f>IF('2014'!#REF!="",'2014'!A61,"")</f>
        <v>#REF!</v>
      </c>
    </row>
    <row r="62" spans="1:28" x14ac:dyDescent="0.2">
      <c r="A62" s="14" t="s">
        <v>82</v>
      </c>
      <c r="B62" s="7">
        <f t="shared" si="3"/>
        <v>20</v>
      </c>
      <c r="C62" s="17"/>
      <c r="D62" s="38" t="str">
        <f>IF('2014'!E62="",'2014'!A62,"")</f>
        <v>lehtokurppa</v>
      </c>
      <c r="E62" s="38" t="str">
        <f>IF('2014'!F62="",'2014'!A62,"")</f>
        <v/>
      </c>
      <c r="F62" s="38" t="str">
        <f>IF('2014'!G62="",'2014'!A62,"")</f>
        <v>lehtokurppa</v>
      </c>
      <c r="G62" s="38" t="str">
        <f>IF('2014'!H62="",'2014'!A62,"")</f>
        <v>lehtokurppa</v>
      </c>
      <c r="H62" s="38" t="str">
        <f>IF('2014'!I62="",'2014'!A62,"")</f>
        <v>lehtokurppa</v>
      </c>
      <c r="I62" s="38" t="str">
        <f>IF('2014'!J62="",'2014'!A62,"")</f>
        <v>lehtokurppa</v>
      </c>
      <c r="J62" s="38" t="str">
        <f>IF('2014'!K62="",'2014'!A62,"")</f>
        <v>lehtokurppa</v>
      </c>
      <c r="K62" s="38" t="str">
        <f>IF('2014'!L62="",'2014'!A62,"")</f>
        <v>lehtokurppa</v>
      </c>
      <c r="L62" s="38" t="str">
        <f>IF('2014'!M62="",'2014'!A62,"")</f>
        <v>lehtokurppa</v>
      </c>
      <c r="M62" s="38" t="str">
        <f>IF('2014'!N62="",'2014'!A62,"")</f>
        <v>lehtokurppa</v>
      </c>
      <c r="N62" s="38" t="str">
        <f>IF('2014'!O62="",'2014'!A62,"")</f>
        <v>lehtokurppa</v>
      </c>
      <c r="O62" s="38" t="str">
        <f>IF('2014'!P62="",'2014'!A62,"")</f>
        <v>lehtokurppa</v>
      </c>
      <c r="P62" s="38" t="str">
        <f>IF('2014'!Q62="",'2014'!A62,"")</f>
        <v>lehtokurppa</v>
      </c>
      <c r="Q62" s="38" t="str">
        <f>IF('2014'!R62="",'2014'!A62,"")</f>
        <v>lehtokurppa</v>
      </c>
      <c r="R62" s="38" t="str">
        <f>IF('2014'!S62="",'2014'!A62,"")</f>
        <v>lehtokurppa</v>
      </c>
      <c r="S62" s="38" t="str">
        <f>IF('2014'!T62="",'2014'!A62,"")</f>
        <v>lehtokurppa</v>
      </c>
      <c r="T62" s="38" t="str">
        <f>IF('2014'!U62="",'2014'!A62,"")</f>
        <v>lehtokurppa</v>
      </c>
      <c r="U62" s="38" t="str">
        <f>IF('2014'!V62="",'2014'!A62,"")</f>
        <v>lehtokurppa</v>
      </c>
      <c r="V62" s="38" t="str">
        <f>IF('2014'!W62="",'2014'!A62,"")</f>
        <v>lehtokurppa</v>
      </c>
      <c r="W62" s="38" t="str">
        <f>IF('2014'!X62="",'2014'!A62,"")</f>
        <v>lehtokurppa</v>
      </c>
      <c r="X62" s="7"/>
      <c r="Y62" s="8">
        <f t="shared" si="4"/>
        <v>20</v>
      </c>
      <c r="Z62" s="39">
        <f t="shared" si="2"/>
        <v>1</v>
      </c>
      <c r="AA62" s="5" t="e">
        <f>IF('2014'!#REF!="",'2014'!A62,"")</f>
        <v>#REF!</v>
      </c>
      <c r="AB62" s="38" t="e">
        <f>IF('2014'!#REF!="",'2014'!A62,"")</f>
        <v>#REF!</v>
      </c>
    </row>
    <row r="63" spans="1:28" x14ac:dyDescent="0.2">
      <c r="A63" s="14" t="s">
        <v>186</v>
      </c>
      <c r="B63" s="7">
        <f>Y63</f>
        <v>20</v>
      </c>
      <c r="C63" s="17"/>
      <c r="D63" s="38" t="str">
        <f>IF('2014'!E63="",'2014'!A63,"")</f>
        <v>mustanmerenlokki</v>
      </c>
      <c r="E63" s="38" t="str">
        <f>IF('2014'!F63="",'2014'!A63,"")</f>
        <v>mustanmerenlokki</v>
      </c>
      <c r="F63" s="38" t="str">
        <f>IF('2014'!G63="",'2014'!A63,"")</f>
        <v>mustanmerenlokki</v>
      </c>
      <c r="G63" s="38" t="str">
        <f>IF('2014'!H63="",'2014'!A63,"")</f>
        <v>mustanmerenlokki</v>
      </c>
      <c r="H63" s="38" t="str">
        <f>IF('2014'!I63="",'2014'!A63,"")</f>
        <v>mustanmerenlokki</v>
      </c>
      <c r="I63" s="38" t="str">
        <f>IF('2014'!J63="",'2014'!A63,"")</f>
        <v>mustanmerenlokki</v>
      </c>
      <c r="J63" s="38" t="str">
        <f>IF('2014'!K63="",'2014'!A63,"")</f>
        <v>mustanmerenlokki</v>
      </c>
      <c r="K63" s="38" t="str">
        <f>IF('2014'!L63="",'2014'!A63,"")</f>
        <v>mustanmerenlokki</v>
      </c>
      <c r="L63" s="38" t="str">
        <f>IF('2014'!M63="",'2014'!A63,"")</f>
        <v>mustanmerenlokki</v>
      </c>
      <c r="M63" s="38" t="str">
        <f>IF('2014'!N63="",'2014'!A63,"")</f>
        <v>mustanmerenlokki</v>
      </c>
      <c r="N63" s="38" t="str">
        <f>IF('2014'!O63="",'2014'!A63,"")</f>
        <v>mustanmerenlokki</v>
      </c>
      <c r="O63" s="38" t="str">
        <f>IF('2014'!P63="",'2014'!A63,"")</f>
        <v>mustanmerenlokki</v>
      </c>
      <c r="P63" s="38" t="str">
        <f>IF('2014'!Q63="",'2014'!A63,"")</f>
        <v>mustanmerenlokki</v>
      </c>
      <c r="Q63" s="38" t="str">
        <f>IF('2014'!R63="",'2014'!A63,"")</f>
        <v>mustanmerenlokki</v>
      </c>
      <c r="R63" s="38" t="str">
        <f>IF('2014'!S63="",'2014'!A63,"")</f>
        <v>mustanmerenlokki</v>
      </c>
      <c r="S63" s="38" t="str">
        <f>IF('2014'!T63="",'2014'!A63,"")</f>
        <v>mustanmerenlokki</v>
      </c>
      <c r="T63" s="38" t="str">
        <f>IF('2014'!U63="",'2014'!A63,"")</f>
        <v>mustanmerenlokki</v>
      </c>
      <c r="U63" s="38" t="str">
        <f>IF('2014'!V63="",'2014'!A63,"")</f>
        <v>mustanmerenlokki</v>
      </c>
      <c r="V63" s="38" t="str">
        <f>IF('2014'!W63="",'2014'!A63,"")</f>
        <v>mustanmerenlokki</v>
      </c>
      <c r="W63" s="38" t="str">
        <f>IF('2014'!X63="",'2014'!A63,"")</f>
        <v>mustanmerenlokki</v>
      </c>
      <c r="X63" s="7"/>
      <c r="Y63" s="8">
        <f t="shared" si="4"/>
        <v>20</v>
      </c>
      <c r="Z63" s="39">
        <f>IF(Y63&lt;&gt;"",1,"")</f>
        <v>1</v>
      </c>
      <c r="AA63" s="5" t="e">
        <f>IF('2014'!#REF!="",'2014'!A63,"")</f>
        <v>#REF!</v>
      </c>
      <c r="AB63" s="38" t="e">
        <f>IF('2014'!#REF!="",'2014'!A63,"")</f>
        <v>#REF!</v>
      </c>
    </row>
    <row r="64" spans="1:28" x14ac:dyDescent="0.2">
      <c r="A64" s="14" t="s">
        <v>83</v>
      </c>
      <c r="B64" s="7">
        <f t="shared" si="3"/>
        <v>20</v>
      </c>
      <c r="C64" s="17"/>
      <c r="D64" s="38" t="str">
        <f>IF('2014'!E64="",'2014'!A64,"")</f>
        <v>pikkulokki</v>
      </c>
      <c r="E64" s="38" t="str">
        <f>IF('2014'!F64="",'2014'!A64,"")</f>
        <v>pikkulokki</v>
      </c>
      <c r="F64" s="38" t="str">
        <f>IF('2014'!G64="",'2014'!A64,"")</f>
        <v>pikkulokki</v>
      </c>
      <c r="G64" s="38" t="str">
        <f>IF('2014'!H64="",'2014'!A64,"")</f>
        <v>pikkulokki</v>
      </c>
      <c r="H64" s="38" t="str">
        <f>IF('2014'!I64="",'2014'!A64,"")</f>
        <v>pikkulokki</v>
      </c>
      <c r="I64" s="38" t="str">
        <f>IF('2014'!J64="",'2014'!A64,"")</f>
        <v>pikkulokki</v>
      </c>
      <c r="J64" s="38" t="str">
        <f>IF('2014'!K64="",'2014'!A64,"")</f>
        <v>pikkulokki</v>
      </c>
      <c r="K64" s="38" t="str">
        <f>IF('2014'!L64="",'2014'!A64,"")</f>
        <v>pikkulokki</v>
      </c>
      <c r="L64" s="38" t="str">
        <f>IF('2014'!M64="",'2014'!A64,"")</f>
        <v>pikkulokki</v>
      </c>
      <c r="M64" s="38" t="str">
        <f>IF('2014'!N64="",'2014'!A64,"")</f>
        <v>pikkulokki</v>
      </c>
      <c r="N64" s="38" t="str">
        <f>IF('2014'!O64="",'2014'!A64,"")</f>
        <v>pikkulokki</v>
      </c>
      <c r="O64" s="38" t="str">
        <f>IF('2014'!P64="",'2014'!A64,"")</f>
        <v>pikkulokki</v>
      </c>
      <c r="P64" s="38" t="str">
        <f>IF('2014'!Q64="",'2014'!A64,"")</f>
        <v>pikkulokki</v>
      </c>
      <c r="Q64" s="38" t="str">
        <f>IF('2014'!R64="",'2014'!A64,"")</f>
        <v>pikkulokki</v>
      </c>
      <c r="R64" s="38" t="str">
        <f>IF('2014'!S64="",'2014'!A64,"")</f>
        <v>pikkulokki</v>
      </c>
      <c r="S64" s="38" t="str">
        <f>IF('2014'!T64="",'2014'!A64,"")</f>
        <v>pikkulokki</v>
      </c>
      <c r="T64" s="38" t="str">
        <f>IF('2014'!U64="",'2014'!A64,"")</f>
        <v>pikkulokki</v>
      </c>
      <c r="U64" s="38" t="str">
        <f>IF('2014'!V64="",'2014'!A64,"")</f>
        <v>pikkulokki</v>
      </c>
      <c r="V64" s="38" t="str">
        <f>IF('2014'!W64="",'2014'!A64,"")</f>
        <v>pikkulokki</v>
      </c>
      <c r="W64" s="38" t="str">
        <f>IF('2014'!X64="",'2014'!A64,"")</f>
        <v>pikkulokki</v>
      </c>
      <c r="X64" s="7"/>
      <c r="Y64" s="8">
        <f t="shared" si="4"/>
        <v>20</v>
      </c>
      <c r="Z64" s="39">
        <f t="shared" si="2"/>
        <v>1</v>
      </c>
      <c r="AA64" s="5" t="e">
        <f>IF('2014'!#REF!="",'2014'!A64,"")</f>
        <v>#REF!</v>
      </c>
      <c r="AB64" s="38" t="e">
        <f>IF('2014'!#REF!="",'2014'!A64,"")</f>
        <v>#REF!</v>
      </c>
    </row>
    <row r="65" spans="1:28" x14ac:dyDescent="0.2">
      <c r="A65" s="14" t="s">
        <v>84</v>
      </c>
      <c r="B65" s="7">
        <f t="shared" si="3"/>
        <v>20</v>
      </c>
      <c r="C65" s="17"/>
      <c r="D65" s="38" t="str">
        <f>IF('2014'!E65="",'2014'!A65,"")</f>
        <v>naurulokki</v>
      </c>
      <c r="E65" s="38" t="str">
        <f>IF('2014'!F65="",'2014'!A65,"")</f>
        <v>naurulokki</v>
      </c>
      <c r="F65" s="38" t="str">
        <f>IF('2014'!G65="",'2014'!A65,"")</f>
        <v>naurulokki</v>
      </c>
      <c r="G65" s="38" t="str">
        <f>IF('2014'!H65="",'2014'!A65,"")</f>
        <v>naurulokki</v>
      </c>
      <c r="H65" s="38" t="str">
        <f>IF('2014'!I65="",'2014'!A65,"")</f>
        <v>naurulokki</v>
      </c>
      <c r="I65" s="38" t="str">
        <f>IF('2014'!J65="",'2014'!A65,"")</f>
        <v>naurulokki</v>
      </c>
      <c r="J65" s="38" t="str">
        <f>IF('2014'!K65="",'2014'!A65,"")</f>
        <v>naurulokki</v>
      </c>
      <c r="K65" s="38" t="str">
        <f>IF('2014'!L65="",'2014'!A65,"")</f>
        <v>naurulokki</v>
      </c>
      <c r="L65" s="38" t="str">
        <f>IF('2014'!M65="",'2014'!A65,"")</f>
        <v>naurulokki</v>
      </c>
      <c r="M65" s="38" t="str">
        <f>IF('2014'!N65="",'2014'!A65,"")</f>
        <v>naurulokki</v>
      </c>
      <c r="N65" s="38" t="str">
        <f>IF('2014'!O65="",'2014'!A65,"")</f>
        <v>naurulokki</v>
      </c>
      <c r="O65" s="38" t="str">
        <f>IF('2014'!P65="",'2014'!A65,"")</f>
        <v>naurulokki</v>
      </c>
      <c r="P65" s="38" t="str">
        <f>IF('2014'!Q65="",'2014'!A65,"")</f>
        <v>naurulokki</v>
      </c>
      <c r="Q65" s="38" t="str">
        <f>IF('2014'!R65="",'2014'!A65,"")</f>
        <v>naurulokki</v>
      </c>
      <c r="R65" s="38" t="str">
        <f>IF('2014'!S65="",'2014'!A65,"")</f>
        <v>naurulokki</v>
      </c>
      <c r="S65" s="38" t="str">
        <f>IF('2014'!T65="",'2014'!A65,"")</f>
        <v>naurulokki</v>
      </c>
      <c r="T65" s="38" t="str">
        <f>IF('2014'!U65="",'2014'!A65,"")</f>
        <v>naurulokki</v>
      </c>
      <c r="U65" s="38" t="str">
        <f>IF('2014'!V65="",'2014'!A65,"")</f>
        <v>naurulokki</v>
      </c>
      <c r="V65" s="38" t="str">
        <f>IF('2014'!W65="",'2014'!A65,"")</f>
        <v>naurulokki</v>
      </c>
      <c r="W65" s="38" t="str">
        <f>IF('2014'!X65="",'2014'!A65,"")</f>
        <v>naurulokki</v>
      </c>
      <c r="X65" s="7"/>
      <c r="Y65" s="8">
        <f t="shared" si="4"/>
        <v>20</v>
      </c>
      <c r="Z65" s="39">
        <f t="shared" si="2"/>
        <v>1</v>
      </c>
      <c r="AA65" s="5" t="e">
        <f>IF('2014'!#REF!="",'2014'!A65,"")</f>
        <v>#REF!</v>
      </c>
      <c r="AB65" s="38" t="e">
        <f>IF('2014'!#REF!="",'2014'!A65,"")</f>
        <v>#REF!</v>
      </c>
    </row>
    <row r="66" spans="1:28" x14ac:dyDescent="0.2">
      <c r="A66" s="14" t="s">
        <v>85</v>
      </c>
      <c r="B66" s="7">
        <f t="shared" si="3"/>
        <v>20</v>
      </c>
      <c r="C66" s="7"/>
      <c r="D66" s="38" t="str">
        <f>IF('2014'!E66="",'2014'!A66,"")</f>
        <v/>
      </c>
      <c r="E66" s="38" t="str">
        <f>IF('2014'!F66="",'2014'!A66,"")</f>
        <v/>
      </c>
      <c r="F66" s="38" t="str">
        <f>IF('2014'!G66="",'2014'!A66,"")</f>
        <v/>
      </c>
      <c r="G66" s="38" t="str">
        <f>IF('2014'!H66="",'2014'!A66,"")</f>
        <v/>
      </c>
      <c r="H66" s="38" t="str">
        <f>IF('2014'!I66="",'2014'!A66,"")</f>
        <v>kalalokki</v>
      </c>
      <c r="I66" s="38" t="str">
        <f>IF('2014'!J66="",'2014'!A66,"")</f>
        <v>kalalokki</v>
      </c>
      <c r="J66" s="38" t="str">
        <f>IF('2014'!K66="",'2014'!A66,"")</f>
        <v>kalalokki</v>
      </c>
      <c r="K66" s="38" t="str">
        <f>IF('2014'!L66="",'2014'!A66,"")</f>
        <v>kalalokki</v>
      </c>
      <c r="L66" s="38" t="str">
        <f>IF('2014'!M66="",'2014'!A66,"")</f>
        <v>kalalokki</v>
      </c>
      <c r="M66" s="38" t="str">
        <f>IF('2014'!N66="",'2014'!A66,"")</f>
        <v>kalalokki</v>
      </c>
      <c r="N66" s="38" t="str">
        <f>IF('2014'!O66="",'2014'!A66,"")</f>
        <v>kalalokki</v>
      </c>
      <c r="O66" s="38" t="str">
        <f>IF('2014'!P66="",'2014'!A66,"")</f>
        <v>kalalokki</v>
      </c>
      <c r="P66" s="38" t="str">
        <f>IF('2014'!Q66="",'2014'!A66,"")</f>
        <v/>
      </c>
      <c r="Q66" s="38" t="str">
        <f>IF('2014'!R66="",'2014'!A66,"")</f>
        <v>kalalokki</v>
      </c>
      <c r="R66" s="38" t="str">
        <f>IF('2014'!S66="",'2014'!A66,"")</f>
        <v>kalalokki</v>
      </c>
      <c r="S66" s="38" t="str">
        <f>IF('2014'!T66="",'2014'!A66,"")</f>
        <v>kalalokki</v>
      </c>
      <c r="T66" s="38" t="str">
        <f>IF('2014'!U66="",'2014'!A66,"")</f>
        <v>kalalokki</v>
      </c>
      <c r="U66" s="38" t="str">
        <f>IF('2014'!V66="",'2014'!A66,"")</f>
        <v>kalalokki</v>
      </c>
      <c r="V66" s="38" t="str">
        <f>IF('2014'!W66="",'2014'!A66,"")</f>
        <v>kalalokki</v>
      </c>
      <c r="W66" s="38" t="str">
        <f>IF('2014'!X66="",'2014'!A66,"")</f>
        <v>kalalokki</v>
      </c>
      <c r="X66" s="7"/>
      <c r="Y66" s="8">
        <f t="shared" si="4"/>
        <v>20</v>
      </c>
      <c r="Z66" s="39">
        <f t="shared" si="2"/>
        <v>1</v>
      </c>
      <c r="AA66" s="5" t="e">
        <f>IF('2014'!#REF!="",'2014'!A66,"")</f>
        <v>#REF!</v>
      </c>
      <c r="AB66" s="38" t="e">
        <f>IF('2014'!#REF!="",'2014'!A66,"")</f>
        <v>#REF!</v>
      </c>
    </row>
    <row r="67" spans="1:28" x14ac:dyDescent="0.2">
      <c r="A67" s="14" t="s">
        <v>86</v>
      </c>
      <c r="B67" s="7">
        <f t="shared" si="3"/>
        <v>20</v>
      </c>
      <c r="C67" s="17"/>
      <c r="D67" s="38" t="str">
        <f>IF('2014'!E67="",'2014'!A67,"")</f>
        <v>selkälokki</v>
      </c>
      <c r="E67" s="38" t="str">
        <f>IF('2014'!F67="",'2014'!A67,"")</f>
        <v>selkälokki</v>
      </c>
      <c r="F67" s="38" t="str">
        <f>IF('2014'!G67="",'2014'!A67,"")</f>
        <v>selkälokki</v>
      </c>
      <c r="G67" s="38" t="str">
        <f>IF('2014'!H67="",'2014'!A67,"")</f>
        <v>selkälokki</v>
      </c>
      <c r="H67" s="38" t="str">
        <f>IF('2014'!I67="",'2014'!A67,"")</f>
        <v>selkälokki</v>
      </c>
      <c r="I67" s="38" t="str">
        <f>IF('2014'!J67="",'2014'!A67,"")</f>
        <v>selkälokki</v>
      </c>
      <c r="J67" s="38" t="str">
        <f>IF('2014'!K67="",'2014'!A67,"")</f>
        <v>selkälokki</v>
      </c>
      <c r="K67" s="38" t="str">
        <f>IF('2014'!L67="",'2014'!A67,"")</f>
        <v>selkälokki</v>
      </c>
      <c r="L67" s="38" t="str">
        <f>IF('2014'!M67="",'2014'!A67,"")</f>
        <v>selkälokki</v>
      </c>
      <c r="M67" s="38" t="str">
        <f>IF('2014'!N67="",'2014'!A67,"")</f>
        <v>selkälokki</v>
      </c>
      <c r="N67" s="38" t="str">
        <f>IF('2014'!O67="",'2014'!A67,"")</f>
        <v>selkälokki</v>
      </c>
      <c r="O67" s="38" t="str">
        <f>IF('2014'!P67="",'2014'!A67,"")</f>
        <v>selkälokki</v>
      </c>
      <c r="P67" s="38" t="str">
        <f>IF('2014'!Q67="",'2014'!A67,"")</f>
        <v>selkälokki</v>
      </c>
      <c r="Q67" s="38" t="str">
        <f>IF('2014'!R67="",'2014'!A67,"")</f>
        <v>selkälokki</v>
      </c>
      <c r="R67" s="38" t="str">
        <f>IF('2014'!S67="",'2014'!A67,"")</f>
        <v>selkälokki</v>
      </c>
      <c r="S67" s="38" t="str">
        <f>IF('2014'!T67="",'2014'!A67,"")</f>
        <v>selkälokki</v>
      </c>
      <c r="T67" s="38" t="str">
        <f>IF('2014'!U67="",'2014'!A67,"")</f>
        <v>selkälokki</v>
      </c>
      <c r="U67" s="38" t="str">
        <f>IF('2014'!V67="",'2014'!A67,"")</f>
        <v>selkälokki</v>
      </c>
      <c r="V67" s="38" t="str">
        <f>IF('2014'!W67="",'2014'!A67,"")</f>
        <v>selkälokki</v>
      </c>
      <c r="W67" s="38" t="str">
        <f>IF('2014'!X67="",'2014'!A67,"")</f>
        <v>selkälokki</v>
      </c>
      <c r="X67" s="7"/>
      <c r="Y67" s="8">
        <f t="shared" si="4"/>
        <v>20</v>
      </c>
      <c r="Z67" s="39">
        <f t="shared" si="2"/>
        <v>1</v>
      </c>
      <c r="AA67" s="5" t="e">
        <f>IF('2014'!#REF!="",'2014'!A67,"")</f>
        <v>#REF!</v>
      </c>
      <c r="AB67" s="38" t="e">
        <f>IF('2014'!#REF!="",'2014'!A67,"")</f>
        <v>#REF!</v>
      </c>
    </row>
    <row r="68" spans="1:28" x14ac:dyDescent="0.2">
      <c r="A68" s="14" t="s">
        <v>87</v>
      </c>
      <c r="B68" s="7">
        <f t="shared" si="3"/>
        <v>20</v>
      </c>
      <c r="C68" s="7"/>
      <c r="D68" s="38" t="str">
        <f>IF('2014'!E68="",'2014'!A68,"")</f>
        <v/>
      </c>
      <c r="E68" s="38" t="str">
        <f>IF('2014'!F68="",'2014'!A68,"")</f>
        <v/>
      </c>
      <c r="F68" s="38" t="str">
        <f>IF('2014'!G68="",'2014'!A68,"")</f>
        <v/>
      </c>
      <c r="G68" s="38" t="str">
        <f>IF('2014'!H68="",'2014'!A68,"")</f>
        <v/>
      </c>
      <c r="H68" s="38" t="str">
        <f>IF('2014'!I68="",'2014'!A68,"")</f>
        <v>harmaalokki</v>
      </c>
      <c r="I68" s="38" t="str">
        <f>IF('2014'!J68="",'2014'!A68,"")</f>
        <v>harmaalokki</v>
      </c>
      <c r="J68" s="38" t="str">
        <f>IF('2014'!K68="",'2014'!A68,"")</f>
        <v>harmaalokki</v>
      </c>
      <c r="K68" s="38" t="str">
        <f>IF('2014'!L68="",'2014'!A68,"")</f>
        <v>harmaalokki</v>
      </c>
      <c r="L68" s="38" t="str">
        <f>IF('2014'!M68="",'2014'!A68,"")</f>
        <v>harmaalokki</v>
      </c>
      <c r="M68" s="38" t="str">
        <f>IF('2014'!N68="",'2014'!A68,"")</f>
        <v>harmaalokki</v>
      </c>
      <c r="N68" s="38" t="str">
        <f>IF('2014'!O68="",'2014'!A68,"")</f>
        <v>harmaalokki</v>
      </c>
      <c r="O68" s="38" t="str">
        <f>IF('2014'!P68="",'2014'!A68,"")</f>
        <v/>
      </c>
      <c r="P68" s="38" t="str">
        <f>IF('2014'!Q68="",'2014'!A68,"")</f>
        <v/>
      </c>
      <c r="Q68" s="38" t="str">
        <f>IF('2014'!R68="",'2014'!A68,"")</f>
        <v>harmaalokki</v>
      </c>
      <c r="R68" s="38" t="str">
        <f>IF('2014'!S68="",'2014'!A68,"")</f>
        <v>harmaalokki</v>
      </c>
      <c r="S68" s="38" t="str">
        <f>IF('2014'!T68="",'2014'!A68,"")</f>
        <v>harmaalokki</v>
      </c>
      <c r="T68" s="38" t="str">
        <f>IF('2014'!U68="",'2014'!A68,"")</f>
        <v>harmaalokki</v>
      </c>
      <c r="U68" s="38" t="str">
        <f>IF('2014'!V68="",'2014'!A68,"")</f>
        <v>harmaalokki</v>
      </c>
      <c r="V68" s="38" t="str">
        <f>IF('2014'!W68="",'2014'!A68,"")</f>
        <v>harmaalokki</v>
      </c>
      <c r="W68" s="38" t="str">
        <f>IF('2014'!X68="",'2014'!A68,"")</f>
        <v>harmaalokki</v>
      </c>
      <c r="X68" s="7"/>
      <c r="Y68" s="8">
        <f t="shared" si="4"/>
        <v>20</v>
      </c>
      <c r="Z68" s="39">
        <f t="shared" si="2"/>
        <v>1</v>
      </c>
      <c r="AA68" s="5" t="e">
        <f>IF('2014'!#REF!="",'2014'!A68,"")</f>
        <v>#REF!</v>
      </c>
      <c r="AB68" s="38" t="e">
        <f>IF('2014'!#REF!="",'2014'!A68,"")</f>
        <v>#REF!</v>
      </c>
    </row>
    <row r="69" spans="1:28" x14ac:dyDescent="0.2">
      <c r="A69" s="14" t="s">
        <v>88</v>
      </c>
      <c r="B69" s="7">
        <f t="shared" si="3"/>
        <v>20</v>
      </c>
      <c r="C69" s="17"/>
      <c r="D69" s="38" t="str">
        <f>IF('2014'!E69="",'2014'!A69,"")</f>
        <v>grönlanninlokki</v>
      </c>
      <c r="E69" s="38" t="str">
        <f>IF('2014'!F69="",'2014'!A69,"")</f>
        <v>grönlanninlokki</v>
      </c>
      <c r="F69" s="38" t="str">
        <f>IF('2014'!G69="",'2014'!A69,"")</f>
        <v>grönlanninlokki</v>
      </c>
      <c r="G69" s="38" t="str">
        <f>IF('2014'!H69="",'2014'!A69,"")</f>
        <v>grönlanninlokki</v>
      </c>
      <c r="H69" s="38" t="str">
        <f>IF('2014'!I69="",'2014'!A69,"")</f>
        <v>grönlanninlokki</v>
      </c>
      <c r="I69" s="38" t="str">
        <f>IF('2014'!J69="",'2014'!A69,"")</f>
        <v>grönlanninlokki</v>
      </c>
      <c r="J69" s="38" t="str">
        <f>IF('2014'!K69="",'2014'!A69,"")</f>
        <v>grönlanninlokki</v>
      </c>
      <c r="K69" s="38" t="str">
        <f>IF('2014'!L69="",'2014'!A69,"")</f>
        <v>grönlanninlokki</v>
      </c>
      <c r="L69" s="38" t="str">
        <f>IF('2014'!M69="",'2014'!A69,"")</f>
        <v>grönlanninlokki</v>
      </c>
      <c r="M69" s="38" t="str">
        <f>IF('2014'!N69="",'2014'!A69,"")</f>
        <v>grönlanninlokki</v>
      </c>
      <c r="N69" s="38" t="str">
        <f>IF('2014'!O69="",'2014'!A69,"")</f>
        <v>grönlanninlokki</v>
      </c>
      <c r="O69" s="38" t="str">
        <f>IF('2014'!P69="",'2014'!A69,"")</f>
        <v>grönlanninlokki</v>
      </c>
      <c r="P69" s="38" t="str">
        <f>IF('2014'!Q69="",'2014'!A69,"")</f>
        <v>grönlanninlokki</v>
      </c>
      <c r="Q69" s="38" t="str">
        <f>IF('2014'!R69="",'2014'!A69,"")</f>
        <v>grönlanninlokki</v>
      </c>
      <c r="R69" s="38" t="str">
        <f>IF('2014'!S69="",'2014'!A69,"")</f>
        <v>grönlanninlokki</v>
      </c>
      <c r="S69" s="38" t="str">
        <f>IF('2014'!T69="",'2014'!A69,"")</f>
        <v>grönlanninlokki</v>
      </c>
      <c r="T69" s="38" t="str">
        <f>IF('2014'!U69="",'2014'!A69,"")</f>
        <v>grönlanninlokki</v>
      </c>
      <c r="U69" s="38" t="str">
        <f>IF('2014'!V69="",'2014'!A69,"")</f>
        <v>grönlanninlokki</v>
      </c>
      <c r="V69" s="38" t="str">
        <f>IF('2014'!W69="",'2014'!A69,"")</f>
        <v>grönlanninlokki</v>
      </c>
      <c r="W69" s="38" t="str">
        <f>IF('2014'!X69="",'2014'!A69,"")</f>
        <v>grönlanninlokki</v>
      </c>
      <c r="X69" s="7"/>
      <c r="Y69" s="8">
        <f t="shared" si="4"/>
        <v>20</v>
      </c>
      <c r="Z69" s="39">
        <f t="shared" si="2"/>
        <v>1</v>
      </c>
      <c r="AA69" s="5" t="e">
        <f>IF('2014'!#REF!="",'2014'!A69,"")</f>
        <v>#REF!</v>
      </c>
      <c r="AB69" s="38" t="e">
        <f>IF('2014'!#REF!="",'2014'!A69,"")</f>
        <v>#REF!</v>
      </c>
    </row>
    <row r="70" spans="1:28" x14ac:dyDescent="0.2">
      <c r="A70" s="14" t="s">
        <v>89</v>
      </c>
      <c r="B70" s="7">
        <f t="shared" si="3"/>
        <v>20</v>
      </c>
      <c r="C70" s="7"/>
      <c r="D70" s="38" t="str">
        <f>IF('2014'!E70="",'2014'!A70,"")</f>
        <v/>
      </c>
      <c r="E70" s="38" t="str">
        <f>IF('2014'!F70="",'2014'!A70,"")</f>
        <v/>
      </c>
      <c r="F70" s="38" t="str">
        <f>IF('2014'!G70="",'2014'!A70,"")</f>
        <v>isolokki</v>
      </c>
      <c r="G70" s="38" t="str">
        <f>IF('2014'!H70="",'2014'!A70,"")</f>
        <v>isolokki</v>
      </c>
      <c r="H70" s="38" t="str">
        <f>IF('2014'!I70="",'2014'!A70,"")</f>
        <v>isolokki</v>
      </c>
      <c r="I70" s="38" t="str">
        <f>IF('2014'!J70="",'2014'!A70,"")</f>
        <v>isolokki</v>
      </c>
      <c r="J70" s="38" t="str">
        <f>IF('2014'!K70="",'2014'!A70,"")</f>
        <v>isolokki</v>
      </c>
      <c r="K70" s="38" t="str">
        <f>IF('2014'!L70="",'2014'!A70,"")</f>
        <v>isolokki</v>
      </c>
      <c r="L70" s="38" t="str">
        <f>IF('2014'!M70="",'2014'!A70,"")</f>
        <v>isolokki</v>
      </c>
      <c r="M70" s="38" t="str">
        <f>IF('2014'!N70="",'2014'!A70,"")</f>
        <v>isolokki</v>
      </c>
      <c r="N70" s="38" t="str">
        <f>IF('2014'!O70="",'2014'!A70,"")</f>
        <v>isolokki</v>
      </c>
      <c r="O70" s="38" t="str">
        <f>IF('2014'!P70="",'2014'!A70,"")</f>
        <v/>
      </c>
      <c r="P70" s="38" t="str">
        <f>IF('2014'!Q70="",'2014'!A70,"")</f>
        <v>isolokki</v>
      </c>
      <c r="Q70" s="38" t="str">
        <f>IF('2014'!R70="",'2014'!A70,"")</f>
        <v>isolokki</v>
      </c>
      <c r="R70" s="38" t="str">
        <f>IF('2014'!S70="",'2014'!A70,"")</f>
        <v>isolokki</v>
      </c>
      <c r="S70" s="38" t="str">
        <f>IF('2014'!T70="",'2014'!A70,"")</f>
        <v>isolokki</v>
      </c>
      <c r="T70" s="38" t="str">
        <f>IF('2014'!U70="",'2014'!A70,"")</f>
        <v>isolokki</v>
      </c>
      <c r="U70" s="38" t="str">
        <f>IF('2014'!V70="",'2014'!A70,"")</f>
        <v>isolokki</v>
      </c>
      <c r="V70" s="38" t="str">
        <f>IF('2014'!W70="",'2014'!A70,"")</f>
        <v>isolokki</v>
      </c>
      <c r="W70" s="38" t="str">
        <f>IF('2014'!X70="",'2014'!A70,"")</f>
        <v>isolokki</v>
      </c>
      <c r="X70" s="7"/>
      <c r="Y70" s="8">
        <f t="shared" si="4"/>
        <v>20</v>
      </c>
      <c r="Z70" s="39">
        <f t="shared" si="2"/>
        <v>1</v>
      </c>
      <c r="AA70" s="5" t="e">
        <f>IF('2014'!#REF!="",'2014'!A70,"")</f>
        <v>#REF!</v>
      </c>
      <c r="AB70" s="38" t="e">
        <f>IF('2014'!#REF!="",'2014'!A70,"")</f>
        <v>#REF!</v>
      </c>
    </row>
    <row r="71" spans="1:28" x14ac:dyDescent="0.2">
      <c r="A71" s="14" t="s">
        <v>90</v>
      </c>
      <c r="B71" s="7">
        <f t="shared" si="3"/>
        <v>20</v>
      </c>
      <c r="C71" s="7"/>
      <c r="D71" s="38" t="str">
        <f>IF('2014'!E71="",'2014'!A71,"")</f>
        <v/>
      </c>
      <c r="E71" s="38" t="str">
        <f>IF('2014'!F71="",'2014'!A71,"")</f>
        <v/>
      </c>
      <c r="F71" s="38" t="str">
        <f>IF('2014'!G71="",'2014'!A71,"")</f>
        <v/>
      </c>
      <c r="G71" s="38" t="str">
        <f>IF('2014'!H71="",'2014'!A71,"")</f>
        <v/>
      </c>
      <c r="H71" s="38" t="str">
        <f>IF('2014'!I71="",'2014'!A71,"")</f>
        <v>merilokki</v>
      </c>
      <c r="I71" s="38" t="str">
        <f>IF('2014'!J71="",'2014'!A71,"")</f>
        <v>merilokki</v>
      </c>
      <c r="J71" s="38" t="str">
        <f>IF('2014'!K71="",'2014'!A71,"")</f>
        <v>merilokki</v>
      </c>
      <c r="K71" s="38" t="str">
        <f>IF('2014'!L71="",'2014'!A71,"")</f>
        <v>merilokki</v>
      </c>
      <c r="L71" s="38" t="str">
        <f>IF('2014'!M71="",'2014'!A71,"")</f>
        <v>merilokki</v>
      </c>
      <c r="M71" s="38" t="str">
        <f>IF('2014'!N71="",'2014'!A71,"")</f>
        <v>merilokki</v>
      </c>
      <c r="N71" s="38" t="str">
        <f>IF('2014'!O71="",'2014'!A71,"")</f>
        <v>merilokki</v>
      </c>
      <c r="O71" s="38" t="str">
        <f>IF('2014'!P71="",'2014'!A71,"")</f>
        <v>merilokki</v>
      </c>
      <c r="P71" s="38" t="str">
        <f>IF('2014'!Q71="",'2014'!A71,"")</f>
        <v/>
      </c>
      <c r="Q71" s="38" t="str">
        <f>IF('2014'!R71="",'2014'!A71,"")</f>
        <v>merilokki</v>
      </c>
      <c r="R71" s="38" t="str">
        <f>IF('2014'!S71="",'2014'!A71,"")</f>
        <v>merilokki</v>
      </c>
      <c r="S71" s="38" t="str">
        <f>IF('2014'!T71="",'2014'!A71,"")</f>
        <v>merilokki</v>
      </c>
      <c r="T71" s="38" t="str">
        <f>IF('2014'!U71="",'2014'!A71,"")</f>
        <v>merilokki</v>
      </c>
      <c r="U71" s="38" t="str">
        <f>IF('2014'!V71="",'2014'!A71,"")</f>
        <v>merilokki</v>
      </c>
      <c r="V71" s="38" t="str">
        <f>IF('2014'!W71="",'2014'!A71,"")</f>
        <v>merilokki</v>
      </c>
      <c r="W71" s="38" t="str">
        <f>IF('2014'!X71="",'2014'!A71,"")</f>
        <v>merilokki</v>
      </c>
      <c r="X71" s="7"/>
      <c r="Y71" s="8">
        <f t="shared" si="4"/>
        <v>20</v>
      </c>
      <c r="Z71" s="39">
        <f t="shared" si="2"/>
        <v>1</v>
      </c>
      <c r="AA71" s="5" t="e">
        <f>IF('2014'!#REF!="",'2014'!A71,"")</f>
        <v>#REF!</v>
      </c>
      <c r="AB71" s="38" t="e">
        <f>IF('2014'!#REF!="",'2014'!A71,"")</f>
        <v>#REF!</v>
      </c>
    </row>
    <row r="72" spans="1:28" x14ac:dyDescent="0.2">
      <c r="A72" s="14" t="s">
        <v>91</v>
      </c>
      <c r="B72" s="7">
        <f t="shared" si="3"/>
        <v>20</v>
      </c>
      <c r="C72" s="17"/>
      <c r="D72" s="38" t="str">
        <f>IF('2014'!E72="",'2014'!A72,"")</f>
        <v>pikkukajava</v>
      </c>
      <c r="E72" s="38" t="str">
        <f>IF('2014'!F72="",'2014'!A72,"")</f>
        <v>pikkukajava</v>
      </c>
      <c r="F72" s="38" t="str">
        <f>IF('2014'!G72="",'2014'!A72,"")</f>
        <v>pikkukajava</v>
      </c>
      <c r="G72" s="38" t="str">
        <f>IF('2014'!H72="",'2014'!A72,"")</f>
        <v>pikkukajava</v>
      </c>
      <c r="H72" s="38" t="str">
        <f>IF('2014'!I72="",'2014'!A72,"")</f>
        <v>pikkukajava</v>
      </c>
      <c r="I72" s="38" t="str">
        <f>IF('2014'!J72="",'2014'!A72,"")</f>
        <v>pikkukajava</v>
      </c>
      <c r="J72" s="38" t="str">
        <f>IF('2014'!K72="",'2014'!A72,"")</f>
        <v>pikkukajava</v>
      </c>
      <c r="K72" s="38" t="str">
        <f>IF('2014'!L72="",'2014'!A72,"")</f>
        <v>pikkukajava</v>
      </c>
      <c r="L72" s="38" t="str">
        <f>IF('2014'!M72="",'2014'!A72,"")</f>
        <v>pikkukajava</v>
      </c>
      <c r="M72" s="38" t="str">
        <f>IF('2014'!N72="",'2014'!A72,"")</f>
        <v>pikkukajava</v>
      </c>
      <c r="N72" s="38" t="str">
        <f>IF('2014'!O72="",'2014'!A72,"")</f>
        <v>pikkukajava</v>
      </c>
      <c r="O72" s="38" t="str">
        <f>IF('2014'!P72="",'2014'!A72,"")</f>
        <v>pikkukajava</v>
      </c>
      <c r="P72" s="38" t="str">
        <f>IF('2014'!Q72="",'2014'!A72,"")</f>
        <v>pikkukajava</v>
      </c>
      <c r="Q72" s="38" t="str">
        <f>IF('2014'!R72="",'2014'!A72,"")</f>
        <v>pikkukajava</v>
      </c>
      <c r="R72" s="38" t="str">
        <f>IF('2014'!S72="",'2014'!A72,"")</f>
        <v>pikkukajava</v>
      </c>
      <c r="S72" s="38" t="str">
        <f>IF('2014'!T72="",'2014'!A72,"")</f>
        <v>pikkukajava</v>
      </c>
      <c r="T72" s="38" t="str">
        <f>IF('2014'!U72="",'2014'!A72,"")</f>
        <v>pikkukajava</v>
      </c>
      <c r="U72" s="38" t="str">
        <f>IF('2014'!V72="",'2014'!A72,"")</f>
        <v>pikkukajava</v>
      </c>
      <c r="V72" s="38" t="str">
        <f>IF('2014'!W72="",'2014'!A72,"")</f>
        <v>pikkukajava</v>
      </c>
      <c r="W72" s="38" t="str">
        <f>IF('2014'!X72="",'2014'!A72,"")</f>
        <v>pikkukajava</v>
      </c>
      <c r="X72" s="7"/>
      <c r="Y72" s="8">
        <f t="shared" si="4"/>
        <v>20</v>
      </c>
      <c r="Z72" s="39">
        <f t="shared" si="2"/>
        <v>1</v>
      </c>
      <c r="AA72" s="5" t="e">
        <f>IF('2014'!#REF!="",'2014'!A72,"")</f>
        <v>#REF!</v>
      </c>
      <c r="AB72" s="38" t="e">
        <f>IF('2014'!#REF!="",'2014'!A72,"")</f>
        <v>#REF!</v>
      </c>
    </row>
    <row r="73" spans="1:28" x14ac:dyDescent="0.2">
      <c r="A73" s="14" t="s">
        <v>92</v>
      </c>
      <c r="B73" s="7">
        <f t="shared" si="3"/>
        <v>14</v>
      </c>
      <c r="C73" s="7"/>
      <c r="D73" s="38" t="str">
        <f>IF('2014'!E73="",'2014'!A73,"")</f>
        <v>lokkilaji</v>
      </c>
      <c r="E73" s="38"/>
      <c r="F73" s="38"/>
      <c r="G73" s="38" t="str">
        <f>IF('2014'!H73="",'2014'!A73,"")</f>
        <v>lokkilaji</v>
      </c>
      <c r="H73" s="38" t="str">
        <f>IF('2014'!I73="",'2014'!A73,"")</f>
        <v>lokkilaji</v>
      </c>
      <c r="I73" s="38" t="str">
        <f>IF('2014'!J73="",'2014'!A73,"")</f>
        <v>lokkilaji</v>
      </c>
      <c r="J73" s="38" t="str">
        <f>IF('2014'!K73="",'2014'!A73,"")</f>
        <v>lokkilaji</v>
      </c>
      <c r="K73" s="38" t="str">
        <f>IF('2014'!L73="",'2014'!A73,"")</f>
        <v>lokkilaji</v>
      </c>
      <c r="L73" s="38" t="str">
        <f>IF('2014'!M73="",'2014'!A73,"")</f>
        <v>lokkilaji</v>
      </c>
      <c r="M73" s="38" t="str">
        <f>IF('2014'!N73="",'2014'!A73,"")</f>
        <v>lokkilaji</v>
      </c>
      <c r="N73" s="38"/>
      <c r="O73" s="38" t="str">
        <f>IF('2014'!P73="",'2014'!A73,"")</f>
        <v>lokkilaji</v>
      </c>
      <c r="P73" s="38"/>
      <c r="Q73" s="38" t="str">
        <f>IF('2014'!R73="",'2014'!A73,"")</f>
        <v>lokkilaji</v>
      </c>
      <c r="R73" s="38"/>
      <c r="S73" s="38"/>
      <c r="T73" s="38" t="str">
        <f>IF('2014'!U73="",'2014'!A73,"")</f>
        <v>lokkilaji</v>
      </c>
      <c r="U73" s="38" t="str">
        <f>IF('2014'!V73="",'2014'!A73,"")</f>
        <v>lokkilaji</v>
      </c>
      <c r="V73" s="38" t="str">
        <f>IF('2014'!W73="",'2014'!A73,"")</f>
        <v>lokkilaji</v>
      </c>
      <c r="W73" s="38" t="str">
        <f>IF('2014'!X73="",'2014'!A73,"")</f>
        <v>lokkilaji</v>
      </c>
      <c r="X73" s="7"/>
      <c r="Y73" s="8">
        <f t="shared" ref="Y73:Y104" si="5">IF(COUNTA(C73:X73)&gt;0,COUNTA(C73:X73),"")</f>
        <v>14</v>
      </c>
      <c r="Z73" s="39">
        <f t="shared" si="2"/>
        <v>1</v>
      </c>
      <c r="AA73" s="5" t="e">
        <f>IF('2014'!#REF!="",'2014'!A73,"")</f>
        <v>#REF!</v>
      </c>
      <c r="AB73" s="38" t="e">
        <f>IF('2014'!#REF!="",'2014'!A73,"")</f>
        <v>#REF!</v>
      </c>
    </row>
    <row r="74" spans="1:28" x14ac:dyDescent="0.2">
      <c r="A74" s="14" t="s">
        <v>93</v>
      </c>
      <c r="B74" s="7">
        <f t="shared" si="3"/>
        <v>20</v>
      </c>
      <c r="C74" s="17"/>
      <c r="D74" s="38" t="str">
        <f>IF('2014'!E74="",'2014'!A74,"")</f>
        <v/>
      </c>
      <c r="E74" s="38" t="str">
        <f>IF('2014'!F74="",'2014'!A74,"")</f>
        <v>ruokki</v>
      </c>
      <c r="F74" s="38" t="str">
        <f>IF('2014'!G74="",'2014'!A74,"")</f>
        <v>ruokki</v>
      </c>
      <c r="G74" s="38" t="str">
        <f>IF('2014'!H74="",'2014'!A74,"")</f>
        <v>ruokki</v>
      </c>
      <c r="H74" s="38" t="str">
        <f>IF('2014'!I74="",'2014'!A74,"")</f>
        <v>ruokki</v>
      </c>
      <c r="I74" s="38" t="str">
        <f>IF('2014'!J74="",'2014'!A74,"")</f>
        <v>ruokki</v>
      </c>
      <c r="J74" s="38" t="str">
        <f>IF('2014'!K74="",'2014'!A74,"")</f>
        <v>ruokki</v>
      </c>
      <c r="K74" s="38" t="str">
        <f>IF('2014'!L74="",'2014'!A74,"")</f>
        <v>ruokki</v>
      </c>
      <c r="L74" s="38" t="str">
        <f>IF('2014'!M74="",'2014'!A74,"")</f>
        <v>ruokki</v>
      </c>
      <c r="M74" s="38" t="str">
        <f>IF('2014'!N74="",'2014'!A74,"")</f>
        <v>ruokki</v>
      </c>
      <c r="N74" s="38" t="str">
        <f>IF('2014'!O74="",'2014'!A74,"")</f>
        <v>ruokki</v>
      </c>
      <c r="O74" s="38" t="str">
        <f>IF('2014'!P74="",'2014'!A74,"")</f>
        <v>ruokki</v>
      </c>
      <c r="P74" s="38" t="str">
        <f>IF('2014'!Q74="",'2014'!A74,"")</f>
        <v>ruokki</v>
      </c>
      <c r="Q74" s="38" t="str">
        <f>IF('2014'!R74="",'2014'!A74,"")</f>
        <v>ruokki</v>
      </c>
      <c r="R74" s="38" t="str">
        <f>IF('2014'!S74="",'2014'!A74,"")</f>
        <v>ruokki</v>
      </c>
      <c r="S74" s="38" t="str">
        <f>IF('2014'!T74="",'2014'!A74,"")</f>
        <v>ruokki</v>
      </c>
      <c r="T74" s="38" t="str">
        <f>IF('2014'!U74="",'2014'!A74,"")</f>
        <v>ruokki</v>
      </c>
      <c r="U74" s="38" t="str">
        <f>IF('2014'!V74="",'2014'!A74,"")</f>
        <v>ruokki</v>
      </c>
      <c r="V74" s="38" t="str">
        <f>IF('2014'!W74="",'2014'!A74,"")</f>
        <v>ruokki</v>
      </c>
      <c r="W74" s="38" t="str">
        <f>IF('2014'!X74="",'2014'!A74,"")</f>
        <v>ruokki</v>
      </c>
      <c r="X74" s="7"/>
      <c r="Y74" s="8">
        <f t="shared" si="5"/>
        <v>20</v>
      </c>
      <c r="Z74" s="39">
        <f t="shared" si="2"/>
        <v>1</v>
      </c>
      <c r="AA74" s="5" t="e">
        <f>IF('2014'!#REF!="",'2014'!A74,"")</f>
        <v>#REF!</v>
      </c>
      <c r="AB74" s="38" t="e">
        <f>IF('2014'!#REF!="",'2014'!A74,"")</f>
        <v>#REF!</v>
      </c>
    </row>
    <row r="75" spans="1:28" x14ac:dyDescent="0.2">
      <c r="A75" s="14" t="s">
        <v>94</v>
      </c>
      <c r="B75" s="7">
        <f t="shared" si="3"/>
        <v>20</v>
      </c>
      <c r="C75" s="17"/>
      <c r="D75" s="38" t="str">
        <f>IF('2014'!E75="",'2014'!A75,"")</f>
        <v>riskilä</v>
      </c>
      <c r="E75" s="38" t="str">
        <f>IF('2014'!F75="",'2014'!A75,"")</f>
        <v>riskilä</v>
      </c>
      <c r="F75" s="38" t="str">
        <f>IF('2014'!G75="",'2014'!A75,"")</f>
        <v>riskilä</v>
      </c>
      <c r="G75" s="38" t="str">
        <f>IF('2014'!H75="",'2014'!A75,"")</f>
        <v>riskilä</v>
      </c>
      <c r="H75" s="38" t="str">
        <f>IF('2014'!I75="",'2014'!A75,"")</f>
        <v>riskilä</v>
      </c>
      <c r="I75" s="38" t="str">
        <f>IF('2014'!J75="",'2014'!A75,"")</f>
        <v>riskilä</v>
      </c>
      <c r="J75" s="38" t="str">
        <f>IF('2014'!K75="",'2014'!A75,"")</f>
        <v>riskilä</v>
      </c>
      <c r="K75" s="38" t="str">
        <f>IF('2014'!L75="",'2014'!A75,"")</f>
        <v>riskilä</v>
      </c>
      <c r="L75" s="38" t="str">
        <f>IF('2014'!M75="",'2014'!A75,"")</f>
        <v>riskilä</v>
      </c>
      <c r="M75" s="38" t="str">
        <f>IF('2014'!N75="",'2014'!A75,"")</f>
        <v>riskilä</v>
      </c>
      <c r="N75" s="38" t="str">
        <f>IF('2014'!O75="",'2014'!A75,"")</f>
        <v>riskilä</v>
      </c>
      <c r="O75" s="38" t="str">
        <f>IF('2014'!P75="",'2014'!A75,"")</f>
        <v>riskilä</v>
      </c>
      <c r="P75" s="38" t="str">
        <f>IF('2014'!Q75="",'2014'!A75,"")</f>
        <v>riskilä</v>
      </c>
      <c r="Q75" s="38" t="str">
        <f>IF('2014'!R75="",'2014'!A75,"")</f>
        <v>riskilä</v>
      </c>
      <c r="R75" s="38" t="str">
        <f>IF('2014'!S75="",'2014'!A75,"")</f>
        <v>riskilä</v>
      </c>
      <c r="S75" s="38" t="str">
        <f>IF('2014'!T75="",'2014'!A75,"")</f>
        <v>riskilä</v>
      </c>
      <c r="T75" s="38" t="str">
        <f>IF('2014'!U75="",'2014'!A75,"")</f>
        <v>riskilä</v>
      </c>
      <c r="U75" s="38" t="str">
        <f>IF('2014'!V75="",'2014'!A75,"")</f>
        <v>riskilä</v>
      </c>
      <c r="V75" s="38" t="str">
        <f>IF('2014'!W75="",'2014'!A75,"")</f>
        <v>riskilä</v>
      </c>
      <c r="W75" s="38" t="str">
        <f>IF('2014'!X75="",'2014'!A75,"")</f>
        <v>riskilä</v>
      </c>
      <c r="X75" s="7"/>
      <c r="Y75" s="8">
        <f t="shared" si="5"/>
        <v>20</v>
      </c>
      <c r="Z75" s="39">
        <f t="shared" si="2"/>
        <v>1</v>
      </c>
      <c r="AA75" s="5" t="e">
        <f>IF('2014'!#REF!="",'2014'!A75,"")</f>
        <v>#REF!</v>
      </c>
      <c r="AB75" s="38" t="e">
        <f>IF('2014'!#REF!="",'2014'!A75,"")</f>
        <v>#REF!</v>
      </c>
    </row>
    <row r="76" spans="1:28" x14ac:dyDescent="0.2">
      <c r="A76" s="14" t="s">
        <v>95</v>
      </c>
      <c r="B76" s="7">
        <f t="shared" si="3"/>
        <v>20</v>
      </c>
      <c r="C76" s="17"/>
      <c r="D76" s="38" t="str">
        <f>IF('2014'!E76="",'2014'!A76,"")</f>
        <v>lunni</v>
      </c>
      <c r="E76" s="38" t="str">
        <f>IF('2014'!F76="",'2014'!A76,"")</f>
        <v>lunni</v>
      </c>
      <c r="F76" s="38" t="str">
        <f>IF('2014'!G76="",'2014'!A76,"")</f>
        <v>lunni</v>
      </c>
      <c r="G76" s="38" t="str">
        <f>IF('2014'!H76="",'2014'!A76,"")</f>
        <v>lunni</v>
      </c>
      <c r="H76" s="38" t="str">
        <f>IF('2014'!I76="",'2014'!A76,"")</f>
        <v>lunni</v>
      </c>
      <c r="I76" s="38" t="str">
        <f>IF('2014'!J76="",'2014'!A76,"")</f>
        <v>lunni</v>
      </c>
      <c r="J76" s="38" t="str">
        <f>IF('2014'!K76="",'2014'!A76,"")</f>
        <v>lunni</v>
      </c>
      <c r="K76" s="38" t="str">
        <f>IF('2014'!L76="",'2014'!A76,"")</f>
        <v>lunni</v>
      </c>
      <c r="L76" s="38" t="str">
        <f>IF('2014'!M76="",'2014'!A76,"")</f>
        <v>lunni</v>
      </c>
      <c r="M76" s="38" t="str">
        <f>IF('2014'!N76="",'2014'!A76,"")</f>
        <v>lunni</v>
      </c>
      <c r="N76" s="38" t="str">
        <f>IF('2014'!O76="",'2014'!A76,"")</f>
        <v>lunni</v>
      </c>
      <c r="O76" s="38" t="str">
        <f>IF('2014'!P76="",'2014'!A76,"")</f>
        <v>lunni</v>
      </c>
      <c r="P76" s="38" t="str">
        <f>IF('2014'!Q76="",'2014'!A76,"")</f>
        <v>lunni</v>
      </c>
      <c r="Q76" s="38" t="str">
        <f>IF('2014'!R76="",'2014'!A76,"")</f>
        <v>lunni</v>
      </c>
      <c r="R76" s="38" t="str">
        <f>IF('2014'!S76="",'2014'!A76,"")</f>
        <v>lunni</v>
      </c>
      <c r="S76" s="38" t="str">
        <f>IF('2014'!T76="",'2014'!A76,"")</f>
        <v>lunni</v>
      </c>
      <c r="T76" s="38" t="str">
        <f>IF('2014'!U76="",'2014'!A76,"")</f>
        <v>lunni</v>
      </c>
      <c r="U76" s="38" t="str">
        <f>IF('2014'!V76="",'2014'!A76,"")</f>
        <v>lunni</v>
      </c>
      <c r="V76" s="38" t="str">
        <f>IF('2014'!W76="",'2014'!A76,"")</f>
        <v>lunni</v>
      </c>
      <c r="W76" s="38" t="str">
        <f>IF('2014'!X76="",'2014'!A76,"")</f>
        <v>lunni</v>
      </c>
      <c r="X76" s="7"/>
      <c r="Y76" s="8">
        <f t="shared" si="5"/>
        <v>20</v>
      </c>
      <c r="Z76" s="39">
        <f t="shared" si="2"/>
        <v>1</v>
      </c>
      <c r="AA76" s="5" t="e">
        <f>IF('2014'!#REF!="",'2014'!A76,"")</f>
        <v>#REF!</v>
      </c>
      <c r="AB76" s="38" t="e">
        <f>IF('2014'!#REF!="",'2014'!A76,"")</f>
        <v>#REF!</v>
      </c>
    </row>
    <row r="77" spans="1:28" x14ac:dyDescent="0.2">
      <c r="A77" s="14" t="s">
        <v>96</v>
      </c>
      <c r="B77" s="7">
        <f t="shared" si="3"/>
        <v>20</v>
      </c>
      <c r="C77" s="7"/>
      <c r="D77" s="38" t="str">
        <f>IF('2014'!E77="",'2014'!A77,"")</f>
        <v/>
      </c>
      <c r="E77" s="38" t="str">
        <f>IF('2014'!F77="",'2014'!A77,"")</f>
        <v/>
      </c>
      <c r="F77" s="38" t="str">
        <f>IF('2014'!G77="",'2014'!A77,"")</f>
        <v>kesykyyhky</v>
      </c>
      <c r="G77" s="38" t="str">
        <f>IF('2014'!H77="",'2014'!A77,"")</f>
        <v>kesykyyhky</v>
      </c>
      <c r="H77" s="38" t="str">
        <f>IF('2014'!I77="",'2014'!A77,"")</f>
        <v/>
      </c>
      <c r="I77" s="38" t="str">
        <f>IF('2014'!J77="",'2014'!A77,"")</f>
        <v>kesykyyhky</v>
      </c>
      <c r="J77" s="38" t="str">
        <f>IF('2014'!K77="",'2014'!A77,"")</f>
        <v/>
      </c>
      <c r="K77" s="38" t="str">
        <f>IF('2014'!L77="",'2014'!A77,"")</f>
        <v>kesykyyhky</v>
      </c>
      <c r="L77" s="38" t="str">
        <f>IF('2014'!M77="",'2014'!A77,"")</f>
        <v/>
      </c>
      <c r="M77" s="38" t="str">
        <f>IF('2014'!N77="",'2014'!A77,"")</f>
        <v>kesykyyhky</v>
      </c>
      <c r="N77" s="38" t="str">
        <f>IF('2014'!O77="",'2014'!A77,"")</f>
        <v/>
      </c>
      <c r="O77" s="38" t="str">
        <f>IF('2014'!P77="",'2014'!A77,"")</f>
        <v>kesykyyhky</v>
      </c>
      <c r="P77" s="38" t="str">
        <f>IF('2014'!Q77="",'2014'!A77,"")</f>
        <v>kesykyyhky</v>
      </c>
      <c r="Q77" s="38" t="str">
        <f>IF('2014'!R77="",'2014'!A77,"")</f>
        <v>kesykyyhky</v>
      </c>
      <c r="R77" s="38" t="str">
        <f>IF('2014'!S77="",'2014'!A77,"")</f>
        <v>kesykyyhky</v>
      </c>
      <c r="S77" s="38" t="str">
        <f>IF('2014'!T77="",'2014'!A77,"")</f>
        <v>kesykyyhky</v>
      </c>
      <c r="T77" s="38" t="str">
        <f>IF('2014'!U77="",'2014'!A77,"")</f>
        <v>kesykyyhky</v>
      </c>
      <c r="U77" s="38" t="str">
        <f>IF('2014'!V77="",'2014'!A77,"")</f>
        <v>kesykyyhky</v>
      </c>
      <c r="V77" s="38" t="str">
        <f>IF('2014'!W77="",'2014'!A77,"")</f>
        <v>kesykyyhky</v>
      </c>
      <c r="W77" s="38" t="str">
        <f>IF('2014'!X77="",'2014'!A77,"")</f>
        <v>kesykyyhky</v>
      </c>
      <c r="X77" s="7"/>
      <c r="Y77" s="8">
        <f t="shared" si="5"/>
        <v>20</v>
      </c>
      <c r="Z77" s="39">
        <f t="shared" si="2"/>
        <v>1</v>
      </c>
      <c r="AA77" s="5" t="e">
        <f>IF('2014'!#REF!="",'2014'!A77,"")</f>
        <v>#REF!</v>
      </c>
      <c r="AB77" s="38" t="e">
        <f>IF('2014'!#REF!="",'2014'!A77,"")</f>
        <v>#REF!</v>
      </c>
    </row>
    <row r="78" spans="1:28" x14ac:dyDescent="0.2">
      <c r="A78" s="14" t="s">
        <v>97</v>
      </c>
      <c r="B78" s="7">
        <f t="shared" si="3"/>
        <v>20</v>
      </c>
      <c r="C78" s="7"/>
      <c r="D78" s="38" t="str">
        <f>IF('2014'!E78="",'2014'!A78,"")</f>
        <v>uuttukyyhky</v>
      </c>
      <c r="E78" s="38" t="str">
        <f>IF('2014'!F78="",'2014'!A78,"")</f>
        <v>uuttukyyhky</v>
      </c>
      <c r="F78" s="38" t="str">
        <f>IF('2014'!G78="",'2014'!A78,"")</f>
        <v>uuttukyyhky</v>
      </c>
      <c r="G78" s="38" t="str">
        <f>IF('2014'!H78="",'2014'!A78,"")</f>
        <v>uuttukyyhky</v>
      </c>
      <c r="H78" s="38" t="str">
        <f>IF('2014'!I78="",'2014'!A78,"")</f>
        <v>uuttukyyhky</v>
      </c>
      <c r="I78" s="38" t="str">
        <f>IF('2014'!J78="",'2014'!A78,"")</f>
        <v>uuttukyyhky</v>
      </c>
      <c r="J78" s="38" t="str">
        <f>IF('2014'!K78="",'2014'!A78,"")</f>
        <v>uuttukyyhky</v>
      </c>
      <c r="K78" s="38" t="str">
        <f>IF('2014'!L78="",'2014'!A78,"")</f>
        <v>uuttukyyhky</v>
      </c>
      <c r="L78" s="38" t="str">
        <f>IF('2014'!M78="",'2014'!A78,"")</f>
        <v>uuttukyyhky</v>
      </c>
      <c r="M78" s="38" t="str">
        <f>IF('2014'!N78="",'2014'!A78,"")</f>
        <v>uuttukyyhky</v>
      </c>
      <c r="N78" s="38" t="str">
        <f>IF('2014'!O78="",'2014'!A78,"")</f>
        <v>uuttukyyhky</v>
      </c>
      <c r="O78" s="38" t="str">
        <f>IF('2014'!P78="",'2014'!A78,"")</f>
        <v>uuttukyyhky</v>
      </c>
      <c r="P78" s="38" t="str">
        <f>IF('2014'!Q78="",'2014'!A78,"")</f>
        <v>uuttukyyhky</v>
      </c>
      <c r="Q78" s="38" t="str">
        <f>IF('2014'!R78="",'2014'!A78,"")</f>
        <v>uuttukyyhky</v>
      </c>
      <c r="R78" s="38" t="str">
        <f>IF('2014'!S78="",'2014'!A78,"")</f>
        <v>uuttukyyhky</v>
      </c>
      <c r="S78" s="38" t="str">
        <f>IF('2014'!T78="",'2014'!A78,"")</f>
        <v>uuttukyyhky</v>
      </c>
      <c r="T78" s="38" t="str">
        <f>IF('2014'!U78="",'2014'!A78,"")</f>
        <v>uuttukyyhky</v>
      </c>
      <c r="U78" s="38" t="str">
        <f>IF('2014'!V78="",'2014'!A78,"")</f>
        <v>uuttukyyhky</v>
      </c>
      <c r="V78" s="38" t="str">
        <f>IF('2014'!W78="",'2014'!A78,"")</f>
        <v>uuttukyyhky</v>
      </c>
      <c r="W78" s="38" t="str">
        <f>IF('2014'!X78="",'2014'!A78,"")</f>
        <v>uuttukyyhky</v>
      </c>
      <c r="X78" s="7"/>
      <c r="Y78" s="8">
        <f t="shared" si="5"/>
        <v>20</v>
      </c>
      <c r="Z78" s="39">
        <f t="shared" si="2"/>
        <v>1</v>
      </c>
      <c r="AA78" s="5" t="e">
        <f>IF('2014'!#REF!="",'2014'!A78,"")</f>
        <v>#REF!</v>
      </c>
      <c r="AB78" s="38" t="e">
        <f>IF('2014'!#REF!="",'2014'!A78,"")</f>
        <v>#REF!</v>
      </c>
    </row>
    <row r="79" spans="1:28" x14ac:dyDescent="0.2">
      <c r="A79" s="14" t="s">
        <v>98</v>
      </c>
      <c r="B79" s="7">
        <f t="shared" si="3"/>
        <v>20</v>
      </c>
      <c r="C79" s="7"/>
      <c r="D79" s="38" t="str">
        <f>IF('2014'!E79="",'2014'!A79,"")</f>
        <v>sepelkyyhky</v>
      </c>
      <c r="E79" s="38" t="str">
        <f>IF('2014'!F79="",'2014'!A79,"")</f>
        <v>sepelkyyhky</v>
      </c>
      <c r="F79" s="38" t="str">
        <f>IF('2014'!G79="",'2014'!A79,"")</f>
        <v>sepelkyyhky</v>
      </c>
      <c r="G79" s="38" t="str">
        <f>IF('2014'!H79="",'2014'!A79,"")</f>
        <v>sepelkyyhky</v>
      </c>
      <c r="H79" s="38" t="str">
        <f>IF('2014'!I79="",'2014'!A79,"")</f>
        <v>sepelkyyhky</v>
      </c>
      <c r="I79" s="38" t="str">
        <f>IF('2014'!J79="",'2014'!A79,"")</f>
        <v>sepelkyyhky</v>
      </c>
      <c r="J79" s="38" t="str">
        <f>IF('2014'!K79="",'2014'!A79,"")</f>
        <v>sepelkyyhky</v>
      </c>
      <c r="K79" s="38" t="str">
        <f>IF('2014'!L79="",'2014'!A79,"")</f>
        <v>sepelkyyhky</v>
      </c>
      <c r="L79" s="38" t="str">
        <f>IF('2014'!M79="",'2014'!A79,"")</f>
        <v>sepelkyyhky</v>
      </c>
      <c r="M79" s="38" t="str">
        <f>IF('2014'!N79="",'2014'!A79,"")</f>
        <v>sepelkyyhky</v>
      </c>
      <c r="N79" s="38" t="str">
        <f>IF('2014'!O79="",'2014'!A79,"")</f>
        <v>sepelkyyhky</v>
      </c>
      <c r="O79" s="38" t="str">
        <f>IF('2014'!P79="",'2014'!A79,"")</f>
        <v>sepelkyyhky</v>
      </c>
      <c r="P79" s="38" t="str">
        <f>IF('2014'!Q79="",'2014'!A79,"")</f>
        <v>sepelkyyhky</v>
      </c>
      <c r="Q79" s="38" t="str">
        <f>IF('2014'!R79="",'2014'!A79,"")</f>
        <v>sepelkyyhky</v>
      </c>
      <c r="R79" s="38" t="str">
        <f>IF('2014'!S79="",'2014'!A79,"")</f>
        <v>sepelkyyhky</v>
      </c>
      <c r="S79" s="38" t="str">
        <f>IF('2014'!T79="",'2014'!A79,"")</f>
        <v>sepelkyyhky</v>
      </c>
      <c r="T79" s="38" t="str">
        <f>IF('2014'!U79="",'2014'!A79,"")</f>
        <v>sepelkyyhky</v>
      </c>
      <c r="U79" s="38" t="str">
        <f>IF('2014'!V79="",'2014'!A79,"")</f>
        <v>sepelkyyhky</v>
      </c>
      <c r="V79" s="38" t="str">
        <f>IF('2014'!W79="",'2014'!A79,"")</f>
        <v>sepelkyyhky</v>
      </c>
      <c r="W79" s="38" t="str">
        <f>IF('2014'!X79="",'2014'!A79,"")</f>
        <v>sepelkyyhky</v>
      </c>
      <c r="X79" s="7"/>
      <c r="Y79" s="8">
        <f t="shared" si="5"/>
        <v>20</v>
      </c>
      <c r="Z79" s="39">
        <f t="shared" si="2"/>
        <v>1</v>
      </c>
      <c r="AA79" s="5" t="e">
        <f>IF('2014'!#REF!="",'2014'!A79,"")</f>
        <v>#REF!</v>
      </c>
      <c r="AB79" s="38" t="e">
        <f>IF('2014'!#REF!="",'2014'!A79,"")</f>
        <v>#REF!</v>
      </c>
    </row>
    <row r="80" spans="1:28" x14ac:dyDescent="0.2">
      <c r="A80" s="14" t="s">
        <v>99</v>
      </c>
      <c r="B80" s="7">
        <f t="shared" si="3"/>
        <v>20</v>
      </c>
      <c r="C80" s="7"/>
      <c r="D80" s="38" t="str">
        <f>IF('2014'!E80="",'2014'!A80,"")</f>
        <v>turkinkyyhky</v>
      </c>
      <c r="E80" s="38" t="str">
        <f>IF('2014'!F80="",'2014'!A80,"")</f>
        <v>turkinkyyhky</v>
      </c>
      <c r="F80" s="38" t="str">
        <f>IF('2014'!G80="",'2014'!A80,"")</f>
        <v>turkinkyyhky</v>
      </c>
      <c r="G80" s="38" t="str">
        <f>IF('2014'!H80="",'2014'!A80,"")</f>
        <v>turkinkyyhky</v>
      </c>
      <c r="H80" s="38" t="str">
        <f>IF('2014'!I80="",'2014'!A80,"")</f>
        <v>turkinkyyhky</v>
      </c>
      <c r="I80" s="38" t="str">
        <f>IF('2014'!J80="",'2014'!A80,"")</f>
        <v/>
      </c>
      <c r="J80" s="38" t="str">
        <f>IF('2014'!K80="",'2014'!A80,"")</f>
        <v>turkinkyyhky</v>
      </c>
      <c r="K80" s="38" t="str">
        <f>IF('2014'!L80="",'2014'!A80,"")</f>
        <v/>
      </c>
      <c r="L80" s="38" t="str">
        <f>IF('2014'!M80="",'2014'!A80,"")</f>
        <v/>
      </c>
      <c r="M80" s="38" t="str">
        <f>IF('2014'!N80="",'2014'!A80,"")</f>
        <v>turkinkyyhky</v>
      </c>
      <c r="N80" s="38" t="str">
        <f>IF('2014'!O80="",'2014'!A80,"")</f>
        <v>turkinkyyhky</v>
      </c>
      <c r="O80" s="38" t="str">
        <f>IF('2014'!P80="",'2014'!A80,"")</f>
        <v>turkinkyyhky</v>
      </c>
      <c r="P80" s="38" t="str">
        <f>IF('2014'!Q80="",'2014'!A80,"")</f>
        <v>turkinkyyhky</v>
      </c>
      <c r="Q80" s="38" t="str">
        <f>IF('2014'!R80="",'2014'!A80,"")</f>
        <v/>
      </c>
      <c r="R80" s="38" t="str">
        <f>IF('2014'!S80="",'2014'!A80,"")</f>
        <v>turkinkyyhky</v>
      </c>
      <c r="S80" s="38" t="str">
        <f>IF('2014'!T80="",'2014'!A80,"")</f>
        <v>turkinkyyhky</v>
      </c>
      <c r="T80" s="38" t="str">
        <f>IF('2014'!U80="",'2014'!A80,"")</f>
        <v>turkinkyyhky</v>
      </c>
      <c r="U80" s="38" t="str">
        <f>IF('2014'!V80="",'2014'!A80,"")</f>
        <v>turkinkyyhky</v>
      </c>
      <c r="V80" s="38" t="str">
        <f>IF('2014'!W80="",'2014'!A80,"")</f>
        <v>turkinkyyhky</v>
      </c>
      <c r="W80" s="38" t="str">
        <f>IF('2014'!X80="",'2014'!A80,"")</f>
        <v>turkinkyyhky</v>
      </c>
      <c r="X80" s="7"/>
      <c r="Y80" s="8">
        <f t="shared" si="5"/>
        <v>20</v>
      </c>
      <c r="Z80" s="39">
        <f t="shared" ref="Z80:Z144" si="6">IF(Y80&lt;&gt;"",1,"")</f>
        <v>1</v>
      </c>
      <c r="AA80" s="5" t="e">
        <f>IF('2014'!#REF!="",'2014'!A80,"")</f>
        <v>#REF!</v>
      </c>
      <c r="AB80" s="38" t="e">
        <f>IF('2014'!#REF!="",'2014'!A80,"")</f>
        <v>#REF!</v>
      </c>
    </row>
    <row r="81" spans="1:28" x14ac:dyDescent="0.2">
      <c r="A81" s="14" t="s">
        <v>100</v>
      </c>
      <c r="B81" s="7">
        <f t="shared" si="3"/>
        <v>20</v>
      </c>
      <c r="C81" s="7"/>
      <c r="D81" s="38" t="str">
        <f>IF('2014'!E81="",'2014'!A81,"")</f>
        <v>streptopelia (suku)</v>
      </c>
      <c r="E81" s="38" t="str">
        <f>IF('2014'!F81="",'2014'!A81,"")</f>
        <v>streptopelia (suku)</v>
      </c>
      <c r="F81" s="38" t="str">
        <f>IF('2014'!G81="",'2014'!A81,"")</f>
        <v>streptopelia (suku)</v>
      </c>
      <c r="G81" s="38" t="str">
        <f>IF('2014'!H81="",'2014'!A81,"")</f>
        <v>streptopelia (suku)</v>
      </c>
      <c r="H81" s="38" t="str">
        <f>IF('2014'!I81="",'2014'!A81,"")</f>
        <v>streptopelia (suku)</v>
      </c>
      <c r="I81" s="38" t="str">
        <f>IF('2014'!J81="",'2014'!A81,"")</f>
        <v>streptopelia (suku)</v>
      </c>
      <c r="J81" s="38" t="str">
        <f>IF('2014'!K81="",'2014'!A81,"")</f>
        <v>streptopelia (suku)</v>
      </c>
      <c r="K81" s="38" t="str">
        <f>IF('2014'!L81="",'2014'!A81,"")</f>
        <v>streptopelia (suku)</v>
      </c>
      <c r="L81" s="38" t="str">
        <f>IF('2014'!M81="",'2014'!A81,"")</f>
        <v>streptopelia (suku)</v>
      </c>
      <c r="M81" s="38" t="str">
        <f>IF('2014'!N81="",'2014'!A81,"")</f>
        <v>streptopelia (suku)</v>
      </c>
      <c r="N81" s="38" t="str">
        <f>IF('2014'!O81="",'2014'!A81,"")</f>
        <v>streptopelia (suku)</v>
      </c>
      <c r="O81" s="38" t="str">
        <f>IF('2014'!P81="",'2014'!A81,"")</f>
        <v>streptopelia (suku)</v>
      </c>
      <c r="P81" s="38" t="str">
        <f>IF('2014'!Q81="",'2014'!A81,"")</f>
        <v>streptopelia (suku)</v>
      </c>
      <c r="Q81" s="38" t="str">
        <f>IF('2014'!R81="",'2014'!A81,"")</f>
        <v>streptopelia (suku)</v>
      </c>
      <c r="R81" s="38" t="str">
        <f>IF('2014'!S81="",'2014'!A81,"")</f>
        <v>streptopelia (suku)</v>
      </c>
      <c r="S81" s="38" t="str">
        <f>IF('2014'!T81="",'2014'!A81,"")</f>
        <v>streptopelia (suku)</v>
      </c>
      <c r="T81" s="38" t="str">
        <f>IF('2014'!U81="",'2014'!A81,"")</f>
        <v>streptopelia (suku)</v>
      </c>
      <c r="U81" s="38" t="str">
        <f>IF('2014'!V81="",'2014'!A81,"")</f>
        <v>streptopelia (suku)</v>
      </c>
      <c r="V81" s="38" t="str">
        <f>IF('2014'!W81="",'2014'!A81,"")</f>
        <v>streptopelia (suku)</v>
      </c>
      <c r="W81" s="38" t="str">
        <f>IF('2014'!X81="",'2014'!A81,"")</f>
        <v>streptopelia (suku)</v>
      </c>
      <c r="X81" s="7"/>
      <c r="Y81" s="8">
        <f t="shared" si="5"/>
        <v>20</v>
      </c>
      <c r="Z81" s="39">
        <f t="shared" si="2"/>
        <v>1</v>
      </c>
      <c r="AA81" s="5" t="e">
        <f>IF('2014'!#REF!="",'2014'!A81,"")</f>
        <v>#REF!</v>
      </c>
      <c r="AB81" s="38" t="e">
        <f>IF('2014'!#REF!="",'2014'!A81,"")</f>
        <v>#REF!</v>
      </c>
    </row>
    <row r="82" spans="1:28" x14ac:dyDescent="0.2">
      <c r="A82" s="14" t="s">
        <v>101</v>
      </c>
      <c r="B82" s="7">
        <f t="shared" si="3"/>
        <v>20</v>
      </c>
      <c r="C82" s="7"/>
      <c r="D82" s="38" t="str">
        <f>IF('2014'!E82="",'2014'!A82,"")</f>
        <v>huuhkaja</v>
      </c>
      <c r="E82" s="38" t="str">
        <f>IF('2014'!F82="",'2014'!A82,"")</f>
        <v/>
      </c>
      <c r="F82" s="38" t="str">
        <f>IF('2014'!G82="",'2014'!A82,"")</f>
        <v/>
      </c>
      <c r="G82" s="38" t="str">
        <f>IF('2014'!H82="",'2014'!A82,"")</f>
        <v/>
      </c>
      <c r="H82" s="38" t="str">
        <f>IF('2014'!I82="",'2014'!A82,"")</f>
        <v/>
      </c>
      <c r="I82" s="38" t="str">
        <f>IF('2014'!J82="",'2014'!A82,"")</f>
        <v/>
      </c>
      <c r="J82" s="38" t="str">
        <f>IF('2014'!K82="",'2014'!A82,"")</f>
        <v>huuhkaja</v>
      </c>
      <c r="K82" s="38" t="str">
        <f>IF('2014'!L82="",'2014'!A82,"")</f>
        <v>huuhkaja</v>
      </c>
      <c r="L82" s="38" t="str">
        <f>IF('2014'!M82="",'2014'!A82,"")</f>
        <v>huuhkaja</v>
      </c>
      <c r="M82" s="38" t="str">
        <f>IF('2014'!N82="",'2014'!A82,"")</f>
        <v>huuhkaja</v>
      </c>
      <c r="N82" s="38" t="str">
        <f>IF('2014'!O82="",'2014'!A82,"")</f>
        <v>huuhkaja</v>
      </c>
      <c r="O82" s="38" t="str">
        <f>IF('2014'!P82="",'2014'!A82,"")</f>
        <v>huuhkaja</v>
      </c>
      <c r="P82" s="38" t="str">
        <f>IF('2014'!Q82="",'2014'!A82,"")</f>
        <v>huuhkaja</v>
      </c>
      <c r="Q82" s="38" t="str">
        <f>IF('2014'!R82="",'2014'!A82,"")</f>
        <v>huuhkaja</v>
      </c>
      <c r="R82" s="38" t="str">
        <f>IF('2014'!S82="",'2014'!A82,"")</f>
        <v>huuhkaja</v>
      </c>
      <c r="S82" s="38" t="str">
        <f>IF('2014'!T82="",'2014'!A82,"")</f>
        <v>huuhkaja</v>
      </c>
      <c r="T82" s="38" t="str">
        <f>IF('2014'!U82="",'2014'!A82,"")</f>
        <v>huuhkaja</v>
      </c>
      <c r="U82" s="38" t="str">
        <f>IF('2014'!V82="",'2014'!A82,"")</f>
        <v>huuhkaja</v>
      </c>
      <c r="V82" s="38" t="str">
        <f>IF('2014'!W82="",'2014'!A82,"")</f>
        <v>huuhkaja</v>
      </c>
      <c r="W82" s="38" t="str">
        <f>IF('2014'!X82="",'2014'!A82,"")</f>
        <v>huuhkaja</v>
      </c>
      <c r="X82" s="7"/>
      <c r="Y82" s="8">
        <f t="shared" si="5"/>
        <v>20</v>
      </c>
      <c r="Z82" s="39">
        <f t="shared" si="6"/>
        <v>1</v>
      </c>
      <c r="AA82" s="5" t="e">
        <f>IF('2014'!#REF!="",'2014'!A82,"")</f>
        <v>#REF!</v>
      </c>
      <c r="AB82" s="38" t="e">
        <f>IF('2014'!#REF!="",'2014'!A82,"")</f>
        <v>#REF!</v>
      </c>
    </row>
    <row r="83" spans="1:28" x14ac:dyDescent="0.2">
      <c r="A83" s="14" t="s">
        <v>102</v>
      </c>
      <c r="B83" s="7">
        <f t="shared" si="3"/>
        <v>20</v>
      </c>
      <c r="C83" s="17"/>
      <c r="D83" s="38" t="str">
        <f>IF('2014'!E83="",'2014'!A83,"")</f>
        <v>tunturipöllö</v>
      </c>
      <c r="E83" s="38" t="str">
        <f>IF('2014'!F83="",'2014'!A83,"")</f>
        <v>tunturipöllö</v>
      </c>
      <c r="F83" s="38" t="str">
        <f>IF('2014'!G83="",'2014'!A83,"")</f>
        <v>tunturipöllö</v>
      </c>
      <c r="G83" s="38" t="str">
        <f>IF('2014'!H83="",'2014'!A83,"")</f>
        <v>tunturipöllö</v>
      </c>
      <c r="H83" s="38" t="str">
        <f>IF('2014'!I83="",'2014'!A83,"")</f>
        <v>tunturipöllö</v>
      </c>
      <c r="I83" s="38" t="str">
        <f>IF('2014'!J83="",'2014'!A83,"")</f>
        <v>tunturipöllö</v>
      </c>
      <c r="J83" s="38" t="str">
        <f>IF('2014'!K83="",'2014'!A83,"")</f>
        <v>tunturipöllö</v>
      </c>
      <c r="K83" s="38" t="str">
        <f>IF('2014'!L83="",'2014'!A83,"")</f>
        <v>tunturipöllö</v>
      </c>
      <c r="L83" s="38" t="str">
        <f>IF('2014'!M83="",'2014'!A83,"")</f>
        <v>tunturipöllö</v>
      </c>
      <c r="M83" s="38" t="str">
        <f>IF('2014'!N83="",'2014'!A83,"")</f>
        <v>tunturipöllö</v>
      </c>
      <c r="N83" s="38" t="str">
        <f>IF('2014'!O83="",'2014'!A83,"")</f>
        <v>tunturipöllö</v>
      </c>
      <c r="O83" s="38" t="str">
        <f>IF('2014'!P83="",'2014'!A83,"")</f>
        <v>tunturipöllö</v>
      </c>
      <c r="P83" s="38" t="str">
        <f>IF('2014'!Q83="",'2014'!A83,"")</f>
        <v>tunturipöllö</v>
      </c>
      <c r="Q83" s="38" t="str">
        <f>IF('2014'!R83="",'2014'!A83,"")</f>
        <v>tunturipöllö</v>
      </c>
      <c r="R83" s="38" t="str">
        <f>IF('2014'!S83="",'2014'!A83,"")</f>
        <v>tunturipöllö</v>
      </c>
      <c r="S83" s="38" t="str">
        <f>IF('2014'!T83="",'2014'!A83,"")</f>
        <v>tunturipöllö</v>
      </c>
      <c r="T83" s="38" t="str">
        <f>IF('2014'!U83="",'2014'!A83,"")</f>
        <v>tunturipöllö</v>
      </c>
      <c r="U83" s="38" t="str">
        <f>IF('2014'!V83="",'2014'!A83,"")</f>
        <v>tunturipöllö</v>
      </c>
      <c r="V83" s="38" t="str">
        <f>IF('2014'!W83="",'2014'!A83,"")</f>
        <v>tunturipöllö</v>
      </c>
      <c r="W83" s="38" t="str">
        <f>IF('2014'!X83="",'2014'!A83,"")</f>
        <v>tunturipöllö</v>
      </c>
      <c r="X83" s="7"/>
      <c r="Y83" s="8">
        <f t="shared" si="5"/>
        <v>20</v>
      </c>
      <c r="Z83" s="39">
        <f t="shared" si="6"/>
        <v>1</v>
      </c>
      <c r="AA83" s="5" t="e">
        <f>IF('2014'!#REF!="",'2014'!A83,"")</f>
        <v>#REF!</v>
      </c>
      <c r="AB83" s="38" t="e">
        <f>IF('2014'!#REF!="",'2014'!A83,"")</f>
        <v>#REF!</v>
      </c>
    </row>
    <row r="84" spans="1:28" x14ac:dyDescent="0.2">
      <c r="A84" s="14" t="s">
        <v>103</v>
      </c>
      <c r="B84" s="7">
        <f t="shared" si="3"/>
        <v>20</v>
      </c>
      <c r="C84" s="7"/>
      <c r="D84" s="38" t="str">
        <f>IF('2014'!E84="",'2014'!A84,"")</f>
        <v/>
      </c>
      <c r="E84" s="38" t="str">
        <f>IF('2014'!F84="",'2014'!A84,"")</f>
        <v/>
      </c>
      <c r="F84" s="38" t="str">
        <f>IF('2014'!G84="",'2014'!A84,"")</f>
        <v/>
      </c>
      <c r="G84" s="38" t="str">
        <f>IF('2014'!H84="",'2014'!A84,"")</f>
        <v/>
      </c>
      <c r="H84" s="38" t="str">
        <f>IF('2014'!I84="",'2014'!A84,"")</f>
        <v/>
      </c>
      <c r="I84" s="38" t="str">
        <f>IF('2014'!J84="",'2014'!A84,"")</f>
        <v/>
      </c>
      <c r="J84" s="38" t="str">
        <f>IF('2014'!K84="",'2014'!A84,"")</f>
        <v/>
      </c>
      <c r="K84" s="38" t="str">
        <f>IF('2014'!L84="",'2014'!A84,"")</f>
        <v/>
      </c>
      <c r="L84" s="38" t="str">
        <f>IF('2014'!M84="",'2014'!A84,"")</f>
        <v/>
      </c>
      <c r="M84" s="38" t="str">
        <f>IF('2014'!N84="",'2014'!A84,"")</f>
        <v>hiiripöllö</v>
      </c>
      <c r="N84" s="38" t="str">
        <f>IF('2014'!O84="",'2014'!A84,"")</f>
        <v/>
      </c>
      <c r="O84" s="38" t="str">
        <f>IF('2014'!P84="",'2014'!A84,"")</f>
        <v>hiiripöllö</v>
      </c>
      <c r="P84" s="38" t="str">
        <f>IF('2014'!Q84="",'2014'!A84,"")</f>
        <v>hiiripöllö</v>
      </c>
      <c r="Q84" s="38" t="str">
        <f>IF('2014'!R84="",'2014'!A84,"")</f>
        <v>hiiripöllö</v>
      </c>
      <c r="R84" s="38" t="str">
        <f>IF('2014'!S84="",'2014'!A84,"")</f>
        <v>hiiripöllö</v>
      </c>
      <c r="S84" s="38" t="str">
        <f>IF('2014'!T84="",'2014'!A84,"")</f>
        <v>hiiripöllö</v>
      </c>
      <c r="T84" s="38" t="str">
        <f>IF('2014'!U84="",'2014'!A84,"")</f>
        <v>hiiripöllö</v>
      </c>
      <c r="U84" s="38" t="str">
        <f>IF('2014'!V84="",'2014'!A84,"")</f>
        <v>hiiripöllö</v>
      </c>
      <c r="V84" s="38" t="str">
        <f>IF('2014'!W84="",'2014'!A84,"")</f>
        <v>hiiripöllö</v>
      </c>
      <c r="W84" s="38" t="str">
        <f>IF('2014'!X84="",'2014'!A84,"")</f>
        <v>hiiripöllö</v>
      </c>
      <c r="X84" s="7"/>
      <c r="Y84" s="8">
        <f t="shared" si="5"/>
        <v>20</v>
      </c>
      <c r="Z84" s="39">
        <f t="shared" si="6"/>
        <v>1</v>
      </c>
      <c r="AA84" s="5" t="e">
        <f>IF('2014'!#REF!="",'2014'!A84,"")</f>
        <v>#REF!</v>
      </c>
      <c r="AB84" s="38" t="e">
        <f>IF('2014'!#REF!="",'2014'!A84,"")</f>
        <v>#REF!</v>
      </c>
    </row>
    <row r="85" spans="1:28" x14ac:dyDescent="0.2">
      <c r="A85" s="14" t="s">
        <v>104</v>
      </c>
      <c r="B85" s="7">
        <f t="shared" si="3"/>
        <v>20</v>
      </c>
      <c r="C85" s="7"/>
      <c r="D85" s="38" t="str">
        <f>IF('2014'!E85="",'2014'!A85,"")</f>
        <v/>
      </c>
      <c r="E85" s="38" t="str">
        <f>IF('2014'!F85="",'2014'!A85,"")</f>
        <v/>
      </c>
      <c r="F85" s="38" t="str">
        <f>IF('2014'!G85="",'2014'!A85,"")</f>
        <v/>
      </c>
      <c r="G85" s="38" t="str">
        <f>IF('2014'!H85="",'2014'!A85,"")</f>
        <v/>
      </c>
      <c r="H85" s="38" t="str">
        <f>IF('2014'!I85="",'2014'!A85,"")</f>
        <v/>
      </c>
      <c r="I85" s="38" t="str">
        <f>IF('2014'!J85="",'2014'!A85,"")</f>
        <v/>
      </c>
      <c r="J85" s="38" t="str">
        <f>IF('2014'!K85="",'2014'!A85,"")</f>
        <v/>
      </c>
      <c r="K85" s="38" t="str">
        <f>IF('2014'!L85="",'2014'!A85,"")</f>
        <v/>
      </c>
      <c r="L85" s="38" t="str">
        <f>IF('2014'!M85="",'2014'!A85,"")</f>
        <v/>
      </c>
      <c r="M85" s="38" t="str">
        <f>IF('2014'!N85="",'2014'!A85,"")</f>
        <v>varpuspöllö</v>
      </c>
      <c r="N85" s="38" t="str">
        <f>IF('2014'!O85="",'2014'!A85,"")</f>
        <v>varpuspöllö</v>
      </c>
      <c r="O85" s="38" t="str">
        <f>IF('2014'!P85="",'2014'!A85,"")</f>
        <v/>
      </c>
      <c r="P85" s="38" t="str">
        <f>IF('2014'!Q85="",'2014'!A85,"")</f>
        <v>varpuspöllö</v>
      </c>
      <c r="Q85" s="38" t="str">
        <f>IF('2014'!R85="",'2014'!A85,"")</f>
        <v/>
      </c>
      <c r="R85" s="38" t="str">
        <f>IF('2014'!S85="",'2014'!A85,"")</f>
        <v>varpuspöllö</v>
      </c>
      <c r="S85" s="38" t="str">
        <f>IF('2014'!T85="",'2014'!A85,"")</f>
        <v>varpuspöllö</v>
      </c>
      <c r="T85" s="38" t="str">
        <f>IF('2014'!U85="",'2014'!A85,"")</f>
        <v/>
      </c>
      <c r="U85" s="38" t="str">
        <f>IF('2014'!V85="",'2014'!A85,"")</f>
        <v/>
      </c>
      <c r="V85" s="38" t="str">
        <f>IF('2014'!W85="",'2014'!A85,"")</f>
        <v>varpuspöllö</v>
      </c>
      <c r="W85" s="38" t="str">
        <f>IF('2014'!X85="",'2014'!A85,"")</f>
        <v>varpuspöllö</v>
      </c>
      <c r="X85" s="7"/>
      <c r="Y85" s="8">
        <f t="shared" si="5"/>
        <v>20</v>
      </c>
      <c r="Z85" s="39">
        <f t="shared" si="6"/>
        <v>1</v>
      </c>
      <c r="AA85" s="5" t="e">
        <f>IF('2014'!#REF!="",'2014'!A85,"")</f>
        <v>#REF!</v>
      </c>
      <c r="AB85" s="38" t="e">
        <f>IF('2014'!#REF!="",'2014'!A85,"")</f>
        <v>#REF!</v>
      </c>
    </row>
    <row r="86" spans="1:28" x14ac:dyDescent="0.2">
      <c r="A86" s="14" t="s">
        <v>105</v>
      </c>
      <c r="B86" s="7">
        <f t="shared" si="3"/>
        <v>20</v>
      </c>
      <c r="C86" s="7"/>
      <c r="D86" s="38" t="str">
        <f>IF('2014'!E86="",'2014'!A86,"")</f>
        <v/>
      </c>
      <c r="E86" s="38" t="str">
        <f>IF('2014'!F86="",'2014'!A86,"")</f>
        <v/>
      </c>
      <c r="F86" s="38" t="str">
        <f>IF('2014'!G86="",'2014'!A86,"")</f>
        <v>viirupöllö</v>
      </c>
      <c r="G86" s="38" t="str">
        <f>IF('2014'!H86="",'2014'!A86,"")</f>
        <v>viirupöllö</v>
      </c>
      <c r="H86" s="38" t="str">
        <f>IF('2014'!I86="",'2014'!A86,"")</f>
        <v>viirupöllö</v>
      </c>
      <c r="I86" s="38" t="str">
        <f>IF('2014'!J86="",'2014'!A86,"")</f>
        <v>viirupöllö</v>
      </c>
      <c r="J86" s="38" t="str">
        <f>IF('2014'!K86="",'2014'!A86,"")</f>
        <v/>
      </c>
      <c r="K86" s="38" t="str">
        <f>IF('2014'!L86="",'2014'!A86,"")</f>
        <v>viirupöllö</v>
      </c>
      <c r="L86" s="38" t="str">
        <f>IF('2014'!M86="",'2014'!A86,"")</f>
        <v>viirupöllö</v>
      </c>
      <c r="M86" s="38" t="str">
        <f>IF('2014'!N86="",'2014'!A86,"")</f>
        <v>viirupöllö</v>
      </c>
      <c r="N86" s="38" t="str">
        <f>IF('2014'!O86="",'2014'!A86,"")</f>
        <v>viirupöllö</v>
      </c>
      <c r="O86" s="38" t="str">
        <f>IF('2014'!P86="",'2014'!A86,"")</f>
        <v>viirupöllö</v>
      </c>
      <c r="P86" s="38" t="str">
        <f>IF('2014'!Q86="",'2014'!A86,"")</f>
        <v>viirupöllö</v>
      </c>
      <c r="Q86" s="38" t="str">
        <f>IF('2014'!R86="",'2014'!A86,"")</f>
        <v>viirupöllö</v>
      </c>
      <c r="R86" s="38" t="str">
        <f>IF('2014'!S86="",'2014'!A86,"")</f>
        <v>viirupöllö</v>
      </c>
      <c r="S86" s="38" t="str">
        <f>IF('2014'!T86="",'2014'!A86,"")</f>
        <v>viirupöllö</v>
      </c>
      <c r="T86" s="38" t="str">
        <f>IF('2014'!U86="",'2014'!A86,"")</f>
        <v>viirupöllö</v>
      </c>
      <c r="U86" s="38" t="str">
        <f>IF('2014'!V86="",'2014'!A86,"")</f>
        <v>viirupöllö</v>
      </c>
      <c r="V86" s="38" t="str">
        <f>IF('2014'!W86="",'2014'!A86,"")</f>
        <v>viirupöllö</v>
      </c>
      <c r="W86" s="38" t="str">
        <f>IF('2014'!X86="",'2014'!A86,"")</f>
        <v>viirupöllö</v>
      </c>
      <c r="X86" s="7"/>
      <c r="Y86" s="8">
        <f t="shared" si="5"/>
        <v>20</v>
      </c>
      <c r="Z86" s="39">
        <f t="shared" si="6"/>
        <v>1</v>
      </c>
      <c r="AA86" s="5" t="e">
        <f>IF('2014'!#REF!="",'2014'!A86,"")</f>
        <v>#REF!</v>
      </c>
      <c r="AB86" s="38" t="e">
        <f>IF('2014'!#REF!="",'2014'!A86,"")</f>
        <v>#REF!</v>
      </c>
    </row>
    <row r="87" spans="1:28" x14ac:dyDescent="0.2">
      <c r="A87" s="14" t="s">
        <v>106</v>
      </c>
      <c r="B87" s="7">
        <f>Y87</f>
        <v>20</v>
      </c>
      <c r="C87" s="7"/>
      <c r="D87" s="38" t="str">
        <f>IF('2014'!E87="",'2014'!A87,"")</f>
        <v>lapinpöllö</v>
      </c>
      <c r="E87" s="38" t="str">
        <f>IF('2014'!F87="",'2014'!A87,"")</f>
        <v>lapinpöllö</v>
      </c>
      <c r="F87" s="38" t="str">
        <f>IF('2014'!G87="",'2014'!A87,"")</f>
        <v>lapinpöllö</v>
      </c>
      <c r="G87" s="38" t="str">
        <f>IF('2014'!H87="",'2014'!A87,"")</f>
        <v>lapinpöllö</v>
      </c>
      <c r="H87" s="38" t="str">
        <f>IF('2014'!I87="",'2014'!A87,"")</f>
        <v>lapinpöllö</v>
      </c>
      <c r="I87" s="38" t="str">
        <f>IF('2014'!J87="",'2014'!A87,"")</f>
        <v>lapinpöllö</v>
      </c>
      <c r="J87" s="38" t="str">
        <f>IF('2014'!K87="",'2014'!A87,"")</f>
        <v/>
      </c>
      <c r="K87" s="38" t="str">
        <f>IF('2014'!L87="",'2014'!A87,"")</f>
        <v>lapinpöllö</v>
      </c>
      <c r="L87" s="38" t="str">
        <f>IF('2014'!M87="",'2014'!A87,"")</f>
        <v>lapinpöllö</v>
      </c>
      <c r="M87" s="38" t="str">
        <f>IF('2014'!N87="",'2014'!A87,"")</f>
        <v/>
      </c>
      <c r="N87" s="38" t="str">
        <f>IF('2014'!O87="",'2014'!A87,"")</f>
        <v>lapinpöllö</v>
      </c>
      <c r="O87" s="38" t="str">
        <f>IF('2014'!P87="",'2014'!A87,"")</f>
        <v>lapinpöllö</v>
      </c>
      <c r="P87" s="38" t="str">
        <f>IF('2014'!Q87="",'2014'!A87,"")</f>
        <v>lapinpöllö</v>
      </c>
      <c r="Q87" s="38" t="str">
        <f>IF('2014'!R87="",'2014'!A87,"")</f>
        <v>lapinpöllö</v>
      </c>
      <c r="R87" s="38" t="str">
        <f>IF('2014'!S87="",'2014'!A87,"")</f>
        <v>lapinpöllö</v>
      </c>
      <c r="S87" s="38" t="str">
        <f>IF('2014'!T87="",'2014'!A87,"")</f>
        <v>lapinpöllö</v>
      </c>
      <c r="T87" s="38" t="str">
        <f>IF('2014'!U87="",'2014'!A87,"")</f>
        <v/>
      </c>
      <c r="U87" s="38" t="str">
        <f>IF('2014'!V87="",'2014'!A87,"")</f>
        <v>lapinpöllö</v>
      </c>
      <c r="V87" s="38" t="str">
        <f>IF('2014'!W87="",'2014'!A87,"")</f>
        <v>lapinpöllö</v>
      </c>
      <c r="W87" s="38" t="str">
        <f>IF('2014'!X87="",'2014'!A87,"")</f>
        <v>lapinpöllö</v>
      </c>
      <c r="X87" s="7"/>
      <c r="Y87" s="8">
        <f t="shared" si="5"/>
        <v>20</v>
      </c>
      <c r="Z87" s="39">
        <f t="shared" si="6"/>
        <v>1</v>
      </c>
      <c r="AA87" s="5" t="e">
        <f>IF('2014'!#REF!="",'2014'!A87,"")</f>
        <v>#REF!</v>
      </c>
      <c r="AB87" s="38" t="e">
        <f>IF('2014'!#REF!="",'2014'!A87,"")</f>
        <v>#REF!</v>
      </c>
    </row>
    <row r="88" spans="1:28" x14ac:dyDescent="0.2">
      <c r="A88" s="14" t="s">
        <v>183</v>
      </c>
      <c r="B88" s="7">
        <f t="shared" si="3"/>
        <v>17</v>
      </c>
      <c r="C88" s="7"/>
      <c r="D88" s="38" t="str">
        <f>IF('2014'!E88="",'2014'!A88,"")</f>
        <v>viirupöllö / lapinpöllö</v>
      </c>
      <c r="E88" s="38" t="str">
        <f>IF('2014'!F88="",'2014'!A88,"")</f>
        <v>viirupöllö / lapinpöllö</v>
      </c>
      <c r="F88" s="38" t="str">
        <f>IF('2014'!G88="",'2014'!A88,"")</f>
        <v>viirupöllö / lapinpöllö</v>
      </c>
      <c r="G88" s="38" t="str">
        <f>IF('2014'!H88="",'2014'!A88,"")</f>
        <v>viirupöllö / lapinpöllö</v>
      </c>
      <c r="H88" s="38" t="str">
        <f>IF('2014'!I88="",'2014'!A88,"")</f>
        <v>viirupöllö / lapinpöllö</v>
      </c>
      <c r="I88" s="38" t="str">
        <f>IF('2014'!J88="",'2014'!A88,"")</f>
        <v>viirupöllö / lapinpöllö</v>
      </c>
      <c r="J88" s="38" t="str">
        <f>IF('2014'!K88="",'2014'!A88,"")</f>
        <v>viirupöllö / lapinpöllö</v>
      </c>
      <c r="K88" s="38" t="str">
        <f>IF('2014'!L88="",'2014'!A88,"")</f>
        <v>viirupöllö / lapinpöllö</v>
      </c>
      <c r="L88" s="38" t="str">
        <f>IF('2014'!M88="",'2014'!A88,"")</f>
        <v>viirupöllö / lapinpöllö</v>
      </c>
      <c r="M88" s="38" t="str">
        <f>IF('2014'!N88="",'2014'!A88,"")</f>
        <v>viirupöllö / lapinpöllö</v>
      </c>
      <c r="N88" s="38" t="str">
        <f>IF('2014'!O88="",'2014'!A88,"")</f>
        <v>viirupöllö / lapinpöllö</v>
      </c>
      <c r="O88" s="38"/>
      <c r="P88" s="38" t="str">
        <f>IF('2014'!Q88="",'2014'!A88,"")</f>
        <v>viirupöllö / lapinpöllö</v>
      </c>
      <c r="Q88" s="38" t="str">
        <f>IF('2014'!R88="",'2014'!A88,"")</f>
        <v>viirupöllö / lapinpöllö</v>
      </c>
      <c r="R88" s="38"/>
      <c r="S88" s="38" t="str">
        <f>IF('2014'!T88="",'2014'!A88,"")</f>
        <v>viirupöllö / lapinpöllö</v>
      </c>
      <c r="T88" s="38" t="str">
        <f>IF('2014'!U88="",'2014'!A88,"")</f>
        <v>viirupöllö / lapinpöllö</v>
      </c>
      <c r="U88" s="38"/>
      <c r="V88" s="38" t="str">
        <f>IF('2014'!W88="",'2014'!A88,"")</f>
        <v>viirupöllö / lapinpöllö</v>
      </c>
      <c r="W88" s="38" t="str">
        <f>IF('2014'!X88="",'2014'!A88,"")</f>
        <v>viirupöllö / lapinpöllö</v>
      </c>
      <c r="X88" s="7"/>
      <c r="Y88" s="8">
        <f t="shared" si="5"/>
        <v>17</v>
      </c>
      <c r="Z88" s="39">
        <f t="shared" si="6"/>
        <v>1</v>
      </c>
      <c r="AA88" s="5" t="e">
        <f>IF('2014'!#REF!="",'2014'!A88,"")</f>
        <v>#REF!</v>
      </c>
      <c r="AB88" s="38" t="e">
        <f>IF('2014'!#REF!="",'2014'!A88,"")</f>
        <v>#REF!</v>
      </c>
    </row>
    <row r="89" spans="1:28" x14ac:dyDescent="0.2">
      <c r="A89" s="14" t="s">
        <v>107</v>
      </c>
      <c r="B89" s="7">
        <f t="shared" ref="B89:B154" si="7">Y89</f>
        <v>20</v>
      </c>
      <c r="C89" s="7"/>
      <c r="D89" s="38" t="str">
        <f>IF('2014'!E89="",'2014'!A89,"")</f>
        <v>sarvipöllö</v>
      </c>
      <c r="E89" s="38" t="str">
        <f>IF('2014'!F89="",'2014'!A89,"")</f>
        <v>sarvipöllö</v>
      </c>
      <c r="F89" s="38" t="str">
        <f>IF('2014'!G89="",'2014'!A89,"")</f>
        <v>sarvipöllö</v>
      </c>
      <c r="G89" s="38" t="str">
        <f>IF('2014'!H89="",'2014'!A89,"")</f>
        <v>sarvipöllö</v>
      </c>
      <c r="H89" s="38" t="str">
        <f>IF('2014'!I89="",'2014'!A89,"")</f>
        <v>sarvipöllö</v>
      </c>
      <c r="I89" s="38" t="str">
        <f>IF('2014'!J89="",'2014'!A89,"")</f>
        <v>sarvipöllö</v>
      </c>
      <c r="J89" s="38" t="str">
        <f>IF('2014'!K89="",'2014'!A89,"")</f>
        <v>sarvipöllö</v>
      </c>
      <c r="K89" s="38" t="str">
        <f>IF('2014'!L89="",'2014'!A89,"")</f>
        <v>sarvipöllö</v>
      </c>
      <c r="L89" s="38" t="str">
        <f>IF('2014'!M89="",'2014'!A89,"")</f>
        <v>sarvipöllö</v>
      </c>
      <c r="M89" s="38" t="str">
        <f>IF('2014'!N89="",'2014'!A89,"")</f>
        <v>sarvipöllö</v>
      </c>
      <c r="N89" s="38" t="str">
        <f>IF('2014'!O89="",'2014'!A89,"")</f>
        <v>sarvipöllö</v>
      </c>
      <c r="O89" s="38" t="str">
        <f>IF('2014'!P89="",'2014'!A89,"")</f>
        <v>sarvipöllö</v>
      </c>
      <c r="P89" s="38" t="str">
        <f>IF('2014'!Q89="",'2014'!A89,"")</f>
        <v>sarvipöllö</v>
      </c>
      <c r="Q89" s="38" t="str">
        <f>IF('2014'!R89="",'2014'!A89,"")</f>
        <v>sarvipöllö</v>
      </c>
      <c r="R89" s="38" t="str">
        <f>IF('2014'!S89="",'2014'!A89,"")</f>
        <v>sarvipöllö</v>
      </c>
      <c r="S89" s="38" t="str">
        <f>IF('2014'!T89="",'2014'!A89,"")</f>
        <v>sarvipöllö</v>
      </c>
      <c r="T89" s="38" t="str">
        <f>IF('2014'!U89="",'2014'!A89,"")</f>
        <v>sarvipöllö</v>
      </c>
      <c r="U89" s="38" t="str">
        <f>IF('2014'!V89="",'2014'!A89,"")</f>
        <v>sarvipöllö</v>
      </c>
      <c r="V89" s="38" t="str">
        <f>IF('2014'!W89="",'2014'!A89,"")</f>
        <v>sarvipöllö</v>
      </c>
      <c r="W89" s="38" t="str">
        <f>IF('2014'!X89="",'2014'!A89,"")</f>
        <v>sarvipöllö</v>
      </c>
      <c r="X89" s="7"/>
      <c r="Y89" s="8">
        <f t="shared" si="5"/>
        <v>20</v>
      </c>
      <c r="Z89" s="39">
        <f t="shared" si="6"/>
        <v>1</v>
      </c>
      <c r="AA89" s="5" t="e">
        <f>IF('2014'!#REF!="",'2014'!A89,"")</f>
        <v>#REF!</v>
      </c>
      <c r="AB89" s="38" t="e">
        <f>IF('2014'!#REF!="",'2014'!A89,"")</f>
        <v>#REF!</v>
      </c>
    </row>
    <row r="90" spans="1:28" x14ac:dyDescent="0.2">
      <c r="A90" s="14" t="s">
        <v>108</v>
      </c>
      <c r="B90" s="7">
        <f t="shared" si="7"/>
        <v>20</v>
      </c>
      <c r="C90" s="17"/>
      <c r="D90" s="38" t="str">
        <f>IF('2014'!E90="",'2014'!A90,"")</f>
        <v>suopöllö</v>
      </c>
      <c r="E90" s="38" t="str">
        <f>IF('2014'!F90="",'2014'!A90,"")</f>
        <v>suopöllö</v>
      </c>
      <c r="F90" s="38" t="str">
        <f>IF('2014'!G90="",'2014'!A90,"")</f>
        <v>suopöllö</v>
      </c>
      <c r="G90" s="38" t="str">
        <f>IF('2014'!H90="",'2014'!A90,"")</f>
        <v>suopöllö</v>
      </c>
      <c r="H90" s="38" t="str">
        <f>IF('2014'!I90="",'2014'!A90,"")</f>
        <v>suopöllö</v>
      </c>
      <c r="I90" s="38" t="str">
        <f>IF('2014'!J90="",'2014'!A90,"")</f>
        <v>suopöllö</v>
      </c>
      <c r="J90" s="38" t="str">
        <f>IF('2014'!K90="",'2014'!A90,"")</f>
        <v>suopöllö</v>
      </c>
      <c r="K90" s="38" t="str">
        <f>IF('2014'!L90="",'2014'!A90,"")</f>
        <v/>
      </c>
      <c r="L90" s="38" t="str">
        <f>IF('2014'!M90="",'2014'!A90,"")</f>
        <v>suopöllö</v>
      </c>
      <c r="M90" s="38" t="str">
        <f>IF('2014'!N90="",'2014'!A90,"")</f>
        <v>suopöllö</v>
      </c>
      <c r="N90" s="38" t="str">
        <f>IF('2014'!O90="",'2014'!A90,"")</f>
        <v>suopöllö</v>
      </c>
      <c r="O90" s="38" t="str">
        <f>IF('2014'!P90="",'2014'!A90,"")</f>
        <v>suopöllö</v>
      </c>
      <c r="P90" s="38" t="str">
        <f>IF('2014'!Q90="",'2014'!A90,"")</f>
        <v>suopöllö</v>
      </c>
      <c r="Q90" s="38" t="str">
        <f>IF('2014'!R90="",'2014'!A90,"")</f>
        <v>suopöllö</v>
      </c>
      <c r="R90" s="38" t="str">
        <f>IF('2014'!S90="",'2014'!A90,"")</f>
        <v>suopöllö</v>
      </c>
      <c r="S90" s="38" t="str">
        <f>IF('2014'!T90="",'2014'!A90,"")</f>
        <v>suopöllö</v>
      </c>
      <c r="T90" s="38" t="str">
        <f>IF('2014'!U90="",'2014'!A90,"")</f>
        <v>suopöllö</v>
      </c>
      <c r="U90" s="38" t="str">
        <f>IF('2014'!V90="",'2014'!A90,"")</f>
        <v>suopöllö</v>
      </c>
      <c r="V90" s="38" t="str">
        <f>IF('2014'!W90="",'2014'!A90,"")</f>
        <v>suopöllö</v>
      </c>
      <c r="W90" s="38" t="str">
        <f>IF('2014'!X90="",'2014'!A90,"")</f>
        <v>suopöllö</v>
      </c>
      <c r="X90" s="7"/>
      <c r="Y90" s="8">
        <f t="shared" si="5"/>
        <v>20</v>
      </c>
      <c r="Z90" s="39">
        <f t="shared" si="6"/>
        <v>1</v>
      </c>
      <c r="AA90" s="5" t="e">
        <f>IF('2014'!#REF!="",'2014'!A90,"")</f>
        <v>#REF!</v>
      </c>
      <c r="AB90" s="38" t="e">
        <f>IF('2014'!#REF!="",'2014'!A90,"")</f>
        <v>#REF!</v>
      </c>
    </row>
    <row r="91" spans="1:28" x14ac:dyDescent="0.2">
      <c r="A91" s="14" t="s">
        <v>109</v>
      </c>
      <c r="B91" s="7">
        <f t="shared" si="7"/>
        <v>20</v>
      </c>
      <c r="C91" s="7"/>
      <c r="D91" s="38" t="str">
        <f>IF('2014'!E91="",'2014'!A91,"")</f>
        <v/>
      </c>
      <c r="E91" s="38" t="str">
        <f>IF('2014'!F91="",'2014'!A91,"")</f>
        <v/>
      </c>
      <c r="F91" s="38" t="str">
        <f>IF('2014'!G91="",'2014'!A91,"")</f>
        <v>helmipöllö</v>
      </c>
      <c r="G91" s="38" t="str">
        <f>IF('2014'!H91="",'2014'!A91,"")</f>
        <v/>
      </c>
      <c r="H91" s="38" t="str">
        <f>IF('2014'!I91="",'2014'!A91,"")</f>
        <v/>
      </c>
      <c r="I91" s="38" t="str">
        <f>IF('2014'!J91="",'2014'!A91,"")</f>
        <v/>
      </c>
      <c r="J91" s="38" t="str">
        <f>IF('2014'!K91="",'2014'!A91,"")</f>
        <v/>
      </c>
      <c r="K91" s="38" t="str">
        <f>IF('2014'!L91="",'2014'!A91,"")</f>
        <v>helmipöllö</v>
      </c>
      <c r="L91" s="38" t="str">
        <f>IF('2014'!M91="",'2014'!A91,"")</f>
        <v>helmipöllö</v>
      </c>
      <c r="M91" s="38" t="str">
        <f>IF('2014'!N91="",'2014'!A91,"")</f>
        <v>helmipöllö</v>
      </c>
      <c r="N91" s="38" t="str">
        <f>IF('2014'!O91="",'2014'!A91,"")</f>
        <v/>
      </c>
      <c r="O91" s="38" t="str">
        <f>IF('2014'!P91="",'2014'!A91,"")</f>
        <v>helmipöllö</v>
      </c>
      <c r="P91" s="38" t="str">
        <f>IF('2014'!Q91="",'2014'!A91,"")</f>
        <v>helmipöllö</v>
      </c>
      <c r="Q91" s="38" t="str">
        <f>IF('2014'!R91="",'2014'!A91,"")</f>
        <v>helmipöllö</v>
      </c>
      <c r="R91" s="38" t="str">
        <f>IF('2014'!S91="",'2014'!A91,"")</f>
        <v/>
      </c>
      <c r="S91" s="38" t="str">
        <f>IF('2014'!T91="",'2014'!A91,"")</f>
        <v>helmipöllö</v>
      </c>
      <c r="T91" s="38" t="str">
        <f>IF('2014'!U91="",'2014'!A91,"")</f>
        <v/>
      </c>
      <c r="U91" s="38" t="str">
        <f>IF('2014'!V91="",'2014'!A91,"")</f>
        <v>helmipöllö</v>
      </c>
      <c r="V91" s="38" t="str">
        <f>IF('2014'!W91="",'2014'!A91,"")</f>
        <v>helmipöllö</v>
      </c>
      <c r="W91" s="38" t="str">
        <f>IF('2014'!X91="",'2014'!A91,"")</f>
        <v>helmipöllö</v>
      </c>
      <c r="X91" s="7"/>
      <c r="Y91" s="8">
        <f t="shared" si="5"/>
        <v>20</v>
      </c>
      <c r="Z91" s="39">
        <f t="shared" si="6"/>
        <v>1</v>
      </c>
      <c r="AA91" s="5" t="e">
        <f>IF('2014'!#REF!="",'2014'!A91,"")</f>
        <v>#REF!</v>
      </c>
      <c r="AB91" s="38" t="e">
        <f>IF('2014'!#REF!="",'2014'!A91,"")</f>
        <v>#REF!</v>
      </c>
    </row>
    <row r="92" spans="1:28" x14ac:dyDescent="0.2">
      <c r="A92" s="14" t="s">
        <v>31</v>
      </c>
      <c r="B92" s="7">
        <f t="shared" si="7"/>
        <v>20</v>
      </c>
      <c r="C92" s="7"/>
      <c r="D92" s="38" t="str">
        <f>IF('2014'!E92="",'2014'!A92,"")</f>
        <v>pieni pöllö</v>
      </c>
      <c r="E92" s="38" t="str">
        <f>IF('2014'!F92="",'2014'!A92,"")</f>
        <v>pieni pöllö</v>
      </c>
      <c r="F92" s="38" t="str">
        <f>IF('2014'!G92="",'2014'!A92,"")</f>
        <v>pieni pöllö</v>
      </c>
      <c r="G92" s="38" t="str">
        <f>IF('2014'!H92="",'2014'!A92,"")</f>
        <v>pieni pöllö</v>
      </c>
      <c r="H92" s="38" t="str">
        <f>IF('2014'!I92="",'2014'!A92,"")</f>
        <v>pieni pöllö</v>
      </c>
      <c r="I92" s="38" t="str">
        <f>IF('2014'!J92="",'2014'!A92,"")</f>
        <v>pieni pöllö</v>
      </c>
      <c r="J92" s="38" t="str">
        <f>IF('2014'!K92="",'2014'!A92,"")</f>
        <v>pieni pöllö</v>
      </c>
      <c r="K92" s="38" t="str">
        <f>IF('2014'!L92="",'2014'!A92,"")</f>
        <v>pieni pöllö</v>
      </c>
      <c r="L92" s="38" t="str">
        <f>IF('2014'!M92="",'2014'!A92,"")</f>
        <v>pieni pöllö</v>
      </c>
      <c r="M92" s="38" t="str">
        <f>IF('2014'!N92="",'2014'!A92,"")</f>
        <v>pieni pöllö</v>
      </c>
      <c r="N92" s="38" t="str">
        <f>IF('2014'!O92="",'2014'!A92,"")</f>
        <v>pieni pöllö</v>
      </c>
      <c r="O92" s="38" t="str">
        <f>IF('2014'!P92="",'2014'!A92,"")</f>
        <v>pieni pöllö</v>
      </c>
      <c r="P92" s="38" t="str">
        <f>IF('2014'!Q92="",'2014'!A92,"")</f>
        <v>pieni pöllö</v>
      </c>
      <c r="Q92" s="38" t="str">
        <f>IF('2014'!R92="",'2014'!A92,"")</f>
        <v>pieni pöllö</v>
      </c>
      <c r="R92" s="38" t="str">
        <f>IF('2014'!S92="",'2014'!A92,"")</f>
        <v>pieni pöllö</v>
      </c>
      <c r="S92" s="38" t="str">
        <f>IF('2014'!T92="",'2014'!A92,"")</f>
        <v>pieni pöllö</v>
      </c>
      <c r="T92" s="38" t="str">
        <f>IF('2014'!U92="",'2014'!A92,"")</f>
        <v>pieni pöllö</v>
      </c>
      <c r="U92" s="38" t="str">
        <f>IF('2014'!V92="",'2014'!A92,"")</f>
        <v>pieni pöllö</v>
      </c>
      <c r="V92" s="38" t="str">
        <f>IF('2014'!W92="",'2014'!A92,"")</f>
        <v>pieni pöllö</v>
      </c>
      <c r="W92" s="38" t="str">
        <f>IF('2014'!X92="",'2014'!A92,"")</f>
        <v>pieni pöllö</v>
      </c>
      <c r="X92" s="7"/>
      <c r="Y92" s="8">
        <f t="shared" si="5"/>
        <v>20</v>
      </c>
      <c r="Z92" s="39">
        <f t="shared" si="6"/>
        <v>1</v>
      </c>
      <c r="AA92" s="5" t="e">
        <f>IF('2014'!#REF!="",'2014'!A92,"")</f>
        <v>#REF!</v>
      </c>
      <c r="AB92" s="38" t="e">
        <f>IF('2014'!#REF!="",'2014'!A92,"")</f>
        <v>#REF!</v>
      </c>
    </row>
    <row r="93" spans="1:28" x14ac:dyDescent="0.2">
      <c r="A93" s="14" t="s">
        <v>33</v>
      </c>
      <c r="B93" s="7">
        <f>Y93</f>
        <v>20</v>
      </c>
      <c r="C93" s="7"/>
      <c r="D93" s="38" t="str">
        <f>IF('2014'!E93="",'2014'!A93,"")</f>
        <v>keskikokoinen pöllö</v>
      </c>
      <c r="E93" s="38" t="str">
        <f>IF('2014'!F93="",'2014'!A93,"")</f>
        <v>keskikokoinen pöllö</v>
      </c>
      <c r="F93" s="38" t="str">
        <f>IF('2014'!G93="",'2014'!A93,"")</f>
        <v>keskikokoinen pöllö</v>
      </c>
      <c r="G93" s="38" t="str">
        <f>IF('2014'!H93="",'2014'!A93,"")</f>
        <v>keskikokoinen pöllö</v>
      </c>
      <c r="H93" s="38" t="str">
        <f>IF('2014'!I93="",'2014'!A93,"")</f>
        <v>keskikokoinen pöllö</v>
      </c>
      <c r="I93" s="38" t="str">
        <f>IF('2014'!J93="",'2014'!A93,"")</f>
        <v>keskikokoinen pöllö</v>
      </c>
      <c r="J93" s="38" t="str">
        <f>IF('2014'!K93="",'2014'!A93,"")</f>
        <v>keskikokoinen pöllö</v>
      </c>
      <c r="K93" s="38" t="str">
        <f>IF('2014'!L93="",'2014'!A93,"")</f>
        <v>keskikokoinen pöllö</v>
      </c>
      <c r="L93" s="38" t="str">
        <f>IF('2014'!M93="",'2014'!A93,"")</f>
        <v>keskikokoinen pöllö</v>
      </c>
      <c r="M93" s="38" t="str">
        <f>IF('2014'!N93="",'2014'!A93,"")</f>
        <v>keskikokoinen pöllö</v>
      </c>
      <c r="N93" s="38" t="str">
        <f>IF('2014'!O93="",'2014'!A93,"")</f>
        <v>keskikokoinen pöllö</v>
      </c>
      <c r="O93" s="38" t="str">
        <f>IF('2014'!P93="",'2014'!A93,"")</f>
        <v>keskikokoinen pöllö</v>
      </c>
      <c r="P93" s="38" t="str">
        <f>IF('2014'!Q93="",'2014'!A93,"")</f>
        <v>keskikokoinen pöllö</v>
      </c>
      <c r="Q93" s="38" t="str">
        <f>IF('2014'!R93="",'2014'!A93,"")</f>
        <v>keskikokoinen pöllö</v>
      </c>
      <c r="R93" s="38" t="str">
        <f>IF('2014'!S93="",'2014'!A93,"")</f>
        <v>keskikokoinen pöllö</v>
      </c>
      <c r="S93" s="38" t="str">
        <f>IF('2014'!T93="",'2014'!A93,"")</f>
        <v>keskikokoinen pöllö</v>
      </c>
      <c r="T93" s="38" t="str">
        <f>IF('2014'!U93="",'2014'!A93,"")</f>
        <v>keskikokoinen pöllö</v>
      </c>
      <c r="U93" s="38" t="str">
        <f>IF('2014'!V93="",'2014'!A93,"")</f>
        <v>keskikokoinen pöllö</v>
      </c>
      <c r="V93" s="38" t="str">
        <f>IF('2014'!W93="",'2014'!A93,"")</f>
        <v>keskikokoinen pöllö</v>
      </c>
      <c r="W93" s="38" t="str">
        <f>IF('2014'!X93="",'2014'!A93,"")</f>
        <v>keskikokoinen pöllö</v>
      </c>
      <c r="X93" s="7"/>
      <c r="Y93" s="8">
        <f t="shared" si="5"/>
        <v>20</v>
      </c>
      <c r="Z93" s="39">
        <f t="shared" si="6"/>
        <v>1</v>
      </c>
      <c r="AA93" s="5" t="e">
        <f>IF('2014'!#REF!="",'2014'!A93,"")</f>
        <v>#REF!</v>
      </c>
      <c r="AB93" s="38" t="e">
        <f>IF('2014'!#REF!="",'2014'!A93,"")</f>
        <v>#REF!</v>
      </c>
    </row>
    <row r="94" spans="1:28" x14ac:dyDescent="0.2">
      <c r="A94" s="14" t="s">
        <v>32</v>
      </c>
      <c r="B94" s="7">
        <f t="shared" si="7"/>
        <v>20</v>
      </c>
      <c r="C94" s="7"/>
      <c r="D94" s="38" t="str">
        <f>IF('2014'!E94="",'2014'!A94,"")</f>
        <v>iso pöllö</v>
      </c>
      <c r="E94" s="38" t="str">
        <f>IF('2014'!F94="",'2014'!A94,"")</f>
        <v>iso pöllö</v>
      </c>
      <c r="F94" s="38" t="str">
        <f>IF('2014'!G94="",'2014'!A94,"")</f>
        <v>iso pöllö</v>
      </c>
      <c r="G94" s="38" t="str">
        <f>IF('2014'!H94="",'2014'!A94,"")</f>
        <v>iso pöllö</v>
      </c>
      <c r="H94" s="38" t="str">
        <f>IF('2014'!I94="",'2014'!A94,"")</f>
        <v>iso pöllö</v>
      </c>
      <c r="I94" s="38" t="str">
        <f>IF('2014'!J94="",'2014'!A94,"")</f>
        <v>iso pöllö</v>
      </c>
      <c r="J94" s="38" t="str">
        <f>IF('2014'!K94="",'2014'!A94,"")</f>
        <v>iso pöllö</v>
      </c>
      <c r="K94" s="38" t="str">
        <f>IF('2014'!L94="",'2014'!A94,"")</f>
        <v>iso pöllö</v>
      </c>
      <c r="L94" s="38" t="str">
        <f>IF('2014'!M94="",'2014'!A94,"")</f>
        <v>iso pöllö</v>
      </c>
      <c r="M94" s="38" t="str">
        <f>IF('2014'!N94="",'2014'!A94,"")</f>
        <v>iso pöllö</v>
      </c>
      <c r="N94" s="38" t="str">
        <f>IF('2014'!O94="",'2014'!A94,"")</f>
        <v>iso pöllö</v>
      </c>
      <c r="O94" s="38" t="str">
        <f>IF('2014'!P94="",'2014'!A94,"")</f>
        <v>iso pöllö</v>
      </c>
      <c r="P94" s="38" t="str">
        <f>IF('2014'!Q94="",'2014'!A94,"")</f>
        <v>iso pöllö</v>
      </c>
      <c r="Q94" s="38" t="str">
        <f>IF('2014'!R94="",'2014'!A94,"")</f>
        <v>iso pöllö</v>
      </c>
      <c r="R94" s="38" t="str">
        <f>IF('2014'!S94="",'2014'!A94,"")</f>
        <v>iso pöllö</v>
      </c>
      <c r="S94" s="38" t="str">
        <f>IF('2014'!T94="",'2014'!A94,"")</f>
        <v>iso pöllö</v>
      </c>
      <c r="T94" s="38" t="str">
        <f>IF('2014'!U94="",'2014'!A94,"")</f>
        <v>iso pöllö</v>
      </c>
      <c r="U94" s="38" t="str">
        <f>IF('2014'!V94="",'2014'!A94,"")</f>
        <v>iso pöllö</v>
      </c>
      <c r="V94" s="38" t="str">
        <f>IF('2014'!W94="",'2014'!A94,"")</f>
        <v>iso pöllö</v>
      </c>
      <c r="W94" s="38" t="str">
        <f>IF('2014'!X94="",'2014'!A94,"")</f>
        <v>iso pöllö</v>
      </c>
      <c r="X94" s="7"/>
      <c r="Y94" s="8">
        <f t="shared" si="5"/>
        <v>20</v>
      </c>
      <c r="Z94" s="39">
        <f t="shared" si="6"/>
        <v>1</v>
      </c>
      <c r="AA94" s="5" t="e">
        <f>IF('2014'!#REF!="",'2014'!A94,"")</f>
        <v>#REF!</v>
      </c>
      <c r="AB94" s="38" t="e">
        <f>IF('2014'!#REF!="",'2014'!A94,"")</f>
        <v>#REF!</v>
      </c>
    </row>
    <row r="95" spans="1:28" x14ac:dyDescent="0.2">
      <c r="A95" s="14" t="s">
        <v>110</v>
      </c>
      <c r="B95" s="7">
        <f t="shared" si="7"/>
        <v>20</v>
      </c>
      <c r="C95" s="7"/>
      <c r="D95" s="38" t="str">
        <f>IF('2014'!E95="",'2014'!A95,"")</f>
        <v>harmaapäätikka</v>
      </c>
      <c r="E95" s="38" t="str">
        <f>IF('2014'!F95="",'2014'!A95,"")</f>
        <v/>
      </c>
      <c r="F95" s="38" t="str">
        <f>IF('2014'!G95="",'2014'!A95,"")</f>
        <v/>
      </c>
      <c r="G95" s="38" t="str">
        <f>IF('2014'!H95="",'2014'!A95,"")</f>
        <v>harmaapäätikka</v>
      </c>
      <c r="H95" s="38" t="str">
        <f>IF('2014'!I95="",'2014'!A95,"")</f>
        <v>harmaapäätikka</v>
      </c>
      <c r="I95" s="38" t="str">
        <f>IF('2014'!J95="",'2014'!A95,"")</f>
        <v>harmaapäätikka</v>
      </c>
      <c r="J95" s="38" t="str">
        <f>IF('2014'!K95="",'2014'!A95,"")</f>
        <v/>
      </c>
      <c r="K95" s="38" t="str">
        <f>IF('2014'!L95="",'2014'!A95,"")</f>
        <v>harmaapäätikka</v>
      </c>
      <c r="L95" s="38" t="str">
        <f>IF('2014'!M95="",'2014'!A95,"")</f>
        <v/>
      </c>
      <c r="M95" s="38" t="str">
        <f>IF('2014'!N95="",'2014'!A95,"")</f>
        <v/>
      </c>
      <c r="N95" s="38" t="str">
        <f>IF('2014'!O95="",'2014'!A95,"")</f>
        <v>harmaapäätikka</v>
      </c>
      <c r="O95" s="38" t="str">
        <f>IF('2014'!P95="",'2014'!A95,"")</f>
        <v/>
      </c>
      <c r="P95" s="38" t="str">
        <f>IF('2014'!Q95="",'2014'!A95,"")</f>
        <v>harmaapäätikka</v>
      </c>
      <c r="Q95" s="38" t="str">
        <f>IF('2014'!R95="",'2014'!A95,"")</f>
        <v>harmaapäätikka</v>
      </c>
      <c r="R95" s="38" t="str">
        <f>IF('2014'!S95="",'2014'!A95,"")</f>
        <v>harmaapäätikka</v>
      </c>
      <c r="S95" s="38" t="str">
        <f>IF('2014'!T95="",'2014'!A95,"")</f>
        <v>harmaapäätikka</v>
      </c>
      <c r="T95" s="38" t="str">
        <f>IF('2014'!U95="",'2014'!A95,"")</f>
        <v/>
      </c>
      <c r="U95" s="38" t="str">
        <f>IF('2014'!V95="",'2014'!A95,"")</f>
        <v>harmaapäätikka</v>
      </c>
      <c r="V95" s="38" t="str">
        <f>IF('2014'!W95="",'2014'!A95,"")</f>
        <v>harmaapäätikka</v>
      </c>
      <c r="W95" s="38" t="str">
        <f>IF('2014'!X95="",'2014'!A95,"")</f>
        <v>harmaapäätikka</v>
      </c>
      <c r="X95" s="7"/>
      <c r="Y95" s="8">
        <f t="shared" si="5"/>
        <v>20</v>
      </c>
      <c r="Z95" s="39">
        <f t="shared" si="6"/>
        <v>1</v>
      </c>
      <c r="AA95" s="5" t="e">
        <f>IF('2014'!#REF!="",'2014'!A95,"")</f>
        <v>#REF!</v>
      </c>
      <c r="AB95" s="38" t="e">
        <f>IF('2014'!#REF!="",'2014'!A95,"")</f>
        <v>#REF!</v>
      </c>
    </row>
    <row r="96" spans="1:28" x14ac:dyDescent="0.2">
      <c r="A96" s="14" t="s">
        <v>111</v>
      </c>
      <c r="B96" s="7">
        <f t="shared" si="7"/>
        <v>20</v>
      </c>
      <c r="C96" s="7"/>
      <c r="D96" s="38" t="str">
        <f>IF('2014'!E96="",'2014'!A96,"")</f>
        <v/>
      </c>
      <c r="E96" s="38" t="str">
        <f>IF('2014'!F96="",'2014'!A96,"")</f>
        <v/>
      </c>
      <c r="F96" s="38" t="str">
        <f>IF('2014'!G96="",'2014'!A96,"")</f>
        <v/>
      </c>
      <c r="G96" s="38" t="str">
        <f>IF('2014'!H96="",'2014'!A96,"")</f>
        <v>palokärki</v>
      </c>
      <c r="H96" s="38" t="str">
        <f>IF('2014'!I96="",'2014'!A96,"")</f>
        <v/>
      </c>
      <c r="I96" s="38" t="str">
        <f>IF('2014'!J96="",'2014'!A96,"")</f>
        <v/>
      </c>
      <c r="J96" s="38" t="str">
        <f>IF('2014'!K96="",'2014'!A96,"")</f>
        <v/>
      </c>
      <c r="K96" s="38" t="str">
        <f>IF('2014'!L96="",'2014'!A96,"")</f>
        <v/>
      </c>
      <c r="L96" s="38" t="str">
        <f>IF('2014'!M96="",'2014'!A96,"")</f>
        <v/>
      </c>
      <c r="M96" s="38" t="str">
        <f>IF('2014'!N96="",'2014'!A96,"")</f>
        <v/>
      </c>
      <c r="N96" s="38" t="str">
        <f>IF('2014'!O96="",'2014'!A96,"")</f>
        <v/>
      </c>
      <c r="O96" s="38" t="str">
        <f>IF('2014'!P96="",'2014'!A96,"")</f>
        <v/>
      </c>
      <c r="P96" s="38" t="str">
        <f>IF('2014'!Q96="",'2014'!A96,"")</f>
        <v>palokärki</v>
      </c>
      <c r="Q96" s="38" t="str">
        <f>IF('2014'!R96="",'2014'!A96,"")</f>
        <v/>
      </c>
      <c r="R96" s="38" t="str">
        <f>IF('2014'!S96="",'2014'!A96,"")</f>
        <v/>
      </c>
      <c r="S96" s="38" t="str">
        <f>IF('2014'!T96="",'2014'!A96,"")</f>
        <v/>
      </c>
      <c r="T96" s="38" t="str">
        <f>IF('2014'!U96="",'2014'!A96,"")</f>
        <v>palokärki</v>
      </c>
      <c r="U96" s="38" t="str">
        <f>IF('2014'!V96="",'2014'!A96,"")</f>
        <v>palokärki</v>
      </c>
      <c r="V96" s="38" t="str">
        <f>IF('2014'!W96="",'2014'!A96,"")</f>
        <v>palokärki</v>
      </c>
      <c r="W96" s="38" t="str">
        <f>IF('2014'!X96="",'2014'!A96,"")</f>
        <v>palokärki</v>
      </c>
      <c r="X96" s="7"/>
      <c r="Y96" s="8">
        <f t="shared" si="5"/>
        <v>20</v>
      </c>
      <c r="Z96" s="39">
        <f t="shared" si="6"/>
        <v>1</v>
      </c>
      <c r="AA96" s="5" t="e">
        <f>IF('2014'!#REF!="",'2014'!A96,"")</f>
        <v>#REF!</v>
      </c>
      <c r="AB96" s="38" t="e">
        <f>IF('2014'!#REF!="",'2014'!A96,"")</f>
        <v>#REF!</v>
      </c>
    </row>
    <row r="97" spans="1:28" x14ac:dyDescent="0.2">
      <c r="A97" s="14" t="s">
        <v>112</v>
      </c>
      <c r="B97" s="7">
        <f t="shared" si="7"/>
        <v>20</v>
      </c>
      <c r="C97" s="7"/>
      <c r="D97" s="38" t="str">
        <f>IF('2014'!E97="",'2014'!A97,"")</f>
        <v/>
      </c>
      <c r="E97" s="38" t="str">
        <f>IF('2014'!F97="",'2014'!A97,"")</f>
        <v/>
      </c>
      <c r="F97" s="38" t="str">
        <f>IF('2014'!G97="",'2014'!A97,"")</f>
        <v/>
      </c>
      <c r="G97" s="38" t="str">
        <f>IF('2014'!H97="",'2014'!A97,"")</f>
        <v/>
      </c>
      <c r="H97" s="38" t="str">
        <f>IF('2014'!I97="",'2014'!A97,"")</f>
        <v/>
      </c>
      <c r="I97" s="38" t="str">
        <f>IF('2014'!J97="",'2014'!A97,"")</f>
        <v/>
      </c>
      <c r="J97" s="38" t="str">
        <f>IF('2014'!K97="",'2014'!A97,"")</f>
        <v/>
      </c>
      <c r="K97" s="38" t="str">
        <f>IF('2014'!L97="",'2014'!A97,"")</f>
        <v/>
      </c>
      <c r="L97" s="38" t="str">
        <f>IF('2014'!M97="",'2014'!A97,"")</f>
        <v/>
      </c>
      <c r="M97" s="38" t="str">
        <f>IF('2014'!N97="",'2014'!A97,"")</f>
        <v/>
      </c>
      <c r="N97" s="38" t="str">
        <f>IF('2014'!O97="",'2014'!A97,"")</f>
        <v/>
      </c>
      <c r="O97" s="38" t="str">
        <f>IF('2014'!P97="",'2014'!A97,"")</f>
        <v/>
      </c>
      <c r="P97" s="38" t="str">
        <f>IF('2014'!Q97="",'2014'!A97,"")</f>
        <v/>
      </c>
      <c r="Q97" s="38" t="str">
        <f>IF('2014'!R97="",'2014'!A97,"")</f>
        <v/>
      </c>
      <c r="R97" s="38" t="str">
        <f>IF('2014'!S97="",'2014'!A97,"")</f>
        <v/>
      </c>
      <c r="S97" s="38" t="str">
        <f>IF('2014'!T97="",'2014'!A97,"")</f>
        <v/>
      </c>
      <c r="T97" s="38" t="str">
        <f>IF('2014'!U97="",'2014'!A97,"")</f>
        <v/>
      </c>
      <c r="U97" s="38" t="str">
        <f>IF('2014'!V97="",'2014'!A97,"")</f>
        <v/>
      </c>
      <c r="V97" s="38" t="str">
        <f>IF('2014'!W97="",'2014'!A97,"")</f>
        <v/>
      </c>
      <c r="W97" s="38" t="str">
        <f>IF('2014'!X97="",'2014'!A97,"")</f>
        <v/>
      </c>
      <c r="X97" s="7"/>
      <c r="Y97" s="8">
        <f t="shared" si="5"/>
        <v>20</v>
      </c>
      <c r="Z97" s="39">
        <f t="shared" si="6"/>
        <v>1</v>
      </c>
      <c r="AA97" s="5" t="e">
        <f>IF('2014'!#REF!="",'2014'!A97,"")</f>
        <v>#REF!</v>
      </c>
      <c r="AB97" s="38" t="e">
        <f>IF('2014'!#REF!="",'2014'!A97,"")</f>
        <v>#REF!</v>
      </c>
    </row>
    <row r="98" spans="1:28" x14ac:dyDescent="0.2">
      <c r="A98" s="14" t="s">
        <v>113</v>
      </c>
      <c r="B98" s="7">
        <f t="shared" si="7"/>
        <v>20</v>
      </c>
      <c r="C98" s="17"/>
      <c r="D98" s="38" t="str">
        <f>IF('2014'!E98="",'2014'!A98,"")</f>
        <v/>
      </c>
      <c r="E98" s="38" t="str">
        <f>IF('2014'!F98="",'2014'!A98,"")</f>
        <v>valkoselkätikka</v>
      </c>
      <c r="F98" s="38" t="str">
        <f>IF('2014'!G98="",'2014'!A98,"")</f>
        <v/>
      </c>
      <c r="G98" s="38" t="str">
        <f>IF('2014'!H98="",'2014'!A98,"")</f>
        <v>valkoselkätikka</v>
      </c>
      <c r="H98" s="38" t="str">
        <f>IF('2014'!I98="",'2014'!A98,"")</f>
        <v>valkoselkätikka</v>
      </c>
      <c r="I98" s="38" t="str">
        <f>IF('2014'!J98="",'2014'!A98,"")</f>
        <v>valkoselkätikka</v>
      </c>
      <c r="J98" s="38" t="str">
        <f>IF('2014'!K98="",'2014'!A98,"")</f>
        <v>valkoselkätikka</v>
      </c>
      <c r="K98" s="38" t="str">
        <f>IF('2014'!L98="",'2014'!A98,"")</f>
        <v>valkoselkätikka</v>
      </c>
      <c r="L98" s="38" t="str">
        <f>IF('2014'!M98="",'2014'!A98,"")</f>
        <v>valkoselkätikka</v>
      </c>
      <c r="M98" s="38" t="str">
        <f>IF('2014'!N98="",'2014'!A98,"")</f>
        <v>valkoselkätikka</v>
      </c>
      <c r="N98" s="38" t="str">
        <f>IF('2014'!O98="",'2014'!A98,"")</f>
        <v>valkoselkätikka</v>
      </c>
      <c r="O98" s="38" t="str">
        <f>IF('2014'!P98="",'2014'!A98,"")</f>
        <v>valkoselkätikka</v>
      </c>
      <c r="P98" s="38" t="str">
        <f>IF('2014'!Q98="",'2014'!A98,"")</f>
        <v>valkoselkätikka</v>
      </c>
      <c r="Q98" s="38" t="str">
        <f>IF('2014'!R98="",'2014'!A98,"")</f>
        <v>valkoselkätikka</v>
      </c>
      <c r="R98" s="38" t="str">
        <f>IF('2014'!S98="",'2014'!A98,"")</f>
        <v>valkoselkätikka</v>
      </c>
      <c r="S98" s="38" t="str">
        <f>IF('2014'!T98="",'2014'!A98,"")</f>
        <v>valkoselkätikka</v>
      </c>
      <c r="T98" s="38" t="str">
        <f>IF('2014'!U98="",'2014'!A98,"")</f>
        <v>valkoselkätikka</v>
      </c>
      <c r="U98" s="38" t="str">
        <f>IF('2014'!V98="",'2014'!A98,"")</f>
        <v>valkoselkätikka</v>
      </c>
      <c r="V98" s="38" t="str">
        <f>IF('2014'!W98="",'2014'!A98,"")</f>
        <v>valkoselkätikka</v>
      </c>
      <c r="W98" s="38" t="str">
        <f>IF('2014'!X98="",'2014'!A98,"")</f>
        <v>valkoselkätikka</v>
      </c>
      <c r="X98" s="7"/>
      <c r="Y98" s="8">
        <f t="shared" si="5"/>
        <v>20</v>
      </c>
      <c r="Z98" s="39">
        <f t="shared" si="6"/>
        <v>1</v>
      </c>
      <c r="AA98" s="5" t="e">
        <f>IF('2014'!#REF!="",'2014'!A98,"")</f>
        <v>#REF!</v>
      </c>
      <c r="AB98" s="38" t="e">
        <f>IF('2014'!#REF!="",'2014'!A98,"")</f>
        <v>#REF!</v>
      </c>
    </row>
    <row r="99" spans="1:28" x14ac:dyDescent="0.2">
      <c r="A99" s="14" t="s">
        <v>114</v>
      </c>
      <c r="B99" s="7">
        <f t="shared" si="7"/>
        <v>20</v>
      </c>
      <c r="C99" s="7"/>
      <c r="D99" s="38" t="str">
        <f>IF('2014'!E99="",'2014'!A99,"")</f>
        <v/>
      </c>
      <c r="E99" s="38" t="str">
        <f>IF('2014'!F99="",'2014'!A99,"")</f>
        <v/>
      </c>
      <c r="F99" s="38" t="str">
        <f>IF('2014'!G99="",'2014'!A99,"")</f>
        <v/>
      </c>
      <c r="G99" s="38" t="str">
        <f>IF('2014'!H99="",'2014'!A99,"")</f>
        <v/>
      </c>
      <c r="H99" s="38" t="str">
        <f>IF('2014'!I99="",'2014'!A99,"")</f>
        <v/>
      </c>
      <c r="I99" s="38" t="str">
        <f>IF('2014'!J99="",'2014'!A99,"")</f>
        <v>pikkutikka</v>
      </c>
      <c r="J99" s="38" t="str">
        <f>IF('2014'!K99="",'2014'!A99,"")</f>
        <v>pikkutikka</v>
      </c>
      <c r="K99" s="38" t="str">
        <f>IF('2014'!L99="",'2014'!A99,"")</f>
        <v>pikkutikka</v>
      </c>
      <c r="L99" s="38" t="str">
        <f>IF('2014'!M99="",'2014'!A99,"")</f>
        <v>pikkutikka</v>
      </c>
      <c r="M99" s="38" t="str">
        <f>IF('2014'!N99="",'2014'!A99,"")</f>
        <v>pikkutikka</v>
      </c>
      <c r="N99" s="38" t="str">
        <f>IF('2014'!O99="",'2014'!A99,"")</f>
        <v/>
      </c>
      <c r="O99" s="38" t="str">
        <f>IF('2014'!P99="",'2014'!A99,"")</f>
        <v>pikkutikka</v>
      </c>
      <c r="P99" s="38" t="str">
        <f>IF('2014'!Q99="",'2014'!A99,"")</f>
        <v>pikkutikka</v>
      </c>
      <c r="Q99" s="38" t="str">
        <f>IF('2014'!R99="",'2014'!A99,"")</f>
        <v>pikkutikka</v>
      </c>
      <c r="R99" s="38" t="str">
        <f>IF('2014'!S99="",'2014'!A99,"")</f>
        <v>pikkutikka</v>
      </c>
      <c r="S99" s="38" t="str">
        <f>IF('2014'!T99="",'2014'!A99,"")</f>
        <v>pikkutikka</v>
      </c>
      <c r="T99" s="38" t="str">
        <f>IF('2014'!U99="",'2014'!A99,"")</f>
        <v>pikkutikka</v>
      </c>
      <c r="U99" s="38" t="str">
        <f>IF('2014'!V99="",'2014'!A99,"")</f>
        <v>pikkutikka</v>
      </c>
      <c r="V99" s="38" t="str">
        <f>IF('2014'!W99="",'2014'!A99,"")</f>
        <v>pikkutikka</v>
      </c>
      <c r="W99" s="38" t="str">
        <f>IF('2014'!X99="",'2014'!A99,"")</f>
        <v>pikkutikka</v>
      </c>
      <c r="X99" s="7"/>
      <c r="Y99" s="8">
        <f t="shared" si="5"/>
        <v>20</v>
      </c>
      <c r="Z99" s="39">
        <f t="shared" si="6"/>
        <v>1</v>
      </c>
      <c r="AA99" s="5" t="e">
        <f>IF('2014'!#REF!="",'2014'!A99,"")</f>
        <v>#REF!</v>
      </c>
      <c r="AB99" s="38" t="e">
        <f>IF('2014'!#REF!="",'2014'!A99,"")</f>
        <v>#REF!</v>
      </c>
    </row>
    <row r="100" spans="1:28" x14ac:dyDescent="0.2">
      <c r="A100" s="14" t="s">
        <v>115</v>
      </c>
      <c r="B100" s="7">
        <f t="shared" si="7"/>
        <v>20</v>
      </c>
      <c r="C100" s="7"/>
      <c r="D100" s="38" t="str">
        <f>IF('2014'!E100="",'2014'!A100,"")</f>
        <v>pohjantikka</v>
      </c>
      <c r="E100" s="38" t="str">
        <f>IF('2014'!F100="",'2014'!A100,"")</f>
        <v/>
      </c>
      <c r="F100" s="38" t="str">
        <f>IF('2014'!G100="",'2014'!A100,"")</f>
        <v/>
      </c>
      <c r="G100" s="38" t="str">
        <f>IF('2014'!H100="",'2014'!A100,"")</f>
        <v/>
      </c>
      <c r="H100" s="38" t="str">
        <f>IF('2014'!I100="",'2014'!A100,"")</f>
        <v/>
      </c>
      <c r="I100" s="38" t="str">
        <f>IF('2014'!J100="",'2014'!A100,"")</f>
        <v>pohjantikka</v>
      </c>
      <c r="J100" s="38" t="str">
        <f>IF('2014'!K100="",'2014'!A100,"")</f>
        <v>pohjantikka</v>
      </c>
      <c r="K100" s="38" t="str">
        <f>IF('2014'!L100="",'2014'!A100,"")</f>
        <v/>
      </c>
      <c r="L100" s="38" t="str">
        <f>IF('2014'!M100="",'2014'!A100,"")</f>
        <v>pohjantikka</v>
      </c>
      <c r="M100" s="38" t="str">
        <f>IF('2014'!N100="",'2014'!A100,"")</f>
        <v/>
      </c>
      <c r="N100" s="38" t="str">
        <f>IF('2014'!O100="",'2014'!A100,"")</f>
        <v>pohjantikka</v>
      </c>
      <c r="O100" s="38" t="str">
        <f>IF('2014'!P100="",'2014'!A100,"")</f>
        <v/>
      </c>
      <c r="P100" s="38" t="str">
        <f>IF('2014'!Q100="",'2014'!A100,"")</f>
        <v>pohjantikka</v>
      </c>
      <c r="Q100" s="38" t="str">
        <f>IF('2014'!R100="",'2014'!A100,"")</f>
        <v>pohjantikka</v>
      </c>
      <c r="R100" s="38" t="str">
        <f>IF('2014'!S100="",'2014'!A100,"")</f>
        <v>pohjantikka</v>
      </c>
      <c r="S100" s="38" t="str">
        <f>IF('2014'!T100="",'2014'!A100,"")</f>
        <v>pohjantikka</v>
      </c>
      <c r="T100" s="38" t="str">
        <f>IF('2014'!U100="",'2014'!A100,"")</f>
        <v>pohjantikka</v>
      </c>
      <c r="U100" s="38" t="str">
        <f>IF('2014'!V100="",'2014'!A100,"")</f>
        <v>pohjantikka</v>
      </c>
      <c r="V100" s="38" t="str">
        <f>IF('2014'!W100="",'2014'!A100,"")</f>
        <v>pohjantikka</v>
      </c>
      <c r="W100" s="38" t="str">
        <f>IF('2014'!X100="",'2014'!A100,"")</f>
        <v>pohjantikka</v>
      </c>
      <c r="X100" s="7"/>
      <c r="Y100" s="8">
        <f t="shared" si="5"/>
        <v>20</v>
      </c>
      <c r="Z100" s="39">
        <f t="shared" si="6"/>
        <v>1</v>
      </c>
      <c r="AA100" s="5" t="e">
        <f>IF('2014'!#REF!="",'2014'!A100,"")</f>
        <v>#REF!</v>
      </c>
      <c r="AB100" s="38" t="e">
        <f>IF('2014'!#REF!="",'2014'!A100,"")</f>
        <v>#REF!</v>
      </c>
    </row>
    <row r="101" spans="1:28" x14ac:dyDescent="0.2">
      <c r="A101" s="14" t="s">
        <v>116</v>
      </c>
      <c r="B101" s="7">
        <f t="shared" si="7"/>
        <v>20</v>
      </c>
      <c r="C101" s="17"/>
      <c r="D101" s="38" t="str">
        <f>IF('2014'!E101="",'2014'!A101,"")</f>
        <v>töyhtökiuru</v>
      </c>
      <c r="E101" s="38" t="str">
        <f>IF('2014'!F101="",'2014'!A101,"")</f>
        <v>töyhtökiuru</v>
      </c>
      <c r="F101" s="38" t="str">
        <f>IF('2014'!G101="",'2014'!A101,"")</f>
        <v>töyhtökiuru</v>
      </c>
      <c r="G101" s="38" t="str">
        <f>IF('2014'!H101="",'2014'!A101,"")</f>
        <v>töyhtökiuru</v>
      </c>
      <c r="H101" s="38" t="str">
        <f>IF('2014'!I101="",'2014'!A101,"")</f>
        <v>töyhtökiuru</v>
      </c>
      <c r="I101" s="38" t="str">
        <f>IF('2014'!J101="",'2014'!A101,"")</f>
        <v>töyhtökiuru</v>
      </c>
      <c r="J101" s="38" t="str">
        <f>IF('2014'!K101="",'2014'!A101,"")</f>
        <v>töyhtökiuru</v>
      </c>
      <c r="K101" s="38" t="str">
        <f>IF('2014'!L101="",'2014'!A101,"")</f>
        <v>töyhtökiuru</v>
      </c>
      <c r="L101" s="38" t="str">
        <f>IF('2014'!M101="",'2014'!A101,"")</f>
        <v>töyhtökiuru</v>
      </c>
      <c r="M101" s="38" t="str">
        <f>IF('2014'!N101="",'2014'!A101,"")</f>
        <v>töyhtökiuru</v>
      </c>
      <c r="N101" s="38" t="str">
        <f>IF('2014'!O101="",'2014'!A101,"")</f>
        <v>töyhtökiuru</v>
      </c>
      <c r="O101" s="38" t="str">
        <f>IF('2014'!P101="",'2014'!A101,"")</f>
        <v>töyhtökiuru</v>
      </c>
      <c r="P101" s="38" t="str">
        <f>IF('2014'!Q101="",'2014'!A101,"")</f>
        <v>töyhtökiuru</v>
      </c>
      <c r="Q101" s="38" t="str">
        <f>IF('2014'!R101="",'2014'!A101,"")</f>
        <v>töyhtökiuru</v>
      </c>
      <c r="R101" s="38" t="str">
        <f>IF('2014'!S101="",'2014'!A101,"")</f>
        <v>töyhtökiuru</v>
      </c>
      <c r="S101" s="38" t="str">
        <f>IF('2014'!T101="",'2014'!A101,"")</f>
        <v>töyhtökiuru</v>
      </c>
      <c r="T101" s="38" t="str">
        <f>IF('2014'!U101="",'2014'!A101,"")</f>
        <v>töyhtökiuru</v>
      </c>
      <c r="U101" s="38" t="str">
        <f>IF('2014'!V101="",'2014'!A101,"")</f>
        <v>töyhtökiuru</v>
      </c>
      <c r="V101" s="38" t="str">
        <f>IF('2014'!W101="",'2014'!A101,"")</f>
        <v>töyhtökiuru</v>
      </c>
      <c r="W101" s="38" t="str">
        <f>IF('2014'!X101="",'2014'!A101,"")</f>
        <v>töyhtökiuru</v>
      </c>
      <c r="X101" s="7"/>
      <c r="Y101" s="8">
        <f t="shared" si="5"/>
        <v>20</v>
      </c>
      <c r="Z101" s="39">
        <f t="shared" si="6"/>
        <v>1</v>
      </c>
      <c r="AA101" s="5" t="e">
        <f>IF('2014'!#REF!="",'2014'!A101,"")</f>
        <v>#REF!</v>
      </c>
      <c r="AB101" s="38" t="e">
        <f>IF('2014'!#REF!="",'2014'!A101,"")</f>
        <v>#REF!</v>
      </c>
    </row>
    <row r="102" spans="1:28" x14ac:dyDescent="0.2">
      <c r="A102" s="14" t="s">
        <v>117</v>
      </c>
      <c r="B102" s="7">
        <f t="shared" si="7"/>
        <v>20</v>
      </c>
      <c r="C102" s="17"/>
      <c r="D102" s="38" t="str">
        <f>IF('2014'!E102="",'2014'!A102,"")</f>
        <v>kiuru</v>
      </c>
      <c r="E102" s="38" t="str">
        <f>IF('2014'!F102="",'2014'!A102,"")</f>
        <v>kiuru</v>
      </c>
      <c r="F102" s="38" t="str">
        <f>IF('2014'!G102="",'2014'!A102,"")</f>
        <v>kiuru</v>
      </c>
      <c r="G102" s="38" t="str">
        <f>IF('2014'!H102="",'2014'!A102,"")</f>
        <v>kiuru</v>
      </c>
      <c r="H102" s="38" t="str">
        <f>IF('2014'!I102="",'2014'!A102,"")</f>
        <v>kiuru</v>
      </c>
      <c r="I102" s="38" t="str">
        <f>IF('2014'!J102="",'2014'!A102,"")</f>
        <v>kiuru</v>
      </c>
      <c r="J102" s="38" t="str">
        <f>IF('2014'!K102="",'2014'!A102,"")</f>
        <v>kiuru</v>
      </c>
      <c r="K102" s="38" t="str">
        <f>IF('2014'!L102="",'2014'!A102,"")</f>
        <v>kiuru</v>
      </c>
      <c r="L102" s="38" t="str">
        <f>IF('2014'!M102="",'2014'!A102,"")</f>
        <v>kiuru</v>
      </c>
      <c r="M102" s="38" t="str">
        <f>IF('2014'!N102="",'2014'!A102,"")</f>
        <v>kiuru</v>
      </c>
      <c r="N102" s="38" t="str">
        <f>IF('2014'!O102="",'2014'!A102,"")</f>
        <v>kiuru</v>
      </c>
      <c r="O102" s="38" t="str">
        <f>IF('2014'!P102="",'2014'!A102,"")</f>
        <v>kiuru</v>
      </c>
      <c r="P102" s="38" t="str">
        <f>IF('2014'!Q102="",'2014'!A102,"")</f>
        <v>kiuru</v>
      </c>
      <c r="Q102" s="38" t="str">
        <f>IF('2014'!R102="",'2014'!A102,"")</f>
        <v>kiuru</v>
      </c>
      <c r="R102" s="38" t="str">
        <f>IF('2014'!S102="",'2014'!A102,"")</f>
        <v>kiuru</v>
      </c>
      <c r="S102" s="38" t="str">
        <f>IF('2014'!T102="",'2014'!A102,"")</f>
        <v>kiuru</v>
      </c>
      <c r="T102" s="38" t="str">
        <f>IF('2014'!U102="",'2014'!A102,"")</f>
        <v>kiuru</v>
      </c>
      <c r="U102" s="38" t="str">
        <f>IF('2014'!V102="",'2014'!A102,"")</f>
        <v>kiuru</v>
      </c>
      <c r="V102" s="38" t="str">
        <f>IF('2014'!W102="",'2014'!A102,"")</f>
        <v>kiuru</v>
      </c>
      <c r="W102" s="38" t="str">
        <f>IF('2014'!X102="",'2014'!A102,"")</f>
        <v>kiuru</v>
      </c>
      <c r="X102" s="7"/>
      <c r="Y102" s="8">
        <f t="shared" si="5"/>
        <v>20</v>
      </c>
      <c r="Z102" s="39">
        <f t="shared" si="6"/>
        <v>1</v>
      </c>
      <c r="AA102" s="5" t="e">
        <f>IF('2014'!#REF!="",'2014'!A102,"")</f>
        <v>#REF!</v>
      </c>
      <c r="AB102" s="38" t="e">
        <f>IF('2014'!#REF!="",'2014'!A102,"")</f>
        <v>#REF!</v>
      </c>
    </row>
    <row r="103" spans="1:28" x14ac:dyDescent="0.2">
      <c r="A103" s="14" t="s">
        <v>118</v>
      </c>
      <c r="B103" s="7">
        <f t="shared" si="7"/>
        <v>20</v>
      </c>
      <c r="C103" s="17"/>
      <c r="D103" s="38" t="str">
        <f>IF('2014'!E103="",'2014'!A103,"")</f>
        <v>tunturikiuru</v>
      </c>
      <c r="E103" s="38" t="str">
        <f>IF('2014'!F103="",'2014'!A103,"")</f>
        <v>tunturikiuru</v>
      </c>
      <c r="F103" s="38" t="str">
        <f>IF('2014'!G103="",'2014'!A103,"")</f>
        <v>tunturikiuru</v>
      </c>
      <c r="G103" s="38" t="str">
        <f>IF('2014'!H103="",'2014'!A103,"")</f>
        <v>tunturikiuru</v>
      </c>
      <c r="H103" s="38" t="str">
        <f>IF('2014'!I103="",'2014'!A103,"")</f>
        <v>tunturikiuru</v>
      </c>
      <c r="I103" s="38" t="str">
        <f>IF('2014'!J103="",'2014'!A103,"")</f>
        <v>tunturikiuru</v>
      </c>
      <c r="J103" s="38" t="str">
        <f>IF('2014'!K103="",'2014'!A103,"")</f>
        <v>tunturikiuru</v>
      </c>
      <c r="K103" s="38" t="str">
        <f>IF('2014'!L103="",'2014'!A103,"")</f>
        <v>tunturikiuru</v>
      </c>
      <c r="L103" s="38" t="str">
        <f>IF('2014'!M103="",'2014'!A103,"")</f>
        <v>tunturikiuru</v>
      </c>
      <c r="M103" s="38" t="str">
        <f>IF('2014'!N103="",'2014'!A103,"")</f>
        <v>tunturikiuru</v>
      </c>
      <c r="N103" s="38" t="str">
        <f>IF('2014'!O103="",'2014'!A103,"")</f>
        <v>tunturikiuru</v>
      </c>
      <c r="O103" s="38" t="str">
        <f>IF('2014'!P103="",'2014'!A103,"")</f>
        <v>tunturikiuru</v>
      </c>
      <c r="P103" s="38" t="str">
        <f>IF('2014'!Q103="",'2014'!A103,"")</f>
        <v>tunturikiuru</v>
      </c>
      <c r="Q103" s="38" t="str">
        <f>IF('2014'!R103="",'2014'!A103,"")</f>
        <v>tunturikiuru</v>
      </c>
      <c r="R103" s="38" t="str">
        <f>IF('2014'!S103="",'2014'!A103,"")</f>
        <v>tunturikiuru</v>
      </c>
      <c r="S103" s="38" t="str">
        <f>IF('2014'!T103="",'2014'!A103,"")</f>
        <v>tunturikiuru</v>
      </c>
      <c r="T103" s="38" t="str">
        <f>IF('2014'!U103="",'2014'!A103,"")</f>
        <v>tunturikiuru</v>
      </c>
      <c r="U103" s="38" t="str">
        <f>IF('2014'!V103="",'2014'!A103,"")</f>
        <v>tunturikiuru</v>
      </c>
      <c r="V103" s="38" t="str">
        <f>IF('2014'!W103="",'2014'!A103,"")</f>
        <v>tunturikiuru</v>
      </c>
      <c r="W103" s="38" t="str">
        <f>IF('2014'!X103="",'2014'!A103,"")</f>
        <v>tunturikiuru</v>
      </c>
      <c r="X103" s="7"/>
      <c r="Y103" s="8">
        <f t="shared" si="5"/>
        <v>20</v>
      </c>
      <c r="Z103" s="39">
        <f t="shared" si="6"/>
        <v>1</v>
      </c>
      <c r="AA103" s="5" t="e">
        <f>IF('2014'!#REF!="",'2014'!A103,"")</f>
        <v>#REF!</v>
      </c>
      <c r="AB103" s="38" t="e">
        <f>IF('2014'!#REF!="",'2014'!A103,"")</f>
        <v>#REF!</v>
      </c>
    </row>
    <row r="104" spans="1:28" x14ac:dyDescent="0.2">
      <c r="A104" s="14" t="s">
        <v>119</v>
      </c>
      <c r="B104" s="7">
        <f>Y104</f>
        <v>20</v>
      </c>
      <c r="C104" s="7"/>
      <c r="D104" s="38" t="str">
        <f>IF('2014'!E104="",'2014'!A104,"")</f>
        <v>niittykirvinen</v>
      </c>
      <c r="E104" s="38" t="str">
        <f>IF('2014'!F104="",'2014'!A104,"")</f>
        <v>niittykirvinen</v>
      </c>
      <c r="F104" s="38" t="str">
        <f>IF('2014'!G104="",'2014'!A104,"")</f>
        <v>niittykirvinen</v>
      </c>
      <c r="G104" s="38" t="str">
        <f>IF('2014'!H104="",'2014'!A104,"")</f>
        <v>niittykirvinen</v>
      </c>
      <c r="H104" s="38" t="str">
        <f>IF('2014'!I104="",'2014'!A104,"")</f>
        <v>niittykirvinen</v>
      </c>
      <c r="I104" s="38" t="str">
        <f>IF('2014'!J104="",'2014'!A104,"")</f>
        <v>niittykirvinen</v>
      </c>
      <c r="J104" s="38" t="str">
        <f>IF('2014'!K104="",'2014'!A104,"")</f>
        <v>niittykirvinen</v>
      </c>
      <c r="K104" s="38" t="str">
        <f>IF('2014'!L104="",'2014'!A104,"")</f>
        <v>niittykirvinen</v>
      </c>
      <c r="L104" s="38" t="str">
        <f>IF('2014'!M104="",'2014'!A104,"")</f>
        <v>niittykirvinen</v>
      </c>
      <c r="M104" s="38" t="str">
        <f>IF('2014'!N104="",'2014'!A104,"")</f>
        <v>niittykirvinen</v>
      </c>
      <c r="N104" s="38" t="str">
        <f>IF('2014'!O104="",'2014'!A104,"")</f>
        <v>niittykirvinen</v>
      </c>
      <c r="O104" s="38" t="str">
        <f>IF('2014'!P104="",'2014'!A104,"")</f>
        <v>niittykirvinen</v>
      </c>
      <c r="P104" s="38" t="str">
        <f>IF('2014'!Q104="",'2014'!A104,"")</f>
        <v>niittykirvinen</v>
      </c>
      <c r="Q104" s="38" t="str">
        <f>IF('2014'!R104="",'2014'!A104,"")</f>
        <v>niittykirvinen</v>
      </c>
      <c r="R104" s="38" t="str">
        <f>IF('2014'!S104="",'2014'!A104,"")</f>
        <v>niittykirvinen</v>
      </c>
      <c r="S104" s="38" t="str">
        <f>IF('2014'!T104="",'2014'!A104,"")</f>
        <v>niittykirvinen</v>
      </c>
      <c r="T104" s="38" t="str">
        <f>IF('2014'!U104="",'2014'!A104,"")</f>
        <v>niittykirvinen</v>
      </c>
      <c r="U104" s="38" t="str">
        <f>IF('2014'!V104="",'2014'!A104,"")</f>
        <v>niittykirvinen</v>
      </c>
      <c r="V104" s="38" t="str">
        <f>IF('2014'!W104="",'2014'!A104,"")</f>
        <v>niittykirvinen</v>
      </c>
      <c r="W104" s="38" t="str">
        <f>IF('2014'!X104="",'2014'!A104,"")</f>
        <v>niittykirvinen</v>
      </c>
      <c r="X104" s="7"/>
      <c r="Y104" s="8">
        <f t="shared" si="5"/>
        <v>20</v>
      </c>
      <c r="Z104" s="39">
        <f t="shared" si="6"/>
        <v>1</v>
      </c>
      <c r="AA104" s="5" t="e">
        <f>IF('2014'!#REF!="",'2014'!A104,"")</f>
        <v>#REF!</v>
      </c>
      <c r="AB104" s="38" t="e">
        <f>IF('2014'!#REF!="",'2014'!A104,"")</f>
        <v>#REF!</v>
      </c>
    </row>
    <row r="105" spans="1:28" x14ac:dyDescent="0.2">
      <c r="A105" s="14" t="s">
        <v>120</v>
      </c>
      <c r="B105" s="7">
        <f t="shared" si="7"/>
        <v>20</v>
      </c>
      <c r="C105" s="17"/>
      <c r="D105" s="38" t="str">
        <f>IF('2014'!E105="",'2014'!A105,"")</f>
        <v>västäräkki</v>
      </c>
      <c r="E105" s="38" t="str">
        <f>IF('2014'!F105="",'2014'!A105,"")</f>
        <v>västäräkki</v>
      </c>
      <c r="F105" s="38" t="str">
        <f>IF('2014'!G105="",'2014'!A105,"")</f>
        <v>västäräkki</v>
      </c>
      <c r="G105" s="38" t="str">
        <f>IF('2014'!H105="",'2014'!A105,"")</f>
        <v>västäräkki</v>
      </c>
      <c r="H105" s="38" t="str">
        <f>IF('2014'!I105="",'2014'!A105,"")</f>
        <v>västäräkki</v>
      </c>
      <c r="I105" s="38" t="str">
        <f>IF('2014'!J105="",'2014'!A105,"")</f>
        <v>västäräkki</v>
      </c>
      <c r="J105" s="38" t="str">
        <f>IF('2014'!K105="",'2014'!A105,"")</f>
        <v>västäräkki</v>
      </c>
      <c r="K105" s="38" t="str">
        <f>IF('2014'!L105="",'2014'!A105,"")</f>
        <v>västäräkki</v>
      </c>
      <c r="L105" s="38" t="str">
        <f>IF('2014'!M105="",'2014'!A105,"")</f>
        <v>västäräkki</v>
      </c>
      <c r="M105" s="38" t="str">
        <f>IF('2014'!N105="",'2014'!A105,"")</f>
        <v>västäräkki</v>
      </c>
      <c r="N105" s="38" t="str">
        <f>IF('2014'!O105="",'2014'!A105,"")</f>
        <v>västäräkki</v>
      </c>
      <c r="O105" s="38" t="str">
        <f>IF('2014'!P105="",'2014'!A105,"")</f>
        <v>västäräkki</v>
      </c>
      <c r="P105" s="38" t="str">
        <f>IF('2014'!Q105="",'2014'!A105,"")</f>
        <v>västäräkki</v>
      </c>
      <c r="Q105" s="38" t="str">
        <f>IF('2014'!R105="",'2014'!A105,"")</f>
        <v>västäräkki</v>
      </c>
      <c r="R105" s="38" t="str">
        <f>IF('2014'!S105="",'2014'!A105,"")</f>
        <v>västäräkki</v>
      </c>
      <c r="S105" s="38" t="str">
        <f>IF('2014'!T105="",'2014'!A105,"")</f>
        <v>västäräkki</v>
      </c>
      <c r="T105" s="38" t="str">
        <f>IF('2014'!U105="",'2014'!A105,"")</f>
        <v>västäräkki</v>
      </c>
      <c r="U105" s="38" t="str">
        <f>IF('2014'!V105="",'2014'!A105,"")</f>
        <v>västäräkki</v>
      </c>
      <c r="V105" s="38" t="str">
        <f>IF('2014'!W105="",'2014'!A105,"")</f>
        <v>västäräkki</v>
      </c>
      <c r="W105" s="38" t="str">
        <f>IF('2014'!X105="",'2014'!A105,"")</f>
        <v>västäräkki</v>
      </c>
      <c r="X105" s="7"/>
      <c r="Y105" s="8">
        <f t="shared" ref="Y105:Y136" si="8">IF(COUNTA(C105:X105)&gt;0,COUNTA(C105:X105),"")</f>
        <v>20</v>
      </c>
      <c r="Z105" s="39">
        <f t="shared" si="6"/>
        <v>1</v>
      </c>
      <c r="AA105" s="5" t="e">
        <f>IF('2014'!#REF!="",'2014'!A105,"")</f>
        <v>#REF!</v>
      </c>
      <c r="AB105" s="38" t="e">
        <f>IF('2014'!#REF!="",'2014'!A105,"")</f>
        <v>#REF!</v>
      </c>
    </row>
    <row r="106" spans="1:28" x14ac:dyDescent="0.2">
      <c r="A106" s="14" t="s">
        <v>121</v>
      </c>
      <c r="B106" s="7">
        <f t="shared" si="7"/>
        <v>20</v>
      </c>
      <c r="C106" s="7"/>
      <c r="D106" s="38" t="str">
        <f>IF('2014'!E106="",'2014'!A106,"")</f>
        <v/>
      </c>
      <c r="E106" s="38" t="str">
        <f>IF('2014'!F106="",'2014'!A106,"")</f>
        <v/>
      </c>
      <c r="F106" s="38" t="str">
        <f>IF('2014'!G106="",'2014'!A106,"")</f>
        <v/>
      </c>
      <c r="G106" s="38" t="str">
        <f>IF('2014'!H106="",'2014'!A106,"")</f>
        <v>tilhi</v>
      </c>
      <c r="H106" s="38" t="str">
        <f>IF('2014'!I106="",'2014'!A106,"")</f>
        <v>tilhi</v>
      </c>
      <c r="I106" s="38" t="str">
        <f>IF('2014'!J106="",'2014'!A106,"")</f>
        <v/>
      </c>
      <c r="J106" s="38" t="str">
        <f>IF('2014'!K106="",'2014'!A106,"")</f>
        <v>tilhi</v>
      </c>
      <c r="K106" s="38" t="str">
        <f>IF('2014'!L106="",'2014'!A106,"")</f>
        <v>tilhi</v>
      </c>
      <c r="L106" s="38" t="str">
        <f>IF('2014'!M106="",'2014'!A106,"")</f>
        <v>tilhi</v>
      </c>
      <c r="M106" s="38" t="str">
        <f>IF('2014'!N106="",'2014'!A106,"")</f>
        <v>tilhi</v>
      </c>
      <c r="N106" s="38" t="str">
        <f>IF('2014'!O106="",'2014'!A106,"")</f>
        <v>tilhi</v>
      </c>
      <c r="O106" s="38" t="str">
        <f>IF('2014'!P106="",'2014'!A106,"")</f>
        <v/>
      </c>
      <c r="P106" s="38" t="str">
        <f>IF('2014'!Q106="",'2014'!A106,"")</f>
        <v>tilhi</v>
      </c>
      <c r="Q106" s="38" t="str">
        <f>IF('2014'!R106="",'2014'!A106,"")</f>
        <v>tilhi</v>
      </c>
      <c r="R106" s="38" t="str">
        <f>IF('2014'!S106="",'2014'!A106,"")</f>
        <v>tilhi</v>
      </c>
      <c r="S106" s="38" t="str">
        <f>IF('2014'!T106="",'2014'!A106,"")</f>
        <v/>
      </c>
      <c r="T106" s="38" t="str">
        <f>IF('2014'!U106="",'2014'!A106,"")</f>
        <v>tilhi</v>
      </c>
      <c r="U106" s="38" t="str">
        <f>IF('2014'!V106="",'2014'!A106,"")</f>
        <v/>
      </c>
      <c r="V106" s="38" t="str">
        <f>IF('2014'!W106="",'2014'!A106,"")</f>
        <v>tilhi</v>
      </c>
      <c r="W106" s="38" t="str">
        <f>IF('2014'!X106="",'2014'!A106,"")</f>
        <v>tilhi</v>
      </c>
      <c r="X106" s="7"/>
      <c r="Y106" s="8">
        <f t="shared" si="8"/>
        <v>20</v>
      </c>
      <c r="Z106" s="39">
        <f t="shared" si="6"/>
        <v>1</v>
      </c>
      <c r="AA106" s="5" t="e">
        <f>IF('2014'!#REF!="",'2014'!A106,"")</f>
        <v>#REF!</v>
      </c>
      <c r="AB106" s="38" t="e">
        <f>IF('2014'!#REF!="",'2014'!A106,"")</f>
        <v>#REF!</v>
      </c>
    </row>
    <row r="107" spans="1:28" x14ac:dyDescent="0.2">
      <c r="A107" s="14" t="s">
        <v>122</v>
      </c>
      <c r="B107" s="7">
        <f t="shared" si="7"/>
        <v>20</v>
      </c>
      <c r="C107" s="7"/>
      <c r="D107" s="38" t="str">
        <f>IF('2014'!E107="",'2014'!A107,"")</f>
        <v/>
      </c>
      <c r="E107" s="38" t="str">
        <f>IF('2014'!F107="",'2014'!A107,"")</f>
        <v/>
      </c>
      <c r="F107" s="38" t="str">
        <f>IF('2014'!G107="",'2014'!A107,"")</f>
        <v>koskikara</v>
      </c>
      <c r="G107" s="38" t="str">
        <f>IF('2014'!H107="",'2014'!A107,"")</f>
        <v>koskikara</v>
      </c>
      <c r="H107" s="38" t="str">
        <f>IF('2014'!I107="",'2014'!A107,"")</f>
        <v/>
      </c>
      <c r="I107" s="38" t="str">
        <f>IF('2014'!J107="",'2014'!A107,"")</f>
        <v/>
      </c>
      <c r="J107" s="38" t="str">
        <f>IF('2014'!K107="",'2014'!A107,"")</f>
        <v/>
      </c>
      <c r="K107" s="38" t="str">
        <f>IF('2014'!L107="",'2014'!A107,"")</f>
        <v/>
      </c>
      <c r="L107" s="38" t="str">
        <f>IF('2014'!M107="",'2014'!A107,"")</f>
        <v>koskikara</v>
      </c>
      <c r="M107" s="38" t="str">
        <f>IF('2014'!N107="",'2014'!A107,"")</f>
        <v/>
      </c>
      <c r="N107" s="38" t="str">
        <f>IF('2014'!O107="",'2014'!A107,"")</f>
        <v/>
      </c>
      <c r="O107" s="38" t="str">
        <f>IF('2014'!P107="",'2014'!A107,"")</f>
        <v/>
      </c>
      <c r="P107" s="38" t="str">
        <f>IF('2014'!Q107="",'2014'!A107,"")</f>
        <v>koskikara</v>
      </c>
      <c r="Q107" s="38" t="str">
        <f>IF('2014'!R107="",'2014'!A107,"")</f>
        <v>koskikara</v>
      </c>
      <c r="R107" s="38" t="str">
        <f>IF('2014'!S107="",'2014'!A107,"")</f>
        <v>koskikara</v>
      </c>
      <c r="S107" s="38" t="str">
        <f>IF('2014'!T107="",'2014'!A107,"")</f>
        <v>koskikara</v>
      </c>
      <c r="T107" s="38" t="str">
        <f>IF('2014'!U107="",'2014'!A107,"")</f>
        <v/>
      </c>
      <c r="U107" s="38" t="str">
        <f>IF('2014'!V107="",'2014'!A107,"")</f>
        <v>koskikara</v>
      </c>
      <c r="V107" s="38" t="str">
        <f>IF('2014'!W107="",'2014'!A107,"")</f>
        <v>koskikara</v>
      </c>
      <c r="W107" s="38" t="str">
        <f>IF('2014'!X107="",'2014'!A107,"")</f>
        <v>koskikara</v>
      </c>
      <c r="X107" s="7"/>
      <c r="Y107" s="8">
        <f t="shared" si="8"/>
        <v>20</v>
      </c>
      <c r="Z107" s="39">
        <f t="shared" si="6"/>
        <v>1</v>
      </c>
      <c r="AA107" s="5" t="e">
        <f>IF('2014'!#REF!="",'2014'!A107,"")</f>
        <v>#REF!</v>
      </c>
      <c r="AB107" s="38" t="e">
        <f>IF('2014'!#REF!="",'2014'!A107,"")</f>
        <v>#REF!</v>
      </c>
    </row>
    <row r="108" spans="1:28" s="20" customFormat="1" x14ac:dyDescent="0.2">
      <c r="A108" s="14" t="s">
        <v>123</v>
      </c>
      <c r="B108" s="7">
        <f t="shared" si="7"/>
        <v>20</v>
      </c>
      <c r="C108" s="7"/>
      <c r="D108" s="38" t="str">
        <f>IF('2014'!E108="",'2014'!A108,"")</f>
        <v>rautiainen</v>
      </c>
      <c r="E108" s="38" t="str">
        <f>IF('2014'!F108="",'2014'!A108,"")</f>
        <v>rautiainen</v>
      </c>
      <c r="F108" s="38" t="str">
        <f>IF('2014'!G108="",'2014'!A108,"")</f>
        <v>rautiainen</v>
      </c>
      <c r="G108" s="38" t="str">
        <f>IF('2014'!H108="",'2014'!A108,"")</f>
        <v>rautiainen</v>
      </c>
      <c r="H108" s="38" t="str">
        <f>IF('2014'!I108="",'2014'!A108,"")</f>
        <v>rautiainen</v>
      </c>
      <c r="I108" s="38" t="str">
        <f>IF('2014'!J108="",'2014'!A108,"")</f>
        <v>rautiainen</v>
      </c>
      <c r="J108" s="38" t="str">
        <f>IF('2014'!K108="",'2014'!A108,"")</f>
        <v>rautiainen</v>
      </c>
      <c r="K108" s="38" t="str">
        <f>IF('2014'!L108="",'2014'!A108,"")</f>
        <v>rautiainen</v>
      </c>
      <c r="L108" s="38" t="str">
        <f>IF('2014'!M108="",'2014'!A108,"")</f>
        <v>rautiainen</v>
      </c>
      <c r="M108" s="38" t="str">
        <f>IF('2014'!N108="",'2014'!A108,"")</f>
        <v>rautiainen</v>
      </c>
      <c r="N108" s="38" t="str">
        <f>IF('2014'!O108="",'2014'!A108,"")</f>
        <v>rautiainen</v>
      </c>
      <c r="O108" s="38" t="str">
        <f>IF('2014'!P108="",'2014'!A108,"")</f>
        <v>rautiainen</v>
      </c>
      <c r="P108" s="38" t="str">
        <f>IF('2014'!Q108="",'2014'!A108,"")</f>
        <v>rautiainen</v>
      </c>
      <c r="Q108" s="38" t="str">
        <f>IF('2014'!R108="",'2014'!A108,"")</f>
        <v>rautiainen</v>
      </c>
      <c r="R108" s="38" t="str">
        <f>IF('2014'!S108="",'2014'!A108,"")</f>
        <v>rautiainen</v>
      </c>
      <c r="S108" s="38" t="str">
        <f>IF('2014'!T108="",'2014'!A108,"")</f>
        <v>rautiainen</v>
      </c>
      <c r="T108" s="38" t="str">
        <f>IF('2014'!U108="",'2014'!A108,"")</f>
        <v>rautiainen</v>
      </c>
      <c r="U108" s="38" t="str">
        <f>IF('2014'!V108="",'2014'!A108,"")</f>
        <v>rautiainen</v>
      </c>
      <c r="V108" s="38" t="str">
        <f>IF('2014'!W108="",'2014'!A108,"")</f>
        <v>rautiainen</v>
      </c>
      <c r="W108" s="38" t="str">
        <f>IF('2014'!X108="",'2014'!A108,"")</f>
        <v>rautiainen</v>
      </c>
      <c r="X108" s="7"/>
      <c r="Y108" s="8">
        <f t="shared" si="8"/>
        <v>20</v>
      </c>
      <c r="Z108" s="39">
        <f t="shared" si="6"/>
        <v>1</v>
      </c>
      <c r="AA108" s="5" t="e">
        <f>IF('2014'!#REF!="",'2014'!A108,"")</f>
        <v>#REF!</v>
      </c>
      <c r="AB108" s="38" t="e">
        <f>IF('2014'!#REF!="",'2014'!A108,"")</f>
        <v>#REF!</v>
      </c>
    </row>
    <row r="109" spans="1:28" x14ac:dyDescent="0.2">
      <c r="A109" s="14" t="s">
        <v>124</v>
      </c>
      <c r="B109" s="7">
        <f t="shared" si="7"/>
        <v>20</v>
      </c>
      <c r="C109" s="17"/>
      <c r="D109" s="38" t="str">
        <f>IF('2014'!E109="",'2014'!A109,"")</f>
        <v>punarinta</v>
      </c>
      <c r="E109" s="38" t="str">
        <f>IF('2014'!F109="",'2014'!A109,"")</f>
        <v/>
      </c>
      <c r="F109" s="38" t="str">
        <f>IF('2014'!G109="",'2014'!A109,"")</f>
        <v>punarinta</v>
      </c>
      <c r="G109" s="38" t="str">
        <f>IF('2014'!H109="",'2014'!A109,"")</f>
        <v>punarinta</v>
      </c>
      <c r="H109" s="38" t="str">
        <f>IF('2014'!I109="",'2014'!A109,"")</f>
        <v/>
      </c>
      <c r="I109" s="38" t="str">
        <f>IF('2014'!J109="",'2014'!A109,"")</f>
        <v>punarinta</v>
      </c>
      <c r="J109" s="38" t="str">
        <f>IF('2014'!K109="",'2014'!A109,"")</f>
        <v>punarinta</v>
      </c>
      <c r="K109" s="38" t="str">
        <f>IF('2014'!L109="",'2014'!A109,"")</f>
        <v>punarinta</v>
      </c>
      <c r="L109" s="38" t="str">
        <f>IF('2014'!M109="",'2014'!A109,"")</f>
        <v>punarinta</v>
      </c>
      <c r="M109" s="38" t="str">
        <f>IF('2014'!N109="",'2014'!A109,"")</f>
        <v>punarinta</v>
      </c>
      <c r="N109" s="38" t="str">
        <f>IF('2014'!O109="",'2014'!A109,"")</f>
        <v>punarinta</v>
      </c>
      <c r="O109" s="38" t="str">
        <f>IF('2014'!P109="",'2014'!A109,"")</f>
        <v>punarinta</v>
      </c>
      <c r="P109" s="38" t="str">
        <f>IF('2014'!Q109="",'2014'!A109,"")</f>
        <v>punarinta</v>
      </c>
      <c r="Q109" s="38" t="str">
        <f>IF('2014'!R109="",'2014'!A109,"")</f>
        <v>punarinta</v>
      </c>
      <c r="R109" s="38" t="str">
        <f>IF('2014'!S109="",'2014'!A109,"")</f>
        <v>punarinta</v>
      </c>
      <c r="S109" s="38" t="str">
        <f>IF('2014'!T109="",'2014'!A109,"")</f>
        <v>punarinta</v>
      </c>
      <c r="T109" s="38" t="str">
        <f>IF('2014'!U109="",'2014'!A109,"")</f>
        <v>punarinta</v>
      </c>
      <c r="U109" s="38" t="str">
        <f>IF('2014'!V109="",'2014'!A109,"")</f>
        <v>punarinta</v>
      </c>
      <c r="V109" s="38" t="str">
        <f>IF('2014'!W109="",'2014'!A109,"")</f>
        <v>punarinta</v>
      </c>
      <c r="W109" s="38" t="str">
        <f>IF('2014'!X109="",'2014'!A109,"")</f>
        <v>punarinta</v>
      </c>
      <c r="X109" s="7"/>
      <c r="Y109" s="8">
        <f t="shared" si="8"/>
        <v>20</v>
      </c>
      <c r="Z109" s="39">
        <f t="shared" si="6"/>
        <v>1</v>
      </c>
      <c r="AA109" s="5" t="e">
        <f>IF('2014'!#REF!="",'2014'!A109,"")</f>
        <v>#REF!</v>
      </c>
      <c r="AB109" s="38" t="e">
        <f>IF('2014'!#REF!="",'2014'!A109,"")</f>
        <v>#REF!</v>
      </c>
    </row>
    <row r="110" spans="1:28" x14ac:dyDescent="0.2">
      <c r="A110" s="14" t="s">
        <v>125</v>
      </c>
      <c r="B110" s="7">
        <f t="shared" si="7"/>
        <v>20</v>
      </c>
      <c r="C110" s="7"/>
      <c r="D110" s="38" t="str">
        <f>IF('2014'!E110="",'2014'!A110,"")</f>
        <v/>
      </c>
      <c r="E110" s="38" t="str">
        <f>IF('2014'!F110="",'2014'!A110,"")</f>
        <v/>
      </c>
      <c r="F110" s="38" t="str">
        <f>IF('2014'!G110="",'2014'!A110,"")</f>
        <v/>
      </c>
      <c r="G110" s="38" t="str">
        <f>IF('2014'!H110="",'2014'!A110,"")</f>
        <v>mustarastas</v>
      </c>
      <c r="H110" s="38" t="str">
        <f>IF('2014'!I110="",'2014'!A110,"")</f>
        <v/>
      </c>
      <c r="I110" s="38" t="str">
        <f>IF('2014'!J110="",'2014'!A110,"")</f>
        <v>mustarastas</v>
      </c>
      <c r="J110" s="38" t="str">
        <f>IF('2014'!K110="",'2014'!A110,"")</f>
        <v>mustarastas</v>
      </c>
      <c r="K110" s="38" t="str">
        <f>IF('2014'!L110="",'2014'!A110,"")</f>
        <v>mustarastas</v>
      </c>
      <c r="L110" s="38" t="str">
        <f>IF('2014'!M110="",'2014'!A110,"")</f>
        <v>mustarastas</v>
      </c>
      <c r="M110" s="38" t="str">
        <f>IF('2014'!N110="",'2014'!A110,"")</f>
        <v>mustarastas</v>
      </c>
      <c r="N110" s="38" t="str">
        <f>IF('2014'!O110="",'2014'!A110,"")</f>
        <v>mustarastas</v>
      </c>
      <c r="O110" s="38" t="str">
        <f>IF('2014'!P110="",'2014'!A110,"")</f>
        <v>mustarastas</v>
      </c>
      <c r="P110" s="38" t="str">
        <f>IF('2014'!Q110="",'2014'!A110,"")</f>
        <v>mustarastas</v>
      </c>
      <c r="Q110" s="38" t="str">
        <f>IF('2014'!R110="",'2014'!A110,"")</f>
        <v>mustarastas</v>
      </c>
      <c r="R110" s="38" t="str">
        <f>IF('2014'!S110="",'2014'!A110,"")</f>
        <v>mustarastas</v>
      </c>
      <c r="S110" s="38" t="str">
        <f>IF('2014'!T110="",'2014'!A110,"")</f>
        <v>mustarastas</v>
      </c>
      <c r="T110" s="38" t="str">
        <f>IF('2014'!U110="",'2014'!A110,"")</f>
        <v>mustarastas</v>
      </c>
      <c r="U110" s="38" t="str">
        <f>IF('2014'!V110="",'2014'!A110,"")</f>
        <v>mustarastas</v>
      </c>
      <c r="V110" s="38" t="str">
        <f>IF('2014'!W110="",'2014'!A110,"")</f>
        <v/>
      </c>
      <c r="W110" s="38" t="str">
        <f>IF('2014'!X110="",'2014'!A110,"")</f>
        <v>mustarastas</v>
      </c>
      <c r="X110" s="7"/>
      <c r="Y110" s="8">
        <f t="shared" si="8"/>
        <v>20</v>
      </c>
      <c r="Z110" s="39">
        <f t="shared" si="6"/>
        <v>1</v>
      </c>
      <c r="AA110" s="5" t="e">
        <f>IF('2014'!#REF!="",'2014'!A110,"")</f>
        <v>#REF!</v>
      </c>
      <c r="AB110" s="38" t="e">
        <f>IF('2014'!#REF!="",'2014'!A110,"")</f>
        <v>#REF!</v>
      </c>
    </row>
    <row r="111" spans="1:28" x14ac:dyDescent="0.2">
      <c r="A111" s="14" t="s">
        <v>126</v>
      </c>
      <c r="B111" s="7">
        <f t="shared" si="7"/>
        <v>20</v>
      </c>
      <c r="C111" s="7"/>
      <c r="D111" s="38" t="str">
        <f>IF('2014'!E111="",'2014'!A111,"")</f>
        <v>ruostesiipirastas</v>
      </c>
      <c r="E111" s="38" t="str">
        <f>IF('2014'!F111="",'2014'!A111,"")</f>
        <v>ruostesiipirastas</v>
      </c>
      <c r="F111" s="38" t="str">
        <f>IF('2014'!G111="",'2014'!A111,"")</f>
        <v>ruostesiipirastas</v>
      </c>
      <c r="G111" s="38" t="str">
        <f>IF('2014'!H111="",'2014'!A111,"")</f>
        <v>ruostesiipirastas</v>
      </c>
      <c r="H111" s="38" t="str">
        <f>IF('2014'!I111="",'2014'!A111,"")</f>
        <v>ruostesiipirastas</v>
      </c>
      <c r="I111" s="38" t="str">
        <f>IF('2014'!J111="",'2014'!A111,"")</f>
        <v>ruostesiipirastas</v>
      </c>
      <c r="J111" s="38" t="str">
        <f>IF('2014'!K111="",'2014'!A111,"")</f>
        <v>ruostesiipirastas</v>
      </c>
      <c r="K111" s="38" t="str">
        <f>IF('2014'!L111="",'2014'!A111,"")</f>
        <v>ruostesiipirastas</v>
      </c>
      <c r="L111" s="38" t="str">
        <f>IF('2014'!M111="",'2014'!A111,"")</f>
        <v>ruostesiipirastas</v>
      </c>
      <c r="M111" s="38" t="str">
        <f>IF('2014'!N111="",'2014'!A111,"")</f>
        <v>ruostesiipirastas</v>
      </c>
      <c r="N111" s="38" t="str">
        <f>IF('2014'!O111="",'2014'!A111,"")</f>
        <v>ruostesiipirastas</v>
      </c>
      <c r="O111" s="38" t="str">
        <f>IF('2014'!P111="",'2014'!A111,"")</f>
        <v>ruostesiipirastas</v>
      </c>
      <c r="P111" s="38" t="str">
        <f>IF('2014'!Q111="",'2014'!A111,"")</f>
        <v>ruostesiipirastas</v>
      </c>
      <c r="Q111" s="38" t="str">
        <f>IF('2014'!R111="",'2014'!A111,"")</f>
        <v>ruostesiipirastas</v>
      </c>
      <c r="R111" s="38" t="str">
        <f>IF('2014'!S111="",'2014'!A111,"")</f>
        <v>ruostesiipirastas</v>
      </c>
      <c r="S111" s="38" t="str">
        <f>IF('2014'!T111="",'2014'!A111,"")</f>
        <v>ruostesiipirastas</v>
      </c>
      <c r="T111" s="38" t="str">
        <f>IF('2014'!U111="",'2014'!A111,"")</f>
        <v>ruostesiipirastas</v>
      </c>
      <c r="U111" s="38" t="str">
        <f>IF('2014'!V111="",'2014'!A111,"")</f>
        <v>ruostesiipirastas</v>
      </c>
      <c r="V111" s="38" t="str">
        <f>IF('2014'!W111="",'2014'!A111,"")</f>
        <v>ruostesiipirastas</v>
      </c>
      <c r="W111" s="38" t="str">
        <f>IF('2014'!X111="",'2014'!A111,"")</f>
        <v>ruostesiipirastas</v>
      </c>
      <c r="X111" s="7"/>
      <c r="Y111" s="8">
        <f t="shared" si="8"/>
        <v>20</v>
      </c>
      <c r="Z111" s="39">
        <f t="shared" si="6"/>
        <v>1</v>
      </c>
      <c r="AA111" s="5" t="e">
        <f>IF('2014'!#REF!="",'2014'!A111,"")</f>
        <v>#REF!</v>
      </c>
      <c r="AB111" s="38" t="e">
        <f>IF('2014'!#REF!="",'2014'!A111,"")</f>
        <v>#REF!</v>
      </c>
    </row>
    <row r="112" spans="1:28" x14ac:dyDescent="0.2">
      <c r="A112" s="14" t="s">
        <v>127</v>
      </c>
      <c r="B112" s="7">
        <f t="shared" si="7"/>
        <v>20</v>
      </c>
      <c r="C112" s="17"/>
      <c r="D112" s="38" t="str">
        <f>IF('2014'!E112="",'2014'!A112,"")</f>
        <v>mustakaularastas</v>
      </c>
      <c r="E112" s="38" t="str">
        <f>IF('2014'!F112="",'2014'!A112,"")</f>
        <v>mustakaularastas</v>
      </c>
      <c r="F112" s="38" t="str">
        <f>IF('2014'!G112="",'2014'!A112,"")</f>
        <v>mustakaularastas</v>
      </c>
      <c r="G112" s="38" t="str">
        <f>IF('2014'!H112="",'2014'!A112,"")</f>
        <v>mustakaularastas</v>
      </c>
      <c r="H112" s="38" t="str">
        <f>IF('2014'!I112="",'2014'!A112,"")</f>
        <v>mustakaularastas</v>
      </c>
      <c r="I112" s="38" t="str">
        <f>IF('2014'!J112="",'2014'!A112,"")</f>
        <v>mustakaularastas</v>
      </c>
      <c r="J112" s="38" t="str">
        <f>IF('2014'!K112="",'2014'!A112,"")</f>
        <v>mustakaularastas</v>
      </c>
      <c r="K112" s="38" t="str">
        <f>IF('2014'!L112="",'2014'!A112,"")</f>
        <v>mustakaularastas</v>
      </c>
      <c r="L112" s="38" t="str">
        <f>IF('2014'!M112="",'2014'!A112,"")</f>
        <v>mustakaularastas</v>
      </c>
      <c r="M112" s="38" t="str">
        <f>IF('2014'!N112="",'2014'!A112,"")</f>
        <v>mustakaularastas</v>
      </c>
      <c r="N112" s="38" t="str">
        <f>IF('2014'!O112="",'2014'!A112,"")</f>
        <v>mustakaularastas</v>
      </c>
      <c r="O112" s="38" t="str">
        <f>IF('2014'!P112="",'2014'!A112,"")</f>
        <v>mustakaularastas</v>
      </c>
      <c r="P112" s="38" t="str">
        <f>IF('2014'!Q112="",'2014'!A112,"")</f>
        <v>mustakaularastas</v>
      </c>
      <c r="Q112" s="38" t="str">
        <f>IF('2014'!R112="",'2014'!A112,"")</f>
        <v>mustakaularastas</v>
      </c>
      <c r="R112" s="38" t="str">
        <f>IF('2014'!S112="",'2014'!A112,"")</f>
        <v>mustakaularastas</v>
      </c>
      <c r="S112" s="38" t="str">
        <f>IF('2014'!T112="",'2014'!A112,"")</f>
        <v>mustakaularastas</v>
      </c>
      <c r="T112" s="38" t="str">
        <f>IF('2014'!U112="",'2014'!A112,"")</f>
        <v>mustakaularastas</v>
      </c>
      <c r="U112" s="38" t="str">
        <f>IF('2014'!V112="",'2014'!A112,"")</f>
        <v>mustakaularastas</v>
      </c>
      <c r="V112" s="38" t="str">
        <f>IF('2014'!W112="",'2014'!A112,"")</f>
        <v>mustakaularastas</v>
      </c>
      <c r="W112" s="38" t="str">
        <f>IF('2014'!X112="",'2014'!A112,"")</f>
        <v>mustakaularastas</v>
      </c>
      <c r="X112" s="7"/>
      <c r="Y112" s="8">
        <f t="shared" si="8"/>
        <v>20</v>
      </c>
      <c r="Z112" s="39">
        <f t="shared" si="6"/>
        <v>1</v>
      </c>
      <c r="AA112" s="5" t="e">
        <f>IF('2014'!#REF!="",'2014'!A112,"")</f>
        <v>#REF!</v>
      </c>
      <c r="AB112" s="38" t="e">
        <f>IF('2014'!#REF!="",'2014'!A112,"")</f>
        <v>#REF!</v>
      </c>
    </row>
    <row r="113" spans="1:28" x14ac:dyDescent="0.2">
      <c r="A113" s="14" t="s">
        <v>128</v>
      </c>
      <c r="B113" s="7">
        <f t="shared" si="7"/>
        <v>20</v>
      </c>
      <c r="C113" s="7"/>
      <c r="D113" s="38" t="str">
        <f>IF('2014'!E113="",'2014'!A113,"")</f>
        <v>räkättirastas</v>
      </c>
      <c r="E113" s="38" t="str">
        <f>IF('2014'!F113="",'2014'!A113,"")</f>
        <v/>
      </c>
      <c r="F113" s="38" t="str">
        <f>IF('2014'!G113="",'2014'!A113,"")</f>
        <v>räkättirastas</v>
      </c>
      <c r="G113" s="38" t="str">
        <f>IF('2014'!H113="",'2014'!A113,"")</f>
        <v>räkättirastas</v>
      </c>
      <c r="H113" s="38" t="str">
        <f>IF('2014'!I113="",'2014'!A113,"")</f>
        <v>räkättirastas</v>
      </c>
      <c r="I113" s="38" t="str">
        <f>IF('2014'!J113="",'2014'!A113,"")</f>
        <v>räkättirastas</v>
      </c>
      <c r="J113" s="38" t="str">
        <f>IF('2014'!K113="",'2014'!A113,"")</f>
        <v>räkättirastas</v>
      </c>
      <c r="K113" s="38" t="str">
        <f>IF('2014'!L113="",'2014'!A113,"")</f>
        <v>räkättirastas</v>
      </c>
      <c r="L113" s="38" t="str">
        <f>IF('2014'!M113="",'2014'!A113,"")</f>
        <v>räkättirastas</v>
      </c>
      <c r="M113" s="38" t="str">
        <f>IF('2014'!N113="",'2014'!A113,"")</f>
        <v>räkättirastas</v>
      </c>
      <c r="N113" s="38" t="str">
        <f>IF('2014'!O113="",'2014'!A113,"")</f>
        <v>räkättirastas</v>
      </c>
      <c r="O113" s="38" t="str">
        <f>IF('2014'!P113="",'2014'!A113,"")</f>
        <v>räkättirastas</v>
      </c>
      <c r="P113" s="38" t="str">
        <f>IF('2014'!Q113="",'2014'!A113,"")</f>
        <v>räkättirastas</v>
      </c>
      <c r="Q113" s="38" t="str">
        <f>IF('2014'!R113="",'2014'!A113,"")</f>
        <v/>
      </c>
      <c r="R113" s="38" t="str">
        <f>IF('2014'!S113="",'2014'!A113,"")</f>
        <v>räkättirastas</v>
      </c>
      <c r="S113" s="38" t="str">
        <f>IF('2014'!T113="",'2014'!A113,"")</f>
        <v>räkättirastas</v>
      </c>
      <c r="T113" s="38" t="str">
        <f>IF('2014'!U113="",'2014'!A113,"")</f>
        <v>räkättirastas</v>
      </c>
      <c r="U113" s="38" t="str">
        <f>IF('2014'!V113="",'2014'!A113,"")</f>
        <v>räkättirastas</v>
      </c>
      <c r="V113" s="38" t="str">
        <f>IF('2014'!W113="",'2014'!A113,"")</f>
        <v>räkättirastas</v>
      </c>
      <c r="W113" s="38" t="str">
        <f>IF('2014'!X113="",'2014'!A113,"")</f>
        <v>räkättirastas</v>
      </c>
      <c r="X113" s="7"/>
      <c r="Y113" s="8">
        <f t="shared" si="8"/>
        <v>20</v>
      </c>
      <c r="Z113" s="39">
        <f t="shared" si="6"/>
        <v>1</v>
      </c>
      <c r="AA113" s="5" t="e">
        <f>IF('2014'!#REF!="",'2014'!A113,"")</f>
        <v>#REF!</v>
      </c>
      <c r="AB113" s="38" t="e">
        <f>IF('2014'!#REF!="",'2014'!A113,"")</f>
        <v>#REF!</v>
      </c>
    </row>
    <row r="114" spans="1:28" x14ac:dyDescent="0.2">
      <c r="A114" s="21" t="s">
        <v>129</v>
      </c>
      <c r="B114" s="7">
        <f t="shared" si="7"/>
        <v>20</v>
      </c>
      <c r="C114" s="17"/>
      <c r="D114" s="38" t="str">
        <f>IF('2014'!E114="",'2014'!A114,"")</f>
        <v>laulurastas</v>
      </c>
      <c r="E114" s="38" t="str">
        <f>IF('2014'!F114="",'2014'!A114,"")</f>
        <v>laulurastas</v>
      </c>
      <c r="F114" s="38" t="str">
        <f>IF('2014'!G114="",'2014'!A114,"")</f>
        <v>laulurastas</v>
      </c>
      <c r="G114" s="38" t="str">
        <f>IF('2014'!H114="",'2014'!A114,"")</f>
        <v>laulurastas</v>
      </c>
      <c r="H114" s="38" t="str">
        <f>IF('2014'!I114="",'2014'!A114,"")</f>
        <v>laulurastas</v>
      </c>
      <c r="I114" s="38" t="str">
        <f>IF('2014'!J114="",'2014'!A114,"")</f>
        <v>laulurastas</v>
      </c>
      <c r="J114" s="38" t="str">
        <f>IF('2014'!K114="",'2014'!A114,"")</f>
        <v>laulurastas</v>
      </c>
      <c r="K114" s="38" t="str">
        <f>IF('2014'!L114="",'2014'!A114,"")</f>
        <v>laulurastas</v>
      </c>
      <c r="L114" s="38" t="str">
        <f>IF('2014'!M114="",'2014'!A114,"")</f>
        <v>laulurastas</v>
      </c>
      <c r="M114" s="38" t="str">
        <f>IF('2014'!N114="",'2014'!A114,"")</f>
        <v>laulurastas</v>
      </c>
      <c r="N114" s="38" t="str">
        <f>IF('2014'!O114="",'2014'!A114,"")</f>
        <v>laulurastas</v>
      </c>
      <c r="O114" s="38" t="str">
        <f>IF('2014'!P114="",'2014'!A114,"")</f>
        <v>laulurastas</v>
      </c>
      <c r="P114" s="38" t="str">
        <f>IF('2014'!Q114="",'2014'!A114,"")</f>
        <v>laulurastas</v>
      </c>
      <c r="Q114" s="38" t="str">
        <f>IF('2014'!R114="",'2014'!A114,"")</f>
        <v>laulurastas</v>
      </c>
      <c r="R114" s="38" t="str">
        <f>IF('2014'!S114="",'2014'!A114,"")</f>
        <v>laulurastas</v>
      </c>
      <c r="S114" s="38" t="str">
        <f>IF('2014'!T114="",'2014'!A114,"")</f>
        <v>laulurastas</v>
      </c>
      <c r="T114" s="38" t="str">
        <f>IF('2014'!U114="",'2014'!A114,"")</f>
        <v>laulurastas</v>
      </c>
      <c r="U114" s="38" t="str">
        <f>IF('2014'!V114="",'2014'!A114,"")</f>
        <v>laulurastas</v>
      </c>
      <c r="V114" s="38" t="str">
        <f>IF('2014'!W114="",'2014'!A114,"")</f>
        <v>laulurastas</v>
      </c>
      <c r="W114" s="38" t="str">
        <f>IF('2014'!X114="",'2014'!A114,"")</f>
        <v>laulurastas</v>
      </c>
      <c r="X114" s="7"/>
      <c r="Y114" s="8">
        <f t="shared" si="8"/>
        <v>20</v>
      </c>
      <c r="Z114" s="39">
        <f t="shared" si="6"/>
        <v>1</v>
      </c>
      <c r="AA114" s="5" t="e">
        <f>IF('2014'!#REF!="",'2014'!A114,"")</f>
        <v>#REF!</v>
      </c>
      <c r="AB114" s="38" t="e">
        <f>IF('2014'!#REF!="",'2014'!A114,"")</f>
        <v>#REF!</v>
      </c>
    </row>
    <row r="115" spans="1:28" x14ac:dyDescent="0.2">
      <c r="A115" s="14" t="s">
        <v>130</v>
      </c>
      <c r="B115" s="7">
        <f t="shared" si="7"/>
        <v>20</v>
      </c>
      <c r="C115" s="7"/>
      <c r="D115" s="38" t="str">
        <f>IF('2014'!E115="",'2014'!A115,"")</f>
        <v>punakylkirastas</v>
      </c>
      <c r="E115" s="38" t="str">
        <f>IF('2014'!F115="",'2014'!A115,"")</f>
        <v>punakylkirastas</v>
      </c>
      <c r="F115" s="38" t="str">
        <f>IF('2014'!G115="",'2014'!A115,"")</f>
        <v>punakylkirastas</v>
      </c>
      <c r="G115" s="38" t="str">
        <f>IF('2014'!H115="",'2014'!A115,"")</f>
        <v>punakylkirastas</v>
      </c>
      <c r="H115" s="38" t="str">
        <f>IF('2014'!I115="",'2014'!A115,"")</f>
        <v>punakylkirastas</v>
      </c>
      <c r="I115" s="38" t="str">
        <f>IF('2014'!J115="",'2014'!A115,"")</f>
        <v>punakylkirastas</v>
      </c>
      <c r="J115" s="38" t="str">
        <f>IF('2014'!K115="",'2014'!A115,"")</f>
        <v>punakylkirastas</v>
      </c>
      <c r="K115" s="38" t="str">
        <f>IF('2014'!L115="",'2014'!A115,"")</f>
        <v>punakylkirastas</v>
      </c>
      <c r="L115" s="38" t="str">
        <f>IF('2014'!M115="",'2014'!A115,"")</f>
        <v>punakylkirastas</v>
      </c>
      <c r="M115" s="38" t="str">
        <f>IF('2014'!N115="",'2014'!A115,"")</f>
        <v>punakylkirastas</v>
      </c>
      <c r="N115" s="38" t="str">
        <f>IF('2014'!O115="",'2014'!A115,"")</f>
        <v>punakylkirastas</v>
      </c>
      <c r="O115" s="38" t="str">
        <f>IF('2014'!P115="",'2014'!A115,"")</f>
        <v>punakylkirastas</v>
      </c>
      <c r="P115" s="38" t="str">
        <f>IF('2014'!Q115="",'2014'!A115,"")</f>
        <v>punakylkirastas</v>
      </c>
      <c r="Q115" s="38" t="str">
        <f>IF('2014'!R115="",'2014'!A115,"")</f>
        <v>punakylkirastas</v>
      </c>
      <c r="R115" s="38" t="str">
        <f>IF('2014'!S115="",'2014'!A115,"")</f>
        <v>punakylkirastas</v>
      </c>
      <c r="S115" s="38" t="str">
        <f>IF('2014'!T115="",'2014'!A115,"")</f>
        <v>punakylkirastas</v>
      </c>
      <c r="T115" s="38" t="str">
        <f>IF('2014'!U115="",'2014'!A115,"")</f>
        <v>punakylkirastas</v>
      </c>
      <c r="U115" s="38" t="str">
        <f>IF('2014'!V115="",'2014'!A115,"")</f>
        <v>punakylkirastas</v>
      </c>
      <c r="V115" s="38" t="str">
        <f>IF('2014'!W115="",'2014'!A115,"")</f>
        <v>punakylkirastas</v>
      </c>
      <c r="W115" s="38" t="str">
        <f>IF('2014'!X115="",'2014'!A115,"")</f>
        <v>punakylkirastas</v>
      </c>
      <c r="X115" s="7"/>
      <c r="Y115" s="8">
        <f t="shared" si="8"/>
        <v>20</v>
      </c>
      <c r="Z115" s="39">
        <f t="shared" si="6"/>
        <v>1</v>
      </c>
      <c r="AA115" s="5" t="e">
        <f>IF('2014'!#REF!="",'2014'!A115,"")</f>
        <v>#REF!</v>
      </c>
      <c r="AB115" s="38" t="e">
        <f>IF('2014'!#REF!="",'2014'!A115,"")</f>
        <v>#REF!</v>
      </c>
    </row>
    <row r="116" spans="1:28" x14ac:dyDescent="0.2">
      <c r="A116" s="14" t="s">
        <v>131</v>
      </c>
      <c r="B116" s="7">
        <f t="shared" si="7"/>
        <v>20</v>
      </c>
      <c r="C116" s="7"/>
      <c r="D116" s="38" t="str">
        <f>IF('2014'!E116="",'2014'!A116,"")</f>
        <v>turdus (suku)</v>
      </c>
      <c r="E116" s="38" t="str">
        <f>IF('2014'!F116="",'2014'!A116,"")</f>
        <v>turdus (suku)</v>
      </c>
      <c r="F116" s="38" t="str">
        <f>IF('2014'!G116="",'2014'!A116,"")</f>
        <v>turdus (suku)</v>
      </c>
      <c r="G116" s="38" t="str">
        <f>IF('2014'!H116="",'2014'!A116,"")</f>
        <v>turdus (suku)</v>
      </c>
      <c r="H116" s="38" t="str">
        <f>IF('2014'!I116="",'2014'!A116,"")</f>
        <v>turdus (suku)</v>
      </c>
      <c r="I116" s="38" t="str">
        <f>IF('2014'!J116="",'2014'!A116,"")</f>
        <v>turdus (suku)</v>
      </c>
      <c r="J116" s="38" t="str">
        <f>IF('2014'!K116="",'2014'!A116,"")</f>
        <v>turdus (suku)</v>
      </c>
      <c r="K116" s="38" t="str">
        <f>IF('2014'!L116="",'2014'!A116,"")</f>
        <v>turdus (suku)</v>
      </c>
      <c r="L116" s="38" t="str">
        <f>IF('2014'!M116="",'2014'!A116,"")</f>
        <v>turdus (suku)</v>
      </c>
      <c r="M116" s="38" t="str">
        <f>IF('2014'!N116="",'2014'!A116,"")</f>
        <v>turdus (suku)</v>
      </c>
      <c r="N116" s="38" t="str">
        <f>IF('2014'!O116="",'2014'!A116,"")</f>
        <v>turdus (suku)</v>
      </c>
      <c r="O116" s="38" t="str">
        <f>IF('2014'!P116="",'2014'!A116,"")</f>
        <v>turdus (suku)</v>
      </c>
      <c r="P116" s="38" t="str">
        <f>IF('2014'!Q116="",'2014'!A116,"")</f>
        <v>turdus (suku)</v>
      </c>
      <c r="Q116" s="38" t="str">
        <f>IF('2014'!R116="",'2014'!A116,"")</f>
        <v>turdus (suku)</v>
      </c>
      <c r="R116" s="38" t="str">
        <f>IF('2014'!S116="",'2014'!A116,"")</f>
        <v>turdus (suku)</v>
      </c>
      <c r="S116" s="38" t="str">
        <f>IF('2014'!T116="",'2014'!A116,"")</f>
        <v>turdus (suku)</v>
      </c>
      <c r="T116" s="38" t="str">
        <f>IF('2014'!U116="",'2014'!A116,"")</f>
        <v>turdus (suku)</v>
      </c>
      <c r="U116" s="38" t="str">
        <f>IF('2014'!V116="",'2014'!A116,"")</f>
        <v>turdus (suku)</v>
      </c>
      <c r="V116" s="38" t="str">
        <f>IF('2014'!W116="",'2014'!A116,"")</f>
        <v>turdus (suku)</v>
      </c>
      <c r="W116" s="38" t="str">
        <f>IF('2014'!X116="",'2014'!A116,"")</f>
        <v>turdus (suku)</v>
      </c>
      <c r="X116" s="7"/>
      <c r="Y116" s="8">
        <f t="shared" si="8"/>
        <v>20</v>
      </c>
      <c r="Z116" s="39">
        <f t="shared" si="6"/>
        <v>1</v>
      </c>
      <c r="AA116" s="5" t="e">
        <f>IF('2014'!#REF!="",'2014'!A116,"")</f>
        <v>#REF!</v>
      </c>
      <c r="AB116" s="38" t="e">
        <f>IF('2014'!#REF!="",'2014'!A116,"")</f>
        <v>#REF!</v>
      </c>
    </row>
    <row r="117" spans="1:28" x14ac:dyDescent="0.2">
      <c r="A117" s="14" t="s">
        <v>132</v>
      </c>
      <c r="B117" s="7">
        <f t="shared" si="7"/>
        <v>20</v>
      </c>
      <c r="C117" s="7"/>
      <c r="D117" s="38" t="str">
        <f>IF('2014'!E117="",'2014'!A117,"")</f>
        <v>mustapääkerttu</v>
      </c>
      <c r="E117" s="38" t="str">
        <f>IF('2014'!F117="",'2014'!A117,"")</f>
        <v>mustapääkerttu</v>
      </c>
      <c r="F117" s="38" t="str">
        <f>IF('2014'!G117="",'2014'!A117,"")</f>
        <v>mustapääkerttu</v>
      </c>
      <c r="G117" s="38" t="str">
        <f>IF('2014'!H117="",'2014'!A117,"")</f>
        <v>mustapääkerttu</v>
      </c>
      <c r="H117" s="38" t="str">
        <f>IF('2014'!I117="",'2014'!A117,"")</f>
        <v>mustapääkerttu</v>
      </c>
      <c r="I117" s="38" t="str">
        <f>IF('2014'!J117="",'2014'!A117,"")</f>
        <v>mustapääkerttu</v>
      </c>
      <c r="J117" s="38" t="str">
        <f>IF('2014'!K117="",'2014'!A117,"")</f>
        <v>mustapääkerttu</v>
      </c>
      <c r="K117" s="38" t="str">
        <f>IF('2014'!L117="",'2014'!A117,"")</f>
        <v>mustapääkerttu</v>
      </c>
      <c r="L117" s="38" t="str">
        <f>IF('2014'!M117="",'2014'!A117,"")</f>
        <v>mustapääkerttu</v>
      </c>
      <c r="M117" s="38" t="str">
        <f>IF('2014'!N117="",'2014'!A117,"")</f>
        <v>mustapääkerttu</v>
      </c>
      <c r="N117" s="38" t="str">
        <f>IF('2014'!O117="",'2014'!A117,"")</f>
        <v>mustapääkerttu</v>
      </c>
      <c r="O117" s="38" t="str">
        <f>IF('2014'!P117="",'2014'!A117,"")</f>
        <v>mustapääkerttu</v>
      </c>
      <c r="P117" s="38" t="str">
        <f>IF('2014'!Q117="",'2014'!A117,"")</f>
        <v>mustapääkerttu</v>
      </c>
      <c r="Q117" s="38" t="str">
        <f>IF('2014'!R117="",'2014'!A117,"")</f>
        <v>mustapääkerttu</v>
      </c>
      <c r="R117" s="38" t="str">
        <f>IF('2014'!S117="",'2014'!A117,"")</f>
        <v>mustapääkerttu</v>
      </c>
      <c r="S117" s="38" t="str">
        <f>IF('2014'!T117="",'2014'!A117,"")</f>
        <v>mustapääkerttu</v>
      </c>
      <c r="T117" s="38" t="str">
        <f>IF('2014'!U117="",'2014'!A117,"")</f>
        <v>mustapääkerttu</v>
      </c>
      <c r="U117" s="38" t="str">
        <f>IF('2014'!V117="",'2014'!A117,"")</f>
        <v>mustapääkerttu</v>
      </c>
      <c r="V117" s="38" t="str">
        <f>IF('2014'!W117="",'2014'!A117,"")</f>
        <v>mustapääkerttu</v>
      </c>
      <c r="W117" s="38" t="str">
        <f>IF('2014'!X117="",'2014'!A117,"")</f>
        <v>mustapääkerttu</v>
      </c>
      <c r="X117" s="7"/>
      <c r="Y117" s="8">
        <f t="shared" si="8"/>
        <v>20</v>
      </c>
      <c r="Z117" s="39">
        <f t="shared" si="6"/>
        <v>1</v>
      </c>
      <c r="AA117" s="5" t="e">
        <f>IF('2014'!#REF!="",'2014'!A117,"")</f>
        <v>#REF!</v>
      </c>
      <c r="AB117" s="38" t="e">
        <f>IF('2014'!#REF!="",'2014'!A117,"")</f>
        <v>#REF!</v>
      </c>
    </row>
    <row r="118" spans="1:28" x14ac:dyDescent="0.2">
      <c r="A118" s="14" t="s">
        <v>133</v>
      </c>
      <c r="B118" s="7">
        <f t="shared" si="7"/>
        <v>20</v>
      </c>
      <c r="C118" s="7"/>
      <c r="D118" s="38" t="str">
        <f>IF('2014'!E118="",'2014'!A118,"")</f>
        <v/>
      </c>
      <c r="E118" s="38" t="str">
        <f>IF('2014'!F118="",'2014'!A118,"")</f>
        <v/>
      </c>
      <c r="F118" s="38" t="str">
        <f>IF('2014'!G118="",'2014'!A118,"")</f>
        <v/>
      </c>
      <c r="G118" s="38" t="str">
        <f>IF('2014'!H118="",'2014'!A118,"")</f>
        <v/>
      </c>
      <c r="H118" s="38" t="str">
        <f>IF('2014'!I118="",'2014'!A118,"")</f>
        <v/>
      </c>
      <c r="I118" s="38" t="str">
        <f>IF('2014'!J118="",'2014'!A118,"")</f>
        <v/>
      </c>
      <c r="J118" s="38" t="str">
        <f>IF('2014'!K118="",'2014'!A118,"")</f>
        <v/>
      </c>
      <c r="K118" s="38" t="str">
        <f>IF('2014'!L118="",'2014'!A118,"")</f>
        <v/>
      </c>
      <c r="L118" s="38" t="str">
        <f>IF('2014'!M118="",'2014'!A118,"")</f>
        <v/>
      </c>
      <c r="M118" s="38" t="str">
        <f>IF('2014'!N118="",'2014'!A118,"")</f>
        <v/>
      </c>
      <c r="N118" s="38" t="str">
        <f>IF('2014'!O118="",'2014'!A118,"")</f>
        <v/>
      </c>
      <c r="O118" s="38" t="str">
        <f>IF('2014'!P118="",'2014'!A118,"")</f>
        <v/>
      </c>
      <c r="P118" s="38" t="str">
        <f>IF('2014'!Q118="",'2014'!A118,"")</f>
        <v>hippiäinen</v>
      </c>
      <c r="Q118" s="38" t="str">
        <f>IF('2014'!R118="",'2014'!A118,"")</f>
        <v/>
      </c>
      <c r="R118" s="38" t="str">
        <f>IF('2014'!S118="",'2014'!A118,"")</f>
        <v/>
      </c>
      <c r="S118" s="38" t="str">
        <f>IF('2014'!T118="",'2014'!A118,"")</f>
        <v>hippiäinen</v>
      </c>
      <c r="T118" s="38" t="str">
        <f>IF('2014'!U118="",'2014'!A118,"")</f>
        <v>hippiäinen</v>
      </c>
      <c r="U118" s="38" t="str">
        <f>IF('2014'!V118="",'2014'!A118,"")</f>
        <v>hippiäinen</v>
      </c>
      <c r="V118" s="38" t="str">
        <f>IF('2014'!W118="",'2014'!A118,"")</f>
        <v>hippiäinen</v>
      </c>
      <c r="W118" s="38" t="str">
        <f>IF('2014'!X118="",'2014'!A118,"")</f>
        <v/>
      </c>
      <c r="X118" s="7"/>
      <c r="Y118" s="8">
        <f t="shared" si="8"/>
        <v>20</v>
      </c>
      <c r="Z118" s="39">
        <f t="shared" si="6"/>
        <v>1</v>
      </c>
      <c r="AA118" s="5" t="e">
        <f>IF('2014'!#REF!="",'2014'!A118,"")</f>
        <v>#REF!</v>
      </c>
      <c r="AB118" s="38" t="e">
        <f>IF('2014'!#REF!="",'2014'!A118,"")</f>
        <v>#REF!</v>
      </c>
    </row>
    <row r="119" spans="1:28" x14ac:dyDescent="0.2">
      <c r="A119" s="14" t="s">
        <v>134</v>
      </c>
      <c r="B119" s="7">
        <f t="shared" si="7"/>
        <v>20</v>
      </c>
      <c r="C119" s="7"/>
      <c r="D119" s="38" t="str">
        <f>IF('2014'!E119="",'2014'!A119,"")</f>
        <v>viiksitimali</v>
      </c>
      <c r="E119" s="38" t="str">
        <f>IF('2014'!F119="",'2014'!A119,"")</f>
        <v>viiksitimali</v>
      </c>
      <c r="F119" s="38" t="str">
        <f>IF('2014'!G119="",'2014'!A119,"")</f>
        <v>viiksitimali</v>
      </c>
      <c r="G119" s="38" t="str">
        <f>IF('2014'!H119="",'2014'!A119,"")</f>
        <v>viiksitimali</v>
      </c>
      <c r="H119" s="38" t="str">
        <f>IF('2014'!I119="",'2014'!A119,"")</f>
        <v>viiksitimali</v>
      </c>
      <c r="I119" s="38" t="str">
        <f>IF('2014'!J119="",'2014'!A119,"")</f>
        <v>viiksitimali</v>
      </c>
      <c r="J119" s="38" t="str">
        <f>IF('2014'!K119="",'2014'!A119,"")</f>
        <v>viiksitimali</v>
      </c>
      <c r="K119" s="38" t="str">
        <f>IF('2014'!L119="",'2014'!A119,"")</f>
        <v>viiksitimali</v>
      </c>
      <c r="L119" s="38" t="str">
        <f>IF('2014'!M119="",'2014'!A119,"")</f>
        <v>viiksitimali</v>
      </c>
      <c r="M119" s="38" t="str">
        <f>IF('2014'!N119="",'2014'!A119,"")</f>
        <v>viiksitimali</v>
      </c>
      <c r="N119" s="38" t="str">
        <f>IF('2014'!O119="",'2014'!A119,"")</f>
        <v>viiksitimali</v>
      </c>
      <c r="O119" s="38" t="str">
        <f>IF('2014'!P119="",'2014'!A119,"")</f>
        <v>viiksitimali</v>
      </c>
      <c r="P119" s="38" t="str">
        <f>IF('2014'!Q119="",'2014'!A119,"")</f>
        <v>viiksitimali</v>
      </c>
      <c r="Q119" s="38" t="str">
        <f>IF('2014'!R119="",'2014'!A119,"")</f>
        <v>viiksitimali</v>
      </c>
      <c r="R119" s="38" t="str">
        <f>IF('2014'!S119="",'2014'!A119,"")</f>
        <v>viiksitimali</v>
      </c>
      <c r="S119" s="38" t="str">
        <f>IF('2014'!T119="",'2014'!A119,"")</f>
        <v>viiksitimali</v>
      </c>
      <c r="T119" s="38" t="str">
        <f>IF('2014'!U119="",'2014'!A119,"")</f>
        <v>viiksitimali</v>
      </c>
      <c r="U119" s="38" t="str">
        <f>IF('2014'!V119="",'2014'!A119,"")</f>
        <v>viiksitimali</v>
      </c>
      <c r="V119" s="38" t="str">
        <f>IF('2014'!W119="",'2014'!A119,"")</f>
        <v>viiksitimali</v>
      </c>
      <c r="W119" s="38" t="str">
        <f>IF('2014'!X119="",'2014'!A119,"")</f>
        <v>viiksitimali</v>
      </c>
      <c r="X119" s="7"/>
      <c r="Y119" s="8">
        <f t="shared" si="8"/>
        <v>20</v>
      </c>
      <c r="Z119" s="39">
        <f t="shared" si="6"/>
        <v>1</v>
      </c>
      <c r="AA119" s="5" t="e">
        <f>IF('2014'!#REF!="",'2014'!A119,"")</f>
        <v>#REF!</v>
      </c>
      <c r="AB119" s="38" t="e">
        <f>IF('2014'!#REF!="",'2014'!A119,"")</f>
        <v>#REF!</v>
      </c>
    </row>
    <row r="120" spans="1:28" x14ac:dyDescent="0.2">
      <c r="A120" s="14" t="s">
        <v>135</v>
      </c>
      <c r="B120" s="7">
        <f t="shared" si="7"/>
        <v>20</v>
      </c>
      <c r="C120" s="7"/>
      <c r="D120" s="38" t="str">
        <f>IF('2014'!E120="",'2014'!A120,"")</f>
        <v/>
      </c>
      <c r="E120" s="38" t="str">
        <f>IF('2014'!F120="",'2014'!A120,"")</f>
        <v/>
      </c>
      <c r="F120" s="38" t="str">
        <f>IF('2014'!G120="",'2014'!A120,"")</f>
        <v/>
      </c>
      <c r="G120" s="38" t="str">
        <f>IF('2014'!H120="",'2014'!A120,"")</f>
        <v/>
      </c>
      <c r="H120" s="38" t="str">
        <f>IF('2014'!I120="",'2014'!A120,"")</f>
        <v/>
      </c>
      <c r="I120" s="38" t="str">
        <f>IF('2014'!J120="",'2014'!A120,"")</f>
        <v/>
      </c>
      <c r="J120" s="38" t="str">
        <f>IF('2014'!K120="",'2014'!A120,"")</f>
        <v>pyrstötiainen</v>
      </c>
      <c r="K120" s="38" t="str">
        <f>IF('2014'!L120="",'2014'!A120,"")</f>
        <v/>
      </c>
      <c r="L120" s="38" t="str">
        <f>IF('2014'!M120="",'2014'!A120,"")</f>
        <v/>
      </c>
      <c r="M120" s="38" t="str">
        <f>IF('2014'!N120="",'2014'!A120,"")</f>
        <v/>
      </c>
      <c r="N120" s="38" t="str">
        <f>IF('2014'!O120="",'2014'!A120,"")</f>
        <v/>
      </c>
      <c r="O120" s="38" t="str">
        <f>IF('2014'!P120="",'2014'!A120,"")</f>
        <v/>
      </c>
      <c r="P120" s="38" t="str">
        <f>IF('2014'!Q120="",'2014'!A120,"")</f>
        <v>pyrstötiainen</v>
      </c>
      <c r="Q120" s="38" t="str">
        <f>IF('2014'!R120="",'2014'!A120,"")</f>
        <v/>
      </c>
      <c r="R120" s="38" t="str">
        <f>IF('2014'!S120="",'2014'!A120,"")</f>
        <v>pyrstötiainen</v>
      </c>
      <c r="S120" s="38" t="str">
        <f>IF('2014'!T120="",'2014'!A120,"")</f>
        <v/>
      </c>
      <c r="T120" s="38" t="str">
        <f>IF('2014'!U120="",'2014'!A120,"")</f>
        <v/>
      </c>
      <c r="U120" s="38" t="str">
        <f>IF('2014'!V120="",'2014'!A120,"")</f>
        <v>pyrstötiainen</v>
      </c>
      <c r="V120" s="38" t="str">
        <f>IF('2014'!W120="",'2014'!A120,"")</f>
        <v>pyrstötiainen</v>
      </c>
      <c r="W120" s="38" t="str">
        <f>IF('2014'!X120="",'2014'!A120,"")</f>
        <v>pyrstötiainen</v>
      </c>
      <c r="X120" s="7"/>
      <c r="Y120" s="8">
        <f t="shared" si="8"/>
        <v>20</v>
      </c>
      <c r="Z120" s="39">
        <f t="shared" si="6"/>
        <v>1</v>
      </c>
      <c r="AA120" s="5" t="e">
        <f>IF('2014'!#REF!="",'2014'!A120,"")</f>
        <v>#REF!</v>
      </c>
      <c r="AB120" s="38" t="e">
        <f>IF('2014'!#REF!="",'2014'!A120,"")</f>
        <v>#REF!</v>
      </c>
    </row>
    <row r="121" spans="1:28" x14ac:dyDescent="0.2">
      <c r="A121" s="14" t="s">
        <v>181</v>
      </c>
      <c r="B121" s="7">
        <f>Y121</f>
        <v>20</v>
      </c>
      <c r="C121" s="7"/>
      <c r="D121" s="38" t="str">
        <f>IF('2014'!E121="",'2014'!A121,"")</f>
        <v>viitatiainen</v>
      </c>
      <c r="E121" s="38" t="str">
        <f>IF('2014'!F121="",'2014'!A121,"")</f>
        <v>viitatiainen</v>
      </c>
      <c r="F121" s="38" t="str">
        <f>IF('2014'!G121="",'2014'!A121,"")</f>
        <v>viitatiainen</v>
      </c>
      <c r="G121" s="38" t="str">
        <f>IF('2014'!H121="",'2014'!A121,"")</f>
        <v>viitatiainen</v>
      </c>
      <c r="H121" s="38" t="str">
        <f>IF('2014'!I121="",'2014'!A121,"")</f>
        <v>viitatiainen</v>
      </c>
      <c r="I121" s="38" t="str">
        <f>IF('2014'!J121="",'2014'!A121,"")</f>
        <v>viitatiainen</v>
      </c>
      <c r="J121" s="38" t="str">
        <f>IF('2014'!K121="",'2014'!A121,"")</f>
        <v>viitatiainen</v>
      </c>
      <c r="K121" s="38" t="str">
        <f>IF('2014'!L121="",'2014'!A121,"")</f>
        <v>viitatiainen</v>
      </c>
      <c r="L121" s="38" t="str">
        <f>IF('2014'!M121="",'2014'!A121,"")</f>
        <v>viitatiainen</v>
      </c>
      <c r="M121" s="38" t="str">
        <f>IF('2014'!N121="",'2014'!A121,"")</f>
        <v>viitatiainen</v>
      </c>
      <c r="N121" s="38" t="str">
        <f>IF('2014'!O121="",'2014'!A121,"")</f>
        <v>viitatiainen</v>
      </c>
      <c r="O121" s="38" t="str">
        <f>IF('2014'!P121="",'2014'!A121,"")</f>
        <v>viitatiainen</v>
      </c>
      <c r="P121" s="38" t="str">
        <f>IF('2014'!Q121="",'2014'!A121,"")</f>
        <v>viitatiainen</v>
      </c>
      <c r="Q121" s="38" t="str">
        <f>IF('2014'!R121="",'2014'!A121,"")</f>
        <v>viitatiainen</v>
      </c>
      <c r="R121" s="38" t="str">
        <f>IF('2014'!S121="",'2014'!A121,"")</f>
        <v>viitatiainen</v>
      </c>
      <c r="S121" s="38" t="str">
        <f>IF('2014'!T121="",'2014'!A121,"")</f>
        <v>viitatiainen</v>
      </c>
      <c r="T121" s="38" t="str">
        <f>IF('2014'!U121="",'2014'!A121,"")</f>
        <v>viitatiainen</v>
      </c>
      <c r="U121" s="38" t="str">
        <f>IF('2014'!V121="",'2014'!A121,"")</f>
        <v>viitatiainen</v>
      </c>
      <c r="V121" s="38" t="str">
        <f>IF('2014'!W121="",'2014'!A121,"")</f>
        <v>viitatiainen</v>
      </c>
      <c r="W121" s="38" t="str">
        <f>IF('2014'!X121="",'2014'!A121,"")</f>
        <v>viitatiainen</v>
      </c>
      <c r="X121" s="7"/>
      <c r="Y121" s="8">
        <f t="shared" si="8"/>
        <v>20</v>
      </c>
      <c r="Z121" s="39">
        <f t="shared" si="6"/>
        <v>1</v>
      </c>
      <c r="AA121" s="5" t="e">
        <f>IF('2014'!#REF!="",'2014'!A121,"")</f>
        <v>#REF!</v>
      </c>
      <c r="AB121" s="38" t="e">
        <f>IF('2014'!#REF!="",'2014'!A121,"")</f>
        <v>#REF!</v>
      </c>
    </row>
    <row r="122" spans="1:28" x14ac:dyDescent="0.2">
      <c r="A122" s="14" t="s">
        <v>136</v>
      </c>
      <c r="B122" s="7">
        <f t="shared" si="7"/>
        <v>20</v>
      </c>
      <c r="C122" s="7"/>
      <c r="D122" s="38" t="str">
        <f>IF('2014'!E122="",'2014'!A122,"")</f>
        <v/>
      </c>
      <c r="E122" s="38" t="str">
        <f>IF('2014'!F122="",'2014'!A122,"")</f>
        <v/>
      </c>
      <c r="F122" s="38" t="str">
        <f>IF('2014'!G122="",'2014'!A122,"")</f>
        <v/>
      </c>
      <c r="G122" s="38" t="str">
        <f>IF('2014'!H122="",'2014'!A122,"")</f>
        <v/>
      </c>
      <c r="H122" s="38" t="str">
        <f>IF('2014'!I122="",'2014'!A122,"")</f>
        <v/>
      </c>
      <c r="I122" s="38" t="str">
        <f>IF('2014'!J122="",'2014'!A122,"")</f>
        <v/>
      </c>
      <c r="J122" s="38" t="str">
        <f>IF('2014'!K122="",'2014'!A122,"")</f>
        <v/>
      </c>
      <c r="K122" s="38" t="str">
        <f>IF('2014'!L122="",'2014'!A122,"")</f>
        <v/>
      </c>
      <c r="L122" s="38" t="str">
        <f>IF('2014'!M122="",'2014'!A122,"")</f>
        <v/>
      </c>
      <c r="M122" s="38" t="str">
        <f>IF('2014'!N122="",'2014'!A122,"")</f>
        <v/>
      </c>
      <c r="N122" s="38" t="str">
        <f>IF('2014'!O122="",'2014'!A122,"")</f>
        <v/>
      </c>
      <c r="O122" s="38" t="str">
        <f>IF('2014'!P122="",'2014'!A122,"")</f>
        <v/>
      </c>
      <c r="P122" s="38" t="str">
        <f>IF('2014'!Q122="",'2014'!A122,"")</f>
        <v/>
      </c>
      <c r="Q122" s="38" t="str">
        <f>IF('2014'!R122="",'2014'!A122,"")</f>
        <v/>
      </c>
      <c r="R122" s="38" t="str">
        <f>IF('2014'!S122="",'2014'!A122,"")</f>
        <v/>
      </c>
      <c r="S122" s="38" t="str">
        <f>IF('2014'!T122="",'2014'!A122,"")</f>
        <v/>
      </c>
      <c r="T122" s="38" t="str">
        <f>IF('2014'!U122="",'2014'!A122,"")</f>
        <v/>
      </c>
      <c r="U122" s="38" t="str">
        <f>IF('2014'!V122="",'2014'!A122,"")</f>
        <v/>
      </c>
      <c r="V122" s="38" t="str">
        <f>IF('2014'!W122="",'2014'!A122,"")</f>
        <v/>
      </c>
      <c r="W122" s="38" t="str">
        <f>IF('2014'!X122="",'2014'!A122,"")</f>
        <v/>
      </c>
      <c r="X122" s="7"/>
      <c r="Y122" s="8">
        <f t="shared" si="8"/>
        <v>20</v>
      </c>
      <c r="Z122" s="39">
        <f t="shared" si="6"/>
        <v>1</v>
      </c>
      <c r="AA122" s="5" t="e">
        <f>IF('2014'!#REF!="",'2014'!A122,"")</f>
        <v>#REF!</v>
      </c>
      <c r="AB122" s="38" t="e">
        <f>IF('2014'!#REF!="",'2014'!A122,"")</f>
        <v>#REF!</v>
      </c>
    </row>
    <row r="123" spans="1:28" x14ac:dyDescent="0.2">
      <c r="A123" s="14" t="s">
        <v>137</v>
      </c>
      <c r="B123" s="7">
        <f t="shared" si="7"/>
        <v>20</v>
      </c>
      <c r="C123" s="7"/>
      <c r="D123" s="38" t="str">
        <f>IF('2014'!E123="",'2014'!A123,"")</f>
        <v/>
      </c>
      <c r="E123" s="38" t="str">
        <f>IF('2014'!F123="",'2014'!A123,"")</f>
        <v/>
      </c>
      <c r="F123" s="38" t="str">
        <f>IF('2014'!G123="",'2014'!A123,"")</f>
        <v>lapintiainen</v>
      </c>
      <c r="G123" s="38" t="str">
        <f>IF('2014'!H123="",'2014'!A123,"")</f>
        <v>lapintiainen</v>
      </c>
      <c r="H123" s="38" t="str">
        <f>IF('2014'!I123="",'2014'!A123,"")</f>
        <v>lapintiainen</v>
      </c>
      <c r="I123" s="38" t="str">
        <f>IF('2014'!J123="",'2014'!A123,"")</f>
        <v>lapintiainen</v>
      </c>
      <c r="J123" s="38" t="str">
        <f>IF('2014'!K123="",'2014'!A123,"")</f>
        <v/>
      </c>
      <c r="K123" s="38" t="str">
        <f>IF('2014'!L123="",'2014'!A123,"")</f>
        <v>lapintiainen</v>
      </c>
      <c r="L123" s="38" t="str">
        <f>IF('2014'!M123="",'2014'!A123,"")</f>
        <v>lapintiainen</v>
      </c>
      <c r="M123" s="38" t="str">
        <f>IF('2014'!N123="",'2014'!A123,"")</f>
        <v/>
      </c>
      <c r="N123" s="38" t="str">
        <f>IF('2014'!O123="",'2014'!A123,"")</f>
        <v>lapintiainen</v>
      </c>
      <c r="O123" s="38" t="str">
        <f>IF('2014'!P123="",'2014'!A123,"")</f>
        <v>lapintiainen</v>
      </c>
      <c r="P123" s="38" t="str">
        <f>IF('2014'!Q123="",'2014'!A123,"")</f>
        <v>lapintiainen</v>
      </c>
      <c r="Q123" s="38" t="str">
        <f>IF('2014'!R123="",'2014'!A123,"")</f>
        <v>lapintiainen</v>
      </c>
      <c r="R123" s="38" t="str">
        <f>IF('2014'!S123="",'2014'!A123,"")</f>
        <v>lapintiainen</v>
      </c>
      <c r="S123" s="38" t="str">
        <f>IF('2014'!T123="",'2014'!A123,"")</f>
        <v>lapintiainen</v>
      </c>
      <c r="T123" s="38" t="str">
        <f>IF('2014'!U123="",'2014'!A123,"")</f>
        <v>lapintiainen</v>
      </c>
      <c r="U123" s="38" t="str">
        <f>IF('2014'!V123="",'2014'!A123,"")</f>
        <v>lapintiainen</v>
      </c>
      <c r="V123" s="38" t="str">
        <f>IF('2014'!W123="",'2014'!A123,"")</f>
        <v>lapintiainen</v>
      </c>
      <c r="W123" s="38" t="str">
        <f>IF('2014'!X123="",'2014'!A123,"")</f>
        <v>lapintiainen</v>
      </c>
      <c r="X123" s="7"/>
      <c r="Y123" s="8">
        <f t="shared" si="8"/>
        <v>20</v>
      </c>
      <c r="Z123" s="39">
        <f t="shared" si="6"/>
        <v>1</v>
      </c>
      <c r="AA123" s="5" t="e">
        <f>IF('2014'!#REF!="",'2014'!A123,"")</f>
        <v>#REF!</v>
      </c>
      <c r="AB123" s="38" t="e">
        <f>IF('2014'!#REF!="",'2014'!A123,"")</f>
        <v>#REF!</v>
      </c>
    </row>
    <row r="124" spans="1:28" x14ac:dyDescent="0.2">
      <c r="A124" s="14" t="s">
        <v>138</v>
      </c>
      <c r="B124" s="7">
        <f t="shared" si="7"/>
        <v>20</v>
      </c>
      <c r="C124" s="7"/>
      <c r="D124" s="38" t="str">
        <f>IF('2014'!E124="",'2014'!A124,"")</f>
        <v/>
      </c>
      <c r="E124" s="38" t="str">
        <f>IF('2014'!F124="",'2014'!A124,"")</f>
        <v/>
      </c>
      <c r="F124" s="38" t="str">
        <f>IF('2014'!G124="",'2014'!A124,"")</f>
        <v/>
      </c>
      <c r="G124" s="38" t="str">
        <f>IF('2014'!H124="",'2014'!A124,"")</f>
        <v>töyhtötiainen</v>
      </c>
      <c r="H124" s="38" t="str">
        <f>IF('2014'!I124="",'2014'!A124,"")</f>
        <v/>
      </c>
      <c r="I124" s="38" t="str">
        <f>IF('2014'!J124="",'2014'!A124,"")</f>
        <v/>
      </c>
      <c r="J124" s="38" t="str">
        <f>IF('2014'!K124="",'2014'!A124,"")</f>
        <v/>
      </c>
      <c r="K124" s="38" t="str">
        <f>IF('2014'!L124="",'2014'!A124,"")</f>
        <v/>
      </c>
      <c r="L124" s="38" t="str">
        <f>IF('2014'!M124="",'2014'!A124,"")</f>
        <v/>
      </c>
      <c r="M124" s="38" t="str">
        <f>IF('2014'!N124="",'2014'!A124,"")</f>
        <v/>
      </c>
      <c r="N124" s="38" t="str">
        <f>IF('2014'!O124="",'2014'!A124,"")</f>
        <v/>
      </c>
      <c r="O124" s="38" t="str">
        <f>IF('2014'!P124="",'2014'!A124,"")</f>
        <v/>
      </c>
      <c r="P124" s="38" t="str">
        <f>IF('2014'!Q124="",'2014'!A124,"")</f>
        <v/>
      </c>
      <c r="Q124" s="38" t="str">
        <f>IF('2014'!R124="",'2014'!A124,"")</f>
        <v/>
      </c>
      <c r="R124" s="38" t="str">
        <f>IF('2014'!S124="",'2014'!A124,"")</f>
        <v/>
      </c>
      <c r="S124" s="38" t="str">
        <f>IF('2014'!T124="",'2014'!A124,"")</f>
        <v/>
      </c>
      <c r="T124" s="38" t="str">
        <f>IF('2014'!U124="",'2014'!A124,"")</f>
        <v/>
      </c>
      <c r="U124" s="38" t="str">
        <f>IF('2014'!V124="",'2014'!A124,"")</f>
        <v/>
      </c>
      <c r="V124" s="38" t="str">
        <f>IF('2014'!W124="",'2014'!A124,"")</f>
        <v/>
      </c>
      <c r="W124" s="38" t="str">
        <f>IF('2014'!X124="",'2014'!A124,"")</f>
        <v>töyhtötiainen</v>
      </c>
      <c r="X124" s="7"/>
      <c r="Y124" s="8">
        <f t="shared" si="8"/>
        <v>20</v>
      </c>
      <c r="Z124" s="39">
        <f t="shared" si="6"/>
        <v>1</v>
      </c>
      <c r="AA124" s="5" t="e">
        <f>IF('2014'!#REF!="",'2014'!A124,"")</f>
        <v>#REF!</v>
      </c>
      <c r="AB124" s="38" t="e">
        <f>IF('2014'!#REF!="",'2014'!A124,"")</f>
        <v>#REF!</v>
      </c>
    </row>
    <row r="125" spans="1:28" x14ac:dyDescent="0.2">
      <c r="A125" s="14" t="s">
        <v>139</v>
      </c>
      <c r="B125" s="7">
        <f t="shared" si="7"/>
        <v>20</v>
      </c>
      <c r="C125" s="7"/>
      <c r="D125" s="38" t="str">
        <f>IF('2014'!E125="",'2014'!A125,"")</f>
        <v/>
      </c>
      <c r="E125" s="38" t="str">
        <f>IF('2014'!F125="",'2014'!A125,"")</f>
        <v/>
      </c>
      <c r="F125" s="38" t="str">
        <f>IF('2014'!G125="",'2014'!A125,"")</f>
        <v/>
      </c>
      <c r="G125" s="38" t="str">
        <f>IF('2014'!H125="",'2014'!A125,"")</f>
        <v/>
      </c>
      <c r="H125" s="38" t="str">
        <f>IF('2014'!I125="",'2014'!A125,"")</f>
        <v/>
      </c>
      <c r="I125" s="38" t="str">
        <f>IF('2014'!J125="",'2014'!A125,"")</f>
        <v/>
      </c>
      <c r="J125" s="38" t="str">
        <f>IF('2014'!K125="",'2014'!A125,"")</f>
        <v/>
      </c>
      <c r="K125" s="38" t="str">
        <f>IF('2014'!L125="",'2014'!A125,"")</f>
        <v/>
      </c>
      <c r="L125" s="38" t="str">
        <f>IF('2014'!M125="",'2014'!A125,"")</f>
        <v/>
      </c>
      <c r="M125" s="38" t="str">
        <f>IF('2014'!N125="",'2014'!A125,"")</f>
        <v/>
      </c>
      <c r="N125" s="38" t="str">
        <f>IF('2014'!O125="",'2014'!A125,"")</f>
        <v/>
      </c>
      <c r="O125" s="38" t="str">
        <f>IF('2014'!P125="",'2014'!A125,"")</f>
        <v/>
      </c>
      <c r="P125" s="38" t="str">
        <f>IF('2014'!Q125="",'2014'!A125,"")</f>
        <v/>
      </c>
      <c r="Q125" s="38" t="str">
        <f>IF('2014'!R125="",'2014'!A125,"")</f>
        <v/>
      </c>
      <c r="R125" s="38" t="str">
        <f>IF('2014'!S125="",'2014'!A125,"")</f>
        <v>kuusitiainen</v>
      </c>
      <c r="S125" s="38" t="str">
        <f>IF('2014'!T125="",'2014'!A125,"")</f>
        <v>kuusitiainen</v>
      </c>
      <c r="T125" s="38" t="str">
        <f>IF('2014'!U125="",'2014'!A125,"")</f>
        <v>kuusitiainen</v>
      </c>
      <c r="U125" s="38" t="str">
        <f>IF('2014'!V125="",'2014'!A125,"")</f>
        <v>kuusitiainen</v>
      </c>
      <c r="V125" s="38" t="str">
        <f>IF('2014'!W125="",'2014'!A125,"")</f>
        <v/>
      </c>
      <c r="W125" s="38" t="str">
        <f>IF('2014'!X125="",'2014'!A125,"")</f>
        <v>kuusitiainen</v>
      </c>
      <c r="X125" s="7"/>
      <c r="Y125" s="8">
        <f t="shared" si="8"/>
        <v>20</v>
      </c>
      <c r="Z125" s="39">
        <f t="shared" si="6"/>
        <v>1</v>
      </c>
      <c r="AA125" s="5" t="e">
        <f>IF('2014'!#REF!="",'2014'!A125,"")</f>
        <v>#REF!</v>
      </c>
      <c r="AB125" s="38" t="e">
        <f>IF('2014'!#REF!="",'2014'!A125,"")</f>
        <v>#REF!</v>
      </c>
    </row>
    <row r="126" spans="1:28" x14ac:dyDescent="0.2">
      <c r="A126" s="14" t="s">
        <v>140</v>
      </c>
      <c r="B126" s="7">
        <f t="shared" si="7"/>
        <v>20</v>
      </c>
      <c r="C126" s="7"/>
      <c r="D126" s="38" t="str">
        <f>IF('2014'!E126="",'2014'!A126,"")</f>
        <v/>
      </c>
      <c r="E126" s="38" t="str">
        <f>IF('2014'!F126="",'2014'!A126,"")</f>
        <v/>
      </c>
      <c r="F126" s="38" t="str">
        <f>IF('2014'!G126="",'2014'!A126,"")</f>
        <v/>
      </c>
      <c r="G126" s="38" t="str">
        <f>IF('2014'!H126="",'2014'!A126,"")</f>
        <v/>
      </c>
      <c r="H126" s="38" t="str">
        <f>IF('2014'!I126="",'2014'!A126,"")</f>
        <v/>
      </c>
      <c r="I126" s="38" t="str">
        <f>IF('2014'!J126="",'2014'!A126,"")</f>
        <v/>
      </c>
      <c r="J126" s="38" t="str">
        <f>IF('2014'!K126="",'2014'!A126,"")</f>
        <v/>
      </c>
      <c r="K126" s="38" t="str">
        <f>IF('2014'!L126="",'2014'!A126,"")</f>
        <v/>
      </c>
      <c r="L126" s="38" t="str">
        <f>IF('2014'!M126="",'2014'!A126,"")</f>
        <v/>
      </c>
      <c r="M126" s="38" t="str">
        <f>IF('2014'!N126="",'2014'!A126,"")</f>
        <v/>
      </c>
      <c r="N126" s="38" t="str">
        <f>IF('2014'!O126="",'2014'!A126,"")</f>
        <v/>
      </c>
      <c r="O126" s="38" t="str">
        <f>IF('2014'!P126="",'2014'!A126,"")</f>
        <v/>
      </c>
      <c r="P126" s="38" t="str">
        <f>IF('2014'!Q126="",'2014'!A126,"")</f>
        <v/>
      </c>
      <c r="Q126" s="38" t="str">
        <f>IF('2014'!R126="",'2014'!A126,"")</f>
        <v/>
      </c>
      <c r="R126" s="38" t="str">
        <f>IF('2014'!S126="",'2014'!A126,"")</f>
        <v/>
      </c>
      <c r="S126" s="38" t="str">
        <f>IF('2014'!T126="",'2014'!A126,"")</f>
        <v/>
      </c>
      <c r="T126" s="38" t="str">
        <f>IF('2014'!U126="",'2014'!A126,"")</f>
        <v/>
      </c>
      <c r="U126" s="38" t="str">
        <f>IF('2014'!V126="",'2014'!A126,"")</f>
        <v/>
      </c>
      <c r="V126" s="38" t="str">
        <f>IF('2014'!W126="",'2014'!A126,"")</f>
        <v/>
      </c>
      <c r="W126" s="38" t="str">
        <f>IF('2014'!X126="",'2014'!A126,"")</f>
        <v/>
      </c>
      <c r="X126" s="7"/>
      <c r="Y126" s="8">
        <f t="shared" si="8"/>
        <v>20</v>
      </c>
      <c r="Z126" s="39">
        <f t="shared" si="6"/>
        <v>1</v>
      </c>
      <c r="AA126" s="5" t="e">
        <f>IF('2014'!#REF!="",'2014'!A126,"")</f>
        <v>#REF!</v>
      </c>
      <c r="AB126" s="38" t="e">
        <f>IF('2014'!#REF!="",'2014'!A126,"")</f>
        <v>#REF!</v>
      </c>
    </row>
    <row r="127" spans="1:28" x14ac:dyDescent="0.2">
      <c r="A127" s="14" t="s">
        <v>141</v>
      </c>
      <c r="B127" s="7">
        <f t="shared" si="7"/>
        <v>20</v>
      </c>
      <c r="C127" s="7"/>
      <c r="D127" s="38" t="str">
        <f>IF('2014'!E127="",'2014'!A127,"")</f>
        <v>valkopäätiainen</v>
      </c>
      <c r="E127" s="38" t="str">
        <f>IF('2014'!F127="",'2014'!A127,"")</f>
        <v>valkopäätiainen</v>
      </c>
      <c r="F127" s="38" t="str">
        <f>IF('2014'!G127="",'2014'!A127,"")</f>
        <v>valkopäätiainen</v>
      </c>
      <c r="G127" s="38" t="str">
        <f>IF('2014'!H127="",'2014'!A127,"")</f>
        <v>valkopäätiainen</v>
      </c>
      <c r="H127" s="38" t="str">
        <f>IF('2014'!I127="",'2014'!A127,"")</f>
        <v>valkopäätiainen</v>
      </c>
      <c r="I127" s="38" t="str">
        <f>IF('2014'!J127="",'2014'!A127,"")</f>
        <v>valkopäätiainen</v>
      </c>
      <c r="J127" s="38" t="str">
        <f>IF('2014'!K127="",'2014'!A127,"")</f>
        <v>valkopäätiainen</v>
      </c>
      <c r="K127" s="38" t="str">
        <f>IF('2014'!L127="",'2014'!A127,"")</f>
        <v>valkopäätiainen</v>
      </c>
      <c r="L127" s="38" t="str">
        <f>IF('2014'!M127="",'2014'!A127,"")</f>
        <v>valkopäätiainen</v>
      </c>
      <c r="M127" s="38" t="str">
        <f>IF('2014'!N127="",'2014'!A127,"")</f>
        <v>valkopäätiainen</v>
      </c>
      <c r="N127" s="38" t="str">
        <f>IF('2014'!O127="",'2014'!A127,"")</f>
        <v>valkopäätiainen</v>
      </c>
      <c r="O127" s="38" t="str">
        <f>IF('2014'!P127="",'2014'!A127,"")</f>
        <v>valkopäätiainen</v>
      </c>
      <c r="P127" s="38" t="str">
        <f>IF('2014'!Q127="",'2014'!A127,"")</f>
        <v>valkopäätiainen</v>
      </c>
      <c r="Q127" s="38" t="str">
        <f>IF('2014'!R127="",'2014'!A127,"")</f>
        <v>valkopäätiainen</v>
      </c>
      <c r="R127" s="38" t="str">
        <f>IF('2014'!S127="",'2014'!A127,"")</f>
        <v>valkopäätiainen</v>
      </c>
      <c r="S127" s="38" t="str">
        <f>IF('2014'!T127="",'2014'!A127,"")</f>
        <v>valkopäätiainen</v>
      </c>
      <c r="T127" s="38" t="str">
        <f>IF('2014'!U127="",'2014'!A127,"")</f>
        <v>valkopäätiainen</v>
      </c>
      <c r="U127" s="38" t="str">
        <f>IF('2014'!V127="",'2014'!A127,"")</f>
        <v>valkopäätiainen</v>
      </c>
      <c r="V127" s="38" t="str">
        <f>IF('2014'!W127="",'2014'!A127,"")</f>
        <v>valkopäätiainen</v>
      </c>
      <c r="W127" s="38" t="str">
        <f>IF('2014'!X127="",'2014'!A127,"")</f>
        <v>valkopäätiainen</v>
      </c>
      <c r="X127" s="7"/>
      <c r="Y127" s="8">
        <f t="shared" si="8"/>
        <v>20</v>
      </c>
      <c r="Z127" s="39">
        <f t="shared" si="6"/>
        <v>1</v>
      </c>
      <c r="AA127" s="5" t="e">
        <f>IF('2014'!#REF!="",'2014'!A127,"")</f>
        <v>#REF!</v>
      </c>
      <c r="AB127" s="38" t="e">
        <f>IF('2014'!#REF!="",'2014'!A127,"")</f>
        <v>#REF!</v>
      </c>
    </row>
    <row r="128" spans="1:28" x14ac:dyDescent="0.2">
      <c r="A128" s="14" t="s">
        <v>142</v>
      </c>
      <c r="B128" s="7">
        <f t="shared" si="7"/>
        <v>20</v>
      </c>
      <c r="C128" s="7"/>
      <c r="D128" s="38" t="str">
        <f>IF('2014'!E128="",'2014'!A128,"")</f>
        <v/>
      </c>
      <c r="E128" s="38" t="str">
        <f>IF('2014'!F128="",'2014'!A128,"")</f>
        <v/>
      </c>
      <c r="F128" s="38" t="str">
        <f>IF('2014'!G128="",'2014'!A128,"")</f>
        <v/>
      </c>
      <c r="G128" s="38" t="str">
        <f>IF('2014'!H128="",'2014'!A128,"")</f>
        <v/>
      </c>
      <c r="H128" s="38" t="str">
        <f>IF('2014'!I128="",'2014'!A128,"")</f>
        <v/>
      </c>
      <c r="I128" s="38" t="str">
        <f>IF('2014'!J128="",'2014'!A128,"")</f>
        <v/>
      </c>
      <c r="J128" s="38" t="str">
        <f>IF('2014'!K128="",'2014'!A128,"")</f>
        <v/>
      </c>
      <c r="K128" s="38" t="str">
        <f>IF('2014'!L128="",'2014'!A128,"")</f>
        <v/>
      </c>
      <c r="L128" s="38" t="str">
        <f>IF('2014'!M128="",'2014'!A128,"")</f>
        <v/>
      </c>
      <c r="M128" s="38" t="str">
        <f>IF('2014'!N128="",'2014'!A128,"")</f>
        <v/>
      </c>
      <c r="N128" s="38" t="str">
        <f>IF('2014'!O128="",'2014'!A128,"")</f>
        <v/>
      </c>
      <c r="O128" s="38" t="str">
        <f>IF('2014'!P128="",'2014'!A128,"")</f>
        <v/>
      </c>
      <c r="P128" s="38" t="str">
        <f>IF('2014'!Q128="",'2014'!A128,"")</f>
        <v/>
      </c>
      <c r="Q128" s="38" t="str">
        <f>IF('2014'!R128="",'2014'!A128,"")</f>
        <v/>
      </c>
      <c r="R128" s="38" t="str">
        <f>IF('2014'!S128="",'2014'!A128,"")</f>
        <v/>
      </c>
      <c r="S128" s="38" t="str">
        <f>IF('2014'!T128="",'2014'!A128,"")</f>
        <v/>
      </c>
      <c r="T128" s="38" t="str">
        <f>IF('2014'!U128="",'2014'!A128,"")</f>
        <v/>
      </c>
      <c r="U128" s="38" t="str">
        <f>IF('2014'!V128="",'2014'!A128,"")</f>
        <v/>
      </c>
      <c r="V128" s="38" t="str">
        <f>IF('2014'!W128="",'2014'!A128,"")</f>
        <v/>
      </c>
      <c r="W128" s="38" t="str">
        <f>IF('2014'!X128="",'2014'!A128,"")</f>
        <v/>
      </c>
      <c r="X128" s="7"/>
      <c r="Y128" s="8">
        <f t="shared" si="8"/>
        <v>20</v>
      </c>
      <c r="Z128" s="39">
        <f t="shared" si="6"/>
        <v>1</v>
      </c>
      <c r="AA128" s="5" t="e">
        <f>IF('2014'!#REF!="",'2014'!A128,"")</f>
        <v>#REF!</v>
      </c>
      <c r="AB128" s="38" t="e">
        <f>IF('2014'!#REF!="",'2014'!A128,"")</f>
        <v>#REF!</v>
      </c>
    </row>
    <row r="129" spans="1:28" s="20" customFormat="1" x14ac:dyDescent="0.2">
      <c r="A129" s="14" t="s">
        <v>143</v>
      </c>
      <c r="B129" s="7">
        <f t="shared" si="7"/>
        <v>20</v>
      </c>
      <c r="C129" s="7"/>
      <c r="D129" s="38" t="str">
        <f>IF('2014'!E129="",'2014'!A129,"")</f>
        <v>pähkinänakkeli</v>
      </c>
      <c r="E129" s="38" t="str">
        <f>IF('2014'!F129="",'2014'!A129,"")</f>
        <v/>
      </c>
      <c r="F129" s="38" t="str">
        <f>IF('2014'!G129="",'2014'!A129,"")</f>
        <v>pähkinänakkeli</v>
      </c>
      <c r="G129" s="38" t="str">
        <f>IF('2014'!H129="",'2014'!A129,"")</f>
        <v>pähkinänakkeli</v>
      </c>
      <c r="H129" s="38" t="str">
        <f>IF('2014'!I129="",'2014'!A129,"")</f>
        <v>pähkinänakkeli</v>
      </c>
      <c r="I129" s="38" t="str">
        <f>IF('2014'!J129="",'2014'!A129,"")</f>
        <v>pähkinänakkeli</v>
      </c>
      <c r="J129" s="38" t="str">
        <f>IF('2014'!K129="",'2014'!A129,"")</f>
        <v>pähkinänakkeli</v>
      </c>
      <c r="K129" s="38" t="str">
        <f>IF('2014'!L129="",'2014'!A129,"")</f>
        <v>pähkinänakkeli</v>
      </c>
      <c r="L129" s="38" t="str">
        <f>IF('2014'!M129="",'2014'!A129,"")</f>
        <v>pähkinänakkeli</v>
      </c>
      <c r="M129" s="38" t="str">
        <f>IF('2014'!N129="",'2014'!A129,"")</f>
        <v>pähkinänakkeli</v>
      </c>
      <c r="N129" s="38" t="str">
        <f>IF('2014'!O129="",'2014'!A129,"")</f>
        <v>pähkinänakkeli</v>
      </c>
      <c r="O129" s="38" t="str">
        <f>IF('2014'!P129="",'2014'!A129,"")</f>
        <v>pähkinänakkeli</v>
      </c>
      <c r="P129" s="38" t="str">
        <f>IF('2014'!Q129="",'2014'!A129,"")</f>
        <v>pähkinänakkeli</v>
      </c>
      <c r="Q129" s="38" t="str">
        <f>IF('2014'!R129="",'2014'!A129,"")</f>
        <v>pähkinänakkeli</v>
      </c>
      <c r="R129" s="38" t="str">
        <f>IF('2014'!S129="",'2014'!A129,"")</f>
        <v>pähkinänakkeli</v>
      </c>
      <c r="S129" s="38" t="str">
        <f>IF('2014'!T129="",'2014'!A129,"")</f>
        <v>pähkinänakkeli</v>
      </c>
      <c r="T129" s="38" t="str">
        <f>IF('2014'!U129="",'2014'!A129,"")</f>
        <v>pähkinänakkeli</v>
      </c>
      <c r="U129" s="38" t="str">
        <f>IF('2014'!V129="",'2014'!A129,"")</f>
        <v>pähkinänakkeli</v>
      </c>
      <c r="V129" s="38" t="str">
        <f>IF('2014'!W129="",'2014'!A129,"")</f>
        <v>pähkinänakkeli</v>
      </c>
      <c r="W129" s="38" t="str">
        <f>IF('2014'!X129="",'2014'!A129,"")</f>
        <v>pähkinänakkeli</v>
      </c>
      <c r="X129" s="7"/>
      <c r="Y129" s="8">
        <f t="shared" si="8"/>
        <v>20</v>
      </c>
      <c r="Z129" s="39">
        <f t="shared" si="6"/>
        <v>1</v>
      </c>
      <c r="AA129" s="5" t="e">
        <f>IF('2014'!#REF!="",'2014'!A129,"")</f>
        <v>#REF!</v>
      </c>
      <c r="AB129" s="38" t="e">
        <f>IF('2014'!#REF!="",'2014'!A129,"")</f>
        <v>#REF!</v>
      </c>
    </row>
    <row r="130" spans="1:28" x14ac:dyDescent="0.2">
      <c r="A130" s="14" t="s">
        <v>144</v>
      </c>
      <c r="B130" s="7">
        <f t="shared" si="7"/>
        <v>20</v>
      </c>
      <c r="C130" s="7"/>
      <c r="D130" s="38" t="str">
        <f>IF('2014'!E130="",'2014'!A130,"")</f>
        <v/>
      </c>
      <c r="E130" s="38" t="str">
        <f>IF('2014'!F130="",'2014'!A130,"")</f>
        <v/>
      </c>
      <c r="F130" s="38" t="str">
        <f>IF('2014'!G130="",'2014'!A130,"")</f>
        <v/>
      </c>
      <c r="G130" s="38" t="str">
        <f>IF('2014'!H130="",'2014'!A130,"")</f>
        <v/>
      </c>
      <c r="H130" s="38" t="str">
        <f>IF('2014'!I130="",'2014'!A130,"")</f>
        <v/>
      </c>
      <c r="I130" s="38" t="str">
        <f>IF('2014'!J130="",'2014'!A130,"")</f>
        <v/>
      </c>
      <c r="J130" s="38" t="str">
        <f>IF('2014'!K130="",'2014'!A130,"")</f>
        <v/>
      </c>
      <c r="K130" s="38" t="str">
        <f>IF('2014'!L130="",'2014'!A130,"")</f>
        <v/>
      </c>
      <c r="L130" s="38" t="str">
        <f>IF('2014'!M130="",'2014'!A130,"")</f>
        <v>puukiipijä</v>
      </c>
      <c r="M130" s="38" t="str">
        <f>IF('2014'!N130="",'2014'!A130,"")</f>
        <v/>
      </c>
      <c r="N130" s="38" t="str">
        <f>IF('2014'!O130="",'2014'!A130,"")</f>
        <v/>
      </c>
      <c r="O130" s="38" t="str">
        <f>IF('2014'!P130="",'2014'!A130,"")</f>
        <v/>
      </c>
      <c r="P130" s="38" t="str">
        <f>IF('2014'!Q130="",'2014'!A130,"")</f>
        <v/>
      </c>
      <c r="Q130" s="38" t="str">
        <f>IF('2014'!R130="",'2014'!A130,"")</f>
        <v>puukiipijä</v>
      </c>
      <c r="R130" s="38" t="str">
        <f>IF('2014'!S130="",'2014'!A130,"")</f>
        <v/>
      </c>
      <c r="S130" s="38" t="str">
        <f>IF('2014'!T130="",'2014'!A130,"")</f>
        <v>puukiipijä</v>
      </c>
      <c r="T130" s="38" t="str">
        <f>IF('2014'!U130="",'2014'!A130,"")</f>
        <v>puukiipijä</v>
      </c>
      <c r="U130" s="38" t="str">
        <f>IF('2014'!V130="",'2014'!A130,"")</f>
        <v/>
      </c>
      <c r="V130" s="38" t="str">
        <f>IF('2014'!W130="",'2014'!A130,"")</f>
        <v/>
      </c>
      <c r="W130" s="38" t="str">
        <f>IF('2014'!X130="",'2014'!A130,"")</f>
        <v>puukiipijä</v>
      </c>
      <c r="X130" s="7"/>
      <c r="Y130" s="8">
        <f t="shared" si="8"/>
        <v>20</v>
      </c>
      <c r="Z130" s="39">
        <f t="shared" si="6"/>
        <v>1</v>
      </c>
      <c r="AA130" s="5" t="e">
        <f>IF('2014'!#REF!="",'2014'!A130,"")</f>
        <v>#REF!</v>
      </c>
      <c r="AB130" s="38" t="e">
        <f>IF('2014'!#REF!="",'2014'!A130,"")</f>
        <v>#REF!</v>
      </c>
    </row>
    <row r="131" spans="1:28" x14ac:dyDescent="0.2">
      <c r="A131" s="14" t="s">
        <v>145</v>
      </c>
      <c r="B131" s="7">
        <f t="shared" si="7"/>
        <v>20</v>
      </c>
      <c r="C131" s="7"/>
      <c r="D131" s="38" t="str">
        <f>IF('2014'!E131="",'2014'!A131,"")</f>
        <v/>
      </c>
      <c r="E131" s="38" t="str">
        <f>IF('2014'!F131="",'2014'!A131,"")</f>
        <v/>
      </c>
      <c r="F131" s="38" t="str">
        <f>IF('2014'!G131="",'2014'!A131,"")</f>
        <v/>
      </c>
      <c r="G131" s="38" t="str">
        <f>IF('2014'!H131="",'2014'!A131,"")</f>
        <v/>
      </c>
      <c r="H131" s="38" t="str">
        <f>IF('2014'!I131="",'2014'!A131,"")</f>
        <v/>
      </c>
      <c r="I131" s="38" t="str">
        <f>IF('2014'!J131="",'2014'!A131,"")</f>
        <v/>
      </c>
      <c r="J131" s="38" t="str">
        <f>IF('2014'!K131="",'2014'!A131,"")</f>
        <v>isolepinkäinen</v>
      </c>
      <c r="K131" s="38" t="str">
        <f>IF('2014'!L131="",'2014'!A131,"")</f>
        <v/>
      </c>
      <c r="L131" s="38" t="str">
        <f>IF('2014'!M131="",'2014'!A131,"")</f>
        <v/>
      </c>
      <c r="M131" s="38" t="str">
        <f>IF('2014'!N131="",'2014'!A131,"")</f>
        <v/>
      </c>
      <c r="N131" s="38" t="str">
        <f>IF('2014'!O131="",'2014'!A131,"")</f>
        <v>isolepinkäinen</v>
      </c>
      <c r="O131" s="38" t="str">
        <f>IF('2014'!P131="",'2014'!A131,"")</f>
        <v/>
      </c>
      <c r="P131" s="38" t="str">
        <f>IF('2014'!Q131="",'2014'!A131,"")</f>
        <v/>
      </c>
      <c r="Q131" s="38" t="str">
        <f>IF('2014'!R131="",'2014'!A131,"")</f>
        <v/>
      </c>
      <c r="R131" s="38" t="str">
        <f>IF('2014'!S131="",'2014'!A131,"")</f>
        <v/>
      </c>
      <c r="S131" s="38" t="str">
        <f>IF('2014'!T131="",'2014'!A131,"")</f>
        <v/>
      </c>
      <c r="T131" s="38" t="str">
        <f>IF('2014'!U131="",'2014'!A131,"")</f>
        <v>isolepinkäinen</v>
      </c>
      <c r="U131" s="38" t="str">
        <f>IF('2014'!V131="",'2014'!A131,"")</f>
        <v/>
      </c>
      <c r="V131" s="38" t="str">
        <f>IF('2014'!W131="",'2014'!A131,"")</f>
        <v>isolepinkäinen</v>
      </c>
      <c r="W131" s="38" t="str">
        <f>IF('2014'!X131="",'2014'!A131,"")</f>
        <v>isolepinkäinen</v>
      </c>
      <c r="X131" s="7"/>
      <c r="Y131" s="8">
        <f t="shared" si="8"/>
        <v>20</v>
      </c>
      <c r="Z131" s="39">
        <f t="shared" si="6"/>
        <v>1</v>
      </c>
      <c r="AA131" s="5" t="e">
        <f>IF('2014'!#REF!="",'2014'!A131,"")</f>
        <v>#REF!</v>
      </c>
      <c r="AB131" s="38" t="e">
        <f>IF('2014'!#REF!="",'2014'!A131,"")</f>
        <v>#REF!</v>
      </c>
    </row>
    <row r="132" spans="1:28" x14ac:dyDescent="0.2">
      <c r="A132" s="14" t="s">
        <v>146</v>
      </c>
      <c r="B132" s="7">
        <f t="shared" si="7"/>
        <v>20</v>
      </c>
      <c r="C132" s="7"/>
      <c r="D132" s="38" t="str">
        <f>IF('2014'!E132="",'2014'!A132,"")</f>
        <v/>
      </c>
      <c r="E132" s="38" t="str">
        <f>IF('2014'!F132="",'2014'!A132,"")</f>
        <v/>
      </c>
      <c r="F132" s="38" t="str">
        <f>IF('2014'!G132="",'2014'!A132,"")</f>
        <v/>
      </c>
      <c r="G132" s="38" t="str">
        <f>IF('2014'!H132="",'2014'!A132,"")</f>
        <v/>
      </c>
      <c r="H132" s="38" t="str">
        <f>IF('2014'!I132="",'2014'!A132,"")</f>
        <v/>
      </c>
      <c r="I132" s="38" t="str">
        <f>IF('2014'!J132="",'2014'!A132,"")</f>
        <v/>
      </c>
      <c r="J132" s="38" t="str">
        <f>IF('2014'!K132="",'2014'!A132,"")</f>
        <v/>
      </c>
      <c r="K132" s="38" t="str">
        <f>IF('2014'!L132="",'2014'!A132,"")</f>
        <v/>
      </c>
      <c r="L132" s="38" t="str">
        <f>IF('2014'!M132="",'2014'!A132,"")</f>
        <v/>
      </c>
      <c r="M132" s="38" t="str">
        <f>IF('2014'!N132="",'2014'!A132,"")</f>
        <v/>
      </c>
      <c r="N132" s="38" t="str">
        <f>IF('2014'!O132="",'2014'!A132,"")</f>
        <v/>
      </c>
      <c r="O132" s="38" t="str">
        <f>IF('2014'!P132="",'2014'!A132,"")</f>
        <v/>
      </c>
      <c r="P132" s="38" t="str">
        <f>IF('2014'!Q132="",'2014'!A132,"")</f>
        <v/>
      </c>
      <c r="Q132" s="38" t="str">
        <f>IF('2014'!R132="",'2014'!A132,"")</f>
        <v/>
      </c>
      <c r="R132" s="38" t="str">
        <f>IF('2014'!S132="",'2014'!A132,"")</f>
        <v/>
      </c>
      <c r="S132" s="38" t="str">
        <f>IF('2014'!T132="",'2014'!A132,"")</f>
        <v/>
      </c>
      <c r="T132" s="38" t="str">
        <f>IF('2014'!U132="",'2014'!A132,"")</f>
        <v/>
      </c>
      <c r="U132" s="38" t="str">
        <f>IF('2014'!V132="",'2014'!A132,"")</f>
        <v/>
      </c>
      <c r="V132" s="38" t="str">
        <f>IF('2014'!W132="",'2014'!A132,"")</f>
        <v/>
      </c>
      <c r="W132" s="38" t="str">
        <f>IF('2014'!X132="",'2014'!A132,"")</f>
        <v/>
      </c>
      <c r="X132" s="7"/>
      <c r="Y132" s="8">
        <f t="shared" si="8"/>
        <v>20</v>
      </c>
      <c r="Z132" s="39">
        <f t="shared" si="6"/>
        <v>1</v>
      </c>
      <c r="AA132" s="5" t="e">
        <f>IF('2014'!#REF!="",'2014'!A132,"")</f>
        <v>#REF!</v>
      </c>
      <c r="AB132" s="38" t="e">
        <f>IF('2014'!#REF!="",'2014'!A132,"")</f>
        <v>#REF!</v>
      </c>
    </row>
    <row r="133" spans="1:28" x14ac:dyDescent="0.2">
      <c r="A133" s="14" t="s">
        <v>147</v>
      </c>
      <c r="B133" s="7">
        <f t="shared" si="7"/>
        <v>20</v>
      </c>
      <c r="C133" s="7"/>
      <c r="D133" s="38" t="str">
        <f>IF('2014'!E133="",'2014'!A133,"")</f>
        <v>kuukkeli</v>
      </c>
      <c r="E133" s="38" t="str">
        <f>IF('2014'!F133="",'2014'!A133,"")</f>
        <v/>
      </c>
      <c r="F133" s="38" t="str">
        <f>IF('2014'!G133="",'2014'!A133,"")</f>
        <v/>
      </c>
      <c r="G133" s="38" t="str">
        <f>IF('2014'!H133="",'2014'!A133,"")</f>
        <v>kuukkeli</v>
      </c>
      <c r="H133" s="38" t="str">
        <f>IF('2014'!I133="",'2014'!A133,"")</f>
        <v/>
      </c>
      <c r="I133" s="38" t="str">
        <f>IF('2014'!J133="",'2014'!A133,"")</f>
        <v>kuukkeli</v>
      </c>
      <c r="J133" s="38" t="str">
        <f>IF('2014'!K133="",'2014'!A133,"")</f>
        <v/>
      </c>
      <c r="K133" s="38" t="str">
        <f>IF('2014'!L133="",'2014'!A133,"")</f>
        <v>kuukkeli</v>
      </c>
      <c r="L133" s="38" t="str">
        <f>IF('2014'!M133="",'2014'!A133,"")</f>
        <v>kuukkeli</v>
      </c>
      <c r="M133" s="38" t="str">
        <f>IF('2014'!N133="",'2014'!A133,"")</f>
        <v/>
      </c>
      <c r="N133" s="38" t="str">
        <f>IF('2014'!O133="",'2014'!A133,"")</f>
        <v/>
      </c>
      <c r="O133" s="38" t="str">
        <f>IF('2014'!P133="",'2014'!A133,"")</f>
        <v>kuukkeli</v>
      </c>
      <c r="P133" s="38" t="str">
        <f>IF('2014'!Q133="",'2014'!A133,"")</f>
        <v>kuukkeli</v>
      </c>
      <c r="Q133" s="38" t="str">
        <f>IF('2014'!R133="",'2014'!A133,"")</f>
        <v>kuukkeli</v>
      </c>
      <c r="R133" s="38" t="str">
        <f>IF('2014'!S133="",'2014'!A133,"")</f>
        <v/>
      </c>
      <c r="S133" s="38" t="str">
        <f>IF('2014'!T133="",'2014'!A133,"")</f>
        <v>kuukkeli</v>
      </c>
      <c r="T133" s="38" t="str">
        <f>IF('2014'!U133="",'2014'!A133,"")</f>
        <v>kuukkeli</v>
      </c>
      <c r="U133" s="38" t="str">
        <f>IF('2014'!V133="",'2014'!A133,"")</f>
        <v>kuukkeli</v>
      </c>
      <c r="V133" s="38" t="str">
        <f>IF('2014'!W133="",'2014'!A133,"")</f>
        <v>kuukkeli</v>
      </c>
      <c r="W133" s="38" t="str">
        <f>IF('2014'!X133="",'2014'!A133,"")</f>
        <v>kuukkeli</v>
      </c>
      <c r="X133" s="7"/>
      <c r="Y133" s="8">
        <f t="shared" si="8"/>
        <v>20</v>
      </c>
      <c r="Z133" s="39">
        <f t="shared" si="6"/>
        <v>1</v>
      </c>
      <c r="AA133" s="5" t="e">
        <f>IF('2014'!#REF!="",'2014'!A133,"")</f>
        <v>#REF!</v>
      </c>
      <c r="AB133" s="38" t="e">
        <f>IF('2014'!#REF!="",'2014'!A133,"")</f>
        <v>#REF!</v>
      </c>
    </row>
    <row r="134" spans="1:28" x14ac:dyDescent="0.2">
      <c r="A134" s="14" t="s">
        <v>148</v>
      </c>
      <c r="B134" s="7">
        <f t="shared" si="7"/>
        <v>20</v>
      </c>
      <c r="C134" s="7"/>
      <c r="D134" s="38" t="str">
        <f>IF('2014'!E134="",'2014'!A134,"")</f>
        <v/>
      </c>
      <c r="E134" s="38" t="str">
        <f>IF('2014'!F134="",'2014'!A134,"")</f>
        <v/>
      </c>
      <c r="F134" s="38" t="str">
        <f>IF('2014'!G134="",'2014'!A134,"")</f>
        <v/>
      </c>
      <c r="G134" s="38" t="str">
        <f>IF('2014'!H134="",'2014'!A134,"")</f>
        <v/>
      </c>
      <c r="H134" s="38" t="str">
        <f>IF('2014'!I134="",'2014'!A134,"")</f>
        <v/>
      </c>
      <c r="I134" s="38" t="str">
        <f>IF('2014'!J134="",'2014'!A134,"")</f>
        <v/>
      </c>
      <c r="J134" s="38" t="str">
        <f>IF('2014'!K134="",'2014'!A134,"")</f>
        <v/>
      </c>
      <c r="K134" s="38" t="str">
        <f>IF('2014'!L134="",'2014'!A134,"")</f>
        <v/>
      </c>
      <c r="L134" s="38" t="str">
        <f>IF('2014'!M134="",'2014'!A134,"")</f>
        <v/>
      </c>
      <c r="M134" s="38" t="str">
        <f>IF('2014'!N134="",'2014'!A134,"")</f>
        <v/>
      </c>
      <c r="N134" s="38" t="str">
        <f>IF('2014'!O134="",'2014'!A134,"")</f>
        <v/>
      </c>
      <c r="O134" s="38" t="str">
        <f>IF('2014'!P134="",'2014'!A134,"")</f>
        <v/>
      </c>
      <c r="P134" s="38" t="str">
        <f>IF('2014'!Q134="",'2014'!A134,"")</f>
        <v/>
      </c>
      <c r="Q134" s="38" t="str">
        <f>IF('2014'!R134="",'2014'!A134,"")</f>
        <v/>
      </c>
      <c r="R134" s="38" t="str">
        <f>IF('2014'!S134="",'2014'!A134,"")</f>
        <v/>
      </c>
      <c r="S134" s="38" t="str">
        <f>IF('2014'!T134="",'2014'!A134,"")</f>
        <v/>
      </c>
      <c r="T134" s="38" t="str">
        <f>IF('2014'!U134="",'2014'!A134,"")</f>
        <v/>
      </c>
      <c r="U134" s="38" t="str">
        <f>IF('2014'!V134="",'2014'!A134,"")</f>
        <v/>
      </c>
      <c r="V134" s="38" t="str">
        <f>IF('2014'!W134="",'2014'!A134,"")</f>
        <v/>
      </c>
      <c r="W134" s="38" t="str">
        <f>IF('2014'!X134="",'2014'!A134,"")</f>
        <v/>
      </c>
      <c r="X134" s="7"/>
      <c r="Y134" s="8">
        <f t="shared" si="8"/>
        <v>20</v>
      </c>
      <c r="Z134" s="39">
        <f t="shared" si="6"/>
        <v>1</v>
      </c>
      <c r="AA134" s="5" t="e">
        <f>IF('2014'!#REF!="",'2014'!A134,"")</f>
        <v>#REF!</v>
      </c>
      <c r="AB134" s="38" t="e">
        <f>IF('2014'!#REF!="",'2014'!A134,"")</f>
        <v>#REF!</v>
      </c>
    </row>
    <row r="135" spans="1:28" x14ac:dyDescent="0.2">
      <c r="A135" s="14" t="s">
        <v>149</v>
      </c>
      <c r="B135" s="7">
        <f t="shared" si="7"/>
        <v>20</v>
      </c>
      <c r="C135" s="7"/>
      <c r="D135" s="38" t="str">
        <f>IF('2014'!E135="",'2014'!A135,"")</f>
        <v/>
      </c>
      <c r="E135" s="38" t="str">
        <f>IF('2014'!F135="",'2014'!A135,"")</f>
        <v/>
      </c>
      <c r="F135" s="38" t="str">
        <f>IF('2014'!G135="",'2014'!A135,"")</f>
        <v>pähkinähakki</v>
      </c>
      <c r="G135" s="38" t="str">
        <f>IF('2014'!H135="",'2014'!A135,"")</f>
        <v>pähkinähakki</v>
      </c>
      <c r="H135" s="38" t="str">
        <f>IF('2014'!I135="",'2014'!A135,"")</f>
        <v>pähkinähakki</v>
      </c>
      <c r="I135" s="38" t="str">
        <f>IF('2014'!J135="",'2014'!A135,"")</f>
        <v>pähkinähakki</v>
      </c>
      <c r="J135" s="38" t="str">
        <f>IF('2014'!K135="",'2014'!A135,"")</f>
        <v>pähkinähakki</v>
      </c>
      <c r="K135" s="38" t="str">
        <f>IF('2014'!L135="",'2014'!A135,"")</f>
        <v>pähkinähakki</v>
      </c>
      <c r="L135" s="38" t="str">
        <f>IF('2014'!M135="",'2014'!A135,"")</f>
        <v/>
      </c>
      <c r="M135" s="38" t="str">
        <f>IF('2014'!N135="",'2014'!A135,"")</f>
        <v>pähkinähakki</v>
      </c>
      <c r="N135" s="38" t="str">
        <f>IF('2014'!O135="",'2014'!A135,"")</f>
        <v>pähkinähakki</v>
      </c>
      <c r="O135" s="38" t="str">
        <f>IF('2014'!P135="",'2014'!A135,"")</f>
        <v>pähkinähakki</v>
      </c>
      <c r="P135" s="38" t="str">
        <f>IF('2014'!Q135="",'2014'!A135,"")</f>
        <v>pähkinähakki</v>
      </c>
      <c r="Q135" s="38" t="str">
        <f>IF('2014'!R135="",'2014'!A135,"")</f>
        <v>pähkinähakki</v>
      </c>
      <c r="R135" s="38" t="str">
        <f>IF('2014'!S135="",'2014'!A135,"")</f>
        <v>pähkinähakki</v>
      </c>
      <c r="S135" s="38" t="str">
        <f>IF('2014'!T135="",'2014'!A135,"")</f>
        <v/>
      </c>
      <c r="T135" s="38" t="str">
        <f>IF('2014'!U135="",'2014'!A135,"")</f>
        <v>pähkinähakki</v>
      </c>
      <c r="U135" s="38" t="str">
        <f>IF('2014'!V135="",'2014'!A135,"")</f>
        <v>pähkinähakki</v>
      </c>
      <c r="V135" s="38" t="str">
        <f>IF('2014'!W135="",'2014'!A135,"")</f>
        <v>pähkinähakki</v>
      </c>
      <c r="W135" s="38" t="str">
        <f>IF('2014'!X135="",'2014'!A135,"")</f>
        <v>pähkinähakki</v>
      </c>
      <c r="X135" s="7"/>
      <c r="Y135" s="8">
        <f t="shared" si="8"/>
        <v>20</v>
      </c>
      <c r="Z135" s="39">
        <f t="shared" si="6"/>
        <v>1</v>
      </c>
      <c r="AA135" s="5" t="e">
        <f>IF('2014'!#REF!="",'2014'!A135,"")</f>
        <v>#REF!</v>
      </c>
      <c r="AB135" s="38" t="e">
        <f>IF('2014'!#REF!="",'2014'!A135,"")</f>
        <v>#REF!</v>
      </c>
    </row>
    <row r="136" spans="1:28" x14ac:dyDescent="0.2">
      <c r="A136" s="14" t="s">
        <v>150</v>
      </c>
      <c r="B136" s="7">
        <f t="shared" si="7"/>
        <v>20</v>
      </c>
      <c r="C136" s="7"/>
      <c r="D136" s="38" t="str">
        <f>IF('2014'!E136="",'2014'!A136,"")</f>
        <v/>
      </c>
      <c r="E136" s="38" t="str">
        <f>IF('2014'!F136="",'2014'!A136,"")</f>
        <v/>
      </c>
      <c r="F136" s="38" t="str">
        <f>IF('2014'!G136="",'2014'!A136,"")</f>
        <v/>
      </c>
      <c r="G136" s="38" t="str">
        <f>IF('2014'!H136="",'2014'!A136,"")</f>
        <v/>
      </c>
      <c r="H136" s="38" t="str">
        <f>IF('2014'!I136="",'2014'!A136,"")</f>
        <v/>
      </c>
      <c r="I136" s="38" t="str">
        <f>IF('2014'!J136="",'2014'!A136,"")</f>
        <v/>
      </c>
      <c r="J136" s="38" t="str">
        <f>IF('2014'!K136="",'2014'!A136,"")</f>
        <v>naakka</v>
      </c>
      <c r="K136" s="38" t="str">
        <f>IF('2014'!L136="",'2014'!A136,"")</f>
        <v/>
      </c>
      <c r="L136" s="38" t="str">
        <f>IF('2014'!M136="",'2014'!A136,"")</f>
        <v/>
      </c>
      <c r="M136" s="38" t="str">
        <f>IF('2014'!N136="",'2014'!A136,"")</f>
        <v>naakka</v>
      </c>
      <c r="N136" s="38" t="str">
        <f>IF('2014'!O136="",'2014'!A136,"")</f>
        <v/>
      </c>
      <c r="O136" s="38" t="str">
        <f>IF('2014'!P136="",'2014'!A136,"")</f>
        <v/>
      </c>
      <c r="P136" s="38" t="str">
        <f>IF('2014'!Q136="",'2014'!A136,"")</f>
        <v/>
      </c>
      <c r="Q136" s="38" t="str">
        <f>IF('2014'!R136="",'2014'!A136,"")</f>
        <v/>
      </c>
      <c r="R136" s="38" t="str">
        <f>IF('2014'!S136="",'2014'!A136,"")</f>
        <v/>
      </c>
      <c r="S136" s="38" t="str">
        <f>IF('2014'!T136="",'2014'!A136,"")</f>
        <v/>
      </c>
      <c r="T136" s="38" t="str">
        <f>IF('2014'!U136="",'2014'!A136,"")</f>
        <v/>
      </c>
      <c r="U136" s="38" t="str">
        <f>IF('2014'!V136="",'2014'!A136,"")</f>
        <v/>
      </c>
      <c r="V136" s="38" t="str">
        <f>IF('2014'!W136="",'2014'!A136,"")</f>
        <v/>
      </c>
      <c r="W136" s="38" t="str">
        <f>IF('2014'!X136="",'2014'!A136,"")</f>
        <v>naakka</v>
      </c>
      <c r="X136" s="7"/>
      <c r="Y136" s="8">
        <f t="shared" si="8"/>
        <v>20</v>
      </c>
      <c r="Z136" s="39">
        <f t="shared" si="6"/>
        <v>1</v>
      </c>
      <c r="AA136" s="5" t="e">
        <f>IF('2014'!#REF!="",'2014'!A136,"")</f>
        <v>#REF!</v>
      </c>
      <c r="AB136" s="38" t="e">
        <f>IF('2014'!#REF!="",'2014'!A136,"")</f>
        <v>#REF!</v>
      </c>
    </row>
    <row r="137" spans="1:28" x14ac:dyDescent="0.2">
      <c r="A137" s="14" t="s">
        <v>151</v>
      </c>
      <c r="B137" s="7">
        <f t="shared" si="7"/>
        <v>20</v>
      </c>
      <c r="C137" s="7"/>
      <c r="D137" s="38" t="str">
        <f>IF('2014'!E137="",'2014'!A137,"")</f>
        <v>mustavaris</v>
      </c>
      <c r="E137" s="38" t="str">
        <f>IF('2014'!F137="",'2014'!A137,"")</f>
        <v/>
      </c>
      <c r="F137" s="38" t="str">
        <f>IF('2014'!G137="",'2014'!A137,"")</f>
        <v>mustavaris</v>
      </c>
      <c r="G137" s="38" t="str">
        <f>IF('2014'!H137="",'2014'!A137,"")</f>
        <v>mustavaris</v>
      </c>
      <c r="H137" s="38" t="str">
        <f>IF('2014'!I137="",'2014'!A137,"")</f>
        <v>mustavaris</v>
      </c>
      <c r="I137" s="38" t="str">
        <f>IF('2014'!J137="",'2014'!A137,"")</f>
        <v>mustavaris</v>
      </c>
      <c r="J137" s="38" t="str">
        <f>IF('2014'!K137="",'2014'!A137,"")</f>
        <v>mustavaris</v>
      </c>
      <c r="K137" s="38" t="str">
        <f>IF('2014'!L137="",'2014'!A137,"")</f>
        <v>mustavaris</v>
      </c>
      <c r="L137" s="38" t="str">
        <f>IF('2014'!M137="",'2014'!A137,"")</f>
        <v>mustavaris</v>
      </c>
      <c r="M137" s="38" t="str">
        <f>IF('2014'!N137="",'2014'!A137,"")</f>
        <v>mustavaris</v>
      </c>
      <c r="N137" s="38" t="str">
        <f>IF('2014'!O137="",'2014'!A137,"")</f>
        <v>mustavaris</v>
      </c>
      <c r="O137" s="38" t="str">
        <f>IF('2014'!P137="",'2014'!A137,"")</f>
        <v>mustavaris</v>
      </c>
      <c r="P137" s="38" t="str">
        <f>IF('2014'!Q137="",'2014'!A137,"")</f>
        <v>mustavaris</v>
      </c>
      <c r="Q137" s="38" t="str">
        <f>IF('2014'!R137="",'2014'!A137,"")</f>
        <v>mustavaris</v>
      </c>
      <c r="R137" s="38" t="str">
        <f>IF('2014'!S137="",'2014'!A137,"")</f>
        <v>mustavaris</v>
      </c>
      <c r="S137" s="38" t="str">
        <f>IF('2014'!T137="",'2014'!A137,"")</f>
        <v>mustavaris</v>
      </c>
      <c r="T137" s="38" t="str">
        <f>IF('2014'!U137="",'2014'!A137,"")</f>
        <v>mustavaris</v>
      </c>
      <c r="U137" s="38" t="str">
        <f>IF('2014'!V137="",'2014'!A137,"")</f>
        <v>mustavaris</v>
      </c>
      <c r="V137" s="38" t="str">
        <f>IF('2014'!W137="",'2014'!A137,"")</f>
        <v>mustavaris</v>
      </c>
      <c r="W137" s="38" t="str">
        <f>IF('2014'!X137="",'2014'!A137,"")</f>
        <v>mustavaris</v>
      </c>
      <c r="X137" s="7"/>
      <c r="Y137" s="8">
        <f t="shared" ref="Y137:Y162" si="9">IF(COUNTA(C137:X137)&gt;0,COUNTA(C137:X137),"")</f>
        <v>20</v>
      </c>
      <c r="Z137" s="39">
        <f t="shared" si="6"/>
        <v>1</v>
      </c>
      <c r="AA137" s="5" t="e">
        <f>IF('2014'!#REF!="",'2014'!A137,"")</f>
        <v>#REF!</v>
      </c>
      <c r="AB137" s="38" t="e">
        <f>IF('2014'!#REF!="",'2014'!A137,"")</f>
        <v>#REF!</v>
      </c>
    </row>
    <row r="138" spans="1:28" x14ac:dyDescent="0.2">
      <c r="A138" s="14" t="s">
        <v>152</v>
      </c>
      <c r="B138" s="7">
        <f t="shared" si="7"/>
        <v>20</v>
      </c>
      <c r="C138" s="7"/>
      <c r="D138" s="38" t="str">
        <f>IF('2014'!E138="",'2014'!A138,"")</f>
        <v/>
      </c>
      <c r="E138" s="38" t="str">
        <f>IF('2014'!F138="",'2014'!A138,"")</f>
        <v/>
      </c>
      <c r="F138" s="38" t="str">
        <f>IF('2014'!G138="",'2014'!A138,"")</f>
        <v/>
      </c>
      <c r="G138" s="38" t="str">
        <f>IF('2014'!H138="",'2014'!A138,"")</f>
        <v/>
      </c>
      <c r="H138" s="38" t="str">
        <f>IF('2014'!I138="",'2014'!A138,"")</f>
        <v/>
      </c>
      <c r="I138" s="38" t="str">
        <f>IF('2014'!J138="",'2014'!A138,"")</f>
        <v/>
      </c>
      <c r="J138" s="38" t="str">
        <f>IF('2014'!K138="",'2014'!A138,"")</f>
        <v/>
      </c>
      <c r="K138" s="38" t="str">
        <f>IF('2014'!L138="",'2014'!A138,"")</f>
        <v/>
      </c>
      <c r="L138" s="38" t="str">
        <f>IF('2014'!M138="",'2014'!A138,"")</f>
        <v/>
      </c>
      <c r="M138" s="38" t="str">
        <f>IF('2014'!N138="",'2014'!A138,"")</f>
        <v/>
      </c>
      <c r="N138" s="38" t="str">
        <f>IF('2014'!O138="",'2014'!A138,"")</f>
        <v/>
      </c>
      <c r="O138" s="38" t="str">
        <f>IF('2014'!P138="",'2014'!A138,"")</f>
        <v/>
      </c>
      <c r="P138" s="38" t="str">
        <f>IF('2014'!Q138="",'2014'!A138,"")</f>
        <v/>
      </c>
      <c r="Q138" s="38" t="str">
        <f>IF('2014'!R138="",'2014'!A138,"")</f>
        <v/>
      </c>
      <c r="R138" s="38" t="str">
        <f>IF('2014'!S138="",'2014'!A138,"")</f>
        <v/>
      </c>
      <c r="S138" s="38" t="str">
        <f>IF('2014'!T138="",'2014'!A138,"")</f>
        <v/>
      </c>
      <c r="T138" s="38" t="str">
        <f>IF('2014'!U138="",'2014'!A138,"")</f>
        <v/>
      </c>
      <c r="U138" s="38" t="str">
        <f>IF('2014'!V138="",'2014'!A138,"")</f>
        <v/>
      </c>
      <c r="V138" s="38" t="str">
        <f>IF('2014'!W138="",'2014'!A138,"")</f>
        <v/>
      </c>
      <c r="W138" s="38" t="str">
        <f>IF('2014'!X138="",'2014'!A138,"")</f>
        <v/>
      </c>
      <c r="X138" s="7"/>
      <c r="Y138" s="8">
        <f t="shared" si="9"/>
        <v>20</v>
      </c>
      <c r="Z138" s="39">
        <f t="shared" si="6"/>
        <v>1</v>
      </c>
      <c r="AA138" s="5" t="e">
        <f>IF('2014'!#REF!="",'2014'!A138,"")</f>
        <v>#REF!</v>
      </c>
      <c r="AB138" s="38" t="e">
        <f>IF('2014'!#REF!="",'2014'!A138,"")</f>
        <v>#REF!</v>
      </c>
    </row>
    <row r="139" spans="1:28" x14ac:dyDescent="0.2">
      <c r="A139" s="14" t="s">
        <v>153</v>
      </c>
      <c r="B139" s="7">
        <f t="shared" si="7"/>
        <v>20</v>
      </c>
      <c r="C139" s="7"/>
      <c r="D139" s="38" t="str">
        <f>IF('2014'!E139="",'2014'!A139,"")</f>
        <v/>
      </c>
      <c r="E139" s="38" t="str">
        <f>IF('2014'!F139="",'2014'!A139,"")</f>
        <v/>
      </c>
      <c r="F139" s="38" t="str">
        <f>IF('2014'!G139="",'2014'!A139,"")</f>
        <v/>
      </c>
      <c r="G139" s="38" t="str">
        <f>IF('2014'!H139="",'2014'!A139,"")</f>
        <v/>
      </c>
      <c r="H139" s="38" t="str">
        <f>IF('2014'!I139="",'2014'!A139,"")</f>
        <v/>
      </c>
      <c r="I139" s="38" t="str">
        <f>IF('2014'!J139="",'2014'!A139,"")</f>
        <v/>
      </c>
      <c r="J139" s="38" t="str">
        <f>IF('2014'!K139="",'2014'!A139,"")</f>
        <v/>
      </c>
      <c r="K139" s="38" t="str">
        <f>IF('2014'!L139="",'2014'!A139,"")</f>
        <v/>
      </c>
      <c r="L139" s="38" t="str">
        <f>IF('2014'!M139="",'2014'!A139,"")</f>
        <v/>
      </c>
      <c r="M139" s="38" t="str">
        <f>IF('2014'!N139="",'2014'!A139,"")</f>
        <v/>
      </c>
      <c r="N139" s="38" t="str">
        <f>IF('2014'!O139="",'2014'!A139,"")</f>
        <v/>
      </c>
      <c r="O139" s="38" t="str">
        <f>IF('2014'!P139="",'2014'!A139,"")</f>
        <v/>
      </c>
      <c r="P139" s="38" t="str">
        <f>IF('2014'!Q139="",'2014'!A139,"")</f>
        <v/>
      </c>
      <c r="Q139" s="38" t="str">
        <f>IF('2014'!R139="",'2014'!A139,"")</f>
        <v/>
      </c>
      <c r="R139" s="38" t="str">
        <f>IF('2014'!S139="",'2014'!A139,"")</f>
        <v/>
      </c>
      <c r="S139" s="38" t="str">
        <f>IF('2014'!T139="",'2014'!A139,"")</f>
        <v/>
      </c>
      <c r="T139" s="38" t="str">
        <f>IF('2014'!U139="",'2014'!A139,"")</f>
        <v/>
      </c>
      <c r="U139" s="38" t="str">
        <f>IF('2014'!V139="",'2014'!A139,"")</f>
        <v/>
      </c>
      <c r="V139" s="38" t="str">
        <f>IF('2014'!W139="",'2014'!A139,"")</f>
        <v/>
      </c>
      <c r="W139" s="38" t="str">
        <f>IF('2014'!X139="",'2014'!A139,"")</f>
        <v/>
      </c>
      <c r="X139" s="7"/>
      <c r="Y139" s="8">
        <f t="shared" si="9"/>
        <v>20</v>
      </c>
      <c r="Z139" s="39">
        <f t="shared" si="6"/>
        <v>1</v>
      </c>
      <c r="AA139" s="5" t="e">
        <f>IF('2014'!#REF!="",'2014'!A139,"")</f>
        <v>#REF!</v>
      </c>
      <c r="AB139" s="38" t="e">
        <f>IF('2014'!#REF!="",'2014'!A139,"")</f>
        <v>#REF!</v>
      </c>
    </row>
    <row r="140" spans="1:28" x14ac:dyDescent="0.2">
      <c r="A140" s="14" t="s">
        <v>154</v>
      </c>
      <c r="B140" s="7">
        <f t="shared" si="7"/>
        <v>20</v>
      </c>
      <c r="C140" s="7"/>
      <c r="D140" s="38" t="str">
        <f>IF('2014'!E140="",'2014'!A140,"")</f>
        <v>kottarainen</v>
      </c>
      <c r="E140" s="38" t="str">
        <f>IF('2014'!F140="",'2014'!A140,"")</f>
        <v/>
      </c>
      <c r="F140" s="38" t="str">
        <f>IF('2014'!G140="",'2014'!A140,"")</f>
        <v>kottarainen</v>
      </c>
      <c r="G140" s="38" t="str">
        <f>IF('2014'!H140="",'2014'!A140,"")</f>
        <v>kottarainen</v>
      </c>
      <c r="H140" s="38" t="str">
        <f>IF('2014'!I140="",'2014'!A140,"")</f>
        <v>kottarainen</v>
      </c>
      <c r="I140" s="38" t="str">
        <f>IF('2014'!J140="",'2014'!A140,"")</f>
        <v>kottarainen</v>
      </c>
      <c r="J140" s="38" t="str">
        <f>IF('2014'!K140="",'2014'!A140,"")</f>
        <v>kottarainen</v>
      </c>
      <c r="K140" s="38" t="str">
        <f>IF('2014'!L140="",'2014'!A140,"")</f>
        <v>kottarainen</v>
      </c>
      <c r="L140" s="38" t="str">
        <f>IF('2014'!M140="",'2014'!A140,"")</f>
        <v>kottarainen</v>
      </c>
      <c r="M140" s="38" t="str">
        <f>IF('2014'!N140="",'2014'!A140,"")</f>
        <v>kottarainen</v>
      </c>
      <c r="N140" s="38" t="str">
        <f>IF('2014'!O140="",'2014'!A140,"")</f>
        <v>kottarainen</v>
      </c>
      <c r="O140" s="38" t="str">
        <f>IF('2014'!P140="",'2014'!A140,"")</f>
        <v>kottarainen</v>
      </c>
      <c r="P140" s="38" t="str">
        <f>IF('2014'!Q140="",'2014'!A140,"")</f>
        <v>kottarainen</v>
      </c>
      <c r="Q140" s="38" t="str">
        <f>IF('2014'!R140="",'2014'!A140,"")</f>
        <v>kottarainen</v>
      </c>
      <c r="R140" s="38" t="str">
        <f>IF('2014'!S140="",'2014'!A140,"")</f>
        <v>kottarainen</v>
      </c>
      <c r="S140" s="38" t="str">
        <f>IF('2014'!T140="",'2014'!A140,"")</f>
        <v>kottarainen</v>
      </c>
      <c r="T140" s="38" t="str">
        <f>IF('2014'!U140="",'2014'!A140,"")</f>
        <v>kottarainen</v>
      </c>
      <c r="U140" s="38" t="str">
        <f>IF('2014'!V140="",'2014'!A140,"")</f>
        <v>kottarainen</v>
      </c>
      <c r="V140" s="38" t="str">
        <f>IF('2014'!W140="",'2014'!A140,"")</f>
        <v>kottarainen</v>
      </c>
      <c r="W140" s="38" t="str">
        <f>IF('2014'!X140="",'2014'!A140,"")</f>
        <v>kottarainen</v>
      </c>
      <c r="X140" s="7"/>
      <c r="Y140" s="8">
        <f t="shared" si="9"/>
        <v>20</v>
      </c>
      <c r="Z140" s="39">
        <f t="shared" si="6"/>
        <v>1</v>
      </c>
      <c r="AA140" s="5" t="e">
        <f>IF('2014'!#REF!="",'2014'!A140,"")</f>
        <v>#REF!</v>
      </c>
      <c r="AB140" s="38" t="e">
        <f>IF('2014'!#REF!="",'2014'!A140,"")</f>
        <v>#REF!</v>
      </c>
    </row>
    <row r="141" spans="1:28" x14ac:dyDescent="0.2">
      <c r="A141" s="14" t="s">
        <v>155</v>
      </c>
      <c r="B141" s="7">
        <f t="shared" si="7"/>
        <v>20</v>
      </c>
      <c r="C141" s="7"/>
      <c r="D141" s="38" t="str">
        <f>IF('2014'!E141="",'2014'!A141,"")</f>
        <v/>
      </c>
      <c r="E141" s="38" t="str">
        <f>IF('2014'!F141="",'2014'!A141,"")</f>
        <v/>
      </c>
      <c r="F141" s="38" t="str">
        <f>IF('2014'!G141="",'2014'!A141,"")</f>
        <v/>
      </c>
      <c r="G141" s="38" t="str">
        <f>IF('2014'!H141="",'2014'!A141,"")</f>
        <v/>
      </c>
      <c r="H141" s="38" t="str">
        <f>IF('2014'!I141="",'2014'!A141,"")</f>
        <v/>
      </c>
      <c r="I141" s="38" t="str">
        <f>IF('2014'!J141="",'2014'!A141,"")</f>
        <v/>
      </c>
      <c r="J141" s="38" t="str">
        <f>IF('2014'!K141="",'2014'!A141,"")</f>
        <v/>
      </c>
      <c r="K141" s="38" t="str">
        <f>IF('2014'!L141="",'2014'!A141,"")</f>
        <v/>
      </c>
      <c r="L141" s="38" t="str">
        <f>IF('2014'!M141="",'2014'!A141,"")</f>
        <v/>
      </c>
      <c r="M141" s="38" t="str">
        <f>IF('2014'!N141="",'2014'!A141,"")</f>
        <v/>
      </c>
      <c r="N141" s="38" t="str">
        <f>IF('2014'!O141="",'2014'!A141,"")</f>
        <v/>
      </c>
      <c r="O141" s="38" t="str">
        <f>IF('2014'!P141="",'2014'!A141,"")</f>
        <v/>
      </c>
      <c r="P141" s="38" t="str">
        <f>IF('2014'!Q141="",'2014'!A141,"")</f>
        <v/>
      </c>
      <c r="Q141" s="38" t="str">
        <f>IF('2014'!R141="",'2014'!A141,"")</f>
        <v/>
      </c>
      <c r="R141" s="38" t="str">
        <f>IF('2014'!S141="",'2014'!A141,"")</f>
        <v/>
      </c>
      <c r="S141" s="38" t="str">
        <f>IF('2014'!T141="",'2014'!A141,"")</f>
        <v/>
      </c>
      <c r="T141" s="38" t="str">
        <f>IF('2014'!U141="",'2014'!A141,"")</f>
        <v/>
      </c>
      <c r="U141" s="38" t="str">
        <f>IF('2014'!V141="",'2014'!A141,"")</f>
        <v/>
      </c>
      <c r="V141" s="38" t="str">
        <f>IF('2014'!W141="",'2014'!A141,"")</f>
        <v/>
      </c>
      <c r="W141" s="38" t="str">
        <f>IF('2014'!X141="",'2014'!A141,"")</f>
        <v/>
      </c>
      <c r="X141" s="7"/>
      <c r="Y141" s="8">
        <f t="shared" si="9"/>
        <v>20</v>
      </c>
      <c r="Z141" s="39">
        <f t="shared" si="6"/>
        <v>1</v>
      </c>
      <c r="AA141" s="5" t="e">
        <f>IF('2014'!#REF!="",'2014'!A141,"")</f>
        <v>#REF!</v>
      </c>
      <c r="AB141" s="38" t="e">
        <f>IF('2014'!#REF!="",'2014'!A141,"")</f>
        <v>#REF!</v>
      </c>
    </row>
    <row r="142" spans="1:28" x14ac:dyDescent="0.2">
      <c r="A142" s="14" t="s">
        <v>156</v>
      </c>
      <c r="B142" s="7">
        <f t="shared" si="7"/>
        <v>20</v>
      </c>
      <c r="C142" s="7"/>
      <c r="D142" s="38" t="str">
        <f>IF('2014'!E142="",'2014'!A142,"")</f>
        <v/>
      </c>
      <c r="E142" s="38" t="str">
        <f>IF('2014'!F142="",'2014'!A142,"")</f>
        <v/>
      </c>
      <c r="F142" s="38" t="str">
        <f>IF('2014'!G142="",'2014'!A142,"")</f>
        <v/>
      </c>
      <c r="G142" s="38" t="str">
        <f>IF('2014'!H142="",'2014'!A142,"")</f>
        <v/>
      </c>
      <c r="H142" s="38" t="str">
        <f>IF('2014'!I142="",'2014'!A142,"")</f>
        <v/>
      </c>
      <c r="I142" s="38" t="str">
        <f>IF('2014'!J142="",'2014'!A142,"")</f>
        <v/>
      </c>
      <c r="J142" s="38" t="str">
        <f>IF('2014'!K142="",'2014'!A142,"")</f>
        <v/>
      </c>
      <c r="K142" s="38" t="str">
        <f>IF('2014'!L142="",'2014'!A142,"")</f>
        <v/>
      </c>
      <c r="L142" s="38" t="str">
        <f>IF('2014'!M142="",'2014'!A142,"")</f>
        <v/>
      </c>
      <c r="M142" s="38" t="str">
        <f>IF('2014'!N142="",'2014'!A142,"")</f>
        <v/>
      </c>
      <c r="N142" s="38" t="str">
        <f>IF('2014'!O142="",'2014'!A142,"")</f>
        <v/>
      </c>
      <c r="O142" s="38" t="str">
        <f>IF('2014'!P142="",'2014'!A142,"")</f>
        <v/>
      </c>
      <c r="P142" s="38" t="str">
        <f>IF('2014'!Q142="",'2014'!A142,"")</f>
        <v/>
      </c>
      <c r="Q142" s="38" t="str">
        <f>IF('2014'!R142="",'2014'!A142,"")</f>
        <v/>
      </c>
      <c r="R142" s="38" t="str">
        <f>IF('2014'!S142="",'2014'!A142,"")</f>
        <v/>
      </c>
      <c r="S142" s="38" t="str">
        <f>IF('2014'!T142="",'2014'!A142,"")</f>
        <v/>
      </c>
      <c r="T142" s="38" t="str">
        <f>IF('2014'!U142="",'2014'!A142,"")</f>
        <v/>
      </c>
      <c r="U142" s="38" t="str">
        <f>IF('2014'!V142="",'2014'!A142,"")</f>
        <v/>
      </c>
      <c r="V142" s="38" t="str">
        <f>IF('2014'!W142="",'2014'!A142,"")</f>
        <v/>
      </c>
      <c r="W142" s="38" t="str">
        <f>IF('2014'!X142="",'2014'!A142,"")</f>
        <v>pikkuvarpunen</v>
      </c>
      <c r="X142" s="7"/>
      <c r="Y142" s="8">
        <f t="shared" si="9"/>
        <v>20</v>
      </c>
      <c r="Z142" s="39">
        <f t="shared" si="6"/>
        <v>1</v>
      </c>
      <c r="AA142" s="5" t="e">
        <f>IF('2014'!#REF!="",'2014'!A142,"")</f>
        <v>#REF!</v>
      </c>
      <c r="AB142" s="38" t="e">
        <f>IF('2014'!#REF!="",'2014'!A142,"")</f>
        <v>#REF!</v>
      </c>
    </row>
    <row r="143" spans="1:28" x14ac:dyDescent="0.2">
      <c r="A143" s="14" t="s">
        <v>157</v>
      </c>
      <c r="B143" s="7">
        <f t="shared" si="7"/>
        <v>20</v>
      </c>
      <c r="C143" s="7"/>
      <c r="D143" s="38" t="str">
        <f>IF('2014'!E143="",'2014'!A143,"")</f>
        <v/>
      </c>
      <c r="E143" s="38" t="str">
        <f>IF('2014'!F143="",'2014'!A143,"")</f>
        <v/>
      </c>
      <c r="F143" s="38" t="str">
        <f>IF('2014'!G143="",'2014'!A143,"")</f>
        <v>peippo</v>
      </c>
      <c r="G143" s="38" t="str">
        <f>IF('2014'!H143="",'2014'!A143,"")</f>
        <v/>
      </c>
      <c r="H143" s="38" t="str">
        <f>IF('2014'!I143="",'2014'!A143,"")</f>
        <v/>
      </c>
      <c r="I143" s="38" t="str">
        <f>IF('2014'!J143="",'2014'!A143,"")</f>
        <v>peippo</v>
      </c>
      <c r="J143" s="38" t="str">
        <f>IF('2014'!K143="",'2014'!A143,"")</f>
        <v/>
      </c>
      <c r="K143" s="38" t="str">
        <f>IF('2014'!L143="",'2014'!A143,"")</f>
        <v/>
      </c>
      <c r="L143" s="38" t="str">
        <f>IF('2014'!M143="",'2014'!A143,"")</f>
        <v/>
      </c>
      <c r="M143" s="38" t="str">
        <f>IF('2014'!N143="",'2014'!A143,"")</f>
        <v/>
      </c>
      <c r="N143" s="38" t="str">
        <f>IF('2014'!O143="",'2014'!A143,"")</f>
        <v>peippo</v>
      </c>
      <c r="O143" s="38" t="str">
        <f>IF('2014'!P143="",'2014'!A143,"")</f>
        <v>peippo</v>
      </c>
      <c r="P143" s="38" t="str">
        <f>IF('2014'!Q143="",'2014'!A143,"")</f>
        <v>peippo</v>
      </c>
      <c r="Q143" s="38" t="str">
        <f>IF('2014'!R143="",'2014'!A143,"")</f>
        <v>peippo</v>
      </c>
      <c r="R143" s="38" t="str">
        <f>IF('2014'!S143="",'2014'!A143,"")</f>
        <v/>
      </c>
      <c r="S143" s="38" t="str">
        <f>IF('2014'!T143="",'2014'!A143,"")</f>
        <v>peippo</v>
      </c>
      <c r="T143" s="38" t="str">
        <f>IF('2014'!U143="",'2014'!A143,"")</f>
        <v>peippo</v>
      </c>
      <c r="U143" s="38" t="str">
        <f>IF('2014'!V143="",'2014'!A143,"")</f>
        <v>peippo</v>
      </c>
      <c r="V143" s="38" t="str">
        <f>IF('2014'!W143="",'2014'!A143,"")</f>
        <v>peippo</v>
      </c>
      <c r="W143" s="38" t="str">
        <f>IF('2014'!X143="",'2014'!A143,"")</f>
        <v>peippo</v>
      </c>
      <c r="X143" s="7"/>
      <c r="Y143" s="8">
        <f t="shared" si="9"/>
        <v>20</v>
      </c>
      <c r="Z143" s="39">
        <f t="shared" si="6"/>
        <v>1</v>
      </c>
      <c r="AA143" s="5" t="e">
        <f>IF('2014'!#REF!="",'2014'!A143,"")</f>
        <v>#REF!</v>
      </c>
      <c r="AB143" s="38" t="e">
        <f>IF('2014'!#REF!="",'2014'!A143,"")</f>
        <v>#REF!</v>
      </c>
    </row>
    <row r="144" spans="1:28" x14ac:dyDescent="0.2">
      <c r="A144" s="14" t="s">
        <v>158</v>
      </c>
      <c r="B144" s="7">
        <f t="shared" si="7"/>
        <v>20</v>
      </c>
      <c r="C144" s="7"/>
      <c r="D144" s="38" t="str">
        <f>IF('2014'!E144="",'2014'!A144,"")</f>
        <v/>
      </c>
      <c r="E144" s="38" t="str">
        <f>IF('2014'!F144="",'2014'!A144,"")</f>
        <v/>
      </c>
      <c r="F144" s="38" t="str">
        <f>IF('2014'!G144="",'2014'!A144,"")</f>
        <v/>
      </c>
      <c r="G144" s="38" t="str">
        <f>IF('2014'!H144="",'2014'!A144,"")</f>
        <v>järripeippo</v>
      </c>
      <c r="H144" s="38" t="str">
        <f>IF('2014'!I144="",'2014'!A144,"")</f>
        <v>järripeippo</v>
      </c>
      <c r="I144" s="38" t="str">
        <f>IF('2014'!J144="",'2014'!A144,"")</f>
        <v>järripeippo</v>
      </c>
      <c r="J144" s="38" t="str">
        <f>IF('2014'!K144="",'2014'!A144,"")</f>
        <v>järripeippo</v>
      </c>
      <c r="K144" s="38" t="str">
        <f>IF('2014'!L144="",'2014'!A144,"")</f>
        <v>järripeippo</v>
      </c>
      <c r="L144" s="38" t="str">
        <f>IF('2014'!M144="",'2014'!A144,"")</f>
        <v>järripeippo</v>
      </c>
      <c r="M144" s="38" t="str">
        <f>IF('2014'!N144="",'2014'!A144,"")</f>
        <v>järripeippo</v>
      </c>
      <c r="N144" s="38" t="str">
        <f>IF('2014'!O144="",'2014'!A144,"")</f>
        <v>järripeippo</v>
      </c>
      <c r="O144" s="38" t="str">
        <f>IF('2014'!P144="",'2014'!A144,"")</f>
        <v>järripeippo</v>
      </c>
      <c r="P144" s="38" t="str">
        <f>IF('2014'!Q144="",'2014'!A144,"")</f>
        <v>järripeippo</v>
      </c>
      <c r="Q144" s="38" t="str">
        <f>IF('2014'!R144="",'2014'!A144,"")</f>
        <v>järripeippo</v>
      </c>
      <c r="R144" s="38" t="str">
        <f>IF('2014'!S144="",'2014'!A144,"")</f>
        <v>järripeippo</v>
      </c>
      <c r="S144" s="38" t="str">
        <f>IF('2014'!T144="",'2014'!A144,"")</f>
        <v/>
      </c>
      <c r="T144" s="38" t="str">
        <f>IF('2014'!U144="",'2014'!A144,"")</f>
        <v>järripeippo</v>
      </c>
      <c r="U144" s="38" t="str">
        <f>IF('2014'!V144="",'2014'!A144,"")</f>
        <v>järripeippo</v>
      </c>
      <c r="V144" s="38" t="str">
        <f>IF('2014'!W144="",'2014'!A144,"")</f>
        <v>järripeippo</v>
      </c>
      <c r="W144" s="38" t="str">
        <f>IF('2014'!X144="",'2014'!A144,"")</f>
        <v>järripeippo</v>
      </c>
      <c r="X144" s="7"/>
      <c r="Y144" s="8">
        <f t="shared" si="9"/>
        <v>20</v>
      </c>
      <c r="Z144" s="39">
        <f t="shared" si="6"/>
        <v>1</v>
      </c>
      <c r="AA144" s="5" t="e">
        <f>IF('2014'!#REF!="",'2014'!A144,"")</f>
        <v>#REF!</v>
      </c>
      <c r="AB144" s="38" t="e">
        <f>IF('2014'!#REF!="",'2014'!A144,"")</f>
        <v>#REF!</v>
      </c>
    </row>
    <row r="145" spans="1:28" x14ac:dyDescent="0.2">
      <c r="A145" s="14" t="s">
        <v>159</v>
      </c>
      <c r="B145" s="7">
        <f t="shared" si="7"/>
        <v>20</v>
      </c>
      <c r="C145" s="7"/>
      <c r="D145" s="38" t="str">
        <f>IF('2014'!E145="",'2014'!A145,"")</f>
        <v/>
      </c>
      <c r="E145" s="38" t="str">
        <f>IF('2014'!F145="",'2014'!A145,"")</f>
        <v/>
      </c>
      <c r="F145" s="38" t="str">
        <f>IF('2014'!G145="",'2014'!A145,"")</f>
        <v/>
      </c>
      <c r="G145" s="38" t="str">
        <f>IF('2014'!H145="",'2014'!A145,"")</f>
        <v/>
      </c>
      <c r="H145" s="38" t="str">
        <f>IF('2014'!I145="",'2014'!A145,"")</f>
        <v/>
      </c>
      <c r="I145" s="38" t="str">
        <f>IF('2014'!J145="",'2014'!A145,"")</f>
        <v/>
      </c>
      <c r="J145" s="38" t="str">
        <f>IF('2014'!K145="",'2014'!A145,"")</f>
        <v/>
      </c>
      <c r="K145" s="38" t="str">
        <f>IF('2014'!L145="",'2014'!A145,"")</f>
        <v/>
      </c>
      <c r="L145" s="38" t="str">
        <f>IF('2014'!M145="",'2014'!A145,"")</f>
        <v/>
      </c>
      <c r="M145" s="38" t="str">
        <f>IF('2014'!N145="",'2014'!A145,"")</f>
        <v/>
      </c>
      <c r="N145" s="38" t="str">
        <f>IF('2014'!O145="",'2014'!A145,"")</f>
        <v/>
      </c>
      <c r="O145" s="38" t="str">
        <f>IF('2014'!P145="",'2014'!A145,"")</f>
        <v/>
      </c>
      <c r="P145" s="38" t="str">
        <f>IF('2014'!Q145="",'2014'!A145,"")</f>
        <v/>
      </c>
      <c r="Q145" s="38" t="str">
        <f>IF('2014'!R145="",'2014'!A145,"")</f>
        <v/>
      </c>
      <c r="R145" s="38" t="str">
        <f>IF('2014'!S145="",'2014'!A145,"")</f>
        <v/>
      </c>
      <c r="S145" s="38" t="str">
        <f>IF('2014'!T145="",'2014'!A145,"")</f>
        <v/>
      </c>
      <c r="T145" s="38" t="str">
        <f>IF('2014'!U145="",'2014'!A145,"")</f>
        <v/>
      </c>
      <c r="U145" s="38" t="str">
        <f>IF('2014'!V145="",'2014'!A145,"")</f>
        <v/>
      </c>
      <c r="V145" s="38" t="str">
        <f>IF('2014'!W145="",'2014'!A145,"")</f>
        <v/>
      </c>
      <c r="W145" s="38" t="str">
        <f>IF('2014'!X145="",'2014'!A145,"")</f>
        <v>viherpeippo</v>
      </c>
      <c r="X145" s="7"/>
      <c r="Y145" s="8">
        <f t="shared" si="9"/>
        <v>20</v>
      </c>
      <c r="Z145" s="39">
        <f t="shared" ref="Z145:Z165" si="10">IF(Y145&lt;&gt;"",1,"")</f>
        <v>1</v>
      </c>
      <c r="AA145" s="5" t="e">
        <f>IF('2014'!#REF!="",'2014'!A145,"")</f>
        <v>#REF!</v>
      </c>
      <c r="AB145" s="38" t="e">
        <f>IF('2014'!#REF!="",'2014'!A145,"")</f>
        <v>#REF!</v>
      </c>
    </row>
    <row r="146" spans="1:28" x14ac:dyDescent="0.2">
      <c r="A146" s="14" t="s">
        <v>160</v>
      </c>
      <c r="B146" s="7">
        <f t="shared" si="7"/>
        <v>20</v>
      </c>
      <c r="C146" s="7"/>
      <c r="D146" s="38" t="str">
        <f>IF('2014'!E146="",'2014'!A146,"")</f>
        <v/>
      </c>
      <c r="E146" s="38" t="str">
        <f>IF('2014'!F146="",'2014'!A146,"")</f>
        <v/>
      </c>
      <c r="F146" s="38" t="str">
        <f>IF('2014'!G146="",'2014'!A146,"")</f>
        <v>tikli</v>
      </c>
      <c r="G146" s="38" t="str">
        <f>IF('2014'!H146="",'2014'!A146,"")</f>
        <v>tikli</v>
      </c>
      <c r="H146" s="38" t="str">
        <f>IF('2014'!I146="",'2014'!A146,"")</f>
        <v>tikli</v>
      </c>
      <c r="I146" s="38" t="str">
        <f>IF('2014'!J146="",'2014'!A146,"")</f>
        <v>tikli</v>
      </c>
      <c r="J146" s="38" t="str">
        <f>IF('2014'!K146="",'2014'!A146,"")</f>
        <v>tikli</v>
      </c>
      <c r="K146" s="38" t="str">
        <f>IF('2014'!L146="",'2014'!A146,"")</f>
        <v>tikli</v>
      </c>
      <c r="L146" s="38" t="str">
        <f>IF('2014'!M146="",'2014'!A146,"")</f>
        <v>tikli</v>
      </c>
      <c r="M146" s="38" t="str">
        <f>IF('2014'!N146="",'2014'!A146,"")</f>
        <v>tikli</v>
      </c>
      <c r="N146" s="38" t="str">
        <f>IF('2014'!O146="",'2014'!A146,"")</f>
        <v/>
      </c>
      <c r="O146" s="38" t="str">
        <f>IF('2014'!P146="",'2014'!A146,"")</f>
        <v>tikli</v>
      </c>
      <c r="P146" s="38" t="str">
        <f>IF('2014'!Q146="",'2014'!A146,"")</f>
        <v>tikli</v>
      </c>
      <c r="Q146" s="38" t="str">
        <f>IF('2014'!R146="",'2014'!A146,"")</f>
        <v>tikli</v>
      </c>
      <c r="R146" s="38" t="str">
        <f>IF('2014'!S146="",'2014'!A146,"")</f>
        <v>tikli</v>
      </c>
      <c r="S146" s="38" t="str">
        <f>IF('2014'!T146="",'2014'!A146,"")</f>
        <v>tikli</v>
      </c>
      <c r="T146" s="38" t="str">
        <f>IF('2014'!U146="",'2014'!A146,"")</f>
        <v>tikli</v>
      </c>
      <c r="U146" s="38" t="str">
        <f>IF('2014'!V146="",'2014'!A146,"")</f>
        <v>tikli</v>
      </c>
      <c r="V146" s="38" t="str">
        <f>IF('2014'!W146="",'2014'!A146,"")</f>
        <v>tikli</v>
      </c>
      <c r="W146" s="38" t="str">
        <f>IF('2014'!X146="",'2014'!A146,"")</f>
        <v>tikli</v>
      </c>
      <c r="X146" s="7"/>
      <c r="Y146" s="8">
        <f t="shared" si="9"/>
        <v>20</v>
      </c>
      <c r="Z146" s="39">
        <f t="shared" si="10"/>
        <v>1</v>
      </c>
      <c r="AA146" s="5" t="e">
        <f>IF('2014'!#REF!="",'2014'!A146,"")</f>
        <v>#REF!</v>
      </c>
      <c r="AB146" s="38" t="e">
        <f>IF('2014'!#REF!="",'2014'!A146,"")</f>
        <v>#REF!</v>
      </c>
    </row>
    <row r="147" spans="1:28" x14ac:dyDescent="0.2">
      <c r="A147" s="14" t="s">
        <v>161</v>
      </c>
      <c r="B147" s="7">
        <f t="shared" si="7"/>
        <v>20</v>
      </c>
      <c r="C147" s="7"/>
      <c r="D147" s="38" t="str">
        <f>IF('2014'!E147="",'2014'!A147,"")</f>
        <v/>
      </c>
      <c r="E147" s="38" t="str">
        <f>IF('2014'!F147="",'2014'!A147,"")</f>
        <v/>
      </c>
      <c r="F147" s="38" t="str">
        <f>IF('2014'!G147="",'2014'!A147,"")</f>
        <v>vihervarpunen</v>
      </c>
      <c r="G147" s="38" t="str">
        <f>IF('2014'!H147="",'2014'!A147,"")</f>
        <v>vihervarpunen</v>
      </c>
      <c r="H147" s="38" t="str">
        <f>IF('2014'!I147="",'2014'!A147,"")</f>
        <v>vihervarpunen</v>
      </c>
      <c r="I147" s="38" t="str">
        <f>IF('2014'!J147="",'2014'!A147,"")</f>
        <v>vihervarpunen</v>
      </c>
      <c r="J147" s="38" t="str">
        <f>IF('2014'!K147="",'2014'!A147,"")</f>
        <v>vihervarpunen</v>
      </c>
      <c r="K147" s="38" t="str">
        <f>IF('2014'!L147="",'2014'!A147,"")</f>
        <v>vihervarpunen</v>
      </c>
      <c r="L147" s="38" t="str">
        <f>IF('2014'!M147="",'2014'!A147,"")</f>
        <v>vihervarpunen</v>
      </c>
      <c r="M147" s="38" t="str">
        <f>IF('2014'!N147="",'2014'!A147,"")</f>
        <v>vihervarpunen</v>
      </c>
      <c r="N147" s="38" t="str">
        <f>IF('2014'!O147="",'2014'!A147,"")</f>
        <v>vihervarpunen</v>
      </c>
      <c r="O147" s="38" t="str">
        <f>IF('2014'!P147="",'2014'!A147,"")</f>
        <v>vihervarpunen</v>
      </c>
      <c r="P147" s="38" t="str">
        <f>IF('2014'!Q147="",'2014'!A147,"")</f>
        <v>vihervarpunen</v>
      </c>
      <c r="Q147" s="38" t="str">
        <f>IF('2014'!R147="",'2014'!A147,"")</f>
        <v>vihervarpunen</v>
      </c>
      <c r="R147" s="38" t="str">
        <f>IF('2014'!S147="",'2014'!A147,"")</f>
        <v>vihervarpunen</v>
      </c>
      <c r="S147" s="38" t="str">
        <f>IF('2014'!T147="",'2014'!A147,"")</f>
        <v>vihervarpunen</v>
      </c>
      <c r="T147" s="38" t="str">
        <f>IF('2014'!U147="",'2014'!A147,"")</f>
        <v>vihervarpunen</v>
      </c>
      <c r="U147" s="38" t="str">
        <f>IF('2014'!V147="",'2014'!A147,"")</f>
        <v>vihervarpunen</v>
      </c>
      <c r="V147" s="38" t="str">
        <f>IF('2014'!W147="",'2014'!A147,"")</f>
        <v>vihervarpunen</v>
      </c>
      <c r="W147" s="38" t="str">
        <f>IF('2014'!X147="",'2014'!A147,"")</f>
        <v>vihervarpunen</v>
      </c>
      <c r="X147" s="7"/>
      <c r="Y147" s="8">
        <f t="shared" si="9"/>
        <v>20</v>
      </c>
      <c r="Z147" s="39">
        <f t="shared" si="10"/>
        <v>1</v>
      </c>
      <c r="AA147" s="5" t="e">
        <f>IF('2014'!#REF!="",'2014'!A147,"")</f>
        <v>#REF!</v>
      </c>
      <c r="AB147" s="38" t="e">
        <f>IF('2014'!#REF!="",'2014'!A147,"")</f>
        <v>#REF!</v>
      </c>
    </row>
    <row r="148" spans="1:28" s="20" customFormat="1" x14ac:dyDescent="0.2">
      <c r="A148" s="14" t="s">
        <v>162</v>
      </c>
      <c r="B148" s="7">
        <f t="shared" si="7"/>
        <v>20</v>
      </c>
      <c r="C148" s="7"/>
      <c r="D148" s="38" t="str">
        <f>IF('2014'!E148="",'2014'!A148,"")</f>
        <v/>
      </c>
      <c r="E148" s="38" t="str">
        <f>IF('2014'!F148="",'2014'!A148,"")</f>
        <v>hemppo</v>
      </c>
      <c r="F148" s="38" t="str">
        <f>IF('2014'!G148="",'2014'!A148,"")</f>
        <v>hemppo</v>
      </c>
      <c r="G148" s="38" t="str">
        <f>IF('2014'!H148="",'2014'!A148,"")</f>
        <v>hemppo</v>
      </c>
      <c r="H148" s="38" t="str">
        <f>IF('2014'!I148="",'2014'!A148,"")</f>
        <v>hemppo</v>
      </c>
      <c r="I148" s="38" t="str">
        <f>IF('2014'!J148="",'2014'!A148,"")</f>
        <v>hemppo</v>
      </c>
      <c r="J148" s="38" t="str">
        <f>IF('2014'!K148="",'2014'!A148,"")</f>
        <v>hemppo</v>
      </c>
      <c r="K148" s="38" t="str">
        <f>IF('2014'!L148="",'2014'!A148,"")</f>
        <v>hemppo</v>
      </c>
      <c r="L148" s="38" t="str">
        <f>IF('2014'!M148="",'2014'!A148,"")</f>
        <v>hemppo</v>
      </c>
      <c r="M148" s="38" t="str">
        <f>IF('2014'!N148="",'2014'!A148,"")</f>
        <v>hemppo</v>
      </c>
      <c r="N148" s="38" t="str">
        <f>IF('2014'!O148="",'2014'!A148,"")</f>
        <v>hemppo</v>
      </c>
      <c r="O148" s="38" t="str">
        <f>IF('2014'!P148="",'2014'!A148,"")</f>
        <v>hemppo</v>
      </c>
      <c r="P148" s="38" t="str">
        <f>IF('2014'!Q148="",'2014'!A148,"")</f>
        <v>hemppo</v>
      </c>
      <c r="Q148" s="38" t="str">
        <f>IF('2014'!R148="",'2014'!A148,"")</f>
        <v>hemppo</v>
      </c>
      <c r="R148" s="38" t="str">
        <f>IF('2014'!S148="",'2014'!A148,"")</f>
        <v>hemppo</v>
      </c>
      <c r="S148" s="38" t="str">
        <f>IF('2014'!T148="",'2014'!A148,"")</f>
        <v>hemppo</v>
      </c>
      <c r="T148" s="38" t="str">
        <f>IF('2014'!U148="",'2014'!A148,"")</f>
        <v>hemppo</v>
      </c>
      <c r="U148" s="38" t="str">
        <f>IF('2014'!V148="",'2014'!A148,"")</f>
        <v>hemppo</v>
      </c>
      <c r="V148" s="38" t="str">
        <f>IF('2014'!W148="",'2014'!A148,"")</f>
        <v>hemppo</v>
      </c>
      <c r="W148" s="38" t="str">
        <f>IF('2014'!X148="",'2014'!A148,"")</f>
        <v>hemppo</v>
      </c>
      <c r="X148" s="7"/>
      <c r="Y148" s="8">
        <f t="shared" si="9"/>
        <v>20</v>
      </c>
      <c r="Z148" s="39">
        <f t="shared" si="10"/>
        <v>1</v>
      </c>
      <c r="AA148" s="5" t="e">
        <f>IF('2014'!#REF!="",'2014'!A148,"")</f>
        <v>#REF!</v>
      </c>
      <c r="AB148" s="38" t="e">
        <f>IF('2014'!#REF!="",'2014'!A148,"")</f>
        <v>#REF!</v>
      </c>
    </row>
    <row r="149" spans="1:28" x14ac:dyDescent="0.2">
      <c r="A149" s="14" t="s">
        <v>163</v>
      </c>
      <c r="B149" s="7">
        <f t="shared" si="7"/>
        <v>20</v>
      </c>
      <c r="C149" s="7"/>
      <c r="D149" s="38" t="str">
        <f>IF('2014'!E149="",'2014'!A149,"")</f>
        <v>vuorihemppo</v>
      </c>
      <c r="E149" s="38" t="str">
        <f>IF('2014'!F149="",'2014'!A149,"")</f>
        <v/>
      </c>
      <c r="F149" s="38" t="str">
        <f>IF('2014'!G149="",'2014'!A149,"")</f>
        <v>vuorihemppo</v>
      </c>
      <c r="G149" s="38" t="str">
        <f>IF('2014'!H149="",'2014'!A149,"")</f>
        <v>vuorihemppo</v>
      </c>
      <c r="H149" s="38" t="str">
        <f>IF('2014'!I149="",'2014'!A149,"")</f>
        <v>vuorihemppo</v>
      </c>
      <c r="I149" s="38" t="str">
        <f>IF('2014'!J149="",'2014'!A149,"")</f>
        <v>vuorihemppo</v>
      </c>
      <c r="J149" s="38" t="str">
        <f>IF('2014'!K149="",'2014'!A149,"")</f>
        <v>vuorihemppo</v>
      </c>
      <c r="K149" s="38" t="str">
        <f>IF('2014'!L149="",'2014'!A149,"")</f>
        <v>vuorihemppo</v>
      </c>
      <c r="L149" s="38" t="str">
        <f>IF('2014'!M149="",'2014'!A149,"")</f>
        <v>vuorihemppo</v>
      </c>
      <c r="M149" s="38" t="str">
        <f>IF('2014'!N149="",'2014'!A149,"")</f>
        <v>vuorihemppo</v>
      </c>
      <c r="N149" s="38" t="str">
        <f>IF('2014'!O149="",'2014'!A149,"")</f>
        <v>vuorihemppo</v>
      </c>
      <c r="O149" s="38" t="str">
        <f>IF('2014'!P149="",'2014'!A149,"")</f>
        <v>vuorihemppo</v>
      </c>
      <c r="P149" s="38" t="str">
        <f>IF('2014'!Q149="",'2014'!A149,"")</f>
        <v>vuorihemppo</v>
      </c>
      <c r="Q149" s="38" t="str">
        <f>IF('2014'!R149="",'2014'!A149,"")</f>
        <v>vuorihemppo</v>
      </c>
      <c r="R149" s="38" t="str">
        <f>IF('2014'!S149="",'2014'!A149,"")</f>
        <v>vuorihemppo</v>
      </c>
      <c r="S149" s="38" t="str">
        <f>IF('2014'!T149="",'2014'!A149,"")</f>
        <v>vuorihemppo</v>
      </c>
      <c r="T149" s="38" t="str">
        <f>IF('2014'!U149="",'2014'!A149,"")</f>
        <v>vuorihemppo</v>
      </c>
      <c r="U149" s="38" t="str">
        <f>IF('2014'!V149="",'2014'!A149,"")</f>
        <v>vuorihemppo</v>
      </c>
      <c r="V149" s="38" t="str">
        <f>IF('2014'!W149="",'2014'!A149,"")</f>
        <v>vuorihemppo</v>
      </c>
      <c r="W149" s="38" t="str">
        <f>IF('2014'!X149="",'2014'!A149,"")</f>
        <v>vuorihemppo</v>
      </c>
      <c r="X149" s="7"/>
      <c r="Y149" s="8">
        <f t="shared" si="9"/>
        <v>20</v>
      </c>
      <c r="Z149" s="39">
        <f t="shared" si="10"/>
        <v>1</v>
      </c>
      <c r="AA149" s="5" t="e">
        <f>IF('2014'!#REF!="",'2014'!A149,"")</f>
        <v>#REF!</v>
      </c>
      <c r="AB149" s="38" t="e">
        <f>IF('2014'!#REF!="",'2014'!A149,"")</f>
        <v>#REF!</v>
      </c>
    </row>
    <row r="150" spans="1:28" x14ac:dyDescent="0.2">
      <c r="A150" s="14" t="s">
        <v>164</v>
      </c>
      <c r="B150" s="7">
        <f t="shared" si="7"/>
        <v>20</v>
      </c>
      <c r="C150" s="7"/>
      <c r="D150" s="38" t="str">
        <f>IF('2014'!E150="",'2014'!A150,"")</f>
        <v/>
      </c>
      <c r="E150" s="38" t="str">
        <f>IF('2014'!F150="",'2014'!A150,"")</f>
        <v/>
      </c>
      <c r="F150" s="38" t="str">
        <f>IF('2014'!G150="",'2014'!A150,"")</f>
        <v/>
      </c>
      <c r="G150" s="38" t="str">
        <f>IF('2014'!H150="",'2014'!A150,"")</f>
        <v/>
      </c>
      <c r="H150" s="38" t="str">
        <f>IF('2014'!I150="",'2014'!A150,"")</f>
        <v>urpiainen</v>
      </c>
      <c r="I150" s="38" t="str">
        <f>IF('2014'!J150="",'2014'!A150,"")</f>
        <v/>
      </c>
      <c r="J150" s="38" t="str">
        <f>IF('2014'!K150="",'2014'!A150,"")</f>
        <v/>
      </c>
      <c r="K150" s="38" t="str">
        <f>IF('2014'!L150="",'2014'!A150,"")</f>
        <v/>
      </c>
      <c r="L150" s="38" t="str">
        <f>IF('2014'!M150="",'2014'!A150,"")</f>
        <v/>
      </c>
      <c r="M150" s="38" t="str">
        <f>IF('2014'!N150="",'2014'!A150,"")</f>
        <v/>
      </c>
      <c r="N150" s="38" t="str">
        <f>IF('2014'!O150="",'2014'!A150,"")</f>
        <v/>
      </c>
      <c r="O150" s="38" t="str">
        <f>IF('2014'!P150="",'2014'!A150,"")</f>
        <v/>
      </c>
      <c r="P150" s="38" t="str">
        <f>IF('2014'!Q150="",'2014'!A150,"")</f>
        <v>urpiainen</v>
      </c>
      <c r="Q150" s="38" t="str">
        <f>IF('2014'!R150="",'2014'!A150,"")</f>
        <v/>
      </c>
      <c r="R150" s="38" t="str">
        <f>IF('2014'!S150="",'2014'!A150,"")</f>
        <v/>
      </c>
      <c r="S150" s="38" t="str">
        <f>IF('2014'!T150="",'2014'!A150,"")</f>
        <v>urpiainen</v>
      </c>
      <c r="T150" s="38" t="str">
        <f>IF('2014'!U150="",'2014'!A150,"")</f>
        <v/>
      </c>
      <c r="U150" s="38" t="str">
        <f>IF('2014'!V150="",'2014'!A150,"")</f>
        <v/>
      </c>
      <c r="V150" s="38" t="str">
        <f>IF('2014'!W150="",'2014'!A150,"")</f>
        <v>urpiainen</v>
      </c>
      <c r="W150" s="38" t="str">
        <f>IF('2014'!X150="",'2014'!A150,"")</f>
        <v/>
      </c>
      <c r="X150" s="7"/>
      <c r="Y150" s="8">
        <f t="shared" si="9"/>
        <v>20</v>
      </c>
      <c r="Z150" s="39">
        <f t="shared" si="10"/>
        <v>1</v>
      </c>
      <c r="AA150" s="5" t="e">
        <f>IF('2014'!#REF!="",'2014'!A150,"")</f>
        <v>#REF!</v>
      </c>
      <c r="AB150" s="38" t="e">
        <f>IF('2014'!#REF!="",'2014'!A150,"")</f>
        <v>#REF!</v>
      </c>
    </row>
    <row r="151" spans="1:28" x14ac:dyDescent="0.2">
      <c r="A151" s="14" t="s">
        <v>165</v>
      </c>
      <c r="B151" s="7">
        <f t="shared" si="7"/>
        <v>20</v>
      </c>
      <c r="C151" s="7"/>
      <c r="D151" s="38" t="str">
        <f>IF('2014'!E151="",'2014'!A151,"")</f>
        <v/>
      </c>
      <c r="E151" s="38" t="str">
        <f>IF('2014'!F151="",'2014'!A151,"")</f>
        <v/>
      </c>
      <c r="F151" s="38" t="str">
        <f>IF('2014'!G151="",'2014'!A151,"")</f>
        <v/>
      </c>
      <c r="G151" s="38" t="str">
        <f>IF('2014'!H151="",'2014'!A151,"")</f>
        <v/>
      </c>
      <c r="H151" s="38" t="str">
        <f>IF('2014'!I151="",'2014'!A151,"")</f>
        <v>tundraurpiainen</v>
      </c>
      <c r="I151" s="38" t="str">
        <f>IF('2014'!J151="",'2014'!A151,"")</f>
        <v/>
      </c>
      <c r="J151" s="38" t="str">
        <f>IF('2014'!K151="",'2014'!A151,"")</f>
        <v/>
      </c>
      <c r="K151" s="38" t="str">
        <f>IF('2014'!L151="",'2014'!A151,"")</f>
        <v/>
      </c>
      <c r="L151" s="38" t="str">
        <f>IF('2014'!M151="",'2014'!A151,"")</f>
        <v/>
      </c>
      <c r="M151" s="38" t="str">
        <f>IF('2014'!N151="",'2014'!A151,"")</f>
        <v/>
      </c>
      <c r="N151" s="38" t="str">
        <f>IF('2014'!O151="",'2014'!A151,"")</f>
        <v>tundraurpiainen</v>
      </c>
      <c r="O151" s="38" t="str">
        <f>IF('2014'!P151="",'2014'!A151,"")</f>
        <v>tundraurpiainen</v>
      </c>
      <c r="P151" s="38" t="str">
        <f>IF('2014'!Q151="",'2014'!A151,"")</f>
        <v>tundraurpiainen</v>
      </c>
      <c r="Q151" s="38" t="str">
        <f>IF('2014'!R151="",'2014'!A151,"")</f>
        <v/>
      </c>
      <c r="R151" s="38" t="str">
        <f>IF('2014'!S151="",'2014'!A151,"")</f>
        <v>tundraurpiainen</v>
      </c>
      <c r="S151" s="38" t="str">
        <f>IF('2014'!T151="",'2014'!A151,"")</f>
        <v>tundraurpiainen</v>
      </c>
      <c r="T151" s="38" t="str">
        <f>IF('2014'!U151="",'2014'!A151,"")</f>
        <v/>
      </c>
      <c r="U151" s="38" t="str">
        <f>IF('2014'!V151="",'2014'!A151,"")</f>
        <v>tundraurpiainen</v>
      </c>
      <c r="V151" s="38" t="str">
        <f>IF('2014'!W151="",'2014'!A151,"")</f>
        <v>tundraurpiainen</v>
      </c>
      <c r="W151" s="38" t="str">
        <f>IF('2014'!X151="",'2014'!A151,"")</f>
        <v>tundraurpiainen</v>
      </c>
      <c r="X151" s="7"/>
      <c r="Y151" s="8">
        <f t="shared" si="9"/>
        <v>20</v>
      </c>
      <c r="Z151" s="39">
        <f t="shared" si="10"/>
        <v>1</v>
      </c>
      <c r="AA151" s="5" t="e">
        <f>IF('2014'!#REF!="",'2014'!A151,"")</f>
        <v>#REF!</v>
      </c>
      <c r="AB151" s="38" t="e">
        <f>IF('2014'!#REF!="",'2014'!A151,"")</f>
        <v>#REF!</v>
      </c>
    </row>
    <row r="152" spans="1:28" s="20" customFormat="1" x14ac:dyDescent="0.2">
      <c r="A152" s="14" t="s">
        <v>166</v>
      </c>
      <c r="B152" s="7">
        <f t="shared" si="7"/>
        <v>20</v>
      </c>
      <c r="C152" s="7"/>
      <c r="D152" s="38" t="str">
        <f>IF('2014'!E152="",'2014'!A152,"")</f>
        <v>kirjosiipikäpylintu</v>
      </c>
      <c r="E152" s="38" t="str">
        <f>IF('2014'!F152="",'2014'!A152,"")</f>
        <v>kirjosiipikäpylintu</v>
      </c>
      <c r="F152" s="38" t="str">
        <f>IF('2014'!G152="",'2014'!A152,"")</f>
        <v>kirjosiipikäpylintu</v>
      </c>
      <c r="G152" s="38" t="str">
        <f>IF('2014'!H152="",'2014'!A152,"")</f>
        <v>kirjosiipikäpylintu</v>
      </c>
      <c r="H152" s="38" t="str">
        <f>IF('2014'!I152="",'2014'!A152,"")</f>
        <v>kirjosiipikäpylintu</v>
      </c>
      <c r="I152" s="38" t="str">
        <f>IF('2014'!J152="",'2014'!A152,"")</f>
        <v>kirjosiipikäpylintu</v>
      </c>
      <c r="J152" s="38" t="str">
        <f>IF('2014'!K152="",'2014'!A152,"")</f>
        <v>kirjosiipikäpylintu</v>
      </c>
      <c r="K152" s="38" t="str">
        <f>IF('2014'!L152="",'2014'!A152,"")</f>
        <v>kirjosiipikäpylintu</v>
      </c>
      <c r="L152" s="38" t="str">
        <f>IF('2014'!M152="",'2014'!A152,"")</f>
        <v>kirjosiipikäpylintu</v>
      </c>
      <c r="M152" s="38" t="str">
        <f>IF('2014'!N152="",'2014'!A152,"")</f>
        <v>kirjosiipikäpylintu</v>
      </c>
      <c r="N152" s="38" t="str">
        <f>IF('2014'!O152="",'2014'!A152,"")</f>
        <v>kirjosiipikäpylintu</v>
      </c>
      <c r="O152" s="38" t="str">
        <f>IF('2014'!P152="",'2014'!A152,"")</f>
        <v>kirjosiipikäpylintu</v>
      </c>
      <c r="P152" s="38" t="str">
        <f>IF('2014'!Q152="",'2014'!A152,"")</f>
        <v>kirjosiipikäpylintu</v>
      </c>
      <c r="Q152" s="38" t="str">
        <f>IF('2014'!R152="",'2014'!A152,"")</f>
        <v>kirjosiipikäpylintu</v>
      </c>
      <c r="R152" s="38" t="str">
        <f>IF('2014'!S152="",'2014'!A152,"")</f>
        <v>kirjosiipikäpylintu</v>
      </c>
      <c r="S152" s="38" t="str">
        <f>IF('2014'!T152="",'2014'!A152,"")</f>
        <v>kirjosiipikäpylintu</v>
      </c>
      <c r="T152" s="38" t="str">
        <f>IF('2014'!U152="",'2014'!A152,"")</f>
        <v>kirjosiipikäpylintu</v>
      </c>
      <c r="U152" s="38" t="str">
        <f>IF('2014'!V152="",'2014'!A152,"")</f>
        <v>kirjosiipikäpylintu</v>
      </c>
      <c r="V152" s="38" t="str">
        <f>IF('2014'!W152="",'2014'!A152,"")</f>
        <v>kirjosiipikäpylintu</v>
      </c>
      <c r="W152" s="38" t="str">
        <f>IF('2014'!X152="",'2014'!A152,"")</f>
        <v>kirjosiipikäpylintu</v>
      </c>
      <c r="X152" s="7"/>
      <c r="Y152" s="8">
        <f t="shared" si="9"/>
        <v>20</v>
      </c>
      <c r="Z152" s="39">
        <f t="shared" si="10"/>
        <v>1</v>
      </c>
      <c r="AA152" s="5" t="e">
        <f>IF('2014'!#REF!="",'2014'!A152,"")</f>
        <v>#REF!</v>
      </c>
      <c r="AB152" s="38" t="e">
        <f>IF('2014'!#REF!="",'2014'!A152,"")</f>
        <v>#REF!</v>
      </c>
    </row>
    <row r="153" spans="1:28" x14ac:dyDescent="0.2">
      <c r="A153" s="14" t="s">
        <v>167</v>
      </c>
      <c r="B153" s="7">
        <f t="shared" si="7"/>
        <v>20</v>
      </c>
      <c r="C153" s="7"/>
      <c r="D153" s="38" t="str">
        <f>IF('2014'!E153="",'2014'!A153,"")</f>
        <v/>
      </c>
      <c r="E153" s="38" t="str">
        <f>IF('2014'!F153="",'2014'!A153,"")</f>
        <v/>
      </c>
      <c r="F153" s="38" t="str">
        <f>IF('2014'!G153="",'2014'!A153,"")</f>
        <v>pikkukäpylintu</v>
      </c>
      <c r="G153" s="38" t="str">
        <f>IF('2014'!H153="",'2014'!A153,"")</f>
        <v>pikkukäpylintu</v>
      </c>
      <c r="H153" s="38" t="str">
        <f>IF('2014'!I153="",'2014'!A153,"")</f>
        <v>pikkukäpylintu</v>
      </c>
      <c r="I153" s="38" t="str">
        <f>IF('2014'!J153="",'2014'!A153,"")</f>
        <v>pikkukäpylintu</v>
      </c>
      <c r="J153" s="38" t="str">
        <f>IF('2014'!K153="",'2014'!A153,"")</f>
        <v>pikkukäpylintu</v>
      </c>
      <c r="K153" s="38" t="str">
        <f>IF('2014'!L153="",'2014'!A153,"")</f>
        <v>pikkukäpylintu</v>
      </c>
      <c r="L153" s="38" t="str">
        <f>IF('2014'!M153="",'2014'!A153,"")</f>
        <v>pikkukäpylintu</v>
      </c>
      <c r="M153" s="38" t="str">
        <f>IF('2014'!N153="",'2014'!A153,"")</f>
        <v>pikkukäpylintu</v>
      </c>
      <c r="N153" s="38" t="str">
        <f>IF('2014'!O153="",'2014'!A153,"")</f>
        <v>pikkukäpylintu</v>
      </c>
      <c r="O153" s="38" t="str">
        <f>IF('2014'!P153="",'2014'!A153,"")</f>
        <v>pikkukäpylintu</v>
      </c>
      <c r="P153" s="38" t="str">
        <f>IF('2014'!Q153="",'2014'!A153,"")</f>
        <v>pikkukäpylintu</v>
      </c>
      <c r="Q153" s="38" t="str">
        <f>IF('2014'!R153="",'2014'!A153,"")</f>
        <v>pikkukäpylintu</v>
      </c>
      <c r="R153" s="38" t="str">
        <f>IF('2014'!S153="",'2014'!A153,"")</f>
        <v>pikkukäpylintu</v>
      </c>
      <c r="S153" s="38" t="str">
        <f>IF('2014'!T153="",'2014'!A153,"")</f>
        <v>pikkukäpylintu</v>
      </c>
      <c r="T153" s="38" t="str">
        <f>IF('2014'!U153="",'2014'!A153,"")</f>
        <v>pikkukäpylintu</v>
      </c>
      <c r="U153" s="38" t="str">
        <f>IF('2014'!V153="",'2014'!A153,"")</f>
        <v>pikkukäpylintu</v>
      </c>
      <c r="V153" s="38" t="str">
        <f>IF('2014'!W153="",'2014'!A153,"")</f>
        <v>pikkukäpylintu</v>
      </c>
      <c r="W153" s="38" t="str">
        <f>IF('2014'!X153="",'2014'!A153,"")</f>
        <v>pikkukäpylintu</v>
      </c>
      <c r="X153" s="7"/>
      <c r="Y153" s="8">
        <f t="shared" si="9"/>
        <v>20</v>
      </c>
      <c r="Z153" s="39">
        <f t="shared" si="10"/>
        <v>1</v>
      </c>
      <c r="AA153" s="5" t="e">
        <f>IF('2014'!#REF!="",'2014'!A153,"")</f>
        <v>#REF!</v>
      </c>
      <c r="AB153" s="38" t="e">
        <f>IF('2014'!#REF!="",'2014'!A153,"")</f>
        <v>#REF!</v>
      </c>
    </row>
    <row r="154" spans="1:28" s="20" customFormat="1" x14ac:dyDescent="0.2">
      <c r="A154" s="14" t="s">
        <v>168</v>
      </c>
      <c r="B154" s="7">
        <f t="shared" si="7"/>
        <v>20</v>
      </c>
      <c r="C154" s="7"/>
      <c r="D154" s="38" t="str">
        <f>IF('2014'!E154="",'2014'!A154,"")</f>
        <v/>
      </c>
      <c r="E154" s="38" t="str">
        <f>IF('2014'!F154="",'2014'!A154,"")</f>
        <v>isokäpylintu</v>
      </c>
      <c r="F154" s="38" t="str">
        <f>IF('2014'!G154="",'2014'!A154,"")</f>
        <v>isokäpylintu</v>
      </c>
      <c r="G154" s="38" t="str">
        <f>IF('2014'!H154="",'2014'!A154,"")</f>
        <v/>
      </c>
      <c r="H154" s="38" t="str">
        <f>IF('2014'!I154="",'2014'!A154,"")</f>
        <v>isokäpylintu</v>
      </c>
      <c r="I154" s="38" t="str">
        <f>IF('2014'!J154="",'2014'!A154,"")</f>
        <v>isokäpylintu</v>
      </c>
      <c r="J154" s="38" t="str">
        <f>IF('2014'!K154="",'2014'!A154,"")</f>
        <v>isokäpylintu</v>
      </c>
      <c r="K154" s="38" t="str">
        <f>IF('2014'!L154="",'2014'!A154,"")</f>
        <v>isokäpylintu</v>
      </c>
      <c r="L154" s="38" t="str">
        <f>IF('2014'!M154="",'2014'!A154,"")</f>
        <v>isokäpylintu</v>
      </c>
      <c r="M154" s="38" t="str">
        <f>IF('2014'!N154="",'2014'!A154,"")</f>
        <v>isokäpylintu</v>
      </c>
      <c r="N154" s="38" t="str">
        <f>IF('2014'!O154="",'2014'!A154,"")</f>
        <v>isokäpylintu</v>
      </c>
      <c r="O154" s="38" t="str">
        <f>IF('2014'!P154="",'2014'!A154,"")</f>
        <v>isokäpylintu</v>
      </c>
      <c r="P154" s="38" t="str">
        <f>IF('2014'!Q154="",'2014'!A154,"")</f>
        <v>isokäpylintu</v>
      </c>
      <c r="Q154" s="38" t="str">
        <f>IF('2014'!R154="",'2014'!A154,"")</f>
        <v>isokäpylintu</v>
      </c>
      <c r="R154" s="38" t="str">
        <f>IF('2014'!S154="",'2014'!A154,"")</f>
        <v>isokäpylintu</v>
      </c>
      <c r="S154" s="38" t="str">
        <f>IF('2014'!T154="",'2014'!A154,"")</f>
        <v>isokäpylintu</v>
      </c>
      <c r="T154" s="38" t="str">
        <f>IF('2014'!U154="",'2014'!A154,"")</f>
        <v>isokäpylintu</v>
      </c>
      <c r="U154" s="38" t="str">
        <f>IF('2014'!V154="",'2014'!A154,"")</f>
        <v>isokäpylintu</v>
      </c>
      <c r="V154" s="38" t="str">
        <f>IF('2014'!W154="",'2014'!A154,"")</f>
        <v>isokäpylintu</v>
      </c>
      <c r="W154" s="38" t="str">
        <f>IF('2014'!X154="",'2014'!A154,"")</f>
        <v>isokäpylintu</v>
      </c>
      <c r="X154" s="7"/>
      <c r="Y154" s="8">
        <f t="shared" si="9"/>
        <v>20</v>
      </c>
      <c r="Z154" s="39">
        <f t="shared" si="10"/>
        <v>1</v>
      </c>
      <c r="AA154" s="5" t="e">
        <f>IF('2014'!#REF!="",'2014'!A154,"")</f>
        <v>#REF!</v>
      </c>
      <c r="AB154" s="38" t="e">
        <f>IF('2014'!#REF!="",'2014'!A154,"")</f>
        <v>#REF!</v>
      </c>
    </row>
    <row r="155" spans="1:28" x14ac:dyDescent="0.2">
      <c r="A155" s="14" t="s">
        <v>169</v>
      </c>
      <c r="B155" s="7">
        <f>Y155</f>
        <v>20</v>
      </c>
      <c r="C155" s="7"/>
      <c r="D155" s="38" t="str">
        <f>IF('2014'!E155="",'2014'!A155,"")</f>
        <v>pikkukäpylintu / isokäpylintu</v>
      </c>
      <c r="E155" s="38" t="str">
        <f>IF('2014'!F155="",'2014'!A155,"")</f>
        <v>pikkukäpylintu / isokäpylintu</v>
      </c>
      <c r="F155" s="38" t="str">
        <f>IF('2014'!G155="",'2014'!A155,"")</f>
        <v>pikkukäpylintu / isokäpylintu</v>
      </c>
      <c r="G155" s="38" t="str">
        <f>IF('2014'!H155="",'2014'!A155,"")</f>
        <v>pikkukäpylintu / isokäpylintu</v>
      </c>
      <c r="H155" s="38" t="str">
        <f>IF('2014'!I155="",'2014'!A155,"")</f>
        <v>pikkukäpylintu / isokäpylintu</v>
      </c>
      <c r="I155" s="38" t="str">
        <f>IF('2014'!J155="",'2014'!A155,"")</f>
        <v/>
      </c>
      <c r="J155" s="38" t="str">
        <f>IF('2014'!K155="",'2014'!A155,"")</f>
        <v>pikkukäpylintu / isokäpylintu</v>
      </c>
      <c r="K155" s="38" t="str">
        <f>IF('2014'!L155="",'2014'!A155,"")</f>
        <v>pikkukäpylintu / isokäpylintu</v>
      </c>
      <c r="L155" s="38" t="str">
        <f>IF('2014'!M155="",'2014'!A155,"")</f>
        <v>pikkukäpylintu / isokäpylintu</v>
      </c>
      <c r="M155" s="38" t="str">
        <f>IF('2014'!N155="",'2014'!A155,"")</f>
        <v/>
      </c>
      <c r="N155" s="38" t="str">
        <f>IF('2014'!O155="",'2014'!A155,"")</f>
        <v>pikkukäpylintu / isokäpylintu</v>
      </c>
      <c r="O155" s="38" t="str">
        <f>IF('2014'!P155="",'2014'!A155,"")</f>
        <v>pikkukäpylintu / isokäpylintu</v>
      </c>
      <c r="P155" s="38" t="str">
        <f>IF('2014'!Q155="",'2014'!A155,"")</f>
        <v>pikkukäpylintu / isokäpylintu</v>
      </c>
      <c r="Q155" s="38" t="str">
        <f>IF('2014'!R155="",'2014'!A155,"")</f>
        <v>pikkukäpylintu / isokäpylintu</v>
      </c>
      <c r="R155" s="38" t="str">
        <f>IF('2014'!S155="",'2014'!A155,"")</f>
        <v>pikkukäpylintu / isokäpylintu</v>
      </c>
      <c r="S155" s="38" t="str">
        <f>IF('2014'!T155="",'2014'!A155,"")</f>
        <v>pikkukäpylintu / isokäpylintu</v>
      </c>
      <c r="T155" s="38" t="str">
        <f>IF('2014'!U155="",'2014'!A155,"")</f>
        <v>pikkukäpylintu / isokäpylintu</v>
      </c>
      <c r="U155" s="38" t="str">
        <f>IF('2014'!V155="",'2014'!A155,"")</f>
        <v>pikkukäpylintu / isokäpylintu</v>
      </c>
      <c r="V155" s="38" t="str">
        <f>IF('2014'!W155="",'2014'!A155,"")</f>
        <v>pikkukäpylintu / isokäpylintu</v>
      </c>
      <c r="W155" s="38" t="str">
        <f>IF('2014'!X155="",'2014'!A155,"")</f>
        <v>pikkukäpylintu / isokäpylintu</v>
      </c>
      <c r="X155" s="7"/>
      <c r="Y155" s="8">
        <f t="shared" si="9"/>
        <v>20</v>
      </c>
      <c r="Z155" s="39">
        <f t="shared" si="10"/>
        <v>1</v>
      </c>
      <c r="AA155" s="5" t="e">
        <f>IF('2014'!#REF!="",'2014'!A155,"")</f>
        <v>#REF!</v>
      </c>
      <c r="AB155" s="38" t="e">
        <f>IF('2014'!#REF!="",'2014'!A155,"")</f>
        <v>#REF!</v>
      </c>
    </row>
    <row r="156" spans="1:28" x14ac:dyDescent="0.2">
      <c r="A156" s="14" t="s">
        <v>170</v>
      </c>
      <c r="B156" s="7">
        <f t="shared" ref="B156:B166" si="11">Y156</f>
        <v>20</v>
      </c>
      <c r="C156" s="7"/>
      <c r="D156" s="38" t="str">
        <f>IF('2014'!E156="",'2014'!A156,"")</f>
        <v>käpylintulaji</v>
      </c>
      <c r="E156" s="38" t="str">
        <f>IF('2014'!F156="",'2014'!A156,"")</f>
        <v>käpylintulaji</v>
      </c>
      <c r="F156" s="38" t="str">
        <f>IF('2014'!G156="",'2014'!A156,"")</f>
        <v>käpylintulaji</v>
      </c>
      <c r="G156" s="38" t="str">
        <f>IF('2014'!H156="",'2014'!A156,"")</f>
        <v>käpylintulaji</v>
      </c>
      <c r="H156" s="38" t="str">
        <f>IF('2014'!I156="",'2014'!A156,"")</f>
        <v>käpylintulaji</v>
      </c>
      <c r="I156" s="38" t="str">
        <f>IF('2014'!J156="",'2014'!A156,"")</f>
        <v>käpylintulaji</v>
      </c>
      <c r="J156" s="38" t="str">
        <f>IF('2014'!K156="",'2014'!A156,"")</f>
        <v>käpylintulaji</v>
      </c>
      <c r="K156" s="38" t="str">
        <f>IF('2014'!L156="",'2014'!A156,"")</f>
        <v>käpylintulaji</v>
      </c>
      <c r="L156" s="38" t="str">
        <f>IF('2014'!M156="",'2014'!A156,"")</f>
        <v>käpylintulaji</v>
      </c>
      <c r="M156" s="38" t="str">
        <f>IF('2014'!N156="",'2014'!A156,"")</f>
        <v>käpylintulaji</v>
      </c>
      <c r="N156" s="38" t="str">
        <f>IF('2014'!O156="",'2014'!A156,"")</f>
        <v>käpylintulaji</v>
      </c>
      <c r="O156" s="38" t="str">
        <f>IF('2014'!P156="",'2014'!A156,"")</f>
        <v>käpylintulaji</v>
      </c>
      <c r="P156" s="38" t="str">
        <f>IF('2014'!Q156="",'2014'!A156,"")</f>
        <v>käpylintulaji</v>
      </c>
      <c r="Q156" s="38" t="str">
        <f>IF('2014'!R156="",'2014'!A156,"")</f>
        <v>käpylintulaji</v>
      </c>
      <c r="R156" s="38" t="str">
        <f>IF('2014'!S156="",'2014'!A156,"")</f>
        <v>käpylintulaji</v>
      </c>
      <c r="S156" s="38" t="str">
        <f>IF('2014'!T156="",'2014'!A156,"")</f>
        <v>käpylintulaji</v>
      </c>
      <c r="T156" s="38" t="str">
        <f>IF('2014'!U156="",'2014'!A156,"")</f>
        <v>käpylintulaji</v>
      </c>
      <c r="U156" s="38" t="str">
        <f>IF('2014'!V156="",'2014'!A156,"")</f>
        <v>käpylintulaji</v>
      </c>
      <c r="V156" s="38" t="str">
        <f>IF('2014'!W156="",'2014'!A156,"")</f>
        <v>käpylintulaji</v>
      </c>
      <c r="W156" s="38" t="str">
        <f>IF('2014'!X156="",'2014'!A156,"")</f>
        <v>käpylintulaji</v>
      </c>
      <c r="X156" s="7"/>
      <c r="Y156" s="8">
        <f t="shared" si="9"/>
        <v>20</v>
      </c>
      <c r="Z156" s="39">
        <f t="shared" si="10"/>
        <v>1</v>
      </c>
      <c r="AA156" s="5" t="e">
        <f>IF('2014'!#REF!="",'2014'!A156,"")</f>
        <v>#REF!</v>
      </c>
      <c r="AB156" s="38" t="e">
        <f>IF('2014'!#REF!="",'2014'!A156,"")</f>
        <v>#REF!</v>
      </c>
    </row>
    <row r="157" spans="1:28" x14ac:dyDescent="0.2">
      <c r="A157" s="14" t="s">
        <v>171</v>
      </c>
      <c r="B157" s="7">
        <f t="shared" si="11"/>
        <v>20</v>
      </c>
      <c r="C157" s="7"/>
      <c r="D157" s="38" t="str">
        <f>IF('2014'!E157="",'2014'!A157,"")</f>
        <v>taviokuurna</v>
      </c>
      <c r="E157" s="38" t="str">
        <f>IF('2014'!F157="",'2014'!A157,"")</f>
        <v>taviokuurna</v>
      </c>
      <c r="F157" s="38" t="str">
        <f>IF('2014'!G157="",'2014'!A157,"")</f>
        <v>taviokuurna</v>
      </c>
      <c r="G157" s="38" t="str">
        <f>IF('2014'!H157="",'2014'!A157,"")</f>
        <v>taviokuurna</v>
      </c>
      <c r="H157" s="38" t="str">
        <f>IF('2014'!I157="",'2014'!A157,"")</f>
        <v>taviokuurna</v>
      </c>
      <c r="I157" s="38" t="str">
        <f>IF('2014'!J157="",'2014'!A157,"")</f>
        <v>taviokuurna</v>
      </c>
      <c r="J157" s="38" t="str">
        <f>IF('2014'!K157="",'2014'!A157,"")</f>
        <v>taviokuurna</v>
      </c>
      <c r="K157" s="38" t="str">
        <f>IF('2014'!L157="",'2014'!A157,"")</f>
        <v>taviokuurna</v>
      </c>
      <c r="L157" s="38" t="str">
        <f>IF('2014'!M157="",'2014'!A157,"")</f>
        <v>taviokuurna</v>
      </c>
      <c r="M157" s="38" t="str">
        <f>IF('2014'!N157="",'2014'!A157,"")</f>
        <v>taviokuurna</v>
      </c>
      <c r="N157" s="38" t="str">
        <f>IF('2014'!O157="",'2014'!A157,"")</f>
        <v>taviokuurna</v>
      </c>
      <c r="O157" s="38" t="str">
        <f>IF('2014'!P157="",'2014'!A157,"")</f>
        <v>taviokuurna</v>
      </c>
      <c r="P157" s="38" t="str">
        <f>IF('2014'!Q157="",'2014'!A157,"")</f>
        <v>taviokuurna</v>
      </c>
      <c r="Q157" s="38" t="str">
        <f>IF('2014'!R157="",'2014'!A157,"")</f>
        <v>taviokuurna</v>
      </c>
      <c r="R157" s="38" t="str">
        <f>IF('2014'!S157="",'2014'!A157,"")</f>
        <v>taviokuurna</v>
      </c>
      <c r="S157" s="38" t="str">
        <f>IF('2014'!T157="",'2014'!A157,"")</f>
        <v>taviokuurna</v>
      </c>
      <c r="T157" s="38" t="str">
        <f>IF('2014'!U157="",'2014'!A157,"")</f>
        <v>taviokuurna</v>
      </c>
      <c r="U157" s="38" t="str">
        <f>IF('2014'!V157="",'2014'!A157,"")</f>
        <v>taviokuurna</v>
      </c>
      <c r="V157" s="38" t="str">
        <f>IF('2014'!W157="",'2014'!A157,"")</f>
        <v>taviokuurna</v>
      </c>
      <c r="W157" s="38" t="str">
        <f>IF('2014'!X157="",'2014'!A157,"")</f>
        <v>taviokuurna</v>
      </c>
      <c r="X157" s="7"/>
      <c r="Y157" s="8">
        <f t="shared" si="9"/>
        <v>20</v>
      </c>
      <c r="Z157" s="39">
        <f t="shared" si="10"/>
        <v>1</v>
      </c>
      <c r="AA157" s="5" t="e">
        <f>IF('2014'!#REF!="",'2014'!A157,"")</f>
        <v>#REF!</v>
      </c>
      <c r="AB157" s="38" t="e">
        <f>IF('2014'!#REF!="",'2014'!A157,"")</f>
        <v>#REF!</v>
      </c>
    </row>
    <row r="158" spans="1:28" x14ac:dyDescent="0.2">
      <c r="A158" s="14" t="s">
        <v>172</v>
      </c>
      <c r="B158" s="7">
        <f t="shared" si="11"/>
        <v>20</v>
      </c>
      <c r="C158" s="7"/>
      <c r="D158" s="38" t="str">
        <f>IF('2014'!E158="",'2014'!A158,"")</f>
        <v/>
      </c>
      <c r="E158" s="38" t="str">
        <f>IF('2014'!F158="",'2014'!A158,"")</f>
        <v/>
      </c>
      <c r="F158" s="38" t="str">
        <f>IF('2014'!G158="",'2014'!A158,"")</f>
        <v/>
      </c>
      <c r="G158" s="38" t="str">
        <f>IF('2014'!H158="",'2014'!A158,"")</f>
        <v/>
      </c>
      <c r="H158" s="38" t="str">
        <f>IF('2014'!I158="",'2014'!A158,"")</f>
        <v/>
      </c>
      <c r="I158" s="38" t="str">
        <f>IF('2014'!J158="",'2014'!A158,"")</f>
        <v/>
      </c>
      <c r="J158" s="38" t="str">
        <f>IF('2014'!K158="",'2014'!A158,"")</f>
        <v/>
      </c>
      <c r="K158" s="38" t="str">
        <f>IF('2014'!L158="",'2014'!A158,"")</f>
        <v/>
      </c>
      <c r="L158" s="38" t="str">
        <f>IF('2014'!M158="",'2014'!A158,"")</f>
        <v/>
      </c>
      <c r="M158" s="38" t="str">
        <f>IF('2014'!N158="",'2014'!A158,"")</f>
        <v/>
      </c>
      <c r="N158" s="38" t="str">
        <f>IF('2014'!O158="",'2014'!A158,"")</f>
        <v/>
      </c>
      <c r="O158" s="38" t="str">
        <f>IF('2014'!P158="",'2014'!A158,"")</f>
        <v/>
      </c>
      <c r="P158" s="38" t="str">
        <f>IF('2014'!Q158="",'2014'!A158,"")</f>
        <v/>
      </c>
      <c r="Q158" s="38" t="str">
        <f>IF('2014'!R158="",'2014'!A158,"")</f>
        <v/>
      </c>
      <c r="R158" s="38" t="str">
        <f>IF('2014'!S158="",'2014'!A158,"")</f>
        <v/>
      </c>
      <c r="S158" s="38" t="str">
        <f>IF('2014'!T158="",'2014'!A158,"")</f>
        <v/>
      </c>
      <c r="T158" s="38" t="str">
        <f>IF('2014'!U158="",'2014'!A158,"")</f>
        <v/>
      </c>
      <c r="U158" s="38" t="str">
        <f>IF('2014'!V158="",'2014'!A158,"")</f>
        <v/>
      </c>
      <c r="V158" s="38" t="str">
        <f>IF('2014'!W158="",'2014'!A158,"")</f>
        <v/>
      </c>
      <c r="W158" s="38" t="str">
        <f>IF('2014'!X158="",'2014'!A158,"")</f>
        <v/>
      </c>
      <c r="X158" s="7"/>
      <c r="Y158" s="8">
        <f t="shared" si="9"/>
        <v>20</v>
      </c>
      <c r="Z158" s="39">
        <f t="shared" si="10"/>
        <v>1</v>
      </c>
      <c r="AA158" s="5" t="e">
        <f>IF('2014'!#REF!="",'2014'!A158,"")</f>
        <v>#REF!</v>
      </c>
      <c r="AB158" s="38" t="e">
        <f>IF('2014'!#REF!="",'2014'!A158,"")</f>
        <v>#REF!</v>
      </c>
    </row>
    <row r="159" spans="1:28" x14ac:dyDescent="0.2">
      <c r="A159" s="14" t="s">
        <v>173</v>
      </c>
      <c r="B159" s="7">
        <f t="shared" si="11"/>
        <v>20</v>
      </c>
      <c r="C159" s="7"/>
      <c r="D159" s="38" t="str">
        <f>IF('2014'!E159="",'2014'!A159,"")</f>
        <v/>
      </c>
      <c r="E159" s="38" t="str">
        <f>IF('2014'!F159="",'2014'!A159,"")</f>
        <v/>
      </c>
      <c r="F159" s="38" t="str">
        <f>IF('2014'!G159="",'2014'!A159,"")</f>
        <v>nokkavarpunen</v>
      </c>
      <c r="G159" s="38" t="str">
        <f>IF('2014'!H159="",'2014'!A159,"")</f>
        <v>nokkavarpunen</v>
      </c>
      <c r="H159" s="38" t="str">
        <f>IF('2014'!I159="",'2014'!A159,"")</f>
        <v>nokkavarpunen</v>
      </c>
      <c r="I159" s="38" t="str">
        <f>IF('2014'!J159="",'2014'!A159,"")</f>
        <v>nokkavarpunen</v>
      </c>
      <c r="J159" s="38" t="str">
        <f>IF('2014'!K159="",'2014'!A159,"")</f>
        <v>nokkavarpunen</v>
      </c>
      <c r="K159" s="38" t="str">
        <f>IF('2014'!L159="",'2014'!A159,"")</f>
        <v>nokkavarpunen</v>
      </c>
      <c r="L159" s="38" t="str">
        <f>IF('2014'!M159="",'2014'!A159,"")</f>
        <v>nokkavarpunen</v>
      </c>
      <c r="M159" s="38" t="str">
        <f>IF('2014'!N159="",'2014'!A159,"")</f>
        <v>nokkavarpunen</v>
      </c>
      <c r="N159" s="38" t="str">
        <f>IF('2014'!O159="",'2014'!A159,"")</f>
        <v>nokkavarpunen</v>
      </c>
      <c r="O159" s="38" t="str">
        <f>IF('2014'!P159="",'2014'!A159,"")</f>
        <v>nokkavarpunen</v>
      </c>
      <c r="P159" s="38" t="str">
        <f>IF('2014'!Q159="",'2014'!A159,"")</f>
        <v>nokkavarpunen</v>
      </c>
      <c r="Q159" s="38" t="str">
        <f>IF('2014'!R159="",'2014'!A159,"")</f>
        <v>nokkavarpunen</v>
      </c>
      <c r="R159" s="38" t="str">
        <f>IF('2014'!S159="",'2014'!A159,"")</f>
        <v>nokkavarpunen</v>
      </c>
      <c r="S159" s="38" t="str">
        <f>IF('2014'!T159="",'2014'!A159,"")</f>
        <v>nokkavarpunen</v>
      </c>
      <c r="T159" s="38" t="str">
        <f>IF('2014'!U159="",'2014'!A159,"")</f>
        <v>nokkavarpunen</v>
      </c>
      <c r="U159" s="38" t="str">
        <f>IF('2014'!V159="",'2014'!A159,"")</f>
        <v>nokkavarpunen</v>
      </c>
      <c r="V159" s="38" t="str">
        <f>IF('2014'!W159="",'2014'!A159,"")</f>
        <v>nokkavarpunen</v>
      </c>
      <c r="W159" s="38" t="str">
        <f>IF('2014'!X159="",'2014'!A159,"")</f>
        <v>nokkavarpunen</v>
      </c>
      <c r="X159" s="7"/>
      <c r="Y159" s="8">
        <f t="shared" si="9"/>
        <v>20</v>
      </c>
      <c r="Z159" s="39">
        <f t="shared" si="10"/>
        <v>1</v>
      </c>
      <c r="AA159" s="5" t="e">
        <f>IF('2014'!#REF!="",'2014'!A159,"")</f>
        <v>#REF!</v>
      </c>
      <c r="AB159" s="38" t="e">
        <f>IF('2014'!#REF!="",'2014'!A159,"")</f>
        <v>#REF!</v>
      </c>
    </row>
    <row r="160" spans="1:28" x14ac:dyDescent="0.2">
      <c r="A160" s="14" t="s">
        <v>174</v>
      </c>
      <c r="B160" s="7">
        <f t="shared" si="11"/>
        <v>20</v>
      </c>
      <c r="C160" s="7"/>
      <c r="D160" s="38" t="str">
        <f>IF('2014'!E160="",'2014'!A160,"")</f>
        <v/>
      </c>
      <c r="E160" s="38" t="str">
        <f>IF('2014'!F160="",'2014'!A160,"")</f>
        <v>pulmunen</v>
      </c>
      <c r="F160" s="38" t="str">
        <f>IF('2014'!G160="",'2014'!A160,"")</f>
        <v>pulmunen</v>
      </c>
      <c r="G160" s="38" t="str">
        <f>IF('2014'!H160="",'2014'!A160,"")</f>
        <v/>
      </c>
      <c r="H160" s="38" t="str">
        <f>IF('2014'!I160="",'2014'!A160,"")</f>
        <v>pulmunen</v>
      </c>
      <c r="I160" s="38" t="str">
        <f>IF('2014'!J160="",'2014'!A160,"")</f>
        <v/>
      </c>
      <c r="J160" s="38" t="str">
        <f>IF('2014'!K160="",'2014'!A160,"")</f>
        <v>pulmunen</v>
      </c>
      <c r="K160" s="38" t="str">
        <f>IF('2014'!L160="",'2014'!A160,"")</f>
        <v/>
      </c>
      <c r="L160" s="38" t="str">
        <f>IF('2014'!M160="",'2014'!A160,"")</f>
        <v/>
      </c>
      <c r="M160" s="38" t="str">
        <f>IF('2014'!N160="",'2014'!A160,"")</f>
        <v/>
      </c>
      <c r="N160" s="38" t="str">
        <f>IF('2014'!O160="",'2014'!A160,"")</f>
        <v>pulmunen</v>
      </c>
      <c r="O160" s="38" t="str">
        <f>IF('2014'!P160="",'2014'!A160,"")</f>
        <v>pulmunen</v>
      </c>
      <c r="P160" s="38" t="str">
        <f>IF('2014'!Q160="",'2014'!A160,"")</f>
        <v>pulmunen</v>
      </c>
      <c r="Q160" s="38" t="str">
        <f>IF('2014'!R160="",'2014'!A160,"")</f>
        <v>pulmunen</v>
      </c>
      <c r="R160" s="38" t="str">
        <f>IF('2014'!S160="",'2014'!A160,"")</f>
        <v>pulmunen</v>
      </c>
      <c r="S160" s="38" t="str">
        <f>IF('2014'!T160="",'2014'!A160,"")</f>
        <v>pulmunen</v>
      </c>
      <c r="T160" s="38" t="str">
        <f>IF('2014'!U160="",'2014'!A160,"")</f>
        <v>pulmunen</v>
      </c>
      <c r="U160" s="38" t="str">
        <f>IF('2014'!V160="",'2014'!A160,"")</f>
        <v>pulmunen</v>
      </c>
      <c r="V160" s="38" t="str">
        <f>IF('2014'!W160="",'2014'!A160,"")</f>
        <v>pulmunen</v>
      </c>
      <c r="W160" s="38" t="str">
        <f>IF('2014'!X160="",'2014'!A160,"")</f>
        <v>pulmunen</v>
      </c>
      <c r="X160" s="7"/>
      <c r="Y160" s="8">
        <f t="shared" si="9"/>
        <v>20</v>
      </c>
      <c r="Z160" s="39">
        <f t="shared" si="10"/>
        <v>1</v>
      </c>
      <c r="AA160" s="5" t="e">
        <f>IF('2014'!#REF!="",'2014'!A160,"")</f>
        <v>#REF!</v>
      </c>
      <c r="AB160" s="38" t="e">
        <f>IF('2014'!#REF!="",'2014'!A160,"")</f>
        <v>#REF!</v>
      </c>
    </row>
    <row r="161" spans="1:28" x14ac:dyDescent="0.2">
      <c r="A161" s="14" t="s">
        <v>175</v>
      </c>
      <c r="B161" s="7">
        <f t="shared" si="11"/>
        <v>20</v>
      </c>
      <c r="C161" s="7"/>
      <c r="D161" s="38" t="str">
        <f>IF('2014'!E161="",'2014'!A161,"")</f>
        <v/>
      </c>
      <c r="E161" s="38" t="str">
        <f>IF('2014'!F161="",'2014'!A161,"")</f>
        <v/>
      </c>
      <c r="F161" s="38" t="str">
        <f>IF('2014'!G161="",'2014'!A161,"")</f>
        <v/>
      </c>
      <c r="G161" s="38" t="str">
        <f>IF('2014'!H161="",'2014'!A161,"")</f>
        <v/>
      </c>
      <c r="H161" s="38" t="str">
        <f>IF('2014'!I161="",'2014'!A161,"")</f>
        <v/>
      </c>
      <c r="I161" s="38" t="str">
        <f>IF('2014'!J161="",'2014'!A161,"")</f>
        <v/>
      </c>
      <c r="J161" s="38" t="str">
        <f>IF('2014'!K161="",'2014'!A161,"")</f>
        <v/>
      </c>
      <c r="K161" s="38" t="str">
        <f>IF('2014'!L161="",'2014'!A161,"")</f>
        <v/>
      </c>
      <c r="L161" s="38" t="str">
        <f>IF('2014'!M161="",'2014'!A161,"")</f>
        <v/>
      </c>
      <c r="M161" s="38" t="str">
        <f>IF('2014'!N161="",'2014'!A161,"")</f>
        <v/>
      </c>
      <c r="N161" s="38" t="str">
        <f>IF('2014'!O161="",'2014'!A161,"")</f>
        <v/>
      </c>
      <c r="O161" s="38" t="str">
        <f>IF('2014'!P161="",'2014'!A161,"")</f>
        <v/>
      </c>
      <c r="P161" s="38" t="str">
        <f>IF('2014'!Q161="",'2014'!A161,"")</f>
        <v/>
      </c>
      <c r="Q161" s="38" t="str">
        <f>IF('2014'!R161="",'2014'!A161,"")</f>
        <v/>
      </c>
      <c r="R161" s="38" t="str">
        <f>IF('2014'!S161="",'2014'!A161,"")</f>
        <v/>
      </c>
      <c r="S161" s="38" t="str">
        <f>IF('2014'!T161="",'2014'!A161,"")</f>
        <v/>
      </c>
      <c r="T161" s="38" t="str">
        <f>IF('2014'!U161="",'2014'!A161,"")</f>
        <v/>
      </c>
      <c r="U161" s="38" t="str">
        <f>IF('2014'!V161="",'2014'!A161,"")</f>
        <v/>
      </c>
      <c r="V161" s="38" t="str">
        <f>IF('2014'!W161="",'2014'!A161,"")</f>
        <v/>
      </c>
      <c r="W161" s="38" t="str">
        <f>IF('2014'!X161="",'2014'!A161,"")</f>
        <v/>
      </c>
      <c r="X161" s="7"/>
      <c r="Y161" s="8">
        <f t="shared" si="9"/>
        <v>20</v>
      </c>
      <c r="Z161" s="39">
        <f t="shared" si="10"/>
        <v>1</v>
      </c>
      <c r="AA161" s="5" t="e">
        <f>IF('2014'!#REF!="",'2014'!A161,"")</f>
        <v>#REF!</v>
      </c>
      <c r="AB161" s="38" t="e">
        <f>IF('2014'!#REF!="",'2014'!A161,"")</f>
        <v>#REF!</v>
      </c>
    </row>
    <row r="162" spans="1:28" x14ac:dyDescent="0.2">
      <c r="A162" s="14" t="s">
        <v>176</v>
      </c>
      <c r="B162" s="7">
        <f t="shared" si="11"/>
        <v>20</v>
      </c>
      <c r="C162" s="7"/>
      <c r="D162" s="38" t="str">
        <f>IF('2014'!E162="",'2014'!A162,"")</f>
        <v>pikkusirkku</v>
      </c>
      <c r="E162" s="38" t="str">
        <f>IF('2014'!F162="",'2014'!A162,"")</f>
        <v>pikkusirkku</v>
      </c>
      <c r="F162" s="38" t="str">
        <f>IF('2014'!G162="",'2014'!A162,"")</f>
        <v>pikkusirkku</v>
      </c>
      <c r="G162" s="38" t="str">
        <f>IF('2014'!H162="",'2014'!A162,"")</f>
        <v>pikkusirkku</v>
      </c>
      <c r="H162" s="38" t="str">
        <f>IF('2014'!I162="",'2014'!A162,"")</f>
        <v>pikkusirkku</v>
      </c>
      <c r="I162" s="38" t="str">
        <f>IF('2014'!J162="",'2014'!A162,"")</f>
        <v>pikkusirkku</v>
      </c>
      <c r="J162" s="38" t="str">
        <f>IF('2014'!K162="",'2014'!A162,"")</f>
        <v>pikkusirkku</v>
      </c>
      <c r="K162" s="38" t="str">
        <f>IF('2014'!L162="",'2014'!A162,"")</f>
        <v>pikkusirkku</v>
      </c>
      <c r="L162" s="38" t="str">
        <f>IF('2014'!M162="",'2014'!A162,"")</f>
        <v>pikkusirkku</v>
      </c>
      <c r="M162" s="38" t="str">
        <f>IF('2014'!N162="",'2014'!A162,"")</f>
        <v>pikkusirkku</v>
      </c>
      <c r="N162" s="38" t="str">
        <f>IF('2014'!O162="",'2014'!A162,"")</f>
        <v>pikkusirkku</v>
      </c>
      <c r="O162" s="38" t="str">
        <f>IF('2014'!P162="",'2014'!A162,"")</f>
        <v>pikkusirkku</v>
      </c>
      <c r="P162" s="38" t="str">
        <f>IF('2014'!Q162="",'2014'!A162,"")</f>
        <v>pikkusirkku</v>
      </c>
      <c r="Q162" s="38" t="str">
        <f>IF('2014'!R162="",'2014'!A162,"")</f>
        <v>pikkusirkku</v>
      </c>
      <c r="R162" s="38" t="str">
        <f>IF('2014'!S162="",'2014'!A162,"")</f>
        <v>pikkusirkku</v>
      </c>
      <c r="S162" s="38" t="str">
        <f>IF('2014'!T162="",'2014'!A162,"")</f>
        <v>pikkusirkku</v>
      </c>
      <c r="T162" s="38" t="str">
        <f>IF('2014'!U162="",'2014'!A162,"")</f>
        <v>pikkusirkku</v>
      </c>
      <c r="U162" s="38" t="str">
        <f>IF('2014'!V162="",'2014'!A162,"")</f>
        <v>pikkusirkku</v>
      </c>
      <c r="V162" s="38" t="str">
        <f>IF('2014'!W162="",'2014'!A162,"")</f>
        <v>pikkusirkku</v>
      </c>
      <c r="W162" s="38" t="str">
        <f>IF('2014'!X162="",'2014'!A162,"")</f>
        <v>pikkusirkku</v>
      </c>
      <c r="X162" s="7"/>
      <c r="Y162" s="8">
        <f t="shared" si="9"/>
        <v>20</v>
      </c>
      <c r="Z162" s="39">
        <f t="shared" si="10"/>
        <v>1</v>
      </c>
      <c r="AA162" s="5" t="e">
        <f>IF('2014'!#REF!="",'2014'!A162,"")</f>
        <v>#REF!</v>
      </c>
      <c r="AB162" s="38" t="e">
        <f>IF('2014'!#REF!="",'2014'!A162,"")</f>
        <v>#REF!</v>
      </c>
    </row>
    <row r="163" spans="1:28" ht="13.5" thickBot="1" x14ac:dyDescent="0.25">
      <c r="A163" s="22" t="s">
        <v>177</v>
      </c>
      <c r="B163" s="23"/>
      <c r="C163" s="23"/>
      <c r="D163" s="38" t="str">
        <f>IF('2014'!E163="",'2014'!A163,"")</f>
        <v>pajusirkku</v>
      </c>
      <c r="E163" s="38" t="str">
        <f>IF('2014'!F163="",'2014'!A163,"")</f>
        <v>pajusirkku</v>
      </c>
      <c r="F163" s="38" t="str">
        <f>IF('2014'!G163="",'2014'!A163,"")</f>
        <v>pajusirkku</v>
      </c>
      <c r="G163" s="38" t="str">
        <f>IF('2014'!H163="",'2014'!A163,"")</f>
        <v>pajusirkku</v>
      </c>
      <c r="H163" s="38" t="str">
        <f>IF('2014'!I163="",'2014'!A163,"")</f>
        <v>pajusirkku</v>
      </c>
      <c r="I163" s="38" t="str">
        <f>IF('2014'!J163="",'2014'!A163,"")</f>
        <v>pajusirkku</v>
      </c>
      <c r="J163" s="38" t="str">
        <f>IF('2014'!K163="",'2014'!A163,"")</f>
        <v>pajusirkku</v>
      </c>
      <c r="K163" s="38" t="str">
        <f>IF('2014'!L163="",'2014'!A163,"")</f>
        <v>pajusirkku</v>
      </c>
      <c r="L163" s="38" t="str">
        <f>IF('2014'!M163="",'2014'!A163,"")</f>
        <v>pajusirkku</v>
      </c>
      <c r="M163" s="38" t="str">
        <f>IF('2014'!N163="",'2014'!A163,"")</f>
        <v>pajusirkku</v>
      </c>
      <c r="N163" s="38" t="str">
        <f>IF('2014'!O163="",'2014'!A163,"")</f>
        <v>pajusirkku</v>
      </c>
      <c r="O163" s="38" t="str">
        <f>IF('2014'!P163="",'2014'!A163,"")</f>
        <v>pajusirkku</v>
      </c>
      <c r="P163" s="38" t="str">
        <f>IF('2014'!Q163="",'2014'!A163,"")</f>
        <v>pajusirkku</v>
      </c>
      <c r="Q163" s="38" t="str">
        <f>IF('2014'!R163="",'2014'!A163,"")</f>
        <v>pajusirkku</v>
      </c>
      <c r="R163" s="38" t="str">
        <f>IF('2014'!S163="",'2014'!A163,"")</f>
        <v>pajusirkku</v>
      </c>
      <c r="S163" s="38" t="str">
        <f>IF('2014'!T163="",'2014'!A163,"")</f>
        <v>pajusirkku</v>
      </c>
      <c r="T163" s="38" t="str">
        <f>IF('2014'!U163="",'2014'!A163,"")</f>
        <v>pajusirkku</v>
      </c>
      <c r="U163" s="38" t="str">
        <f>IF('2014'!V163="",'2014'!A163,"")</f>
        <v>pajusirkku</v>
      </c>
      <c r="V163" s="38" t="str">
        <f>IF('2014'!W163="",'2014'!A163,"")</f>
        <v>pajusirkku</v>
      </c>
      <c r="W163" s="38" t="str">
        <f>IF('2014'!X163="",'2014'!A163,"")</f>
        <v>pajusirkku</v>
      </c>
      <c r="X163" s="7"/>
      <c r="Y163" s="8"/>
      <c r="Z163" s="39"/>
      <c r="AA163" s="5" t="e">
        <f>IF('2014'!#REF!="",'2014'!A163,"")</f>
        <v>#REF!</v>
      </c>
      <c r="AB163" s="38" t="e">
        <f>IF('2014'!#REF!="",'2014'!A163,"")</f>
        <v>#REF!</v>
      </c>
    </row>
    <row r="164" spans="1:28" x14ac:dyDescent="0.2">
      <c r="A164" s="61" t="s">
        <v>182</v>
      </c>
      <c r="B164" s="23"/>
      <c r="C164" s="23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7"/>
      <c r="Y164" s="8"/>
      <c r="Z164" s="39"/>
      <c r="AA164" s="5"/>
      <c r="AB164" s="38"/>
    </row>
    <row r="165" spans="1:28" x14ac:dyDescent="0.2">
      <c r="A165" s="47"/>
      <c r="B165" s="23">
        <f>Y165</f>
        <v>20</v>
      </c>
      <c r="C165" s="23"/>
      <c r="D165" s="38">
        <f>IF('2014'!E165="",'2014'!A165,"")</f>
        <v>0</v>
      </c>
      <c r="E165" s="38">
        <f>IF('2014'!F165="",'2014'!A165,"")</f>
        <v>0</v>
      </c>
      <c r="F165" s="38">
        <f>IF('2014'!G165="",'2014'!A165,"")</f>
        <v>0</v>
      </c>
      <c r="G165" s="38">
        <f>IF('2014'!H165="",'2014'!A165,"")</f>
        <v>0</v>
      </c>
      <c r="H165" s="38">
        <f>IF('2014'!I165="",'2014'!A165,"")</f>
        <v>0</v>
      </c>
      <c r="I165" s="38">
        <f>IF('2014'!J165="",'2014'!A165,"")</f>
        <v>0</v>
      </c>
      <c r="J165" s="38">
        <f>IF('2014'!K165="",'2014'!A165,"")</f>
        <v>0</v>
      </c>
      <c r="K165" s="38">
        <f>IF('2014'!L165="",'2014'!A165,"")</f>
        <v>0</v>
      </c>
      <c r="L165" s="38">
        <f>IF('2014'!M165="",'2014'!A165,"")</f>
        <v>0</v>
      </c>
      <c r="M165" s="38">
        <f>IF('2014'!N165="",'2014'!A165,"")</f>
        <v>0</v>
      </c>
      <c r="N165" s="38">
        <f>IF('2014'!O165="",'2014'!A165,"")</f>
        <v>0</v>
      </c>
      <c r="O165" s="38">
        <f>IF('2014'!P165="",'2014'!A165,"")</f>
        <v>0</v>
      </c>
      <c r="P165" s="38">
        <f>IF('2014'!Q165="",'2014'!A165,"")</f>
        <v>0</v>
      </c>
      <c r="Q165" s="38">
        <f>IF('2014'!R165="",'2014'!A165,"")</f>
        <v>0</v>
      </c>
      <c r="R165" s="38">
        <f>IF('2014'!S165="",'2014'!A165,"")</f>
        <v>0</v>
      </c>
      <c r="S165" s="38">
        <f>IF('2014'!T165="",'2014'!A165,"")</f>
        <v>0</v>
      </c>
      <c r="T165" s="38">
        <f>IF('2014'!U165="",'2014'!A165,"")</f>
        <v>0</v>
      </c>
      <c r="U165" s="38">
        <f>IF('2014'!V165="",'2014'!A165,"")</f>
        <v>0</v>
      </c>
      <c r="V165" s="38">
        <f>IF('2014'!W165="",'2014'!A165,"")</f>
        <v>0</v>
      </c>
      <c r="W165" s="38">
        <f>IF('2014'!X165="",'2014'!A165,"")</f>
        <v>0</v>
      </c>
      <c r="X165" s="7"/>
      <c r="Y165" s="8">
        <f>IF(COUNTA(C165:X165)&gt;0,COUNTA(C165:X165),"")</f>
        <v>20</v>
      </c>
      <c r="Z165" s="39">
        <f t="shared" si="10"/>
        <v>1</v>
      </c>
      <c r="AA165" s="5" t="e">
        <f>IF('2014'!#REF!="",'2014'!A165,"")</f>
        <v>#REF!</v>
      </c>
      <c r="AB165" s="38" t="e">
        <f>IF('2014'!#REF!="",'2014'!A165,"")</f>
        <v>#REF!</v>
      </c>
    </row>
    <row r="166" spans="1:28" ht="4.5" customHeight="1" thickBot="1" x14ac:dyDescent="0.25">
      <c r="A166" s="22"/>
      <c r="B166" s="23" t="str">
        <f t="shared" si="11"/>
        <v/>
      </c>
      <c r="C166" s="23"/>
      <c r="D166" s="27"/>
      <c r="E166" s="23"/>
      <c r="F166" s="23"/>
      <c r="G166" s="27"/>
      <c r="H166" s="27"/>
      <c r="I166" s="23"/>
      <c r="J166" s="27"/>
      <c r="K166" s="23"/>
      <c r="L166" s="27"/>
      <c r="M166" s="23"/>
      <c r="N166" s="27"/>
      <c r="O166" s="27"/>
      <c r="P166" s="23"/>
      <c r="Q166" s="27"/>
      <c r="R166" s="23"/>
      <c r="S166" s="27"/>
      <c r="T166" s="23"/>
      <c r="U166" s="27"/>
      <c r="V166" s="23"/>
      <c r="W166" s="27"/>
      <c r="X166" s="24"/>
      <c r="Y166" s="25" t="str">
        <f>IF(COUNTA(C166:X166)&gt;0,COUNTA(C166:X166),"")</f>
        <v/>
      </c>
      <c r="Z166" s="40" t="str">
        <f>IF(Y166&lt;&gt;"",1,"")</f>
        <v/>
      </c>
      <c r="AA166" s="23"/>
      <c r="AB166" s="27"/>
    </row>
    <row r="167" spans="1:28" ht="13.5" thickTop="1" x14ac:dyDescent="0.2">
      <c r="A167" s="28" t="s">
        <v>26</v>
      </c>
      <c r="B167" s="29">
        <f>Z167</f>
        <v>160</v>
      </c>
      <c r="C167" s="30"/>
      <c r="D167" s="31">
        <f t="shared" ref="D167:W167" si="12">D2</f>
        <v>160</v>
      </c>
      <c r="E167" s="29">
        <f t="shared" si="12"/>
        <v>154</v>
      </c>
      <c r="F167" s="29">
        <f t="shared" si="12"/>
        <v>156</v>
      </c>
      <c r="G167" s="31">
        <f t="shared" si="12"/>
        <v>159</v>
      </c>
      <c r="H167" s="31">
        <f t="shared" si="12"/>
        <v>159</v>
      </c>
      <c r="I167" s="29">
        <f t="shared" si="12"/>
        <v>158</v>
      </c>
      <c r="J167" s="31">
        <f t="shared" si="12"/>
        <v>158</v>
      </c>
      <c r="K167" s="29">
        <f t="shared" si="12"/>
        <v>158</v>
      </c>
      <c r="L167" s="31">
        <f t="shared" si="12"/>
        <v>157</v>
      </c>
      <c r="M167" s="29">
        <f t="shared" si="12"/>
        <v>157</v>
      </c>
      <c r="N167" s="31">
        <f t="shared" si="12"/>
        <v>155</v>
      </c>
      <c r="O167" s="31">
        <f t="shared" si="12"/>
        <v>158</v>
      </c>
      <c r="P167" s="29">
        <f t="shared" si="12"/>
        <v>155</v>
      </c>
      <c r="Q167" s="31">
        <f t="shared" si="12"/>
        <v>161</v>
      </c>
      <c r="R167" s="29">
        <f t="shared" si="12"/>
        <v>150</v>
      </c>
      <c r="S167" s="31">
        <f t="shared" si="12"/>
        <v>154</v>
      </c>
      <c r="T167" s="29">
        <f t="shared" si="12"/>
        <v>159</v>
      </c>
      <c r="U167" s="31">
        <f t="shared" si="12"/>
        <v>156</v>
      </c>
      <c r="V167" s="29">
        <f t="shared" si="12"/>
        <v>158</v>
      </c>
      <c r="W167" s="31">
        <f t="shared" si="12"/>
        <v>159</v>
      </c>
      <c r="X167" s="29"/>
      <c r="Y167" s="29"/>
      <c r="Z167" s="41">
        <f>IF(SUM(Z3:Z166)&gt;0,SUM(Z3:Z166),"")</f>
        <v>160</v>
      </c>
      <c r="AA167" s="29">
        <f>AA2</f>
        <v>161</v>
      </c>
      <c r="AB167" s="31">
        <f>AB2</f>
        <v>161</v>
      </c>
    </row>
    <row r="168" spans="1:28" x14ac:dyDescent="0.2">
      <c r="A168" s="32" t="s">
        <v>27</v>
      </c>
      <c r="B168" s="7">
        <f>Z168</f>
        <v>0</v>
      </c>
      <c r="C168" s="17"/>
      <c r="D168" s="6"/>
      <c r="E168" s="7"/>
      <c r="F168" s="7"/>
      <c r="G168" s="6"/>
      <c r="H168" s="6"/>
      <c r="I168" s="7"/>
      <c r="J168" s="6"/>
      <c r="K168" s="7"/>
      <c r="L168" s="6"/>
      <c r="M168" s="7"/>
      <c r="N168" s="6"/>
      <c r="O168" s="6"/>
      <c r="P168" s="7"/>
      <c r="Q168" s="6"/>
      <c r="R168" s="7"/>
      <c r="S168" s="6"/>
      <c r="T168" s="7"/>
      <c r="U168" s="6"/>
      <c r="V168" s="7"/>
      <c r="W168" s="6"/>
      <c r="X168" s="7"/>
      <c r="Y168" s="7"/>
      <c r="Z168" s="42"/>
      <c r="AA168" s="7"/>
      <c r="AB168" s="6"/>
    </row>
    <row r="169" spans="1:28" x14ac:dyDescent="0.2">
      <c r="A169" s="32" t="s">
        <v>28</v>
      </c>
      <c r="B169" s="33">
        <f>Z169</f>
        <v>160</v>
      </c>
      <c r="C169" s="17"/>
      <c r="D169" s="6"/>
      <c r="E169" s="7"/>
      <c r="F169" s="7"/>
      <c r="G169" s="6"/>
      <c r="H169" s="6"/>
      <c r="I169" s="7"/>
      <c r="J169" s="6"/>
      <c r="K169" s="7"/>
      <c r="L169" s="6"/>
      <c r="M169" s="7"/>
      <c r="N169" s="6"/>
      <c r="O169" s="6"/>
      <c r="P169" s="7"/>
      <c r="Q169" s="6"/>
      <c r="R169" s="7"/>
      <c r="S169" s="6"/>
      <c r="T169" s="7"/>
      <c r="U169" s="6"/>
      <c r="V169" s="7"/>
      <c r="W169" s="6"/>
      <c r="X169" s="7"/>
      <c r="Y169" s="7"/>
      <c r="Z169" s="43">
        <f>Z167-Z168</f>
        <v>160</v>
      </c>
      <c r="AA169" s="7"/>
      <c r="AB169" s="6"/>
    </row>
    <row r="170" spans="1:28" x14ac:dyDescent="0.2">
      <c r="A170" s="1" t="s">
        <v>29</v>
      </c>
      <c r="B170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2014</vt:lpstr>
      <vt:lpstr>Puutteet</vt:lpstr>
      <vt:lpstr>kuntien_lkm</vt:lpstr>
      <vt:lpstr>'2014'!Tulostusotsikot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Pudotuskeli</dc:creator>
  <cp:lastModifiedBy>Järjestelmänvalvoja</cp:lastModifiedBy>
  <dcterms:created xsi:type="dcterms:W3CDTF">2014-02-05T21:11:08Z</dcterms:created>
  <dcterms:modified xsi:type="dcterms:W3CDTF">2018-09-22T11:24:22Z</dcterms:modified>
</cp:coreProperties>
</file>