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2\"/>
    </mc:Choice>
  </mc:AlternateContent>
  <xr:revisionPtr revIDLastSave="0" documentId="8_{6F8331E1-B042-4A34-91D1-B2681D593A7D}" xr6:coauthVersionLast="36" xr6:coauthVersionMax="36" xr10:uidLastSave="{00000000-0000-0000-0000-000000000000}"/>
  <bookViews>
    <workbookView xWindow="32760" yWindow="45" windowWidth="3240" windowHeight="10995" tabRatio="771"/>
  </bookViews>
  <sheets>
    <sheet name="2012" sheetId="1" r:id="rId1"/>
    <sheet name="Puutteet" sheetId="2" r:id="rId2"/>
    <sheet name="Taulukko4" sheetId="4" r:id="rId3"/>
    <sheet name="Taulukko5" sheetId="5" r:id="rId4"/>
    <sheet name="Taulukko6" sheetId="6" r:id="rId5"/>
    <sheet name="Taulukko7" sheetId="7" r:id="rId6"/>
    <sheet name="Taulukko8" sheetId="8" r:id="rId7"/>
    <sheet name="Taulukko9" sheetId="9" r:id="rId8"/>
    <sheet name="Taulukko10" sheetId="10" r:id="rId9"/>
    <sheet name="Taulukko11" sheetId="11" r:id="rId10"/>
    <sheet name="Taulukko12" sheetId="12" r:id="rId11"/>
    <sheet name="Taulukko13" sheetId="13" r:id="rId12"/>
    <sheet name="Taulukko14" sheetId="14" r:id="rId13"/>
    <sheet name="Taulukko15" sheetId="15" r:id="rId14"/>
    <sheet name="Taulukko16" sheetId="16" r:id="rId15"/>
    <sheet name="Taul1" sheetId="17" r:id="rId16"/>
  </sheets>
  <definedNames>
    <definedName name="kuntien_lkm">'2012'!$C$164</definedName>
    <definedName name="_xlnm.Print_Titles" localSheetId="0">'2012'!$1:$1</definedName>
  </definedNames>
  <calcPr calcId="162913" fullCalcOnLoad="1"/>
</workbook>
</file>

<file path=xl/calcChain.xml><?xml version="1.0" encoding="utf-8"?>
<calcChain xmlns="http://schemas.openxmlformats.org/spreadsheetml/2006/main">
  <c r="X2" i="1" l="1"/>
  <c r="X161" i="1" s="1"/>
  <c r="M67" i="2"/>
  <c r="AG57" i="2"/>
  <c r="AF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E57" i="1"/>
  <c r="AG57" i="1"/>
  <c r="AG157" i="2"/>
  <c r="AF157" i="2"/>
  <c r="AG156" i="2"/>
  <c r="AF156" i="2"/>
  <c r="AG155" i="2"/>
  <c r="AF155" i="2"/>
  <c r="AG154" i="2"/>
  <c r="AF154" i="2"/>
  <c r="AG153" i="2"/>
  <c r="AF153" i="2"/>
  <c r="AG152" i="2"/>
  <c r="AF152" i="2"/>
  <c r="AG151" i="2"/>
  <c r="AF151" i="2"/>
  <c r="AG150" i="2"/>
  <c r="AF150" i="2"/>
  <c r="AG149" i="2"/>
  <c r="AF149" i="2"/>
  <c r="AG148" i="2"/>
  <c r="AF148" i="2"/>
  <c r="AG147" i="2"/>
  <c r="AF147" i="2"/>
  <c r="AG146" i="2"/>
  <c r="AF146" i="2"/>
  <c r="AG145" i="2"/>
  <c r="AF145" i="2"/>
  <c r="AG144" i="2"/>
  <c r="AF144" i="2"/>
  <c r="AG143" i="2"/>
  <c r="AF143" i="2"/>
  <c r="AG142" i="2"/>
  <c r="AF142" i="2"/>
  <c r="AG141" i="2"/>
  <c r="AF141" i="2"/>
  <c r="AG140" i="2"/>
  <c r="AF140" i="2"/>
  <c r="AG139" i="2"/>
  <c r="AF139" i="2"/>
  <c r="AG138" i="2"/>
  <c r="AF138" i="2"/>
  <c r="AG137" i="2"/>
  <c r="AF137" i="2"/>
  <c r="AG136" i="2"/>
  <c r="AF136" i="2"/>
  <c r="AG135" i="2"/>
  <c r="AF135" i="2"/>
  <c r="AG134" i="2"/>
  <c r="AF134" i="2"/>
  <c r="AG133" i="2"/>
  <c r="AF133" i="2"/>
  <c r="AG132" i="2"/>
  <c r="AF132" i="2"/>
  <c r="AG131" i="2"/>
  <c r="AF131" i="2"/>
  <c r="AG130" i="2"/>
  <c r="AF130" i="2"/>
  <c r="AG129" i="2"/>
  <c r="AF129" i="2"/>
  <c r="AG128" i="2"/>
  <c r="AF128" i="2"/>
  <c r="AG127" i="2"/>
  <c r="AF127" i="2"/>
  <c r="AG126" i="2"/>
  <c r="AF126" i="2"/>
  <c r="AG125" i="2"/>
  <c r="AF125" i="2"/>
  <c r="AG124" i="2"/>
  <c r="AF124" i="2"/>
  <c r="AG123" i="2"/>
  <c r="AF123" i="2"/>
  <c r="AG122" i="2"/>
  <c r="AF122" i="2"/>
  <c r="AG121" i="2"/>
  <c r="AF121" i="2"/>
  <c r="AG120" i="2"/>
  <c r="AF120" i="2"/>
  <c r="AG119" i="2"/>
  <c r="AF119" i="2"/>
  <c r="AG118" i="2"/>
  <c r="AF118" i="2"/>
  <c r="AG117" i="2"/>
  <c r="AF117" i="2"/>
  <c r="AG116" i="2"/>
  <c r="AF116" i="2"/>
  <c r="AG115" i="2"/>
  <c r="AF115" i="2"/>
  <c r="AG114" i="2"/>
  <c r="AF114" i="2"/>
  <c r="AG113" i="2"/>
  <c r="AF113" i="2"/>
  <c r="AG112" i="2"/>
  <c r="AF112" i="2"/>
  <c r="AG111" i="2"/>
  <c r="AF111" i="2"/>
  <c r="AG110" i="2"/>
  <c r="AF110" i="2"/>
  <c r="AG109" i="2"/>
  <c r="AF109" i="2"/>
  <c r="AG108" i="2"/>
  <c r="AF108" i="2"/>
  <c r="AG107" i="2"/>
  <c r="AF107" i="2"/>
  <c r="AG106" i="2"/>
  <c r="AF106" i="2"/>
  <c r="AG105" i="2"/>
  <c r="AF105" i="2"/>
  <c r="AG104" i="2"/>
  <c r="AF104" i="2"/>
  <c r="AG103" i="2"/>
  <c r="AF103" i="2"/>
  <c r="AG102" i="2"/>
  <c r="AF102" i="2"/>
  <c r="AG101" i="2"/>
  <c r="AF101" i="2"/>
  <c r="AG100" i="2"/>
  <c r="AF100" i="2"/>
  <c r="AG99" i="2"/>
  <c r="AF99" i="2"/>
  <c r="AG98" i="2"/>
  <c r="AF98" i="2"/>
  <c r="AG97" i="2"/>
  <c r="AF97" i="2"/>
  <c r="AG96" i="2"/>
  <c r="AF96" i="2"/>
  <c r="AG95" i="2"/>
  <c r="AF95" i="2"/>
  <c r="AG94" i="2"/>
  <c r="AF94" i="2"/>
  <c r="AG93" i="2"/>
  <c r="AF93" i="2"/>
  <c r="AG92" i="2"/>
  <c r="AF92" i="2"/>
  <c r="AG91" i="2"/>
  <c r="AF91" i="2"/>
  <c r="AG90" i="2"/>
  <c r="AF90" i="2"/>
  <c r="AG89" i="2"/>
  <c r="AF89" i="2"/>
  <c r="AG88" i="2"/>
  <c r="AF88" i="2"/>
  <c r="AG87" i="2"/>
  <c r="AF87" i="2"/>
  <c r="AG86" i="2"/>
  <c r="AF86" i="2"/>
  <c r="AG85" i="2"/>
  <c r="AF85" i="2"/>
  <c r="AG84" i="2"/>
  <c r="AF84" i="2"/>
  <c r="AG83" i="2"/>
  <c r="AF83" i="2"/>
  <c r="AG82" i="2"/>
  <c r="AF82" i="2"/>
  <c r="AG81" i="2"/>
  <c r="AF81" i="2"/>
  <c r="AG80" i="2"/>
  <c r="AF80" i="2"/>
  <c r="AG79" i="2"/>
  <c r="AF79" i="2"/>
  <c r="AG78" i="2"/>
  <c r="AF78" i="2"/>
  <c r="AG77" i="2"/>
  <c r="AF77" i="2"/>
  <c r="AG76" i="2"/>
  <c r="AF76" i="2"/>
  <c r="AG75" i="2"/>
  <c r="AF75" i="2"/>
  <c r="AG74" i="2"/>
  <c r="AF74" i="2"/>
  <c r="AG73" i="2"/>
  <c r="AF73" i="2"/>
  <c r="AG72" i="2"/>
  <c r="AF72" i="2"/>
  <c r="AG71" i="2"/>
  <c r="AF71" i="2"/>
  <c r="AG70" i="2"/>
  <c r="AF70" i="2"/>
  <c r="AG69" i="2"/>
  <c r="AF69" i="2"/>
  <c r="AG68" i="2"/>
  <c r="AF68" i="2"/>
  <c r="AG67" i="2"/>
  <c r="AF67" i="2"/>
  <c r="AG66" i="2"/>
  <c r="AF66" i="2"/>
  <c r="AG65" i="2"/>
  <c r="AF65" i="2"/>
  <c r="AG64" i="2"/>
  <c r="AF64" i="2"/>
  <c r="AG63" i="2"/>
  <c r="AF63" i="2"/>
  <c r="AG62" i="2"/>
  <c r="AF62" i="2"/>
  <c r="AG61" i="2"/>
  <c r="AF61" i="2"/>
  <c r="AG60" i="2"/>
  <c r="AF60" i="2"/>
  <c r="AG59" i="2"/>
  <c r="AF59" i="2"/>
  <c r="AG58" i="2"/>
  <c r="AF58" i="2"/>
  <c r="AG56" i="2"/>
  <c r="AF56" i="2"/>
  <c r="AG55" i="2"/>
  <c r="AF55" i="2"/>
  <c r="AG54" i="2"/>
  <c r="AF54" i="2"/>
  <c r="AG53" i="2"/>
  <c r="AF53" i="2"/>
  <c r="AG52" i="2"/>
  <c r="AF52" i="2"/>
  <c r="AG51" i="2"/>
  <c r="AF51" i="2"/>
  <c r="AG50" i="2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G6" i="2"/>
  <c r="AF6" i="2"/>
  <c r="AG5" i="2"/>
  <c r="AF5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D22" i="2"/>
  <c r="AE22" i="1"/>
  <c r="AG22" i="1" s="1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AD156" i="2" s="1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AB150" i="2"/>
  <c r="AA150" i="2"/>
  <c r="Z150" i="2"/>
  <c r="Y150" i="2"/>
  <c r="W150" i="2"/>
  <c r="V150" i="2"/>
  <c r="U150" i="2"/>
  <c r="T150" i="2"/>
  <c r="S150" i="2"/>
  <c r="R150" i="2"/>
  <c r="Q150" i="2"/>
  <c r="O150" i="2"/>
  <c r="N150" i="2"/>
  <c r="M150" i="2"/>
  <c r="L150" i="2"/>
  <c r="K150" i="2"/>
  <c r="J150" i="2"/>
  <c r="I150" i="2"/>
  <c r="H150" i="2"/>
  <c r="G150" i="2"/>
  <c r="F150" i="2"/>
  <c r="E150" i="2"/>
  <c r="AD150" i="2" s="1"/>
  <c r="D150" i="2"/>
  <c r="AB149" i="2"/>
  <c r="AA149" i="2"/>
  <c r="Z149" i="2"/>
  <c r="Y149" i="2"/>
  <c r="W149" i="2"/>
  <c r="V149" i="2"/>
  <c r="U149" i="2"/>
  <c r="T149" i="2"/>
  <c r="S149" i="2"/>
  <c r="R149" i="2"/>
  <c r="Q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AD149" i="2" s="1"/>
  <c r="B149" i="2" s="1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AD141" i="2" s="1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AD138" i="2" s="1"/>
  <c r="B138" i="2" s="1"/>
  <c r="E138" i="2"/>
  <c r="D138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AD137" i="2" s="1"/>
  <c r="F137" i="2"/>
  <c r="E137" i="2"/>
  <c r="D137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AD136" i="2" s="1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AD135" i="2" s="1"/>
  <c r="B135" i="2" s="1"/>
  <c r="D135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AD133" i="2"/>
  <c r="AE133" i="2" s="1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AD131" i="2" s="1"/>
  <c r="B131" i="2" s="1"/>
  <c r="E131" i="2"/>
  <c r="D131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AD129" i="2" s="1"/>
  <c r="D129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AD123" i="2" s="1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AD122" i="2" s="1"/>
  <c r="E122" i="2"/>
  <c r="D122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AD116" i="2" s="1"/>
  <c r="AE116" i="2" s="1"/>
  <c r="D116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AD115" i="2" s="1"/>
  <c r="AE115" i="2" s="1"/>
  <c r="E115" i="2"/>
  <c r="D115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AD112" i="2" s="1"/>
  <c r="B112" i="2" s="1"/>
  <c r="D112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AD111" i="2" s="1"/>
  <c r="E111" i="2"/>
  <c r="D111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AD109" i="2" s="1"/>
  <c r="AE109" i="2" s="1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AD108" i="2" s="1"/>
  <c r="B108" i="2" s="1"/>
  <c r="E108" i="2"/>
  <c r="D108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AD102" i="2" s="1"/>
  <c r="E102" i="2"/>
  <c r="D102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AD99" i="2" s="1"/>
  <c r="E99" i="2"/>
  <c r="D99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D98" i="2" s="1"/>
  <c r="B98" i="2" s="1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D97" i="2"/>
  <c r="AE97" i="2" s="1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B88" i="2"/>
  <c r="AA88" i="2"/>
  <c r="Z88" i="2"/>
  <c r="Y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AD88" i="2" s="1"/>
  <c r="B88" i="2" s="1"/>
  <c r="D88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AD87" i="2" s="1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AD86" i="2" s="1"/>
  <c r="D86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D85" i="2" s="1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D82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AD81" i="2" s="1"/>
  <c r="D81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AD80" i="2" s="1"/>
  <c r="F80" i="2"/>
  <c r="E80" i="2"/>
  <c r="D80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AD78" i="2" s="1"/>
  <c r="B78" i="2" s="1"/>
  <c r="D78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AD77" i="2" s="1"/>
  <c r="B77" i="2" s="1"/>
  <c r="E77" i="2"/>
  <c r="D77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AD75" i="2" s="1"/>
  <c r="D75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AD71" i="2" s="1"/>
  <c r="E71" i="2"/>
  <c r="D71" i="2"/>
  <c r="AE71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D68" i="2"/>
  <c r="B68" i="2" s="1"/>
  <c r="AB67" i="2"/>
  <c r="AA67" i="2"/>
  <c r="Z67" i="2"/>
  <c r="Y67" i="2"/>
  <c r="X67" i="2"/>
  <c r="W67" i="2"/>
  <c r="T67" i="2"/>
  <c r="R67" i="2"/>
  <c r="O67" i="2"/>
  <c r="N67" i="2"/>
  <c r="K67" i="2"/>
  <c r="J67" i="2"/>
  <c r="I67" i="2"/>
  <c r="H67" i="2"/>
  <c r="G67" i="2"/>
  <c r="AD67" i="2" s="1"/>
  <c r="B67" i="2" s="1"/>
  <c r="D67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AD66" i="2" s="1"/>
  <c r="B66" i="2" s="1"/>
  <c r="E66" i="2"/>
  <c r="D66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AD63" i="2" s="1"/>
  <c r="AE63" i="2" s="1"/>
  <c r="E63" i="2"/>
  <c r="D63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AD58" i="2" s="1"/>
  <c r="AE58" i="2" s="1"/>
  <c r="D58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D56" i="2" s="1"/>
  <c r="AE56" i="2" s="1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AD55" i="2" s="1"/>
  <c r="B55" i="2" s="1"/>
  <c r="D55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AD54" i="2" s="1"/>
  <c r="E54" i="2"/>
  <c r="D54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D53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M51" i="2"/>
  <c r="L51" i="2"/>
  <c r="K51" i="2"/>
  <c r="J51" i="2"/>
  <c r="I51" i="2"/>
  <c r="H51" i="2"/>
  <c r="G51" i="2"/>
  <c r="F51" i="2"/>
  <c r="E51" i="2"/>
  <c r="D51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AD48" i="2" s="1"/>
  <c r="AE48" i="2" s="1"/>
  <c r="D48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D47" i="2" s="1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AD46" i="2" s="1"/>
  <c r="D46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AD45" i="2" s="1"/>
  <c r="B45" i="2" s="1"/>
  <c r="F45" i="2"/>
  <c r="E45" i="2"/>
  <c r="D45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D44" i="2" s="1"/>
  <c r="AE44" i="2" s="1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AD43" i="2" s="1"/>
  <c r="D43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D39" i="2" s="1"/>
  <c r="E39" i="2"/>
  <c r="D39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D37" i="2" s="1"/>
  <c r="AE37" i="2" s="1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D36" i="2" s="1"/>
  <c r="AE36" i="2" s="1"/>
  <c r="D36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D33" i="2" s="1"/>
  <c r="AE33" i="2" s="1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D30" i="2" s="1"/>
  <c r="D30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AD29" i="2" s="1"/>
  <c r="AE29" i="2" s="1"/>
  <c r="F29" i="2"/>
  <c r="E29" i="2"/>
  <c r="D29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D28" i="2" s="1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D27" i="2" s="1"/>
  <c r="B27" i="2" s="1"/>
  <c r="D27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D26" i="2" s="1"/>
  <c r="AE26" i="2" s="1"/>
  <c r="E26" i="2"/>
  <c r="D26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AD25" i="2" s="1"/>
  <c r="F25" i="2"/>
  <c r="E25" i="2"/>
  <c r="D25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B23" i="2"/>
  <c r="AA23" i="2"/>
  <c r="Z23" i="2"/>
  <c r="Y23" i="2"/>
  <c r="W23" i="2"/>
  <c r="T23" i="2"/>
  <c r="R23" i="2"/>
  <c r="O23" i="2"/>
  <c r="N23" i="2"/>
  <c r="M23" i="2"/>
  <c r="L23" i="2"/>
  <c r="K23" i="2"/>
  <c r="J23" i="2"/>
  <c r="I23" i="2"/>
  <c r="H23" i="2"/>
  <c r="G23" i="2"/>
  <c r="AD23" i="2" s="1"/>
  <c r="B23" i="2" s="1"/>
  <c r="D23" i="2"/>
  <c r="AB21" i="2"/>
  <c r="AA21" i="2"/>
  <c r="Z21" i="2"/>
  <c r="Z2" i="2" s="1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AD21" i="2" s="1"/>
  <c r="E21" i="2"/>
  <c r="D21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AD20" i="2" s="1"/>
  <c r="AE20" i="2" s="1"/>
  <c r="F20" i="2"/>
  <c r="E20" i="2"/>
  <c r="D20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D19" i="2" s="1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AD18" i="2" s="1"/>
  <c r="B18" i="2" s="1"/>
  <c r="D18" i="2"/>
  <c r="AB17" i="2"/>
  <c r="AA17" i="2"/>
  <c r="Z17" i="2"/>
  <c r="Y17" i="2"/>
  <c r="X17" i="2"/>
  <c r="W17" i="2"/>
  <c r="T17" i="2"/>
  <c r="R17" i="2"/>
  <c r="P17" i="2"/>
  <c r="O17" i="2"/>
  <c r="N17" i="2"/>
  <c r="M17" i="2"/>
  <c r="L17" i="2"/>
  <c r="K17" i="2"/>
  <c r="J17" i="2"/>
  <c r="I17" i="2"/>
  <c r="H17" i="2"/>
  <c r="G17" i="2"/>
  <c r="D17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D14" i="2" s="1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AD13" i="2" s="1"/>
  <c r="AE13" i="2" s="1"/>
  <c r="D13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D10" i="2" s="1"/>
  <c r="B10" i="2" s="1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AD9" i="2" s="1"/>
  <c r="D9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7" i="2" s="1"/>
  <c r="AE7" i="2" s="1"/>
  <c r="AB6" i="2"/>
  <c r="AA6" i="2"/>
  <c r="AA2" i="2" s="1"/>
  <c r="AA161" i="2" s="1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B5" i="2"/>
  <c r="AB2" i="2" s="1"/>
  <c r="AB161" i="2" s="1"/>
  <c r="AA5" i="2"/>
  <c r="Z5" i="2"/>
  <c r="Y5" i="2"/>
  <c r="X5" i="2"/>
  <c r="X2" i="2" s="1"/>
  <c r="X161" i="2" s="1"/>
  <c r="W5" i="2"/>
  <c r="V5" i="2"/>
  <c r="U5" i="2"/>
  <c r="T5" i="2"/>
  <c r="S5" i="2"/>
  <c r="R5" i="2"/>
  <c r="Q5" i="2"/>
  <c r="P5" i="2"/>
  <c r="P2" i="2" s="1"/>
  <c r="P161" i="2" s="1"/>
  <c r="O5" i="2"/>
  <c r="N5" i="2"/>
  <c r="M5" i="2"/>
  <c r="L5" i="2"/>
  <c r="K5" i="2"/>
  <c r="J5" i="2"/>
  <c r="I5" i="2"/>
  <c r="H5" i="2"/>
  <c r="H2" i="2" s="1"/>
  <c r="H161" i="2" s="1"/>
  <c r="G5" i="2"/>
  <c r="F5" i="2"/>
  <c r="E5" i="2"/>
  <c r="D5" i="2"/>
  <c r="D2" i="2" s="1"/>
  <c r="D161" i="2" s="1"/>
  <c r="AE81" i="1"/>
  <c r="AE115" i="1"/>
  <c r="AG115" i="1"/>
  <c r="AE65" i="1"/>
  <c r="C65" i="1"/>
  <c r="AE64" i="1"/>
  <c r="C64" i="1"/>
  <c r="AE63" i="1"/>
  <c r="C63" i="1"/>
  <c r="AE62" i="1"/>
  <c r="C62" i="1"/>
  <c r="AG159" i="2"/>
  <c r="AF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AD159" i="2"/>
  <c r="AE159" i="2" s="1"/>
  <c r="AE157" i="1"/>
  <c r="AG157" i="1"/>
  <c r="C157" i="1"/>
  <c r="AE27" i="1"/>
  <c r="AG27" i="1"/>
  <c r="AE32" i="1"/>
  <c r="C32" i="1" s="1"/>
  <c r="AG32" i="1"/>
  <c r="AE44" i="1"/>
  <c r="AG44" i="1" s="1"/>
  <c r="D2" i="1"/>
  <c r="V2" i="1"/>
  <c r="V161" i="1"/>
  <c r="G2" i="1"/>
  <c r="G161" i="1"/>
  <c r="K2" i="1"/>
  <c r="K161" i="1"/>
  <c r="U2" i="1"/>
  <c r="U161" i="1"/>
  <c r="O2" i="1"/>
  <c r="O161" i="1"/>
  <c r="Q2" i="1"/>
  <c r="Q161" i="1"/>
  <c r="AA2" i="1"/>
  <c r="AA161" i="1"/>
  <c r="M2" i="1"/>
  <c r="M161" i="1"/>
  <c r="P2" i="1"/>
  <c r="P161" i="1"/>
  <c r="Y2" i="1"/>
  <c r="Y161" i="1"/>
  <c r="L2" i="1"/>
  <c r="L161" i="1"/>
  <c r="N2" i="1"/>
  <c r="N161" i="1" s="1"/>
  <c r="E2" i="1"/>
  <c r="E161" i="1"/>
  <c r="R2" i="1"/>
  <c r="R161" i="1" s="1"/>
  <c r="T2" i="1"/>
  <c r="T161" i="1"/>
  <c r="H2" i="1"/>
  <c r="H161" i="1" s="1"/>
  <c r="AB2" i="1"/>
  <c r="AB161" i="1"/>
  <c r="F2" i="1"/>
  <c r="F161" i="1" s="1"/>
  <c r="I2" i="1"/>
  <c r="I161" i="1"/>
  <c r="J2" i="1"/>
  <c r="J161" i="1" s="1"/>
  <c r="S2" i="1"/>
  <c r="S161" i="1"/>
  <c r="W2" i="1"/>
  <c r="W161" i="1" s="1"/>
  <c r="Z2" i="1"/>
  <c r="Z161" i="1"/>
  <c r="AC2" i="1"/>
  <c r="AC161" i="1" s="1"/>
  <c r="AD2" i="1"/>
  <c r="AH2" i="1"/>
  <c r="AH161" i="1" s="1"/>
  <c r="AI2" i="1"/>
  <c r="AE3" i="1"/>
  <c r="AE4" i="1"/>
  <c r="C4" i="1" s="1"/>
  <c r="AE5" i="1"/>
  <c r="C5" i="1"/>
  <c r="AE6" i="1"/>
  <c r="AE7" i="1"/>
  <c r="C7" i="1" s="1"/>
  <c r="AE8" i="1"/>
  <c r="C8" i="1"/>
  <c r="AE9" i="1"/>
  <c r="AE10" i="1"/>
  <c r="C10" i="1"/>
  <c r="AE11" i="1"/>
  <c r="AE12" i="1"/>
  <c r="C12" i="1"/>
  <c r="AE13" i="1"/>
  <c r="C13" i="1" s="1"/>
  <c r="AE14" i="1"/>
  <c r="C14" i="1" s="1"/>
  <c r="AE15" i="1"/>
  <c r="C15" i="1"/>
  <c r="AE16" i="1"/>
  <c r="C16" i="1" s="1"/>
  <c r="AE17" i="1"/>
  <c r="C17" i="1"/>
  <c r="AE18" i="1"/>
  <c r="C18" i="1" s="1"/>
  <c r="AE19" i="1"/>
  <c r="C19" i="1"/>
  <c r="AE20" i="1"/>
  <c r="C20" i="1" s="1"/>
  <c r="AE21" i="1"/>
  <c r="C21" i="1"/>
  <c r="AE23" i="1"/>
  <c r="AG23" i="1" s="1"/>
  <c r="AE24" i="1"/>
  <c r="C24" i="1"/>
  <c r="AE25" i="1"/>
  <c r="C25" i="1" s="1"/>
  <c r="AE26" i="1"/>
  <c r="C26" i="1"/>
  <c r="AE28" i="1"/>
  <c r="C28" i="1" s="1"/>
  <c r="AE29" i="1"/>
  <c r="C29" i="1"/>
  <c r="AE30" i="1"/>
  <c r="AG30" i="1" s="1"/>
  <c r="AE31" i="1"/>
  <c r="C31" i="1"/>
  <c r="AE33" i="1"/>
  <c r="AG33" i="1" s="1"/>
  <c r="AE34" i="1"/>
  <c r="AE35" i="1"/>
  <c r="C35" i="1" s="1"/>
  <c r="AE36" i="1"/>
  <c r="C36" i="1"/>
  <c r="AE37" i="1"/>
  <c r="C37" i="1" s="1"/>
  <c r="AE38" i="1"/>
  <c r="C38" i="1"/>
  <c r="AE39" i="1"/>
  <c r="AE40" i="1"/>
  <c r="C40" i="1"/>
  <c r="AE41" i="1"/>
  <c r="C41" i="1" s="1"/>
  <c r="AE42" i="1"/>
  <c r="C42" i="1"/>
  <c r="AE43" i="1"/>
  <c r="C43" i="1" s="1"/>
  <c r="AE45" i="1"/>
  <c r="C45" i="1"/>
  <c r="AE46" i="1"/>
  <c r="C46" i="1" s="1"/>
  <c r="AE47" i="1"/>
  <c r="C47" i="1"/>
  <c r="AE48" i="1"/>
  <c r="C48" i="1" s="1"/>
  <c r="AE49" i="1"/>
  <c r="C49" i="1"/>
  <c r="AE50" i="1"/>
  <c r="C50" i="1" s="1"/>
  <c r="AG50" i="1"/>
  <c r="AE51" i="1"/>
  <c r="C51" i="1" s="1"/>
  <c r="AE52" i="1"/>
  <c r="C52" i="1"/>
  <c r="AE53" i="1"/>
  <c r="AE54" i="1"/>
  <c r="C54" i="1" s="1"/>
  <c r="AE55" i="1"/>
  <c r="C55" i="1" s="1"/>
  <c r="AG55" i="1"/>
  <c r="AE56" i="1"/>
  <c r="C56" i="1" s="1"/>
  <c r="AE58" i="1"/>
  <c r="C58" i="1"/>
  <c r="AG58" i="1"/>
  <c r="AE59" i="1"/>
  <c r="C59" i="1" s="1"/>
  <c r="AE60" i="1"/>
  <c r="C60" i="1"/>
  <c r="AE61" i="1"/>
  <c r="C61" i="1" s="1"/>
  <c r="AG62" i="1"/>
  <c r="AG64" i="1"/>
  <c r="AE66" i="1"/>
  <c r="C66" i="1" s="1"/>
  <c r="AG66" i="1"/>
  <c r="AE67" i="1"/>
  <c r="C67" i="1" s="1"/>
  <c r="AE68" i="1"/>
  <c r="C68" i="1"/>
  <c r="AG68" i="1"/>
  <c r="AE69" i="1"/>
  <c r="C69" i="1" s="1"/>
  <c r="AE70" i="1"/>
  <c r="C70" i="1"/>
  <c r="AE71" i="1"/>
  <c r="C71" i="1" s="1"/>
  <c r="AE72" i="1"/>
  <c r="AG72" i="1" s="1"/>
  <c r="AE73" i="1"/>
  <c r="C73" i="1"/>
  <c r="AE74" i="1"/>
  <c r="AE75" i="1"/>
  <c r="C75" i="1"/>
  <c r="AE76" i="1"/>
  <c r="C76" i="1" s="1"/>
  <c r="AE77" i="1"/>
  <c r="C77" i="1" s="1"/>
  <c r="AE78" i="1"/>
  <c r="C78" i="1" s="1"/>
  <c r="AG78" i="1"/>
  <c r="AE79" i="1"/>
  <c r="C79" i="1" s="1"/>
  <c r="AE80" i="1"/>
  <c r="C80" i="1"/>
  <c r="AG80" i="1"/>
  <c r="AE82" i="1"/>
  <c r="C82" i="1" s="1"/>
  <c r="AE83" i="1"/>
  <c r="AG83" i="1" s="1"/>
  <c r="C83" i="1"/>
  <c r="AE84" i="1"/>
  <c r="C84" i="1"/>
  <c r="AE85" i="1"/>
  <c r="AE86" i="1"/>
  <c r="C86" i="1"/>
  <c r="AE87" i="1"/>
  <c r="C87" i="1" s="1"/>
  <c r="AG87" i="1"/>
  <c r="AE88" i="1"/>
  <c r="C88" i="1" s="1"/>
  <c r="AE89" i="1"/>
  <c r="C89" i="1"/>
  <c r="AE90" i="1"/>
  <c r="C90" i="1" s="1"/>
  <c r="AE91" i="1"/>
  <c r="C91" i="1"/>
  <c r="AE92" i="1"/>
  <c r="C92" i="1" s="1"/>
  <c r="AE93" i="1"/>
  <c r="C93" i="1"/>
  <c r="AE94" i="1"/>
  <c r="C94" i="1" s="1"/>
  <c r="AE95" i="1"/>
  <c r="C95" i="1"/>
  <c r="AE96" i="1"/>
  <c r="C96" i="1" s="1"/>
  <c r="AE97" i="1"/>
  <c r="C97" i="1"/>
  <c r="AE98" i="1"/>
  <c r="AE99" i="1"/>
  <c r="C99" i="1"/>
  <c r="AE100" i="1"/>
  <c r="C100" i="1" s="1"/>
  <c r="AE101" i="1"/>
  <c r="C101" i="1"/>
  <c r="AE102" i="1"/>
  <c r="C102" i="1" s="1"/>
  <c r="AE103" i="1"/>
  <c r="C103" i="1" s="1"/>
  <c r="AE104" i="1"/>
  <c r="C104" i="1" s="1"/>
  <c r="AE105" i="1"/>
  <c r="AE106" i="1"/>
  <c r="C106" i="1" s="1"/>
  <c r="AG106" i="1"/>
  <c r="AE107" i="1"/>
  <c r="AE108" i="1"/>
  <c r="C108" i="1"/>
  <c r="AE109" i="1"/>
  <c r="C109" i="1" s="1"/>
  <c r="AE110" i="1"/>
  <c r="C110" i="1"/>
  <c r="AG110" i="1"/>
  <c r="AE111" i="1"/>
  <c r="C111" i="1" s="1"/>
  <c r="AE112" i="1"/>
  <c r="AE113" i="1"/>
  <c r="C113" i="1" s="1"/>
  <c r="AE114" i="1"/>
  <c r="C114" i="1"/>
  <c r="AE116" i="1"/>
  <c r="C116" i="1" s="1"/>
  <c r="AE117" i="1"/>
  <c r="C117" i="1"/>
  <c r="AE118" i="1"/>
  <c r="AE119" i="1"/>
  <c r="C119" i="1" s="1"/>
  <c r="AE120" i="1"/>
  <c r="C120" i="1" s="1"/>
  <c r="AE121" i="1"/>
  <c r="AE122" i="1"/>
  <c r="C122" i="1"/>
  <c r="AE123" i="1"/>
  <c r="C123" i="1" s="1"/>
  <c r="AE124" i="1"/>
  <c r="C124" i="1"/>
  <c r="AE125" i="1"/>
  <c r="C125" i="1" s="1"/>
  <c r="AE126" i="1"/>
  <c r="C126" i="1"/>
  <c r="AE127" i="1"/>
  <c r="C127" i="1" s="1"/>
  <c r="AE128" i="1"/>
  <c r="C128" i="1"/>
  <c r="AE129" i="1"/>
  <c r="C129" i="1" s="1"/>
  <c r="AE130" i="1"/>
  <c r="C130" i="1"/>
  <c r="AE131" i="1"/>
  <c r="C131" i="1" s="1"/>
  <c r="AE132" i="1"/>
  <c r="C132" i="1"/>
  <c r="AE133" i="1"/>
  <c r="C133" i="1" s="1"/>
  <c r="AE134" i="1"/>
  <c r="C134" i="1"/>
  <c r="AE135" i="1"/>
  <c r="C135" i="1" s="1"/>
  <c r="AE136" i="1"/>
  <c r="C136" i="1"/>
  <c r="AE137" i="1"/>
  <c r="C137" i="1" s="1"/>
  <c r="AE138" i="1"/>
  <c r="C138" i="1"/>
  <c r="AE139" i="1"/>
  <c r="C139" i="1" s="1"/>
  <c r="AE140" i="1"/>
  <c r="C140" i="1"/>
  <c r="AE141" i="1"/>
  <c r="C141" i="1" s="1"/>
  <c r="AE142" i="1"/>
  <c r="C142" i="1"/>
  <c r="AE143" i="1"/>
  <c r="C143" i="1" s="1"/>
  <c r="AE144" i="1"/>
  <c r="C144" i="1"/>
  <c r="AE145" i="1"/>
  <c r="C145" i="1" s="1"/>
  <c r="AE146" i="1"/>
  <c r="C146" i="1"/>
  <c r="AE147" i="1"/>
  <c r="AG147" i="1" s="1"/>
  <c r="AE148" i="1"/>
  <c r="AG148" i="1" s="1"/>
  <c r="AE149" i="1"/>
  <c r="AE150" i="1"/>
  <c r="AE151" i="1"/>
  <c r="AG151" i="1" s="1"/>
  <c r="C151" i="1"/>
  <c r="AE152" i="1"/>
  <c r="AG152" i="1"/>
  <c r="AE153" i="1"/>
  <c r="C153" i="1"/>
  <c r="AE154" i="1"/>
  <c r="AG154" i="1"/>
  <c r="AE155" i="1"/>
  <c r="AG155" i="1" s="1"/>
  <c r="C155" i="1"/>
  <c r="AE156" i="1"/>
  <c r="AE159" i="1"/>
  <c r="C159" i="1"/>
  <c r="AG159" i="1"/>
  <c r="AE160" i="1"/>
  <c r="AI161" i="1"/>
  <c r="C162" i="1"/>
  <c r="C2" i="2"/>
  <c r="AC2" i="2"/>
  <c r="AD3" i="2"/>
  <c r="D4" i="2"/>
  <c r="AD4" i="2" s="1"/>
  <c r="E4" i="2"/>
  <c r="F4" i="2"/>
  <c r="G4" i="2"/>
  <c r="H4" i="2"/>
  <c r="I4" i="2"/>
  <c r="J4" i="2"/>
  <c r="K4" i="2"/>
  <c r="K2" i="2" s="1"/>
  <c r="K161" i="2" s="1"/>
  <c r="L4" i="2"/>
  <c r="M4" i="2"/>
  <c r="N4" i="2"/>
  <c r="N2" i="2"/>
  <c r="N161" i="2" s="1"/>
  <c r="O4" i="2"/>
  <c r="P4" i="2"/>
  <c r="Q4" i="2"/>
  <c r="R4" i="2"/>
  <c r="S4" i="2"/>
  <c r="T4" i="2"/>
  <c r="T2" i="2"/>
  <c r="T161" i="2" s="1"/>
  <c r="U4" i="2"/>
  <c r="V4" i="2"/>
  <c r="W4" i="2"/>
  <c r="X4" i="2"/>
  <c r="Y4" i="2"/>
  <c r="Z4" i="2"/>
  <c r="AA4" i="2"/>
  <c r="AB4" i="2"/>
  <c r="AF4" i="2"/>
  <c r="AF2" i="2"/>
  <c r="AF161" i="2" s="1"/>
  <c r="AG4" i="2"/>
  <c r="AG2" i="2" s="1"/>
  <c r="AG161" i="2" s="1"/>
  <c r="AD31" i="2"/>
  <c r="AE31" i="2"/>
  <c r="AD34" i="2"/>
  <c r="AE45" i="2"/>
  <c r="AE47" i="2"/>
  <c r="AD51" i="2"/>
  <c r="B80" i="2"/>
  <c r="AD83" i="2"/>
  <c r="AE83" i="2" s="1"/>
  <c r="AD110" i="2"/>
  <c r="B110" i="2" s="1"/>
  <c r="AE110" i="2"/>
  <c r="AD125" i="2"/>
  <c r="AE125" i="2" s="1"/>
  <c r="AD143" i="2"/>
  <c r="AE143" i="2" s="1"/>
  <c r="AD146" i="2"/>
  <c r="AE146" i="2" s="1"/>
  <c r="AD152" i="2"/>
  <c r="AE152" i="2" s="1"/>
  <c r="AE156" i="2"/>
  <c r="AD160" i="2"/>
  <c r="B162" i="2"/>
  <c r="AG114" i="1"/>
  <c r="AG28" i="1"/>
  <c r="AD124" i="2"/>
  <c r="AG141" i="1"/>
  <c r="AG131" i="1"/>
  <c r="AG100" i="1"/>
  <c r="AD153" i="2"/>
  <c r="AD151" i="2"/>
  <c r="AE151" i="2" s="1"/>
  <c r="B151" i="2"/>
  <c r="AD145" i="2"/>
  <c r="AE145" i="2" s="1"/>
  <c r="AD121" i="2"/>
  <c r="B121" i="2" s="1"/>
  <c r="AD117" i="2"/>
  <c r="B117" i="2" s="1"/>
  <c r="AD96" i="2"/>
  <c r="B96" i="2"/>
  <c r="AD92" i="2"/>
  <c r="AD65" i="2"/>
  <c r="B65" i="2"/>
  <c r="AD61" i="2"/>
  <c r="B61" i="2" s="1"/>
  <c r="AD52" i="2"/>
  <c r="AE52" i="2"/>
  <c r="AD140" i="2"/>
  <c r="B140" i="2" s="1"/>
  <c r="AD95" i="2"/>
  <c r="AE95" i="2"/>
  <c r="AD64" i="2"/>
  <c r="AE64" i="2"/>
  <c r="AD60" i="2"/>
  <c r="AE60" i="2" s="1"/>
  <c r="AE55" i="2"/>
  <c r="AD50" i="2"/>
  <c r="AE50" i="2" s="1"/>
  <c r="AD11" i="2"/>
  <c r="B11" i="2" s="1"/>
  <c r="AD107" i="2"/>
  <c r="AE107" i="2" s="1"/>
  <c r="AD103" i="2"/>
  <c r="B103" i="2" s="1"/>
  <c r="AD126" i="2"/>
  <c r="B126" i="2"/>
  <c r="AD106" i="2"/>
  <c r="AE106" i="2" s="1"/>
  <c r="AD76" i="2"/>
  <c r="B76" i="2"/>
  <c r="AD70" i="2"/>
  <c r="AD79" i="2"/>
  <c r="AE79" i="2" s="1"/>
  <c r="B79" i="2"/>
  <c r="AD69" i="2"/>
  <c r="AE69" i="2" s="1"/>
  <c r="AD132" i="2"/>
  <c r="AE132" i="2" s="1"/>
  <c r="B132" i="2"/>
  <c r="AG129" i="1"/>
  <c r="AD72" i="2"/>
  <c r="AE72" i="2" s="1"/>
  <c r="B72" i="2"/>
  <c r="AG133" i="1"/>
  <c r="AD91" i="2"/>
  <c r="AG76" i="1"/>
  <c r="B3" i="2"/>
  <c r="AE3" i="2"/>
  <c r="B47" i="2"/>
  <c r="C160" i="1"/>
  <c r="AG160" i="1"/>
  <c r="C156" i="1"/>
  <c r="AG156" i="1"/>
  <c r="C154" i="1"/>
  <c r="C152" i="1"/>
  <c r="C150" i="1"/>
  <c r="AG150" i="1"/>
  <c r="B50" i="2"/>
  <c r="AD41" i="2"/>
  <c r="AD38" i="2"/>
  <c r="B33" i="2"/>
  <c r="AG146" i="1"/>
  <c r="AG142" i="1"/>
  <c r="AG140" i="1"/>
  <c r="AG138" i="1"/>
  <c r="AG134" i="1"/>
  <c r="AG126" i="1"/>
  <c r="AG124" i="1"/>
  <c r="AG113" i="1"/>
  <c r="AG111" i="1"/>
  <c r="AG103" i="1"/>
  <c r="AG99" i="1"/>
  <c r="AG97" i="1"/>
  <c r="AG95" i="1"/>
  <c r="AG91" i="1"/>
  <c r="AG88" i="1"/>
  <c r="AG84" i="1"/>
  <c r="AG82" i="1"/>
  <c r="AG77" i="1"/>
  <c r="AG75" i="1"/>
  <c r="AG69" i="1"/>
  <c r="AG65" i="1"/>
  <c r="AG63" i="1"/>
  <c r="AG61" i="1"/>
  <c r="AG54" i="1"/>
  <c r="AG52" i="1"/>
  <c r="AG49" i="1"/>
  <c r="AG47" i="1"/>
  <c r="AG45" i="1"/>
  <c r="AG38" i="1"/>
  <c r="AG31" i="1"/>
  <c r="AG24" i="1"/>
  <c r="AG21" i="1"/>
  <c r="AG17" i="1"/>
  <c r="AG7" i="1"/>
  <c r="AG3" i="1"/>
  <c r="C3" i="1"/>
  <c r="B83" i="2"/>
  <c r="B31" i="2"/>
  <c r="B7" i="2"/>
  <c r="B63" i="2"/>
  <c r="AE98" i="2"/>
  <c r="B58" i="2"/>
  <c r="B52" i="2"/>
  <c r="B109" i="2"/>
  <c r="AE78" i="2"/>
  <c r="AE123" i="2"/>
  <c r="B123" i="2"/>
  <c r="AE68" i="2"/>
  <c r="B156" i="2"/>
  <c r="AE108" i="2"/>
  <c r="AD148" i="2"/>
  <c r="AG122" i="1"/>
  <c r="AD101" i="2"/>
  <c r="B101" i="2"/>
  <c r="AD139" i="2"/>
  <c r="AD104" i="2"/>
  <c r="B104" i="2" s="1"/>
  <c r="AE104" i="2"/>
  <c r="AG14" i="1"/>
  <c r="AD144" i="2"/>
  <c r="B144" i="2" s="1"/>
  <c r="AE144" i="2"/>
  <c r="AD130" i="2"/>
  <c r="AE130" i="2" s="1"/>
  <c r="AD120" i="2"/>
  <c r="AE120" i="2"/>
  <c r="B69" i="2"/>
  <c r="B44" i="2"/>
  <c r="B64" i="2"/>
  <c r="AE103" i="2"/>
  <c r="B95" i="2"/>
  <c r="B51" i="2"/>
  <c r="AE51" i="2"/>
  <c r="AE22" i="2"/>
  <c r="B22" i="2"/>
  <c r="AD6" i="2"/>
  <c r="B6" i="2" s="1"/>
  <c r="AD8" i="2"/>
  <c r="AE8" i="2" s="1"/>
  <c r="AD12" i="2"/>
  <c r="B12" i="2" s="1"/>
  <c r="AE12" i="2"/>
  <c r="AD16" i="2"/>
  <c r="B16" i="2"/>
  <c r="AD17" i="2"/>
  <c r="B17" i="2" s="1"/>
  <c r="AD32" i="2"/>
  <c r="AE32" i="2" s="1"/>
  <c r="B32" i="2"/>
  <c r="AG36" i="1"/>
  <c r="B106" i="2"/>
  <c r="AE11" i="2"/>
  <c r="AE65" i="2"/>
  <c r="AE96" i="2"/>
  <c r="C33" i="1"/>
  <c r="C23" i="1"/>
  <c r="C9" i="1"/>
  <c r="AG9" i="1"/>
  <c r="Z161" i="2"/>
  <c r="B36" i="2"/>
  <c r="C34" i="1"/>
  <c r="AG34" i="1"/>
  <c r="C6" i="1"/>
  <c r="AG6" i="1"/>
  <c r="AD73" i="2"/>
  <c r="B73" i="2" s="1"/>
  <c r="C22" i="1"/>
  <c r="AG60" i="1"/>
  <c r="AG153" i="1"/>
  <c r="AD128" i="2"/>
  <c r="B128" i="2" s="1"/>
  <c r="AG119" i="1"/>
  <c r="B71" i="2"/>
  <c r="AG137" i="1"/>
  <c r="AG73" i="1"/>
  <c r="AG70" i="1"/>
  <c r="AG26" i="1"/>
  <c r="AG94" i="1"/>
  <c r="AG46" i="1"/>
  <c r="AG10" i="1"/>
  <c r="B150" i="2"/>
  <c r="AE150" i="2"/>
  <c r="B115" i="2"/>
  <c r="AE88" i="2"/>
  <c r="AG92" i="1"/>
  <c r="AG48" i="1"/>
  <c r="AG43" i="1"/>
  <c r="AG20" i="1"/>
  <c r="AG16" i="1"/>
  <c r="AG12" i="1"/>
  <c r="AG4" i="1"/>
  <c r="C27" i="1"/>
  <c r="C115" i="1"/>
  <c r="B153" i="2"/>
  <c r="AE153" i="2"/>
  <c r="AG117" i="1"/>
  <c r="AG108" i="1"/>
  <c r="AG102" i="1"/>
  <c r="B13" i="2"/>
  <c r="AG101" i="1"/>
  <c r="AG18" i="1"/>
  <c r="AD155" i="2"/>
  <c r="AE155" i="2" s="1"/>
  <c r="B155" i="2"/>
  <c r="AG128" i="1"/>
  <c r="AD42" i="2"/>
  <c r="B42" i="2"/>
  <c r="AD118" i="2"/>
  <c r="AG25" i="1"/>
  <c r="AG5" i="1"/>
  <c r="AG90" i="1"/>
  <c r="AE101" i="2"/>
  <c r="AG130" i="1"/>
  <c r="AD57" i="2"/>
  <c r="AD93" i="2"/>
  <c r="AE93" i="2"/>
  <c r="AD59" i="2"/>
  <c r="AE59" i="2" s="1"/>
  <c r="B37" i="2"/>
  <c r="AD35" i="2"/>
  <c r="AE35" i="2" s="1"/>
  <c r="AG104" i="1"/>
  <c r="AD113" i="2"/>
  <c r="B113" i="2" s="1"/>
  <c r="AE113" i="2"/>
  <c r="AE66" i="2"/>
  <c r="AE75" i="2"/>
  <c r="B75" i="2"/>
  <c r="AE77" i="2"/>
  <c r="B97" i="2"/>
  <c r="AE102" i="2"/>
  <c r="B102" i="2"/>
  <c r="AE57" i="2"/>
  <c r="B57" i="2"/>
  <c r="AD49" i="2"/>
  <c r="AE49" i="2" s="1"/>
  <c r="AD134" i="2"/>
  <c r="AE134" i="2" s="1"/>
  <c r="AD142" i="2"/>
  <c r="AD147" i="2"/>
  <c r="B147" i="2"/>
  <c r="AD15" i="2"/>
  <c r="AE15" i="2" s="1"/>
  <c r="AE54" i="2"/>
  <c r="AD62" i="2"/>
  <c r="AE62" i="2" s="1"/>
  <c r="AD74" i="2"/>
  <c r="AD84" i="2"/>
  <c r="B84" i="2" s="1"/>
  <c r="AD94" i="2"/>
  <c r="AE94" i="2" s="1"/>
  <c r="AD100" i="2"/>
  <c r="AE100" i="2" s="1"/>
  <c r="B100" i="2"/>
  <c r="AD105" i="2"/>
  <c r="AE16" i="2"/>
  <c r="AG8" i="1"/>
  <c r="AG35" i="1"/>
  <c r="AE149" i="2"/>
  <c r="AE17" i="2"/>
  <c r="AE138" i="2"/>
  <c r="B54" i="2"/>
  <c r="AE80" i="2"/>
  <c r="B48" i="2"/>
  <c r="AG15" i="1"/>
  <c r="AG19" i="1"/>
  <c r="AG40" i="1"/>
  <c r="AG51" i="1"/>
  <c r="AG71" i="1"/>
  <c r="B35" i="2"/>
  <c r="AG37" i="1"/>
  <c r="C57" i="1"/>
  <c r="AD40" i="2"/>
  <c r="AE40" i="2"/>
  <c r="B105" i="2"/>
  <c r="AE105" i="2"/>
  <c r="B62" i="2"/>
  <c r="B49" i="2"/>
  <c r="AE74" i="2"/>
  <c r="B74" i="2"/>
  <c r="B134" i="2"/>
  <c r="AG59" i="1"/>
  <c r="B40" i="2"/>
  <c r="B152" i="2"/>
  <c r="AE9" i="2"/>
  <c r="B9" i="2"/>
  <c r="AE76" i="2"/>
  <c r="AG79" i="1"/>
  <c r="AG42" i="1"/>
  <c r="B130" i="2"/>
  <c r="AG139" i="1"/>
  <c r="AD114" i="2"/>
  <c r="AE114" i="2"/>
  <c r="AE126" i="2"/>
  <c r="B120" i="2"/>
  <c r="AD154" i="2"/>
  <c r="AE46" i="2"/>
  <c r="B46" i="2"/>
  <c r="B129" i="2"/>
  <c r="AE129" i="2"/>
  <c r="AE131" i="2"/>
  <c r="B141" i="2"/>
  <c r="AE141" i="2"/>
  <c r="B15" i="2"/>
  <c r="B60" i="2"/>
  <c r="AG93" i="1"/>
  <c r="B93" i="2"/>
  <c r="AE85" i="2"/>
  <c r="B85" i="2"/>
  <c r="AE99" i="2"/>
  <c r="B99" i="2"/>
  <c r="B82" i="2"/>
  <c r="AE82" i="2"/>
  <c r="AE135" i="2"/>
  <c r="AG135" i="1"/>
  <c r="AG132" i="1"/>
  <c r="AG29" i="1"/>
  <c r="AD119" i="2"/>
  <c r="AG41" i="1"/>
  <c r="B29" i="2"/>
  <c r="AD24" i="2"/>
  <c r="AE24" i="2" s="1"/>
  <c r="AE147" i="2"/>
  <c r="AE122" i="2"/>
  <c r="B122" i="2"/>
  <c r="AG116" i="1"/>
  <c r="B116" i="2"/>
  <c r="B114" i="2"/>
  <c r="AE86" i="2"/>
  <c r="B86" i="2"/>
  <c r="AG86" i="1"/>
  <c r="AG144" i="1"/>
  <c r="B133" i="2"/>
  <c r="AE27" i="2"/>
  <c r="AE81" i="2"/>
  <c r="B81" i="2"/>
  <c r="AG136" i="1"/>
  <c r="AD90" i="2"/>
  <c r="AE90" i="2" s="1"/>
  <c r="B90" i="2"/>
  <c r="AE10" i="2"/>
  <c r="B148" i="2"/>
  <c r="AE148" i="2"/>
  <c r="AE140" i="2"/>
  <c r="B56" i="2"/>
  <c r="AE117" i="2"/>
  <c r="B143" i="2"/>
  <c r="AE67" i="2"/>
  <c r="B24" i="2"/>
  <c r="AE42" i="2"/>
  <c r="AE73" i="2"/>
  <c r="B8" i="2"/>
  <c r="AE70" i="2"/>
  <c r="B70" i="2"/>
  <c r="AE112" i="2"/>
  <c r="AE121" i="2"/>
  <c r="B146" i="2"/>
  <c r="AE87" i="2"/>
  <c r="B87" i="2"/>
  <c r="AE34" i="2"/>
  <c r="B34" i="2"/>
  <c r="C148" i="1"/>
  <c r="Y2" i="2"/>
  <c r="Y161" i="2" s="1"/>
  <c r="AD127" i="2"/>
  <c r="AE127" i="2" s="1"/>
  <c r="AG127" i="1"/>
  <c r="AD89" i="2"/>
  <c r="AG89" i="1"/>
  <c r="AE30" i="2"/>
  <c r="B30" i="2"/>
  <c r="C30" i="1"/>
  <c r="B127" i="2"/>
  <c r="AE89" i="2"/>
  <c r="B89" i="2"/>
  <c r="AE25" i="2" l="1"/>
  <c r="B25" i="2"/>
  <c r="AE6" i="2"/>
  <c r="AE118" i="2"/>
  <c r="B118" i="2"/>
  <c r="AE139" i="2"/>
  <c r="B139" i="2"/>
  <c r="B20" i="2"/>
  <c r="V2" i="2"/>
  <c r="V161" i="2" s="1"/>
  <c r="AG149" i="1"/>
  <c r="C149" i="1"/>
  <c r="C118" i="1"/>
  <c r="AG118" i="1"/>
  <c r="B111" i="2"/>
  <c r="AE111" i="2"/>
  <c r="AE136" i="2"/>
  <c r="B136" i="2"/>
  <c r="B137" i="2"/>
  <c r="AE137" i="2"/>
  <c r="AE23" i="2"/>
  <c r="B107" i="2"/>
  <c r="AE128" i="2"/>
  <c r="AE84" i="2"/>
  <c r="B142" i="2"/>
  <c r="AE142" i="2"/>
  <c r="AE61" i="2"/>
  <c r="B91" i="2"/>
  <c r="AE91" i="2"/>
  <c r="B92" i="2"/>
  <c r="AE92" i="2"/>
  <c r="B124" i="2"/>
  <c r="AE124" i="2"/>
  <c r="B160" i="2"/>
  <c r="AE160" i="2"/>
  <c r="O2" i="2"/>
  <c r="O161" i="2" s="1"/>
  <c r="L2" i="2"/>
  <c r="L161" i="2" s="1"/>
  <c r="E2" i="2"/>
  <c r="E161" i="2" s="1"/>
  <c r="C121" i="1"/>
  <c r="AG121" i="1"/>
  <c r="AE38" i="2"/>
  <c r="B38" i="2"/>
  <c r="B4" i="2"/>
  <c r="AD2" i="2"/>
  <c r="AE4" i="2"/>
  <c r="C105" i="1"/>
  <c r="AG105" i="1"/>
  <c r="C53" i="1"/>
  <c r="AG53" i="1"/>
  <c r="C39" i="1"/>
  <c r="AG39" i="1"/>
  <c r="C11" i="1"/>
  <c r="AG11" i="1"/>
  <c r="AG161" i="1" s="1"/>
  <c r="AE2" i="1"/>
  <c r="AF2" i="1" s="1"/>
  <c r="AD5" i="2"/>
  <c r="AE19" i="2"/>
  <c r="B19" i="2"/>
  <c r="B21" i="2"/>
  <c r="AE21" i="2"/>
  <c r="AE28" i="2"/>
  <c r="B28" i="2"/>
  <c r="B43" i="2"/>
  <c r="AE43" i="2"/>
  <c r="AE53" i="2"/>
  <c r="B53" i="2"/>
  <c r="B154" i="2"/>
  <c r="AE154" i="2"/>
  <c r="B26" i="2"/>
  <c r="AE119" i="2"/>
  <c r="B119" i="2"/>
  <c r="AE18" i="2"/>
  <c r="AE41" i="2"/>
  <c r="B41" i="2"/>
  <c r="W2" i="2"/>
  <c r="W161" i="2" s="1"/>
  <c r="J2" i="2"/>
  <c r="J161" i="2" s="1"/>
  <c r="G2" i="2"/>
  <c r="G161" i="2" s="1"/>
  <c r="C112" i="1"/>
  <c r="AG112" i="1"/>
  <c r="C107" i="1"/>
  <c r="AG107" i="1"/>
  <c r="U2" i="2"/>
  <c r="U161" i="2" s="1"/>
  <c r="F2" i="2"/>
  <c r="F161" i="2" s="1"/>
  <c r="R2" i="2"/>
  <c r="R161" i="2" s="1"/>
  <c r="AE14" i="2"/>
  <c r="B14" i="2"/>
  <c r="AE39" i="2"/>
  <c r="B39" i="2"/>
  <c r="Q2" i="2"/>
  <c r="Q161" i="2" s="1"/>
  <c r="I2" i="2"/>
  <c r="I161" i="2" s="1"/>
  <c r="B59" i="2"/>
  <c r="B125" i="2"/>
  <c r="B94" i="2"/>
  <c r="B145" i="2"/>
  <c r="AG125" i="1"/>
  <c r="AG96" i="1"/>
  <c r="AG13" i="1"/>
  <c r="AG56" i="1"/>
  <c r="AG67" i="1"/>
  <c r="AG120" i="1"/>
  <c r="AG123" i="1"/>
  <c r="AG145" i="1"/>
  <c r="C44" i="1"/>
  <c r="AG143" i="1"/>
  <c r="S2" i="2"/>
  <c r="S161" i="2" s="1"/>
  <c r="C147" i="1"/>
  <c r="C98" i="1"/>
  <c r="AG98" i="1"/>
  <c r="C85" i="1"/>
  <c r="AG85" i="1"/>
  <c r="C72" i="1"/>
  <c r="B159" i="2"/>
  <c r="AG109" i="1"/>
  <c r="M2" i="2"/>
  <c r="M161" i="2" s="1"/>
  <c r="C74" i="1"/>
  <c r="AG74" i="1"/>
  <c r="AG81" i="1"/>
  <c r="C81" i="1"/>
  <c r="C161" i="1" l="1"/>
  <c r="AG163" i="1"/>
  <c r="B5" i="2"/>
  <c r="AE5" i="2"/>
  <c r="AE161" i="2" s="1"/>
  <c r="B161" i="2" l="1"/>
  <c r="AE163" i="2"/>
  <c r="AG2" i="1"/>
  <c r="C163" i="1"/>
  <c r="B163" i="2" l="1"/>
  <c r="AE2" i="2"/>
</calcChain>
</file>

<file path=xl/comments1.xml><?xml version="1.0" encoding="utf-8"?>
<comments xmlns="http://schemas.openxmlformats.org/spreadsheetml/2006/main">
  <authors>
    <author>Tapani Tapio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Kuinka monena vuotena 1984-2010 laji on tavattu tammikisassa.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<sst xmlns="http://schemas.openxmlformats.org/spreadsheetml/2006/main" count="1378" uniqueCount="195">
  <si>
    <t>dummy</t>
  </si>
  <si>
    <t>HAA</t>
  </si>
  <si>
    <t>HAI</t>
  </si>
  <si>
    <t>HAU</t>
  </si>
  <si>
    <t>II</t>
  </si>
  <si>
    <t>KEM</t>
  </si>
  <si>
    <t>KII</t>
  </si>
  <si>
    <t>KÄR</t>
  </si>
  <si>
    <t>LIM</t>
  </si>
  <si>
    <t>LUM</t>
  </si>
  <si>
    <t>MER</t>
  </si>
  <si>
    <t>MUH</t>
  </si>
  <si>
    <t>OUN</t>
  </si>
  <si>
    <t>OUL</t>
  </si>
  <si>
    <t>OUS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</si>
  <si>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</si>
  <si>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</si>
  <si>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</si>
  <si>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</si>
  <si>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</si>
  <si>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</si>
  <si>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</si>
  <si>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</si>
  <si>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</si>
  <si>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VIH</t>
  </si>
  <si>
    <t>YII</t>
  </si>
  <si>
    <t>YHT</t>
  </si>
  <si>
    <t>KA.</t>
  </si>
  <si>
    <t>LKM</t>
  </si>
  <si>
    <t>KUU</t>
  </si>
  <si>
    <t>KAJ</t>
  </si>
  <si>
    <t>Lajit muk.luk. sp:t</t>
  </si>
  <si>
    <t>miinus päällekkäiset sp:t</t>
  </si>
  <si>
    <t>Lajit yhteensä</t>
  </si>
  <si>
    <t>kuntien_lkm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</si>
  <si>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</si>
  <si>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</si>
  <si>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</si>
  <si>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</si>
  <si>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</si>
  <si>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</si>
  <si>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</si>
  <si>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</si>
  <si>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</si>
  <si>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</si>
  <si>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</si>
  <si>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</si>
  <si>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</si>
  <si>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</si>
  <si>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</si>
  <si>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</si>
  <si>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</si>
  <si>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</si>
  <si>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</si>
  <si>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</si>
  <si>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</si>
  <si>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</si>
  <si>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</si>
  <si>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</si>
  <si>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</si>
  <si>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</si>
  <si>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</si>
  <si>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</si>
  <si>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</si>
  <si>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</si>
  <si>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</si>
  <si>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</si>
  <si>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</si>
  <si>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</si>
  <si>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</si>
  <si>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</si>
  <si>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</si>
  <si>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</si>
  <si>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</si>
  <si>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</si>
  <si>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</si>
  <si>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</si>
  <si>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</si>
  <si>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</si>
  <si>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</si>
  <si>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</si>
  <si>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</si>
  <si>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</si>
  <si>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</si>
  <si>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</si>
  <si>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</si>
  <si>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</si>
  <si>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</si>
  <si>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</si>
  <si>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</si>
  <si>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</si>
  <si>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</si>
  <si>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</si>
  <si>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</si>
  <si>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</si>
  <si>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</si>
  <si>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</si>
  <si>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</si>
  <si>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</si>
  <si>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</si>
  <si>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</si>
  <si>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</si>
  <si>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</si>
  <si>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</si>
  <si>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</si>
  <si>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</si>
  <si>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</si>
  <si>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</si>
  <si>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</si>
  <si>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</si>
  <si>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</si>
  <si>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</si>
  <si>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</si>
  <si>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</si>
  <si>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</si>
  <si>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</si>
  <si>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</si>
  <si>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</si>
  <si>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</si>
  <si>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</si>
  <si>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</si>
  <si>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</si>
  <si>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</si>
  <si>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</si>
  <si>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</si>
  <si>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</si>
  <si>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</si>
  <si>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</si>
  <si>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</si>
  <si>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</si>
  <si>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</si>
  <si>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</si>
  <si>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</si>
  <si>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</si>
  <si>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</si>
  <si>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</si>
  <si>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</si>
  <si>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</si>
  <si>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</si>
  <si>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</si>
  <si>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</si>
  <si>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</si>
  <si>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</si>
  <si>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</si>
  <si>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</si>
  <si>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</si>
  <si>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</si>
  <si>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</si>
  <si>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</si>
  <si>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</si>
  <si>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</si>
  <si>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</si>
  <si>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</si>
  <si>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</si>
  <si>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</si>
  <si>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</si>
  <si>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</si>
  <si>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</si>
  <si>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</si>
  <si>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</si>
  <si>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</si>
  <si>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</si>
  <si>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</si>
  <si>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</si>
  <si>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</si>
  <si>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</si>
  <si>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</si>
  <si>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</si>
  <si>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</si>
  <si>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</si>
  <si>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</si>
  <si>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</si>
  <si>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</si>
  <si>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</si>
  <si>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</si>
  <si>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</si>
  <si>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</si>
  <si>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</si>
  <si>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</si>
  <si>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</si>
  <si>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</si>
  <si>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</si>
  <si>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</si>
  <si>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</si>
  <si>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kuikkalaji</t>
  </si>
  <si>
    <t>metsolaji</t>
  </si>
  <si>
    <t>Tammikisa 2011</t>
  </si>
  <si>
    <t>x</t>
  </si>
  <si>
    <t>viitatiainen</t>
  </si>
  <si>
    <t>Kajaanin ja/tai Kuusamon lajit, joita ei ole tavattu koskaan PPLY:n tammikisoissa</t>
  </si>
  <si>
    <t>viirupöllö / lapinpöllö</t>
  </si>
  <si>
    <t>ruostesiipirastas</t>
  </si>
  <si>
    <t>tukkakoskelo / isokoskelo</t>
  </si>
  <si>
    <t>Tammikisa 2012</t>
  </si>
  <si>
    <t>mustanmerenlokki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</si>
</sst>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6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NumberFormat="1" applyFont="1" applyFill="1" applyBorder="1" applyAlignment="1" applyProtection="1"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NumberFormat="1" applyFont="1" applyFill="1" applyBorder="1" applyAlignment="1" applyProtection="1">
      <protection locked="0"/>
    </xf>
    <xf numFmtId="0" fontId="2" fillId="3" borderId="14" xfId="0" applyNumberFormat="1" applyFont="1" applyFill="1" applyBorder="1" applyAlignment="1" applyProtection="1">
      <protection locked="0"/>
    </xf>
    <xf numFmtId="0" fontId="1" fillId="3" borderId="18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2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4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NumberFormat="1" applyFont="1" applyFill="1" applyBorder="1" applyAlignment="1" applyProtection="1">
      <protection locked="0"/>
    </xf>
    <xf numFmtId="0" fontId="1" fillId="4" borderId="12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5" xfId="0" applyNumberFormat="1" applyFont="1" applyFill="1" applyBorder="1" applyAlignment="1" applyProtection="1">
      <protection locked="0"/>
    </xf>
    <xf numFmtId="0" fontId="2" fillId="4" borderId="15" xfId="0" applyNumberFormat="1" applyFont="1" applyFill="1" applyBorder="1" applyAlignment="1" applyProtection="1">
      <protection locked="0"/>
    </xf>
    <xf numFmtId="0" fontId="1" fillId="4" borderId="20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NumberFormat="1" applyFont="1" applyFill="1" applyBorder="1" applyAlignment="1" applyProtection="1">
      <protection locked="0"/>
    </xf>
    <xf numFmtId="0" fontId="1" fillId="4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NumberFormat="1" applyFont="1" applyFill="1" applyBorder="1" applyAlignment="1" applyProtection="1">
      <protection locked="0"/>
    </xf>
    <xf numFmtId="0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5" borderId="18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14" xfId="0" applyNumberFormat="1" applyFont="1" applyFill="1" applyBorder="1" applyAlignment="1" applyProtection="1">
      <protection locked="0"/>
    </xf>
    <xf numFmtId="0" fontId="3" fillId="0" borderId="9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protection locked="0"/>
    </xf>
    <xf numFmtId="0" fontId="1" fillId="4" borderId="15" xfId="0" applyNumberFormat="1" applyFont="1" applyFill="1" applyBorder="1" applyAlignment="1" applyProtection="1">
      <alignment horizontal="left" vertical="center"/>
      <protection locked="0"/>
    </xf>
    <xf numFmtId="0" fontId="1" fillId="4" borderId="24" xfId="0" applyNumberFormat="1" applyFont="1" applyFill="1" applyBorder="1" applyAlignment="1" applyProtection="1">
      <alignment horizontal="left" vertical="center"/>
      <protection locked="0"/>
    </xf>
    <xf numFmtId="0" fontId="1" fillId="6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25" xfId="0" applyNumberFormat="1" applyFont="1" applyFill="1" applyBorder="1" applyAlignment="1" applyProtection="1">
      <alignment horizontal="left"/>
      <protection locked="0"/>
    </xf>
    <xf numFmtId="164" fontId="1" fillId="4" borderId="26" xfId="0" applyNumberFormat="1" applyFont="1" applyFill="1" applyBorder="1" applyAlignment="1" applyProtection="1">
      <alignment horizontal="left"/>
      <protection locked="0"/>
    </xf>
    <xf numFmtId="0" fontId="1" fillId="6" borderId="27" xfId="0" applyNumberFormat="1" applyFont="1" applyFill="1" applyBorder="1" applyAlignment="1" applyProtection="1">
      <alignment horizontal="center" vertical="center"/>
      <protection locked="0"/>
    </xf>
    <xf numFmtId="0" fontId="1" fillId="7" borderId="7" xfId="0" applyNumberFormat="1" applyFont="1" applyFill="1" applyBorder="1" applyAlignment="1" applyProtection="1">
      <alignment horizontal="center" vertical="center"/>
      <protection locked="0"/>
    </xf>
    <xf numFmtId="0" fontId="1" fillId="7" borderId="3" xfId="0" applyNumberFormat="1" applyFont="1" applyFill="1" applyBorder="1" applyAlignment="1" applyProtection="1">
      <alignment horizontal="center" vertical="center"/>
      <protection locked="0"/>
    </xf>
    <xf numFmtId="0" fontId="1" fillId="7" borderId="3" xfId="0" applyNumberFormat="1" applyFont="1" applyFill="1" applyBorder="1" applyAlignment="1" applyProtection="1">
      <alignment horizontal="center"/>
      <protection locked="0"/>
    </xf>
    <xf numFmtId="0" fontId="1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7" borderId="3" xfId="0" applyNumberFormat="1" applyFont="1" applyFill="1" applyBorder="1" applyAlignment="1" applyProtection="1">
      <alignment horizontal="center"/>
      <protection locked="0"/>
    </xf>
    <xf numFmtId="0" fontId="1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9" xfId="0" applyNumberFormat="1" applyFont="1" applyFill="1" applyBorder="1" applyAlignment="1" applyProtection="1">
      <alignment horizontal="center" vertical="center"/>
      <protection locked="0"/>
    </xf>
    <xf numFmtId="0" fontId="1" fillId="7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64"/>
  <sheetViews>
    <sheetView tabSelected="1" workbookViewId="0">
      <pane xSplit="2970" ySplit="840" topLeftCell="E4" activePane="bottomLeft"/>
      <selection activeCell="A2" sqref="A2"/>
      <selection pane="topRight" activeCell="T1" sqref="T1:X163"/>
      <selection pane="bottomLeft" activeCell="A5" sqref="A5"/>
      <selection pane="bottomRight" activeCell="AG162" sqref="AG162"/>
    </sheetView>
  </sheetViews>
  <sheetFormatPr defaultColWidth="8" defaultRowHeight="12.75" x14ac:dyDescent="0.2"/>
  <cols>
    <col min="1" max="1" width="17.85546875" style="1" customWidth="1"/>
    <col min="2" max="3" width="3.140625" style="1" customWidth="1"/>
    <col min="4" max="4" width="1.140625" style="1" customWidth="1"/>
    <col min="5" max="29" width="3.7109375" style="2" customWidth="1"/>
    <col min="30" max="30" width="0.85546875" style="1" customWidth="1"/>
    <col min="31" max="32" width="4.140625" style="1" customWidth="1"/>
    <col min="33" max="33" width="4" style="1" customWidth="1"/>
    <col min="34" max="35" width="3.7109375" style="1" customWidth="1"/>
    <col min="36" max="16384" width="8" style="1"/>
  </cols>
  <sheetData>
    <row r="1" spans="1:35" x14ac:dyDescent="0.2">
      <c r="A1" s="84" t="s">
        <v>193</v>
      </c>
      <c r="B1" s="85"/>
      <c r="C1" s="86"/>
      <c r="D1" s="5" t="s">
        <v>0</v>
      </c>
      <c r="E1" s="91" t="s">
        <v>13</v>
      </c>
      <c r="F1" s="91" t="s">
        <v>18</v>
      </c>
      <c r="G1" s="91" t="s">
        <v>2</v>
      </c>
      <c r="H1" s="91" t="s">
        <v>16</v>
      </c>
      <c r="I1" s="91" t="s">
        <v>19</v>
      </c>
      <c r="J1" s="7" t="s">
        <v>21</v>
      </c>
      <c r="K1" s="7" t="s">
        <v>3</v>
      </c>
      <c r="L1" s="7" t="s">
        <v>11</v>
      </c>
      <c r="M1" s="7" t="s">
        <v>8</v>
      </c>
      <c r="N1" s="7" t="s">
        <v>12</v>
      </c>
      <c r="O1" s="91" t="s">
        <v>5</v>
      </c>
      <c r="P1" s="91" t="s">
        <v>9</v>
      </c>
      <c r="Q1" s="91" t="s">
        <v>6</v>
      </c>
      <c r="R1" s="91" t="s">
        <v>14</v>
      </c>
      <c r="S1" s="91" t="s">
        <v>22</v>
      </c>
      <c r="T1" s="7" t="s">
        <v>15</v>
      </c>
      <c r="U1" s="7" t="s">
        <v>4</v>
      </c>
      <c r="V1" s="7" t="s">
        <v>1</v>
      </c>
      <c r="W1" s="7" t="s">
        <v>23</v>
      </c>
      <c r="X1" s="7" t="s">
        <v>20</v>
      </c>
      <c r="Y1" s="91" t="s">
        <v>10</v>
      </c>
      <c r="Z1" s="91" t="s">
        <v>24</v>
      </c>
      <c r="AA1" s="53" t="s">
        <v>7</v>
      </c>
      <c r="AB1" s="53" t="s">
        <v>17</v>
      </c>
      <c r="AC1" s="53" t="s">
        <v>25</v>
      </c>
      <c r="AD1" s="7" t="s">
        <v>0</v>
      </c>
      <c r="AE1" s="8" t="s">
        <v>183</v>
      </c>
      <c r="AF1" s="4" t="s">
        <v>27</v>
      </c>
      <c r="AG1" s="57" t="s">
        <v>26</v>
      </c>
      <c r="AH1" s="8" t="s">
        <v>29</v>
      </c>
      <c r="AI1" s="53" t="s">
        <v>30</v>
      </c>
    </row>
    <row r="2" spans="1:35" ht="13.5" thickBot="1" x14ac:dyDescent="0.25">
      <c r="A2" s="87">
        <v>40942.847222222219</v>
      </c>
      <c r="B2" s="88"/>
      <c r="C2" s="89"/>
      <c r="D2" s="11" t="str">
        <f>IF(COUNTA(D3:D161)&gt;0,COUNTA(D3:D161),"")</f>
        <v/>
      </c>
      <c r="E2" s="90">
        <f t="shared" ref="E2:AC2" si="0">IF(COUNTA(E3:E160)&gt;0,COUNTA(E3:E160),"")</f>
        <v>80</v>
      </c>
      <c r="F2" s="90">
        <f t="shared" si="0"/>
        <v>62</v>
      </c>
      <c r="G2" s="90">
        <f t="shared" si="0"/>
        <v>57</v>
      </c>
      <c r="H2" s="90">
        <f t="shared" si="0"/>
        <v>53</v>
      </c>
      <c r="I2" s="90">
        <f t="shared" si="0"/>
        <v>48</v>
      </c>
      <c r="J2" s="11">
        <f t="shared" si="0"/>
        <v>48</v>
      </c>
      <c r="K2" s="11">
        <f t="shared" si="0"/>
        <v>45</v>
      </c>
      <c r="L2" s="11">
        <f t="shared" si="0"/>
        <v>42</v>
      </c>
      <c r="M2" s="11">
        <f t="shared" si="0"/>
        <v>39</v>
      </c>
      <c r="N2" s="11">
        <f t="shared" si="0"/>
        <v>38</v>
      </c>
      <c r="O2" s="90">
        <f t="shared" si="0"/>
        <v>35</v>
      </c>
      <c r="P2" s="90">
        <f t="shared" si="0"/>
        <v>35</v>
      </c>
      <c r="Q2" s="90">
        <f t="shared" si="0"/>
        <v>34</v>
      </c>
      <c r="R2" s="90">
        <f t="shared" si="0"/>
        <v>34</v>
      </c>
      <c r="S2" s="90">
        <f t="shared" si="0"/>
        <v>33</v>
      </c>
      <c r="T2" s="11">
        <f t="shared" si="0"/>
        <v>31</v>
      </c>
      <c r="U2" s="11">
        <f t="shared" si="0"/>
        <v>30</v>
      </c>
      <c r="V2" s="11">
        <f t="shared" si="0"/>
        <v>26</v>
      </c>
      <c r="W2" s="11">
        <f t="shared" si="0"/>
        <v>26</v>
      </c>
      <c r="X2" s="11">
        <f t="shared" si="0"/>
        <v>24</v>
      </c>
      <c r="Y2" s="90">
        <f t="shared" si="0"/>
        <v>22</v>
      </c>
      <c r="Z2" s="90">
        <f t="shared" si="0"/>
        <v>22</v>
      </c>
      <c r="AA2" s="54">
        <f t="shared" si="0"/>
        <v>16</v>
      </c>
      <c r="AB2" s="54">
        <f t="shared" si="0"/>
        <v>16</v>
      </c>
      <c r="AC2" s="54">
        <f t="shared" si="0"/>
        <v>11</v>
      </c>
      <c r="AD2" s="11" t="str">
        <f>IF(COUNTA(AD3:AD161)&gt;0,COUNTA(AD3:AD161),"")</f>
        <v/>
      </c>
      <c r="AE2" s="13">
        <f>SUM(AE3:AE160)</f>
        <v>907</v>
      </c>
      <c r="AF2" s="14">
        <f>AE2/kuntien_lkm</f>
        <v>36.28</v>
      </c>
      <c r="AG2" s="58">
        <f>AG163</f>
        <v>96</v>
      </c>
      <c r="AH2" s="13">
        <f>IF(COUNTA(AH3:AH160)&gt;0,COUNTA(AH3:AH160),"")</f>
        <v>46</v>
      </c>
      <c r="AI2" s="54">
        <f>IF(COUNTA(AI3:AI160)&gt;0,COUNTA(AI3:AI160),"")</f>
        <v>43</v>
      </c>
    </row>
    <row r="3" spans="1:35" ht="3" customHeight="1" thickBot="1" x14ac:dyDescent="0.25">
      <c r="A3" s="47"/>
      <c r="B3" s="48"/>
      <c r="C3" s="74" t="str">
        <f>AE3</f>
        <v/>
      </c>
      <c r="D3" s="7"/>
      <c r="E3" s="91"/>
      <c r="F3" s="91"/>
      <c r="G3" s="92"/>
      <c r="H3" s="91"/>
      <c r="I3" s="91"/>
      <c r="J3" s="7"/>
      <c r="K3" s="7"/>
      <c r="L3" s="7"/>
      <c r="M3" s="7"/>
      <c r="N3" s="7"/>
      <c r="O3" s="91"/>
      <c r="P3" s="93"/>
      <c r="Q3" s="91"/>
      <c r="R3" s="93"/>
      <c r="S3" s="91"/>
      <c r="T3" s="7"/>
      <c r="U3" s="7"/>
      <c r="V3" s="7"/>
      <c r="W3" s="7"/>
      <c r="X3" s="7"/>
      <c r="Y3" s="91"/>
      <c r="Z3" s="91"/>
      <c r="AA3" s="53"/>
      <c r="AB3" s="53"/>
      <c r="AC3" s="53"/>
      <c r="AD3" s="7"/>
      <c r="AE3" s="8" t="str">
        <f t="shared" ref="AE3:AE37" si="1">IF(COUNTA(D3:AD3)&gt;0,COUNTA(D3:AD3),"")</f>
        <v/>
      </c>
      <c r="AF3" s="17"/>
      <c r="AG3" s="59" t="str">
        <f t="shared" ref="AG3:AG80" si="2">IF(AE3&lt;&gt;"",1,"")</f>
        <v/>
      </c>
      <c r="AH3" s="18"/>
      <c r="AI3" s="53"/>
    </row>
    <row r="4" spans="1:35" x14ac:dyDescent="0.2">
      <c r="A4" s="47" t="s">
        <v>39</v>
      </c>
      <c r="B4" s="79">
        <v>6</v>
      </c>
      <c r="C4" s="74">
        <f>AE4</f>
        <v>4</v>
      </c>
      <c r="D4" s="7"/>
      <c r="E4" s="91"/>
      <c r="F4" s="91" t="s">
        <v>187</v>
      </c>
      <c r="G4" s="92" t="s">
        <v>187</v>
      </c>
      <c r="H4" s="91" t="s">
        <v>187</v>
      </c>
      <c r="I4" s="91" t="s">
        <v>187</v>
      </c>
      <c r="J4" s="7"/>
      <c r="K4" s="7"/>
      <c r="L4" s="7"/>
      <c r="M4" s="7"/>
      <c r="N4" s="7"/>
      <c r="O4" s="91"/>
      <c r="P4" s="91"/>
      <c r="Q4" s="91"/>
      <c r="R4" s="91"/>
      <c r="S4" s="91"/>
      <c r="T4" s="7"/>
      <c r="U4" s="7"/>
      <c r="V4" s="7"/>
      <c r="W4" s="7"/>
      <c r="X4" s="7"/>
      <c r="Y4" s="91"/>
      <c r="Z4" s="91"/>
      <c r="AA4" s="53"/>
      <c r="AB4" s="53"/>
      <c r="AC4" s="53"/>
      <c r="AD4" s="7"/>
      <c r="AE4" s="8">
        <f t="shared" si="1"/>
        <v>4</v>
      </c>
      <c r="AF4" s="17"/>
      <c r="AG4" s="60">
        <f t="shared" si="2"/>
        <v>1</v>
      </c>
      <c r="AH4" s="18"/>
      <c r="AI4" s="53"/>
    </row>
    <row r="5" spans="1:35" x14ac:dyDescent="0.2">
      <c r="A5" s="47" t="s">
        <v>40</v>
      </c>
      <c r="B5" s="80">
        <v>18</v>
      </c>
      <c r="C5" s="75">
        <f>AE5</f>
        <v>11</v>
      </c>
      <c r="D5" s="7"/>
      <c r="E5" s="91" t="s">
        <v>187</v>
      </c>
      <c r="F5" s="91" t="s">
        <v>187</v>
      </c>
      <c r="G5" s="91" t="s">
        <v>187</v>
      </c>
      <c r="H5" s="91" t="s">
        <v>187</v>
      </c>
      <c r="I5" s="91" t="s">
        <v>187</v>
      </c>
      <c r="J5" s="7" t="s">
        <v>187</v>
      </c>
      <c r="K5" s="7" t="s">
        <v>187</v>
      </c>
      <c r="L5" s="7" t="s">
        <v>187</v>
      </c>
      <c r="M5" s="7"/>
      <c r="N5" s="7" t="s">
        <v>187</v>
      </c>
      <c r="O5" s="91"/>
      <c r="P5" s="91"/>
      <c r="Q5" s="91"/>
      <c r="R5" s="91"/>
      <c r="S5" s="91"/>
      <c r="T5" s="7"/>
      <c r="U5" s="7"/>
      <c r="V5" s="7" t="s">
        <v>187</v>
      </c>
      <c r="W5" s="7"/>
      <c r="X5" s="7"/>
      <c r="Y5" s="91" t="s">
        <v>187</v>
      </c>
      <c r="Z5" s="91"/>
      <c r="AA5" s="53"/>
      <c r="AB5" s="53"/>
      <c r="AC5" s="53"/>
      <c r="AD5" s="7"/>
      <c r="AE5" s="8">
        <f t="shared" si="1"/>
        <v>11</v>
      </c>
      <c r="AF5" s="4"/>
      <c r="AG5" s="61">
        <f t="shared" si="2"/>
        <v>1</v>
      </c>
      <c r="AH5" s="18" t="s">
        <v>187</v>
      </c>
      <c r="AI5" s="53"/>
    </row>
    <row r="6" spans="1:35" x14ac:dyDescent="0.2">
      <c r="A6" s="47" t="s">
        <v>41</v>
      </c>
      <c r="B6" s="80">
        <v>1</v>
      </c>
      <c r="C6" s="75" t="str">
        <f t="shared" ref="C6:C82" si="3">AE6</f>
        <v/>
      </c>
      <c r="D6" s="19"/>
      <c r="E6" s="91"/>
      <c r="F6" s="91"/>
      <c r="G6" s="91"/>
      <c r="H6" s="91"/>
      <c r="I6" s="91"/>
      <c r="J6" s="7"/>
      <c r="K6" s="7"/>
      <c r="L6" s="7"/>
      <c r="M6" s="7"/>
      <c r="N6" s="7"/>
      <c r="O6" s="91"/>
      <c r="P6" s="91"/>
      <c r="Q6" s="91"/>
      <c r="R6" s="91"/>
      <c r="S6" s="91"/>
      <c r="T6" s="7"/>
      <c r="U6" s="7"/>
      <c r="V6" s="7"/>
      <c r="W6" s="7"/>
      <c r="X6" s="7"/>
      <c r="Y6" s="91"/>
      <c r="Z6" s="91"/>
      <c r="AA6" s="53"/>
      <c r="AB6" s="53"/>
      <c r="AC6" s="53"/>
      <c r="AD6" s="7"/>
      <c r="AE6" s="8" t="str">
        <f t="shared" si="1"/>
        <v/>
      </c>
      <c r="AF6" s="4"/>
      <c r="AG6" s="61" t="str">
        <f t="shared" si="2"/>
        <v/>
      </c>
      <c r="AH6" s="18"/>
      <c r="AI6" s="53"/>
    </row>
    <row r="7" spans="1:35" x14ac:dyDescent="0.2">
      <c r="A7" s="47" t="s">
        <v>42</v>
      </c>
      <c r="B7" s="80">
        <v>2</v>
      </c>
      <c r="C7" s="75" t="str">
        <f>AE7</f>
        <v/>
      </c>
      <c r="D7" s="19"/>
      <c r="E7" s="91"/>
      <c r="F7" s="91"/>
      <c r="G7" s="91"/>
      <c r="H7" s="91"/>
      <c r="I7" s="91"/>
      <c r="J7" s="7"/>
      <c r="K7" s="7"/>
      <c r="L7" s="7"/>
      <c r="M7" s="7"/>
      <c r="N7" s="7"/>
      <c r="O7" s="91"/>
      <c r="P7" s="91"/>
      <c r="Q7" s="91"/>
      <c r="R7" s="91"/>
      <c r="S7" s="91"/>
      <c r="T7" s="7"/>
      <c r="U7" s="7"/>
      <c r="V7" s="7"/>
      <c r="W7" s="7"/>
      <c r="X7" s="7"/>
      <c r="Y7" s="91"/>
      <c r="Z7" s="91"/>
      <c r="AA7" s="53"/>
      <c r="AB7" s="53"/>
      <c r="AC7" s="53"/>
      <c r="AD7" s="7"/>
      <c r="AE7" s="8" t="str">
        <f t="shared" si="1"/>
        <v/>
      </c>
      <c r="AF7" s="4"/>
      <c r="AG7" s="61" t="str">
        <f>IF(AE7&lt;&gt;"",1,"")</f>
        <v/>
      </c>
      <c r="AH7" s="18"/>
      <c r="AI7" s="53"/>
    </row>
    <row r="8" spans="1:35" x14ac:dyDescent="0.2">
      <c r="A8" s="47" t="s">
        <v>43</v>
      </c>
      <c r="B8" s="80">
        <v>6</v>
      </c>
      <c r="C8" s="75">
        <f t="shared" si="3"/>
        <v>2</v>
      </c>
      <c r="D8" s="19"/>
      <c r="E8" s="91" t="s">
        <v>187</v>
      </c>
      <c r="F8" s="91"/>
      <c r="G8" s="91" t="s">
        <v>187</v>
      </c>
      <c r="H8" s="91"/>
      <c r="I8" s="91"/>
      <c r="J8" s="7"/>
      <c r="K8" s="7"/>
      <c r="L8" s="7"/>
      <c r="M8" s="7"/>
      <c r="N8" s="7"/>
      <c r="O8" s="91"/>
      <c r="P8" s="91"/>
      <c r="Q8" s="91"/>
      <c r="R8" s="91"/>
      <c r="S8" s="91"/>
      <c r="T8" s="7"/>
      <c r="U8" s="7"/>
      <c r="V8" s="7"/>
      <c r="W8" s="7"/>
      <c r="X8" s="7"/>
      <c r="Y8" s="91"/>
      <c r="Z8" s="91"/>
      <c r="AA8" s="53"/>
      <c r="AB8" s="53"/>
      <c r="AC8" s="53"/>
      <c r="AD8" s="7"/>
      <c r="AE8" s="8">
        <f t="shared" si="1"/>
        <v>2</v>
      </c>
      <c r="AF8" s="4"/>
      <c r="AG8" s="61">
        <f t="shared" si="2"/>
        <v>1</v>
      </c>
      <c r="AH8" s="18"/>
      <c r="AI8" s="53"/>
    </row>
    <row r="9" spans="1:35" x14ac:dyDescent="0.2">
      <c r="A9" s="47" t="s">
        <v>44</v>
      </c>
      <c r="B9" s="80">
        <v>6</v>
      </c>
      <c r="C9" s="75">
        <f t="shared" si="3"/>
        <v>2</v>
      </c>
      <c r="D9" s="19"/>
      <c r="E9" s="91" t="s">
        <v>187</v>
      </c>
      <c r="F9" s="91"/>
      <c r="G9" s="91" t="s">
        <v>187</v>
      </c>
      <c r="H9" s="91"/>
      <c r="I9" s="91"/>
      <c r="J9" s="7"/>
      <c r="K9" s="7"/>
      <c r="L9" s="7"/>
      <c r="M9" s="7"/>
      <c r="N9" s="7"/>
      <c r="O9" s="91"/>
      <c r="P9" s="91"/>
      <c r="Q9" s="91"/>
      <c r="R9" s="91"/>
      <c r="S9" s="91"/>
      <c r="T9" s="7"/>
      <c r="U9" s="7"/>
      <c r="V9" s="7"/>
      <c r="W9" s="7"/>
      <c r="X9" s="7"/>
      <c r="Y9" s="91"/>
      <c r="Z9" s="91"/>
      <c r="AA9" s="53"/>
      <c r="AB9" s="53"/>
      <c r="AC9" s="53"/>
      <c r="AD9" s="7"/>
      <c r="AE9" s="8">
        <f t="shared" si="1"/>
        <v>2</v>
      </c>
      <c r="AF9" s="4"/>
      <c r="AG9" s="61">
        <f t="shared" si="2"/>
        <v>1</v>
      </c>
      <c r="AH9" s="18"/>
      <c r="AI9" s="53"/>
    </row>
    <row r="10" spans="1:35" x14ac:dyDescent="0.2">
      <c r="A10" s="47" t="s">
        <v>45</v>
      </c>
      <c r="B10" s="80">
        <v>27</v>
      </c>
      <c r="C10" s="75">
        <f t="shared" si="3"/>
        <v>8</v>
      </c>
      <c r="D10" s="7"/>
      <c r="E10" s="91" t="s">
        <v>187</v>
      </c>
      <c r="F10" s="91" t="s">
        <v>187</v>
      </c>
      <c r="G10" s="91" t="s">
        <v>187</v>
      </c>
      <c r="H10" s="91" t="s">
        <v>187</v>
      </c>
      <c r="I10" s="91" t="s">
        <v>187</v>
      </c>
      <c r="J10" s="7" t="s">
        <v>187</v>
      </c>
      <c r="K10" s="7" t="s">
        <v>187</v>
      </c>
      <c r="L10" s="7"/>
      <c r="M10" s="7"/>
      <c r="N10" s="7"/>
      <c r="O10" s="91"/>
      <c r="P10" s="91"/>
      <c r="Q10" s="91" t="s">
        <v>187</v>
      </c>
      <c r="R10" s="91"/>
      <c r="S10" s="91"/>
      <c r="T10" s="7"/>
      <c r="U10" s="7"/>
      <c r="V10" s="7"/>
      <c r="W10" s="7"/>
      <c r="X10" s="7"/>
      <c r="Y10" s="91"/>
      <c r="Z10" s="91"/>
      <c r="AA10" s="53"/>
      <c r="AB10" s="53"/>
      <c r="AC10" s="53"/>
      <c r="AD10" s="7"/>
      <c r="AE10" s="8">
        <f t="shared" si="1"/>
        <v>8</v>
      </c>
      <c r="AF10" s="4"/>
      <c r="AG10" s="61">
        <f t="shared" si="2"/>
        <v>1</v>
      </c>
      <c r="AH10" s="18" t="s">
        <v>187</v>
      </c>
      <c r="AI10" s="53" t="s">
        <v>187</v>
      </c>
    </row>
    <row r="11" spans="1:35" x14ac:dyDescent="0.2">
      <c r="A11" s="47" t="s">
        <v>46</v>
      </c>
      <c r="B11" s="80">
        <v>11</v>
      </c>
      <c r="C11" s="75">
        <f t="shared" si="3"/>
        <v>3</v>
      </c>
      <c r="D11" s="7"/>
      <c r="E11" s="91" t="s">
        <v>187</v>
      </c>
      <c r="F11" s="91" t="s">
        <v>187</v>
      </c>
      <c r="G11" s="91"/>
      <c r="H11" s="91"/>
      <c r="I11" s="91" t="s">
        <v>187</v>
      </c>
      <c r="J11" s="7"/>
      <c r="K11" s="7"/>
      <c r="L11" s="7"/>
      <c r="M11" s="7"/>
      <c r="N11" s="7"/>
      <c r="O11" s="91"/>
      <c r="P11" s="91"/>
      <c r="Q11" s="91"/>
      <c r="R11" s="91"/>
      <c r="S11" s="91"/>
      <c r="T11" s="7"/>
      <c r="U11" s="7"/>
      <c r="V11" s="7"/>
      <c r="W11" s="7"/>
      <c r="X11" s="7"/>
      <c r="Y11" s="91"/>
      <c r="Z11" s="91"/>
      <c r="AA11" s="53"/>
      <c r="AB11" s="53"/>
      <c r="AC11" s="53"/>
      <c r="AD11" s="7"/>
      <c r="AE11" s="8">
        <f t="shared" si="1"/>
        <v>3</v>
      </c>
      <c r="AF11" s="4"/>
      <c r="AG11" s="61">
        <f t="shared" si="2"/>
        <v>1</v>
      </c>
      <c r="AH11" s="18"/>
      <c r="AI11" s="53"/>
    </row>
    <row r="12" spans="1:35" x14ac:dyDescent="0.2">
      <c r="A12" s="47" t="s">
        <v>47</v>
      </c>
      <c r="B12" s="80">
        <v>1</v>
      </c>
      <c r="C12" s="75" t="str">
        <f t="shared" si="3"/>
        <v/>
      </c>
      <c r="D12" s="19"/>
      <c r="E12" s="91"/>
      <c r="F12" s="91"/>
      <c r="G12" s="91"/>
      <c r="H12" s="91"/>
      <c r="I12" s="91"/>
      <c r="J12" s="7"/>
      <c r="K12" s="7"/>
      <c r="L12" s="7"/>
      <c r="M12" s="7"/>
      <c r="N12" s="7"/>
      <c r="O12" s="91"/>
      <c r="P12" s="91"/>
      <c r="Q12" s="91"/>
      <c r="R12" s="91"/>
      <c r="S12" s="91"/>
      <c r="T12" s="7"/>
      <c r="U12" s="7"/>
      <c r="V12" s="7"/>
      <c r="W12" s="7"/>
      <c r="X12" s="7"/>
      <c r="Y12" s="91"/>
      <c r="Z12" s="91"/>
      <c r="AA12" s="53"/>
      <c r="AB12" s="53"/>
      <c r="AC12" s="53"/>
      <c r="AD12" s="7"/>
      <c r="AE12" s="8" t="str">
        <f t="shared" si="1"/>
        <v/>
      </c>
      <c r="AF12" s="4"/>
      <c r="AG12" s="61" t="str">
        <f t="shared" si="2"/>
        <v/>
      </c>
      <c r="AH12" s="18"/>
      <c r="AI12" s="53"/>
    </row>
    <row r="13" spans="1:35" x14ac:dyDescent="0.2">
      <c r="A13" s="47" t="s">
        <v>48</v>
      </c>
      <c r="B13" s="80">
        <v>4</v>
      </c>
      <c r="C13" s="75">
        <f t="shared" si="3"/>
        <v>1</v>
      </c>
      <c r="D13" s="19"/>
      <c r="E13" s="91"/>
      <c r="F13" s="91"/>
      <c r="G13" s="91" t="s">
        <v>187</v>
      </c>
      <c r="H13" s="91"/>
      <c r="I13" s="91"/>
      <c r="J13" s="7"/>
      <c r="K13" s="7"/>
      <c r="L13" s="7"/>
      <c r="M13" s="7"/>
      <c r="N13" s="7"/>
      <c r="O13" s="91"/>
      <c r="P13" s="91"/>
      <c r="Q13" s="91"/>
      <c r="R13" s="91"/>
      <c r="S13" s="91"/>
      <c r="T13" s="7"/>
      <c r="U13" s="7"/>
      <c r="V13" s="7"/>
      <c r="W13" s="7"/>
      <c r="X13" s="7"/>
      <c r="Y13" s="91"/>
      <c r="Z13" s="91"/>
      <c r="AA13" s="53"/>
      <c r="AB13" s="53"/>
      <c r="AC13" s="53"/>
      <c r="AD13" s="7"/>
      <c r="AE13" s="8">
        <f t="shared" si="1"/>
        <v>1</v>
      </c>
      <c r="AF13" s="4"/>
      <c r="AG13" s="61">
        <f t="shared" si="2"/>
        <v>1</v>
      </c>
      <c r="AH13" s="18"/>
      <c r="AI13" s="53"/>
    </row>
    <row r="14" spans="1:35" x14ac:dyDescent="0.2">
      <c r="A14" s="47" t="s">
        <v>49</v>
      </c>
      <c r="B14" s="80">
        <v>10</v>
      </c>
      <c r="C14" s="75">
        <f t="shared" si="3"/>
        <v>4</v>
      </c>
      <c r="D14" s="7"/>
      <c r="E14" s="91"/>
      <c r="F14" s="91" t="s">
        <v>187</v>
      </c>
      <c r="G14" s="91" t="s">
        <v>187</v>
      </c>
      <c r="H14" s="91" t="s">
        <v>187</v>
      </c>
      <c r="I14" s="91" t="s">
        <v>187</v>
      </c>
      <c r="J14" s="7"/>
      <c r="K14" s="7"/>
      <c r="L14" s="7"/>
      <c r="M14" s="7"/>
      <c r="N14" s="7"/>
      <c r="O14" s="91"/>
      <c r="P14" s="91"/>
      <c r="Q14" s="91"/>
      <c r="R14" s="91"/>
      <c r="S14" s="91"/>
      <c r="T14" s="7"/>
      <c r="U14" s="7"/>
      <c r="V14" s="7"/>
      <c r="W14" s="7"/>
      <c r="X14" s="7"/>
      <c r="Y14" s="91"/>
      <c r="Z14" s="91"/>
      <c r="AA14" s="53"/>
      <c r="AB14" s="53"/>
      <c r="AC14" s="53"/>
      <c r="AD14" s="7"/>
      <c r="AE14" s="8">
        <f t="shared" si="1"/>
        <v>4</v>
      </c>
      <c r="AF14" s="4"/>
      <c r="AG14" s="61">
        <f t="shared" si="2"/>
        <v>1</v>
      </c>
      <c r="AH14" s="18"/>
      <c r="AI14" s="53"/>
    </row>
    <row r="15" spans="1:35" x14ac:dyDescent="0.2">
      <c r="A15" s="47" t="s">
        <v>50</v>
      </c>
      <c r="B15" s="80">
        <v>13</v>
      </c>
      <c r="C15" s="75">
        <f t="shared" si="3"/>
        <v>4</v>
      </c>
      <c r="D15" s="7"/>
      <c r="E15" s="91" t="s">
        <v>187</v>
      </c>
      <c r="F15" s="91" t="s">
        <v>187</v>
      </c>
      <c r="G15" s="91" t="s">
        <v>187</v>
      </c>
      <c r="H15" s="91" t="s">
        <v>187</v>
      </c>
      <c r="I15" s="91"/>
      <c r="J15" s="7"/>
      <c r="K15" s="7"/>
      <c r="L15" s="7"/>
      <c r="M15" s="7"/>
      <c r="N15" s="7"/>
      <c r="O15" s="91"/>
      <c r="P15" s="91"/>
      <c r="Q15" s="91"/>
      <c r="R15" s="91"/>
      <c r="S15" s="91"/>
      <c r="T15" s="7"/>
      <c r="U15" s="7"/>
      <c r="V15" s="7"/>
      <c r="W15" s="7"/>
      <c r="X15" s="7"/>
      <c r="Y15" s="91"/>
      <c r="Z15" s="91"/>
      <c r="AA15" s="53"/>
      <c r="AB15" s="53"/>
      <c r="AC15" s="53"/>
      <c r="AD15" s="7"/>
      <c r="AE15" s="8">
        <f t="shared" si="1"/>
        <v>4</v>
      </c>
      <c r="AF15" s="4"/>
      <c r="AG15" s="61">
        <f t="shared" si="2"/>
        <v>1</v>
      </c>
      <c r="AH15" s="18" t="s">
        <v>187</v>
      </c>
      <c r="AI15" s="53"/>
    </row>
    <row r="16" spans="1:35" x14ac:dyDescent="0.2">
      <c r="A16" s="47" t="s">
        <v>51</v>
      </c>
      <c r="B16" s="80">
        <v>16</v>
      </c>
      <c r="C16" s="75">
        <f t="shared" si="3"/>
        <v>6</v>
      </c>
      <c r="D16" s="7"/>
      <c r="E16" s="91"/>
      <c r="F16" s="91" t="s">
        <v>187</v>
      </c>
      <c r="G16" s="91" t="s">
        <v>187</v>
      </c>
      <c r="H16" s="91" t="s">
        <v>187</v>
      </c>
      <c r="I16" s="91" t="s">
        <v>187</v>
      </c>
      <c r="J16" s="7"/>
      <c r="K16" s="7" t="s">
        <v>187</v>
      </c>
      <c r="L16" s="7"/>
      <c r="M16" s="7"/>
      <c r="N16" s="7"/>
      <c r="O16" s="91"/>
      <c r="P16" s="91"/>
      <c r="Q16" s="91"/>
      <c r="R16" s="91" t="s">
        <v>187</v>
      </c>
      <c r="S16" s="91"/>
      <c r="T16" s="7"/>
      <c r="U16" s="7"/>
      <c r="V16" s="7"/>
      <c r="W16" s="7"/>
      <c r="X16" s="7"/>
      <c r="Y16" s="91"/>
      <c r="Z16" s="91"/>
      <c r="AA16" s="53"/>
      <c r="AB16" s="53"/>
      <c r="AC16" s="53"/>
      <c r="AD16" s="7"/>
      <c r="AE16" s="8">
        <f t="shared" si="1"/>
        <v>6</v>
      </c>
      <c r="AF16" s="4"/>
      <c r="AG16" s="61">
        <f t="shared" si="2"/>
        <v>1</v>
      </c>
      <c r="AH16" s="18"/>
      <c r="AI16" s="53"/>
    </row>
    <row r="17" spans="1:35" x14ac:dyDescent="0.2">
      <c r="A17" s="47" t="s">
        <v>52</v>
      </c>
      <c r="B17" s="80"/>
      <c r="C17" s="75" t="str">
        <f>AE17</f>
        <v/>
      </c>
      <c r="D17" s="7"/>
      <c r="E17" s="91"/>
      <c r="F17" s="91"/>
      <c r="G17" s="91"/>
      <c r="H17" s="94"/>
      <c r="I17" s="91"/>
      <c r="J17" s="7"/>
      <c r="K17" s="7"/>
      <c r="L17" s="7"/>
      <c r="M17" s="7"/>
      <c r="N17" s="7"/>
      <c r="O17" s="91"/>
      <c r="P17" s="91"/>
      <c r="Q17" s="91"/>
      <c r="R17" s="95"/>
      <c r="S17" s="91"/>
      <c r="T17" s="7"/>
      <c r="U17" s="7"/>
      <c r="V17" s="7"/>
      <c r="W17" s="7"/>
      <c r="X17" s="7"/>
      <c r="Y17" s="91"/>
      <c r="Z17" s="91"/>
      <c r="AA17" s="53"/>
      <c r="AB17" s="53"/>
      <c r="AC17" s="53"/>
      <c r="AD17" s="7"/>
      <c r="AE17" s="8" t="str">
        <f t="shared" si="1"/>
        <v/>
      </c>
      <c r="AF17" s="4"/>
      <c r="AG17" s="61" t="str">
        <f t="shared" si="2"/>
        <v/>
      </c>
      <c r="AH17" s="18"/>
      <c r="AI17" s="53"/>
    </row>
    <row r="18" spans="1:35" x14ac:dyDescent="0.2">
      <c r="A18" s="47" t="s">
        <v>53</v>
      </c>
      <c r="B18" s="80">
        <v>24</v>
      </c>
      <c r="C18" s="75">
        <f t="shared" si="3"/>
        <v>7</v>
      </c>
      <c r="D18" s="7"/>
      <c r="E18" s="91" t="s">
        <v>187</v>
      </c>
      <c r="F18" s="91" t="s">
        <v>187</v>
      </c>
      <c r="G18" s="91" t="s">
        <v>187</v>
      </c>
      <c r="H18" s="91" t="s">
        <v>187</v>
      </c>
      <c r="I18" s="91" t="s">
        <v>187</v>
      </c>
      <c r="J18" s="7" t="s">
        <v>187</v>
      </c>
      <c r="K18" s="7" t="s">
        <v>187</v>
      </c>
      <c r="L18" s="7"/>
      <c r="M18" s="7"/>
      <c r="N18" s="7"/>
      <c r="O18" s="91"/>
      <c r="P18" s="91"/>
      <c r="Q18" s="91"/>
      <c r="R18" s="91"/>
      <c r="S18" s="91"/>
      <c r="T18" s="7"/>
      <c r="U18" s="7"/>
      <c r="V18" s="7"/>
      <c r="W18" s="7"/>
      <c r="X18" s="7"/>
      <c r="Y18" s="91"/>
      <c r="Z18" s="91"/>
      <c r="AA18" s="53"/>
      <c r="AB18" s="53"/>
      <c r="AC18" s="53"/>
      <c r="AD18" s="7"/>
      <c r="AE18" s="8">
        <f t="shared" si="1"/>
        <v>7</v>
      </c>
      <c r="AF18" s="4"/>
      <c r="AG18" s="61">
        <f t="shared" si="2"/>
        <v>1</v>
      </c>
      <c r="AH18" s="18"/>
      <c r="AI18" s="53" t="s">
        <v>187</v>
      </c>
    </row>
    <row r="19" spans="1:35" x14ac:dyDescent="0.2">
      <c r="A19" s="47" t="s">
        <v>54</v>
      </c>
      <c r="B19" s="80">
        <v>7</v>
      </c>
      <c r="C19" s="75">
        <f t="shared" si="3"/>
        <v>4</v>
      </c>
      <c r="D19" s="7"/>
      <c r="E19" s="91"/>
      <c r="F19" s="91" t="s">
        <v>187</v>
      </c>
      <c r="G19" s="91" t="s">
        <v>187</v>
      </c>
      <c r="H19" s="91" t="s">
        <v>187</v>
      </c>
      <c r="I19" s="91" t="s">
        <v>187</v>
      </c>
      <c r="J19" s="7"/>
      <c r="K19" s="7"/>
      <c r="L19" s="7"/>
      <c r="M19" s="7"/>
      <c r="N19" s="7"/>
      <c r="O19" s="91"/>
      <c r="P19" s="91"/>
      <c r="Q19" s="91"/>
      <c r="R19" s="91"/>
      <c r="S19" s="91"/>
      <c r="T19" s="7"/>
      <c r="U19" s="7"/>
      <c r="V19" s="7"/>
      <c r="W19" s="7"/>
      <c r="X19" s="7"/>
      <c r="Y19" s="91"/>
      <c r="Z19" s="91"/>
      <c r="AA19" s="53"/>
      <c r="AB19" s="53"/>
      <c r="AC19" s="53"/>
      <c r="AD19" s="7"/>
      <c r="AE19" s="8">
        <f t="shared" si="1"/>
        <v>4</v>
      </c>
      <c r="AF19" s="4"/>
      <c r="AG19" s="61">
        <f t="shared" si="2"/>
        <v>1</v>
      </c>
      <c r="AH19" s="18"/>
      <c r="AI19" s="53"/>
    </row>
    <row r="20" spans="1:35" x14ac:dyDescent="0.2">
      <c r="A20" s="47" t="s">
        <v>55</v>
      </c>
      <c r="B20" s="80">
        <v>10</v>
      </c>
      <c r="C20" s="75">
        <f t="shared" si="3"/>
        <v>4</v>
      </c>
      <c r="D20" s="7"/>
      <c r="E20" s="91" t="s">
        <v>187</v>
      </c>
      <c r="F20" s="91" t="s">
        <v>187</v>
      </c>
      <c r="G20" s="91" t="s">
        <v>187</v>
      </c>
      <c r="H20" s="91"/>
      <c r="I20" s="91" t="s">
        <v>187</v>
      </c>
      <c r="J20" s="7"/>
      <c r="K20" s="7"/>
      <c r="L20" s="7"/>
      <c r="M20" s="7"/>
      <c r="N20" s="7"/>
      <c r="O20" s="91"/>
      <c r="P20" s="91"/>
      <c r="Q20" s="91"/>
      <c r="R20" s="91"/>
      <c r="S20" s="91"/>
      <c r="T20" s="7"/>
      <c r="U20" s="7"/>
      <c r="V20" s="7"/>
      <c r="W20" s="7"/>
      <c r="X20" s="7"/>
      <c r="Y20" s="91"/>
      <c r="Z20" s="91"/>
      <c r="AA20" s="53"/>
      <c r="AB20" s="53"/>
      <c r="AC20" s="53"/>
      <c r="AD20" s="7"/>
      <c r="AE20" s="8">
        <f t="shared" si="1"/>
        <v>4</v>
      </c>
      <c r="AF20" s="4"/>
      <c r="AG20" s="61">
        <f t="shared" si="2"/>
        <v>1</v>
      </c>
      <c r="AH20" s="18"/>
      <c r="AI20" s="53"/>
    </row>
    <row r="21" spans="1:35" x14ac:dyDescent="0.2">
      <c r="A21" s="47" t="s">
        <v>56</v>
      </c>
      <c r="B21" s="80">
        <v>25</v>
      </c>
      <c r="C21" s="75">
        <f t="shared" si="3"/>
        <v>7</v>
      </c>
      <c r="D21" s="7"/>
      <c r="E21" s="91" t="s">
        <v>187</v>
      </c>
      <c r="F21" s="91" t="s">
        <v>187</v>
      </c>
      <c r="G21" s="91" t="s">
        <v>187</v>
      </c>
      <c r="H21" s="91" t="s">
        <v>187</v>
      </c>
      <c r="I21" s="91" t="s">
        <v>187</v>
      </c>
      <c r="J21" s="7"/>
      <c r="K21" s="7" t="s">
        <v>187</v>
      </c>
      <c r="L21" s="7"/>
      <c r="M21" s="7"/>
      <c r="N21" s="7"/>
      <c r="O21" s="91"/>
      <c r="P21" s="91"/>
      <c r="Q21" s="91"/>
      <c r="R21" s="91" t="s">
        <v>187</v>
      </c>
      <c r="S21" s="91"/>
      <c r="T21" s="7"/>
      <c r="U21" s="7"/>
      <c r="V21" s="7"/>
      <c r="W21" s="7"/>
      <c r="X21" s="7"/>
      <c r="Y21" s="91"/>
      <c r="Z21" s="91"/>
      <c r="AA21" s="53"/>
      <c r="AB21" s="53"/>
      <c r="AC21" s="53"/>
      <c r="AD21" s="7"/>
      <c r="AE21" s="8">
        <f t="shared" si="1"/>
        <v>7</v>
      </c>
      <c r="AF21" s="4"/>
      <c r="AG21" s="61">
        <f t="shared" si="2"/>
        <v>1</v>
      </c>
      <c r="AH21" s="18"/>
      <c r="AI21" s="53" t="s">
        <v>187</v>
      </c>
    </row>
    <row r="22" spans="1:35" x14ac:dyDescent="0.2">
      <c r="A22" s="47" t="s">
        <v>192</v>
      </c>
      <c r="B22" s="80"/>
      <c r="C22" s="75">
        <f>AE22</f>
        <v>1</v>
      </c>
      <c r="D22" s="7"/>
      <c r="E22" s="91"/>
      <c r="F22" s="91"/>
      <c r="G22" s="91"/>
      <c r="H22" s="91" t="s">
        <v>187</v>
      </c>
      <c r="I22" s="91"/>
      <c r="J22" s="7"/>
      <c r="K22" s="7"/>
      <c r="L22" s="7"/>
      <c r="M22" s="7"/>
      <c r="N22" s="7"/>
      <c r="O22" s="91"/>
      <c r="P22" s="91"/>
      <c r="Q22" s="91"/>
      <c r="R22" s="91"/>
      <c r="S22" s="91"/>
      <c r="T22" s="7"/>
      <c r="U22" s="7"/>
      <c r="V22" s="7"/>
      <c r="W22" s="7"/>
      <c r="X22" s="7"/>
      <c r="Y22" s="91"/>
      <c r="Z22" s="91"/>
      <c r="AA22" s="53"/>
      <c r="AB22" s="53"/>
      <c r="AC22" s="53"/>
      <c r="AD22" s="7"/>
      <c r="AE22" s="8">
        <f>IF(COUNTA(D22:AD22)&gt;0,COUNTA(D22:AD22),"")</f>
        <v>1</v>
      </c>
      <c r="AF22" s="4"/>
      <c r="AG22" s="61">
        <f>IF(AE22&lt;&gt;"",1,"")</f>
        <v>1</v>
      </c>
      <c r="AH22" s="18"/>
      <c r="AI22" s="53"/>
    </row>
    <row r="23" spans="1:35" x14ac:dyDescent="0.2">
      <c r="A23" s="47" t="s">
        <v>57</v>
      </c>
      <c r="B23" s="80"/>
      <c r="C23" s="75">
        <f>AE23</f>
        <v>2</v>
      </c>
      <c r="D23" s="19"/>
      <c r="E23" s="91"/>
      <c r="F23" s="91"/>
      <c r="G23" s="91"/>
      <c r="H23" s="91"/>
      <c r="I23" s="91"/>
      <c r="J23" s="7"/>
      <c r="K23" s="7"/>
      <c r="L23" s="7"/>
      <c r="M23" s="7"/>
      <c r="N23" s="7"/>
      <c r="O23" s="91"/>
      <c r="P23" s="91" t="s">
        <v>187</v>
      </c>
      <c r="Q23" s="91"/>
      <c r="R23" s="91"/>
      <c r="S23" s="91"/>
      <c r="T23" s="7"/>
      <c r="U23" s="7" t="s">
        <v>187</v>
      </c>
      <c r="V23" s="7"/>
      <c r="W23" s="7"/>
      <c r="X23" s="7"/>
      <c r="Y23" s="91"/>
      <c r="Z23" s="91"/>
      <c r="AA23" s="53"/>
      <c r="AB23" s="53"/>
      <c r="AC23" s="53"/>
      <c r="AD23" s="7"/>
      <c r="AE23" s="8">
        <f t="shared" si="1"/>
        <v>2</v>
      </c>
      <c r="AF23" s="4"/>
      <c r="AG23" s="61">
        <f t="shared" si="2"/>
        <v>1</v>
      </c>
      <c r="AH23" s="18"/>
      <c r="AI23" s="53"/>
    </row>
    <row r="24" spans="1:35" x14ac:dyDescent="0.2">
      <c r="A24" s="47" t="s">
        <v>58</v>
      </c>
      <c r="B24" s="80">
        <v>27</v>
      </c>
      <c r="C24" s="75">
        <f t="shared" si="3"/>
        <v>19</v>
      </c>
      <c r="D24" s="7"/>
      <c r="E24" s="91" t="s">
        <v>187</v>
      </c>
      <c r="F24" s="91" t="s">
        <v>187</v>
      </c>
      <c r="G24" s="91"/>
      <c r="H24" s="91" t="s">
        <v>187</v>
      </c>
      <c r="I24" s="91" t="s">
        <v>187</v>
      </c>
      <c r="J24" s="7" t="s">
        <v>187</v>
      </c>
      <c r="K24" s="7" t="s">
        <v>187</v>
      </c>
      <c r="L24" s="7" t="s">
        <v>187</v>
      </c>
      <c r="M24" s="7" t="s">
        <v>187</v>
      </c>
      <c r="N24" s="7" t="s">
        <v>187</v>
      </c>
      <c r="O24" s="91" t="s">
        <v>187</v>
      </c>
      <c r="P24" s="91" t="s">
        <v>187</v>
      </c>
      <c r="Q24" s="91" t="s">
        <v>187</v>
      </c>
      <c r="R24" s="91"/>
      <c r="S24" s="91"/>
      <c r="T24" s="7" t="s">
        <v>187</v>
      </c>
      <c r="U24" s="7"/>
      <c r="V24" s="7" t="s">
        <v>187</v>
      </c>
      <c r="W24" s="7" t="s">
        <v>187</v>
      </c>
      <c r="X24" s="7" t="s">
        <v>187</v>
      </c>
      <c r="Y24" s="91" t="s">
        <v>187</v>
      </c>
      <c r="Z24" s="91" t="s">
        <v>187</v>
      </c>
      <c r="AA24" s="53"/>
      <c r="AB24" s="53" t="s">
        <v>187</v>
      </c>
      <c r="AC24" s="53"/>
      <c r="AD24" s="7"/>
      <c r="AE24" s="8">
        <f t="shared" si="1"/>
        <v>19</v>
      </c>
      <c r="AF24" s="4"/>
      <c r="AG24" s="61">
        <f t="shared" si="2"/>
        <v>1</v>
      </c>
      <c r="AH24" s="18" t="s">
        <v>187</v>
      </c>
      <c r="AI24" s="53" t="s">
        <v>187</v>
      </c>
    </row>
    <row r="25" spans="1:35" x14ac:dyDescent="0.2">
      <c r="A25" s="48" t="s">
        <v>59</v>
      </c>
      <c r="B25" s="80">
        <v>26</v>
      </c>
      <c r="C25" s="75">
        <f t="shared" si="3"/>
        <v>13</v>
      </c>
      <c r="D25" s="21"/>
      <c r="E25" s="91" t="s">
        <v>187</v>
      </c>
      <c r="F25" s="91" t="s">
        <v>187</v>
      </c>
      <c r="G25" s="91" t="s">
        <v>187</v>
      </c>
      <c r="H25" s="91" t="s">
        <v>187</v>
      </c>
      <c r="I25" s="91" t="s">
        <v>187</v>
      </c>
      <c r="J25" s="7" t="s">
        <v>187</v>
      </c>
      <c r="K25" s="7"/>
      <c r="L25" s="7" t="s">
        <v>187</v>
      </c>
      <c r="M25" s="7"/>
      <c r="N25" s="7" t="s">
        <v>187</v>
      </c>
      <c r="O25" s="91"/>
      <c r="P25" s="91"/>
      <c r="Q25" s="91" t="s">
        <v>187</v>
      </c>
      <c r="R25" s="91"/>
      <c r="S25" s="91" t="s">
        <v>187</v>
      </c>
      <c r="T25" s="7" t="s">
        <v>187</v>
      </c>
      <c r="U25" s="7" t="s">
        <v>187</v>
      </c>
      <c r="V25" s="7"/>
      <c r="W25" s="7" t="s">
        <v>187</v>
      </c>
      <c r="X25" s="7"/>
      <c r="Y25" s="91"/>
      <c r="Z25" s="91"/>
      <c r="AA25" s="53"/>
      <c r="AB25" s="53"/>
      <c r="AC25" s="53"/>
      <c r="AD25" s="21"/>
      <c r="AE25" s="8">
        <f t="shared" si="1"/>
        <v>13</v>
      </c>
      <c r="AF25" s="4"/>
      <c r="AG25" s="61">
        <f t="shared" si="2"/>
        <v>1</v>
      </c>
      <c r="AH25" s="18" t="s">
        <v>187</v>
      </c>
      <c r="AI25" s="53" t="s">
        <v>187</v>
      </c>
    </row>
    <row r="26" spans="1:35" x14ac:dyDescent="0.2">
      <c r="A26" s="47" t="s">
        <v>60</v>
      </c>
      <c r="B26" s="80">
        <v>27</v>
      </c>
      <c r="C26" s="75">
        <f t="shared" si="3"/>
        <v>21</v>
      </c>
      <c r="D26" s="7"/>
      <c r="E26" s="91" t="s">
        <v>187</v>
      </c>
      <c r="F26" s="91" t="s">
        <v>187</v>
      </c>
      <c r="G26" s="91" t="s">
        <v>187</v>
      </c>
      <c r="H26" s="91" t="s">
        <v>187</v>
      </c>
      <c r="I26" s="91" t="s">
        <v>187</v>
      </c>
      <c r="J26" s="7" t="s">
        <v>187</v>
      </c>
      <c r="K26" s="7" t="s">
        <v>187</v>
      </c>
      <c r="L26" s="7" t="s">
        <v>187</v>
      </c>
      <c r="M26" s="7" t="s">
        <v>187</v>
      </c>
      <c r="N26" s="7" t="s">
        <v>187</v>
      </c>
      <c r="O26" s="91" t="s">
        <v>187</v>
      </c>
      <c r="P26" s="91" t="s">
        <v>187</v>
      </c>
      <c r="Q26" s="91" t="s">
        <v>187</v>
      </c>
      <c r="R26" s="91" t="s">
        <v>187</v>
      </c>
      <c r="S26" s="91" t="s">
        <v>187</v>
      </c>
      <c r="T26" s="7" t="s">
        <v>187</v>
      </c>
      <c r="U26" s="7" t="s">
        <v>187</v>
      </c>
      <c r="V26" s="7" t="s">
        <v>187</v>
      </c>
      <c r="W26" s="7" t="s">
        <v>187</v>
      </c>
      <c r="X26" s="7"/>
      <c r="Y26" s="91" t="s">
        <v>187</v>
      </c>
      <c r="Z26" s="91" t="s">
        <v>187</v>
      </c>
      <c r="AA26" s="53"/>
      <c r="AB26" s="53"/>
      <c r="AC26" s="53"/>
      <c r="AD26" s="7"/>
      <c r="AE26" s="8">
        <f t="shared" si="1"/>
        <v>21</v>
      </c>
      <c r="AF26" s="4"/>
      <c r="AG26" s="61">
        <f t="shared" si="2"/>
        <v>1</v>
      </c>
      <c r="AH26" s="18" t="s">
        <v>187</v>
      </c>
      <c r="AI26" s="53" t="s">
        <v>187</v>
      </c>
    </row>
    <row r="27" spans="1:35" x14ac:dyDescent="0.2">
      <c r="A27" s="47" t="s">
        <v>61</v>
      </c>
      <c r="B27" s="79">
        <v>24</v>
      </c>
      <c r="C27" s="75">
        <f>AE27</f>
        <v>12</v>
      </c>
      <c r="D27" s="7"/>
      <c r="E27" s="91" t="s">
        <v>187</v>
      </c>
      <c r="F27" s="91" t="s">
        <v>187</v>
      </c>
      <c r="G27" s="91"/>
      <c r="H27" s="91"/>
      <c r="I27" s="91" t="s">
        <v>187</v>
      </c>
      <c r="J27" s="7" t="s">
        <v>187</v>
      </c>
      <c r="K27" s="7"/>
      <c r="L27" s="7" t="s">
        <v>187</v>
      </c>
      <c r="M27" s="7"/>
      <c r="N27" s="7" t="s">
        <v>187</v>
      </c>
      <c r="O27" s="91"/>
      <c r="P27" s="91"/>
      <c r="Q27" s="91" t="s">
        <v>187</v>
      </c>
      <c r="R27" s="91"/>
      <c r="S27" s="91" t="s">
        <v>187</v>
      </c>
      <c r="T27" s="7" t="s">
        <v>187</v>
      </c>
      <c r="U27" s="7"/>
      <c r="V27" s="7" t="s">
        <v>187</v>
      </c>
      <c r="W27" s="7"/>
      <c r="X27" s="7"/>
      <c r="Y27" s="91"/>
      <c r="Z27" s="91" t="s">
        <v>187</v>
      </c>
      <c r="AA27" s="53"/>
      <c r="AB27" s="53" t="s">
        <v>187</v>
      </c>
      <c r="AC27" s="53"/>
      <c r="AD27" s="7"/>
      <c r="AE27" s="8">
        <f>IF(COUNTA(D27:AD27)&gt;0,COUNTA(D27:AD27),"")</f>
        <v>12</v>
      </c>
      <c r="AF27" s="4"/>
      <c r="AG27" s="61">
        <f>IF(AE27&lt;&gt;"",1,"")</f>
        <v>1</v>
      </c>
      <c r="AH27" s="18" t="s">
        <v>187</v>
      </c>
      <c r="AI27" s="53" t="s">
        <v>187</v>
      </c>
    </row>
    <row r="28" spans="1:35" ht="12" customHeight="1" x14ac:dyDescent="0.2">
      <c r="A28" s="47" t="s">
        <v>185</v>
      </c>
      <c r="B28" s="80"/>
      <c r="C28" s="75" t="str">
        <f t="shared" si="3"/>
        <v/>
      </c>
      <c r="D28" s="7"/>
      <c r="E28" s="91"/>
      <c r="F28" s="91"/>
      <c r="G28" s="91"/>
      <c r="H28" s="91"/>
      <c r="I28" s="91"/>
      <c r="J28" s="7"/>
      <c r="K28" s="7"/>
      <c r="L28" s="7"/>
      <c r="M28" s="7"/>
      <c r="N28" s="7"/>
      <c r="O28" s="91"/>
      <c r="P28" s="91"/>
      <c r="Q28" s="91"/>
      <c r="R28" s="91"/>
      <c r="S28" s="91"/>
      <c r="T28" s="7"/>
      <c r="U28" s="7"/>
      <c r="V28" s="7"/>
      <c r="W28" s="7"/>
      <c r="X28" s="7"/>
      <c r="Y28" s="91"/>
      <c r="Z28" s="91"/>
      <c r="AA28" s="53"/>
      <c r="AB28" s="53"/>
      <c r="AC28" s="53"/>
      <c r="AD28" s="7"/>
      <c r="AE28" s="8" t="str">
        <f t="shared" si="1"/>
        <v/>
      </c>
      <c r="AF28" s="4"/>
      <c r="AG28" s="61" t="str">
        <f t="shared" si="2"/>
        <v/>
      </c>
      <c r="AH28" s="18"/>
      <c r="AI28" s="53"/>
    </row>
    <row r="29" spans="1:35" x14ac:dyDescent="0.2">
      <c r="A29" s="47" t="s">
        <v>62</v>
      </c>
      <c r="B29" s="80">
        <v>23</v>
      </c>
      <c r="C29" s="75">
        <f t="shared" si="3"/>
        <v>16</v>
      </c>
      <c r="D29" s="7"/>
      <c r="E29" s="91" t="s">
        <v>187</v>
      </c>
      <c r="F29" s="91" t="s">
        <v>187</v>
      </c>
      <c r="G29" s="91"/>
      <c r="H29" s="91" t="s">
        <v>187</v>
      </c>
      <c r="I29" s="91" t="s">
        <v>187</v>
      </c>
      <c r="J29" s="7"/>
      <c r="K29" s="7" t="s">
        <v>187</v>
      </c>
      <c r="L29" s="7" t="s">
        <v>187</v>
      </c>
      <c r="M29" s="7" t="s">
        <v>187</v>
      </c>
      <c r="N29" s="7" t="s">
        <v>187</v>
      </c>
      <c r="O29" s="91" t="s">
        <v>187</v>
      </c>
      <c r="P29" s="91" t="s">
        <v>187</v>
      </c>
      <c r="Q29" s="91"/>
      <c r="R29" s="91" t="s">
        <v>187</v>
      </c>
      <c r="S29" s="91" t="s">
        <v>187</v>
      </c>
      <c r="T29" s="7"/>
      <c r="U29" s="7"/>
      <c r="V29" s="7" t="s">
        <v>187</v>
      </c>
      <c r="W29" s="7"/>
      <c r="X29" s="7" t="s">
        <v>187</v>
      </c>
      <c r="Y29" s="91" t="s">
        <v>187</v>
      </c>
      <c r="Z29" s="91" t="s">
        <v>187</v>
      </c>
      <c r="AA29" s="53"/>
      <c r="AB29" s="53"/>
      <c r="AC29" s="53"/>
      <c r="AD29" s="7"/>
      <c r="AE29" s="8">
        <f t="shared" si="1"/>
        <v>16</v>
      </c>
      <c r="AF29" s="4"/>
      <c r="AG29" s="61">
        <f t="shared" si="2"/>
        <v>1</v>
      </c>
      <c r="AH29" s="18"/>
      <c r="AI29" s="53"/>
    </row>
    <row r="30" spans="1:35" x14ac:dyDescent="0.2">
      <c r="A30" s="47" t="s">
        <v>63</v>
      </c>
      <c r="B30" s="80">
        <v>27</v>
      </c>
      <c r="C30" s="75">
        <f t="shared" si="3"/>
        <v>18</v>
      </c>
      <c r="D30" s="7"/>
      <c r="E30" s="91" t="s">
        <v>187</v>
      </c>
      <c r="F30" s="91" t="s">
        <v>187</v>
      </c>
      <c r="G30" s="91" t="s">
        <v>187</v>
      </c>
      <c r="H30" s="91" t="s">
        <v>187</v>
      </c>
      <c r="I30" s="91"/>
      <c r="J30" s="7"/>
      <c r="K30" s="7" t="s">
        <v>187</v>
      </c>
      <c r="L30" s="7" t="s">
        <v>187</v>
      </c>
      <c r="M30" s="7" t="s">
        <v>187</v>
      </c>
      <c r="N30" s="7" t="s">
        <v>187</v>
      </c>
      <c r="O30" s="91" t="s">
        <v>187</v>
      </c>
      <c r="P30" s="91" t="s">
        <v>187</v>
      </c>
      <c r="Q30" s="91" t="s">
        <v>187</v>
      </c>
      <c r="R30" s="91" t="s">
        <v>187</v>
      </c>
      <c r="S30" s="91" t="s">
        <v>187</v>
      </c>
      <c r="T30" s="7"/>
      <c r="U30" s="7" t="s">
        <v>187</v>
      </c>
      <c r="V30" s="7" t="s">
        <v>187</v>
      </c>
      <c r="W30" s="7" t="s">
        <v>187</v>
      </c>
      <c r="X30" s="7"/>
      <c r="Y30" s="91"/>
      <c r="Z30" s="91" t="s">
        <v>187</v>
      </c>
      <c r="AA30" s="53" t="s">
        <v>187</v>
      </c>
      <c r="AB30" s="53"/>
      <c r="AC30" s="53"/>
      <c r="AD30" s="7"/>
      <c r="AE30" s="8">
        <f t="shared" si="1"/>
        <v>18</v>
      </c>
      <c r="AF30" s="4"/>
      <c r="AG30" s="61">
        <f t="shared" si="2"/>
        <v>1</v>
      </c>
      <c r="AH30" s="18" t="s">
        <v>187</v>
      </c>
      <c r="AI30" s="53" t="s">
        <v>187</v>
      </c>
    </row>
    <row r="31" spans="1:35" x14ac:dyDescent="0.2">
      <c r="A31" s="47" t="s">
        <v>64</v>
      </c>
      <c r="B31" s="80">
        <v>4</v>
      </c>
      <c r="C31" s="75" t="str">
        <f t="shared" si="3"/>
        <v/>
      </c>
      <c r="D31" s="7"/>
      <c r="E31" s="91"/>
      <c r="F31" s="91"/>
      <c r="G31" s="91"/>
      <c r="H31" s="91"/>
      <c r="I31" s="91"/>
      <c r="J31" s="7"/>
      <c r="K31" s="7"/>
      <c r="L31" s="7"/>
      <c r="M31" s="7"/>
      <c r="N31" s="7"/>
      <c r="O31" s="91"/>
      <c r="P31" s="91"/>
      <c r="Q31" s="91"/>
      <c r="R31" s="91"/>
      <c r="S31" s="91"/>
      <c r="T31" s="7"/>
      <c r="U31" s="7"/>
      <c r="V31" s="7"/>
      <c r="W31" s="7"/>
      <c r="X31" s="7"/>
      <c r="Y31" s="91"/>
      <c r="Z31" s="91"/>
      <c r="AA31" s="53"/>
      <c r="AB31" s="53"/>
      <c r="AC31" s="53"/>
      <c r="AD31" s="7"/>
      <c r="AE31" s="8" t="str">
        <f t="shared" si="1"/>
        <v/>
      </c>
      <c r="AF31" s="4"/>
      <c r="AG31" s="61" t="str">
        <f t="shared" si="2"/>
        <v/>
      </c>
      <c r="AH31" s="18"/>
      <c r="AI31" s="53"/>
    </row>
    <row r="32" spans="1:35" x14ac:dyDescent="0.2">
      <c r="A32" s="47" t="s">
        <v>65</v>
      </c>
      <c r="B32" s="80">
        <v>2</v>
      </c>
      <c r="C32" s="75" t="str">
        <f>AE32</f>
        <v/>
      </c>
      <c r="D32" s="19"/>
      <c r="E32" s="91"/>
      <c r="F32" s="91"/>
      <c r="G32" s="91"/>
      <c r="H32" s="91"/>
      <c r="I32" s="91"/>
      <c r="J32" s="7"/>
      <c r="K32" s="7"/>
      <c r="L32" s="7"/>
      <c r="M32" s="7"/>
      <c r="N32" s="7"/>
      <c r="O32" s="91"/>
      <c r="P32" s="91"/>
      <c r="Q32" s="91"/>
      <c r="R32" s="91"/>
      <c r="S32" s="91"/>
      <c r="T32" s="7"/>
      <c r="U32" s="7"/>
      <c r="V32" s="7"/>
      <c r="W32" s="7"/>
      <c r="X32" s="7"/>
      <c r="Y32" s="91"/>
      <c r="Z32" s="91"/>
      <c r="AA32" s="53"/>
      <c r="AB32" s="53"/>
      <c r="AC32" s="53"/>
      <c r="AD32" s="7"/>
      <c r="AE32" s="8" t="str">
        <f>IF(COUNTA(D32:AD32)&gt;0,COUNTA(D32:AD32),"")</f>
        <v/>
      </c>
      <c r="AF32" s="4"/>
      <c r="AG32" s="61" t="str">
        <f>IF(AE32&lt;&gt;"",1,"")</f>
        <v/>
      </c>
      <c r="AH32" s="18"/>
      <c r="AI32" s="53"/>
    </row>
    <row r="33" spans="1:35" x14ac:dyDescent="0.2">
      <c r="A33" s="47" t="s">
        <v>184</v>
      </c>
      <c r="B33" s="80"/>
      <c r="C33" s="75" t="str">
        <f t="shared" si="3"/>
        <v/>
      </c>
      <c r="D33" s="19"/>
      <c r="E33" s="91"/>
      <c r="F33" s="91"/>
      <c r="G33" s="91"/>
      <c r="H33" s="91"/>
      <c r="I33" s="91"/>
      <c r="J33" s="7"/>
      <c r="K33" s="7"/>
      <c r="L33" s="7"/>
      <c r="M33" s="7"/>
      <c r="N33" s="7"/>
      <c r="O33" s="91"/>
      <c r="P33" s="91"/>
      <c r="Q33" s="91"/>
      <c r="R33" s="91"/>
      <c r="S33" s="91"/>
      <c r="T33" s="7"/>
      <c r="U33" s="7"/>
      <c r="V33" s="7"/>
      <c r="W33" s="7"/>
      <c r="X33" s="7"/>
      <c r="Y33" s="91"/>
      <c r="Z33" s="91"/>
      <c r="AA33" s="53"/>
      <c r="AB33" s="53"/>
      <c r="AC33" s="53"/>
      <c r="AD33" s="7"/>
      <c r="AE33" s="8" t="str">
        <f t="shared" si="1"/>
        <v/>
      </c>
      <c r="AF33" s="4"/>
      <c r="AG33" s="61" t="str">
        <f t="shared" si="2"/>
        <v/>
      </c>
      <c r="AH33" s="18"/>
      <c r="AI33" s="53"/>
    </row>
    <row r="34" spans="1:35" x14ac:dyDescent="0.2">
      <c r="A34" s="47" t="s">
        <v>66</v>
      </c>
      <c r="B34" s="80">
        <v>14</v>
      </c>
      <c r="C34" s="75">
        <f t="shared" si="3"/>
        <v>2</v>
      </c>
      <c r="D34" s="7"/>
      <c r="E34" s="91" t="s">
        <v>187</v>
      </c>
      <c r="F34" s="91" t="s">
        <v>187</v>
      </c>
      <c r="G34" s="91"/>
      <c r="H34" s="91"/>
      <c r="I34" s="91"/>
      <c r="J34" s="7"/>
      <c r="K34" s="7"/>
      <c r="L34" s="7"/>
      <c r="M34" s="7"/>
      <c r="N34" s="7"/>
      <c r="O34" s="91"/>
      <c r="P34" s="91"/>
      <c r="Q34" s="91"/>
      <c r="R34" s="91"/>
      <c r="S34" s="91"/>
      <c r="T34" s="7"/>
      <c r="U34" s="7"/>
      <c r="V34" s="7"/>
      <c r="W34" s="7"/>
      <c r="X34" s="7"/>
      <c r="Y34" s="91"/>
      <c r="Z34" s="91"/>
      <c r="AA34" s="53"/>
      <c r="AB34" s="53"/>
      <c r="AC34" s="53"/>
      <c r="AD34" s="7"/>
      <c r="AE34" s="8">
        <f t="shared" si="1"/>
        <v>2</v>
      </c>
      <c r="AF34" s="4"/>
      <c r="AG34" s="61">
        <f t="shared" si="2"/>
        <v>1</v>
      </c>
      <c r="AH34" s="18"/>
      <c r="AI34" s="53"/>
    </row>
    <row r="35" spans="1:35" x14ac:dyDescent="0.2">
      <c r="A35" s="47" t="s">
        <v>67</v>
      </c>
      <c r="B35" s="80">
        <v>1</v>
      </c>
      <c r="C35" s="75">
        <f t="shared" si="3"/>
        <v>1</v>
      </c>
      <c r="D35" s="19"/>
      <c r="E35" s="91"/>
      <c r="F35" s="91"/>
      <c r="G35" s="91"/>
      <c r="H35" s="91"/>
      <c r="I35" s="91"/>
      <c r="J35" s="7"/>
      <c r="K35" s="7"/>
      <c r="L35" s="7" t="s">
        <v>187</v>
      </c>
      <c r="M35" s="7"/>
      <c r="N35" s="7"/>
      <c r="O35" s="91"/>
      <c r="P35" s="91"/>
      <c r="Q35" s="91"/>
      <c r="R35" s="91"/>
      <c r="S35" s="91"/>
      <c r="T35" s="7"/>
      <c r="U35" s="7"/>
      <c r="V35" s="7"/>
      <c r="W35" s="7"/>
      <c r="X35" s="7"/>
      <c r="Y35" s="91"/>
      <c r="Z35" s="91"/>
      <c r="AA35" s="53"/>
      <c r="AB35" s="53"/>
      <c r="AC35" s="53"/>
      <c r="AD35" s="7"/>
      <c r="AE35" s="8">
        <f t="shared" si="1"/>
        <v>1</v>
      </c>
      <c r="AF35" s="4"/>
      <c r="AG35" s="61">
        <f>IF(AE35&lt;&gt;"",1,"")</f>
        <v>1</v>
      </c>
      <c r="AH35" s="18"/>
      <c r="AI35" s="53"/>
    </row>
    <row r="36" spans="1:35" x14ac:dyDescent="0.2">
      <c r="A36" s="47" t="s">
        <v>68</v>
      </c>
      <c r="B36" s="80"/>
      <c r="C36" s="75" t="str">
        <f t="shared" si="3"/>
        <v/>
      </c>
      <c r="D36" s="19"/>
      <c r="E36" s="91"/>
      <c r="F36" s="91"/>
      <c r="G36" s="91"/>
      <c r="H36" s="91"/>
      <c r="I36" s="91"/>
      <c r="J36" s="7"/>
      <c r="K36" s="7"/>
      <c r="L36" s="7"/>
      <c r="M36" s="7"/>
      <c r="N36" s="7"/>
      <c r="O36" s="91"/>
      <c r="P36" s="91"/>
      <c r="Q36" s="91"/>
      <c r="R36" s="91"/>
      <c r="S36" s="91"/>
      <c r="T36" s="7"/>
      <c r="U36" s="7"/>
      <c r="V36" s="7"/>
      <c r="W36" s="7"/>
      <c r="X36" s="7"/>
      <c r="Y36" s="91"/>
      <c r="Z36" s="91"/>
      <c r="AA36" s="53"/>
      <c r="AB36" s="53"/>
      <c r="AC36" s="53"/>
      <c r="AD36" s="7"/>
      <c r="AE36" s="8" t="str">
        <f t="shared" si="1"/>
        <v/>
      </c>
      <c r="AF36" s="4"/>
      <c r="AG36" s="61" t="str">
        <f t="shared" si="2"/>
        <v/>
      </c>
      <c r="AH36" s="18"/>
      <c r="AI36" s="53"/>
    </row>
    <row r="37" spans="1:35" x14ac:dyDescent="0.2">
      <c r="A37" s="47" t="s">
        <v>69</v>
      </c>
      <c r="B37" s="80">
        <v>12</v>
      </c>
      <c r="C37" s="75">
        <f t="shared" si="3"/>
        <v>5</v>
      </c>
      <c r="D37" s="7"/>
      <c r="E37" s="91" t="s">
        <v>187</v>
      </c>
      <c r="F37" s="91" t="s">
        <v>187</v>
      </c>
      <c r="G37" s="91" t="s">
        <v>187</v>
      </c>
      <c r="H37" s="91" t="s">
        <v>187</v>
      </c>
      <c r="I37" s="91"/>
      <c r="J37" s="7"/>
      <c r="K37" s="7" t="s">
        <v>187</v>
      </c>
      <c r="L37" s="7"/>
      <c r="M37" s="7"/>
      <c r="N37" s="7"/>
      <c r="O37" s="91"/>
      <c r="P37" s="91"/>
      <c r="Q37" s="91"/>
      <c r="R37" s="91"/>
      <c r="S37" s="91"/>
      <c r="T37" s="7"/>
      <c r="U37" s="7"/>
      <c r="V37" s="7"/>
      <c r="W37" s="7"/>
      <c r="X37" s="7"/>
      <c r="Y37" s="91"/>
      <c r="Z37" s="91"/>
      <c r="AA37" s="53"/>
      <c r="AB37" s="53"/>
      <c r="AC37" s="53"/>
      <c r="AD37" s="7"/>
      <c r="AE37" s="8">
        <f t="shared" si="1"/>
        <v>5</v>
      </c>
      <c r="AF37" s="4"/>
      <c r="AG37" s="61">
        <f t="shared" si="2"/>
        <v>1</v>
      </c>
      <c r="AH37" s="18"/>
      <c r="AI37" s="53"/>
    </row>
    <row r="38" spans="1:35" x14ac:dyDescent="0.2">
      <c r="A38" s="47" t="s">
        <v>70</v>
      </c>
      <c r="B38" s="80">
        <v>1</v>
      </c>
      <c r="C38" s="75" t="str">
        <f t="shared" si="3"/>
        <v/>
      </c>
      <c r="D38" s="19"/>
      <c r="E38" s="91"/>
      <c r="F38" s="91"/>
      <c r="G38" s="91"/>
      <c r="H38" s="91"/>
      <c r="I38" s="91"/>
      <c r="J38" s="7"/>
      <c r="K38" s="7"/>
      <c r="L38" s="7"/>
      <c r="M38" s="7"/>
      <c r="N38" s="7"/>
      <c r="O38" s="91"/>
      <c r="P38" s="91"/>
      <c r="Q38" s="91"/>
      <c r="R38" s="91"/>
      <c r="S38" s="91"/>
      <c r="T38" s="7"/>
      <c r="U38" s="7"/>
      <c r="V38" s="7"/>
      <c r="W38" s="7"/>
      <c r="X38" s="7"/>
      <c r="Y38" s="91"/>
      <c r="Z38" s="91"/>
      <c r="AA38" s="53"/>
      <c r="AB38" s="53"/>
      <c r="AC38" s="53"/>
      <c r="AD38" s="7"/>
      <c r="AE38" s="8" t="str">
        <f t="shared" ref="AE38:AE72" si="4">IF(COUNTA(D38:AD38)&gt;0,COUNTA(D38:AD38),"")</f>
        <v/>
      </c>
      <c r="AF38" s="4"/>
      <c r="AG38" s="61" t="str">
        <f t="shared" si="2"/>
        <v/>
      </c>
      <c r="AH38" s="18"/>
      <c r="AI38" s="53"/>
    </row>
    <row r="39" spans="1:35" x14ac:dyDescent="0.2">
      <c r="A39" s="47" t="s">
        <v>71</v>
      </c>
      <c r="B39" s="80">
        <v>1</v>
      </c>
      <c r="C39" s="75" t="str">
        <f t="shared" si="3"/>
        <v/>
      </c>
      <c r="D39" s="19"/>
      <c r="E39" s="91"/>
      <c r="F39" s="91"/>
      <c r="G39" s="91"/>
      <c r="H39" s="91"/>
      <c r="I39" s="91"/>
      <c r="J39" s="7"/>
      <c r="K39" s="7"/>
      <c r="L39" s="7"/>
      <c r="M39" s="7"/>
      <c r="N39" s="7"/>
      <c r="O39" s="91"/>
      <c r="P39" s="91"/>
      <c r="Q39" s="91"/>
      <c r="R39" s="91"/>
      <c r="S39" s="91"/>
      <c r="T39" s="7"/>
      <c r="U39" s="7"/>
      <c r="V39" s="7"/>
      <c r="W39" s="7"/>
      <c r="X39" s="7"/>
      <c r="Y39" s="91"/>
      <c r="Z39" s="91"/>
      <c r="AA39" s="53"/>
      <c r="AB39" s="53"/>
      <c r="AC39" s="53"/>
      <c r="AD39" s="7"/>
      <c r="AE39" s="8" t="str">
        <f t="shared" si="4"/>
        <v/>
      </c>
      <c r="AF39" s="4"/>
      <c r="AG39" s="61" t="str">
        <f t="shared" si="2"/>
        <v/>
      </c>
      <c r="AH39" s="18"/>
      <c r="AI39" s="53"/>
    </row>
    <row r="40" spans="1:35" x14ac:dyDescent="0.2">
      <c r="A40" s="47" t="s">
        <v>72</v>
      </c>
      <c r="B40" s="80">
        <v>10</v>
      </c>
      <c r="C40" s="75">
        <f t="shared" si="3"/>
        <v>10</v>
      </c>
      <c r="D40" s="7"/>
      <c r="E40" s="91" t="s">
        <v>187</v>
      </c>
      <c r="F40" s="91" t="s">
        <v>187</v>
      </c>
      <c r="G40" s="91" t="s">
        <v>187</v>
      </c>
      <c r="H40" s="91" t="s">
        <v>187</v>
      </c>
      <c r="I40" s="91" t="s">
        <v>187</v>
      </c>
      <c r="J40" s="7" t="s">
        <v>187</v>
      </c>
      <c r="K40" s="7" t="s">
        <v>187</v>
      </c>
      <c r="L40" s="7"/>
      <c r="M40" s="7"/>
      <c r="N40" s="7"/>
      <c r="O40" s="91"/>
      <c r="P40" s="91" t="s">
        <v>187</v>
      </c>
      <c r="Q40" s="91"/>
      <c r="R40" s="91" t="s">
        <v>187</v>
      </c>
      <c r="S40" s="91"/>
      <c r="T40" s="7"/>
      <c r="U40" s="7"/>
      <c r="V40" s="7"/>
      <c r="W40" s="7" t="s">
        <v>187</v>
      </c>
      <c r="X40" s="7"/>
      <c r="Y40" s="91"/>
      <c r="Z40" s="91"/>
      <c r="AA40" s="53"/>
      <c r="AB40" s="53"/>
      <c r="AC40" s="53"/>
      <c r="AD40" s="7"/>
      <c r="AE40" s="8">
        <f t="shared" si="4"/>
        <v>10</v>
      </c>
      <c r="AF40" s="4"/>
      <c r="AG40" s="61">
        <f t="shared" si="2"/>
        <v>1</v>
      </c>
      <c r="AH40" s="18" t="s">
        <v>187</v>
      </c>
      <c r="AI40" s="53"/>
    </row>
    <row r="41" spans="1:35" x14ac:dyDescent="0.2">
      <c r="A41" s="47" t="s">
        <v>73</v>
      </c>
      <c r="B41" s="80">
        <v>27</v>
      </c>
      <c r="C41" s="75">
        <f t="shared" si="3"/>
        <v>17</v>
      </c>
      <c r="D41" s="7"/>
      <c r="E41" s="91" t="s">
        <v>187</v>
      </c>
      <c r="F41" s="91" t="s">
        <v>187</v>
      </c>
      <c r="G41" s="91" t="s">
        <v>187</v>
      </c>
      <c r="H41" s="91" t="s">
        <v>187</v>
      </c>
      <c r="I41" s="91"/>
      <c r="J41" s="7" t="s">
        <v>187</v>
      </c>
      <c r="K41" s="7" t="s">
        <v>187</v>
      </c>
      <c r="L41" s="7"/>
      <c r="M41" s="7" t="s">
        <v>187</v>
      </c>
      <c r="N41" s="7"/>
      <c r="O41" s="91" t="s">
        <v>187</v>
      </c>
      <c r="P41" s="91"/>
      <c r="Q41" s="91" t="s">
        <v>187</v>
      </c>
      <c r="R41" s="91" t="s">
        <v>187</v>
      </c>
      <c r="S41" s="91" t="s">
        <v>187</v>
      </c>
      <c r="T41" s="7" t="s">
        <v>187</v>
      </c>
      <c r="U41" s="7"/>
      <c r="V41" s="7" t="s">
        <v>187</v>
      </c>
      <c r="W41" s="7"/>
      <c r="X41" s="7" t="s">
        <v>187</v>
      </c>
      <c r="Y41" s="91" t="s">
        <v>187</v>
      </c>
      <c r="Z41" s="91" t="s">
        <v>187</v>
      </c>
      <c r="AA41" s="53"/>
      <c r="AB41" s="53" t="s">
        <v>187</v>
      </c>
      <c r="AC41" s="53"/>
      <c r="AD41" s="7"/>
      <c r="AE41" s="8">
        <f t="shared" si="4"/>
        <v>17</v>
      </c>
      <c r="AF41" s="4"/>
      <c r="AG41" s="61">
        <f t="shared" si="2"/>
        <v>1</v>
      </c>
      <c r="AH41" s="18" t="s">
        <v>187</v>
      </c>
      <c r="AI41" s="53"/>
    </row>
    <row r="42" spans="1:35" x14ac:dyDescent="0.2">
      <c r="A42" s="47" t="s">
        <v>74</v>
      </c>
      <c r="B42" s="80">
        <v>27</v>
      </c>
      <c r="C42" s="75">
        <f t="shared" si="3"/>
        <v>21</v>
      </c>
      <c r="D42" s="7"/>
      <c r="E42" s="91" t="s">
        <v>187</v>
      </c>
      <c r="F42" s="91" t="s">
        <v>187</v>
      </c>
      <c r="G42" s="91" t="s">
        <v>187</v>
      </c>
      <c r="H42" s="91" t="s">
        <v>187</v>
      </c>
      <c r="I42" s="91" t="s">
        <v>187</v>
      </c>
      <c r="J42" s="7" t="s">
        <v>187</v>
      </c>
      <c r="K42" s="7" t="s">
        <v>187</v>
      </c>
      <c r="L42" s="7" t="s">
        <v>187</v>
      </c>
      <c r="M42" s="7" t="s">
        <v>187</v>
      </c>
      <c r="N42" s="7" t="s">
        <v>187</v>
      </c>
      <c r="O42" s="91" t="s">
        <v>187</v>
      </c>
      <c r="P42" s="91" t="s">
        <v>187</v>
      </c>
      <c r="Q42" s="91" t="s">
        <v>187</v>
      </c>
      <c r="R42" s="91" t="s">
        <v>187</v>
      </c>
      <c r="S42" s="91" t="s">
        <v>187</v>
      </c>
      <c r="T42" s="7" t="s">
        <v>187</v>
      </c>
      <c r="U42" s="7" t="s">
        <v>187</v>
      </c>
      <c r="V42" s="7"/>
      <c r="W42" s="7" t="s">
        <v>187</v>
      </c>
      <c r="X42" s="7" t="s">
        <v>187</v>
      </c>
      <c r="Y42" s="91"/>
      <c r="Z42" s="91"/>
      <c r="AA42" s="53" t="s">
        <v>187</v>
      </c>
      <c r="AB42" s="53"/>
      <c r="AC42" s="53" t="s">
        <v>187</v>
      </c>
      <c r="AD42" s="7"/>
      <c r="AE42" s="8">
        <f t="shared" si="4"/>
        <v>21</v>
      </c>
      <c r="AF42" s="4"/>
      <c r="AG42" s="61">
        <f t="shared" si="2"/>
        <v>1</v>
      </c>
      <c r="AH42" s="18" t="s">
        <v>187</v>
      </c>
      <c r="AI42" s="53" t="s">
        <v>187</v>
      </c>
    </row>
    <row r="43" spans="1:35" x14ac:dyDescent="0.2">
      <c r="A43" s="47" t="s">
        <v>75</v>
      </c>
      <c r="B43" s="80"/>
      <c r="C43" s="75" t="str">
        <f>AE43</f>
        <v/>
      </c>
      <c r="D43" s="7"/>
      <c r="E43" s="91"/>
      <c r="F43" s="91"/>
      <c r="G43" s="91"/>
      <c r="H43" s="91"/>
      <c r="I43" s="91"/>
      <c r="J43" s="7"/>
      <c r="K43" s="7"/>
      <c r="L43" s="7"/>
      <c r="M43" s="7"/>
      <c r="N43" s="7"/>
      <c r="O43" s="91"/>
      <c r="P43" s="91"/>
      <c r="Q43" s="91"/>
      <c r="R43" s="91"/>
      <c r="S43" s="91"/>
      <c r="T43" s="7"/>
      <c r="U43" s="7"/>
      <c r="V43" s="7"/>
      <c r="W43" s="7"/>
      <c r="X43" s="7"/>
      <c r="Y43" s="91"/>
      <c r="Z43" s="91"/>
      <c r="AA43" s="53"/>
      <c r="AB43" s="53"/>
      <c r="AC43" s="53"/>
      <c r="AD43" s="7"/>
      <c r="AE43" s="8" t="str">
        <f>IF(COUNTA(D43:AD43)&gt;0,COUNTA(D43:AD43),"")</f>
        <v/>
      </c>
      <c r="AF43" s="4"/>
      <c r="AG43" s="61" t="str">
        <f>IF(AE43&lt;&gt;"",1,"")</f>
        <v/>
      </c>
      <c r="AH43" s="18"/>
      <c r="AI43" s="53"/>
    </row>
    <row r="44" spans="1:35" x14ac:dyDescent="0.2">
      <c r="A44" s="47" t="s">
        <v>76</v>
      </c>
      <c r="B44" s="80">
        <v>1</v>
      </c>
      <c r="C44" s="75" t="str">
        <f>AE44</f>
        <v/>
      </c>
      <c r="D44" s="7"/>
      <c r="E44" s="91"/>
      <c r="F44" s="91"/>
      <c r="G44" s="91"/>
      <c r="H44" s="91"/>
      <c r="I44" s="91"/>
      <c r="J44" s="7"/>
      <c r="K44" s="7"/>
      <c r="L44" s="7"/>
      <c r="M44" s="7"/>
      <c r="N44" s="7"/>
      <c r="O44" s="91"/>
      <c r="P44" s="91"/>
      <c r="Q44" s="91"/>
      <c r="R44" s="91"/>
      <c r="S44" s="91"/>
      <c r="T44" s="7"/>
      <c r="U44" s="7"/>
      <c r="V44" s="7"/>
      <c r="W44" s="7"/>
      <c r="X44" s="7"/>
      <c r="Y44" s="91"/>
      <c r="Z44" s="91"/>
      <c r="AA44" s="53"/>
      <c r="AB44" s="53"/>
      <c r="AC44" s="53"/>
      <c r="AD44" s="7"/>
      <c r="AE44" s="8" t="str">
        <f>IF(COUNTA(D44:AD44)&gt;0,COUNTA(D44:AD44),"")</f>
        <v/>
      </c>
      <c r="AF44" s="4"/>
      <c r="AG44" s="61" t="str">
        <f>IF(AE44&lt;&gt;"",1,"")</f>
        <v/>
      </c>
      <c r="AH44" s="18"/>
      <c r="AI44" s="53"/>
    </row>
    <row r="45" spans="1:35" x14ac:dyDescent="0.2">
      <c r="A45" s="47" t="s">
        <v>77</v>
      </c>
      <c r="B45" s="80"/>
      <c r="C45" s="75" t="str">
        <f>AE45</f>
        <v/>
      </c>
      <c r="D45" s="7"/>
      <c r="E45" s="91"/>
      <c r="F45" s="91"/>
      <c r="G45" s="91"/>
      <c r="H45" s="91"/>
      <c r="I45" s="91"/>
      <c r="J45" s="7"/>
      <c r="K45" s="7"/>
      <c r="L45" s="7"/>
      <c r="M45" s="7"/>
      <c r="N45" s="7"/>
      <c r="O45" s="91"/>
      <c r="P45" s="91"/>
      <c r="Q45" s="91"/>
      <c r="R45" s="91"/>
      <c r="S45" s="91"/>
      <c r="T45" s="7"/>
      <c r="U45" s="7"/>
      <c r="V45" s="7"/>
      <c r="W45" s="7"/>
      <c r="X45" s="7"/>
      <c r="Y45" s="91"/>
      <c r="Z45" s="91"/>
      <c r="AA45" s="53"/>
      <c r="AB45" s="53"/>
      <c r="AC45" s="53"/>
      <c r="AD45" s="7"/>
      <c r="AE45" s="8" t="str">
        <f t="shared" si="4"/>
        <v/>
      </c>
      <c r="AF45" s="4"/>
      <c r="AG45" s="61" t="str">
        <f t="shared" si="2"/>
        <v/>
      </c>
      <c r="AH45" s="18"/>
      <c r="AI45" s="53"/>
    </row>
    <row r="46" spans="1:35" x14ac:dyDescent="0.2">
      <c r="A46" s="47" t="s">
        <v>78</v>
      </c>
      <c r="B46" s="80">
        <v>21</v>
      </c>
      <c r="C46" s="75">
        <f t="shared" si="3"/>
        <v>7</v>
      </c>
      <c r="D46" s="7"/>
      <c r="E46" s="91"/>
      <c r="F46" s="91"/>
      <c r="G46" s="91" t="s">
        <v>187</v>
      </c>
      <c r="H46" s="91"/>
      <c r="I46" s="91"/>
      <c r="J46" s="7" t="s">
        <v>187</v>
      </c>
      <c r="K46" s="7"/>
      <c r="L46" s="7" t="s">
        <v>187</v>
      </c>
      <c r="M46" s="7"/>
      <c r="N46" s="7"/>
      <c r="O46" s="91"/>
      <c r="P46" s="91"/>
      <c r="Q46" s="91"/>
      <c r="R46" s="91"/>
      <c r="S46" s="91"/>
      <c r="T46" s="7" t="s">
        <v>187</v>
      </c>
      <c r="U46" s="7"/>
      <c r="V46" s="7"/>
      <c r="W46" s="7" t="s">
        <v>187</v>
      </c>
      <c r="X46" s="7" t="s">
        <v>187</v>
      </c>
      <c r="Y46" s="91"/>
      <c r="Z46" s="91"/>
      <c r="AA46" s="53" t="s">
        <v>187</v>
      </c>
      <c r="AB46" s="53"/>
      <c r="AC46" s="53"/>
      <c r="AD46" s="7"/>
      <c r="AE46" s="8">
        <f t="shared" si="4"/>
        <v>7</v>
      </c>
      <c r="AF46" s="4"/>
      <c r="AG46" s="61">
        <f t="shared" si="2"/>
        <v>1</v>
      </c>
      <c r="AH46" s="18" t="s">
        <v>187</v>
      </c>
      <c r="AI46" s="53"/>
    </row>
    <row r="47" spans="1:35" x14ac:dyDescent="0.2">
      <c r="A47" s="47" t="s">
        <v>79</v>
      </c>
      <c r="B47" s="80"/>
      <c r="C47" s="75">
        <f>AE47</f>
        <v>1</v>
      </c>
      <c r="D47" s="7"/>
      <c r="E47" s="91"/>
      <c r="F47" s="91"/>
      <c r="G47" s="91"/>
      <c r="H47" s="91"/>
      <c r="I47" s="91"/>
      <c r="J47" s="7"/>
      <c r="K47" s="7"/>
      <c r="L47" s="7"/>
      <c r="M47" s="7"/>
      <c r="N47" s="7"/>
      <c r="O47" s="91"/>
      <c r="P47" s="91"/>
      <c r="Q47" s="91"/>
      <c r="R47" s="91" t="s">
        <v>187</v>
      </c>
      <c r="S47" s="91"/>
      <c r="T47" s="7"/>
      <c r="U47" s="7"/>
      <c r="V47" s="7"/>
      <c r="W47" s="7"/>
      <c r="X47" s="7"/>
      <c r="Y47" s="91"/>
      <c r="Z47" s="91"/>
      <c r="AA47" s="53"/>
      <c r="AB47" s="53"/>
      <c r="AC47" s="53"/>
      <c r="AD47" s="7"/>
      <c r="AE47" s="8">
        <f>IF(COUNTA(D47:AD47)&gt;0,COUNTA(D47:AD47),"")</f>
        <v>1</v>
      </c>
      <c r="AF47" s="4"/>
      <c r="AG47" s="61">
        <f>IF(AE47&lt;&gt;"",1,"")</f>
        <v>1</v>
      </c>
      <c r="AH47" s="18"/>
      <c r="AI47" s="53"/>
    </row>
    <row r="48" spans="1:35" x14ac:dyDescent="0.2">
      <c r="A48" s="47" t="s">
        <v>80</v>
      </c>
      <c r="B48" s="80">
        <v>5</v>
      </c>
      <c r="C48" s="75" t="str">
        <f t="shared" si="3"/>
        <v/>
      </c>
      <c r="D48" s="7"/>
      <c r="E48" s="91"/>
      <c r="F48" s="91"/>
      <c r="G48" s="91"/>
      <c r="H48" s="91"/>
      <c r="I48" s="91"/>
      <c r="J48" s="7"/>
      <c r="K48" s="7"/>
      <c r="L48" s="7"/>
      <c r="M48" s="7"/>
      <c r="N48" s="7"/>
      <c r="O48" s="91"/>
      <c r="P48" s="91"/>
      <c r="Q48" s="91"/>
      <c r="R48" s="91"/>
      <c r="S48" s="91"/>
      <c r="T48" s="7"/>
      <c r="U48" s="7"/>
      <c r="V48" s="7"/>
      <c r="W48" s="7"/>
      <c r="X48" s="7"/>
      <c r="Y48" s="91"/>
      <c r="Z48" s="91"/>
      <c r="AA48" s="53"/>
      <c r="AB48" s="53"/>
      <c r="AC48" s="53"/>
      <c r="AD48" s="7"/>
      <c r="AE48" s="8" t="str">
        <f t="shared" si="4"/>
        <v/>
      </c>
      <c r="AF48" s="4"/>
      <c r="AG48" s="61" t="str">
        <f t="shared" si="2"/>
        <v/>
      </c>
      <c r="AH48" s="18"/>
      <c r="AI48" s="53"/>
    </row>
    <row r="49" spans="1:35" x14ac:dyDescent="0.2">
      <c r="A49" s="47" t="s">
        <v>81</v>
      </c>
      <c r="B49" s="80">
        <v>12</v>
      </c>
      <c r="C49" s="75">
        <f t="shared" si="3"/>
        <v>1</v>
      </c>
      <c r="D49" s="7"/>
      <c r="E49" s="91"/>
      <c r="F49" s="91"/>
      <c r="G49" s="91"/>
      <c r="H49" s="91"/>
      <c r="I49" s="91"/>
      <c r="J49" s="7"/>
      <c r="K49" s="7"/>
      <c r="L49" s="7"/>
      <c r="M49" s="7"/>
      <c r="N49" s="7"/>
      <c r="O49" s="91" t="s">
        <v>187</v>
      </c>
      <c r="P49" s="91"/>
      <c r="Q49" s="91"/>
      <c r="R49" s="91"/>
      <c r="S49" s="91"/>
      <c r="T49" s="7"/>
      <c r="U49" s="7"/>
      <c r="V49" s="7"/>
      <c r="W49" s="7"/>
      <c r="X49" s="7"/>
      <c r="Y49" s="91"/>
      <c r="Z49" s="91"/>
      <c r="AA49" s="53"/>
      <c r="AB49" s="53"/>
      <c r="AC49" s="53"/>
      <c r="AD49" s="7"/>
      <c r="AE49" s="8">
        <f t="shared" si="4"/>
        <v>1</v>
      </c>
      <c r="AF49" s="4"/>
      <c r="AG49" s="61">
        <f t="shared" si="2"/>
        <v>1</v>
      </c>
      <c r="AH49" s="18"/>
      <c r="AI49" s="53"/>
    </row>
    <row r="50" spans="1:35" x14ac:dyDescent="0.2">
      <c r="A50" s="47" t="s">
        <v>82</v>
      </c>
      <c r="B50" s="80">
        <v>2</v>
      </c>
      <c r="C50" s="75" t="str">
        <f t="shared" si="3"/>
        <v/>
      </c>
      <c r="D50" s="19"/>
      <c r="E50" s="91"/>
      <c r="F50" s="91"/>
      <c r="G50" s="91"/>
      <c r="H50" s="91"/>
      <c r="I50" s="91"/>
      <c r="J50" s="7"/>
      <c r="K50" s="7"/>
      <c r="L50" s="7"/>
      <c r="M50" s="7"/>
      <c r="N50" s="7"/>
      <c r="O50" s="91"/>
      <c r="P50" s="91"/>
      <c r="Q50" s="91"/>
      <c r="R50" s="91"/>
      <c r="S50" s="91"/>
      <c r="T50" s="7"/>
      <c r="U50" s="7"/>
      <c r="V50" s="7"/>
      <c r="W50" s="7"/>
      <c r="X50" s="7"/>
      <c r="Y50" s="91"/>
      <c r="Z50" s="91"/>
      <c r="AA50" s="53"/>
      <c r="AB50" s="53"/>
      <c r="AC50" s="53"/>
      <c r="AD50" s="7"/>
      <c r="AE50" s="8" t="str">
        <f t="shared" si="4"/>
        <v/>
      </c>
      <c r="AF50" s="4"/>
      <c r="AG50" s="61" t="str">
        <f t="shared" si="2"/>
        <v/>
      </c>
      <c r="AH50" s="18"/>
      <c r="AI50" s="53"/>
    </row>
    <row r="51" spans="1:35" x14ac:dyDescent="0.2">
      <c r="A51" s="47" t="s">
        <v>35</v>
      </c>
      <c r="B51" s="80"/>
      <c r="C51" s="75" t="str">
        <f t="shared" si="3"/>
        <v/>
      </c>
      <c r="D51" s="7"/>
      <c r="E51" s="91"/>
      <c r="F51" s="91"/>
      <c r="G51" s="91"/>
      <c r="H51" s="91"/>
      <c r="I51" s="91"/>
      <c r="J51" s="7"/>
      <c r="K51" s="7"/>
      <c r="L51" s="7"/>
      <c r="M51" s="7"/>
      <c r="N51" s="7"/>
      <c r="O51" s="91"/>
      <c r="P51" s="91"/>
      <c r="Q51" s="91"/>
      <c r="R51" s="91"/>
      <c r="S51" s="91"/>
      <c r="T51" s="7"/>
      <c r="U51" s="7"/>
      <c r="V51" s="7"/>
      <c r="W51" s="7"/>
      <c r="X51" s="7"/>
      <c r="Y51" s="91"/>
      <c r="Z51" s="91"/>
      <c r="AA51" s="53"/>
      <c r="AB51" s="53"/>
      <c r="AC51" s="53"/>
      <c r="AD51" s="7"/>
      <c r="AE51" s="8" t="str">
        <f t="shared" si="4"/>
        <v/>
      </c>
      <c r="AF51" s="4"/>
      <c r="AG51" s="61" t="str">
        <f t="shared" si="2"/>
        <v/>
      </c>
      <c r="AH51" s="18"/>
      <c r="AI51" s="53"/>
    </row>
    <row r="52" spans="1:35" x14ac:dyDescent="0.2">
      <c r="A52" s="47" t="s">
        <v>83</v>
      </c>
      <c r="B52" s="80">
        <v>1</v>
      </c>
      <c r="C52" s="75" t="str">
        <f>AE52</f>
        <v/>
      </c>
      <c r="D52" s="19"/>
      <c r="E52" s="91"/>
      <c r="F52" s="91"/>
      <c r="G52" s="96"/>
      <c r="H52" s="91"/>
      <c r="I52" s="91"/>
      <c r="J52" s="7"/>
      <c r="K52" s="7"/>
      <c r="L52" s="7"/>
      <c r="M52" s="7"/>
      <c r="N52" s="7"/>
      <c r="O52" s="91"/>
      <c r="P52" s="91"/>
      <c r="Q52" s="91"/>
      <c r="R52" s="91"/>
      <c r="S52" s="91"/>
      <c r="T52" s="7"/>
      <c r="U52" s="7"/>
      <c r="V52" s="7"/>
      <c r="W52" s="7"/>
      <c r="X52" s="7"/>
      <c r="Y52" s="91"/>
      <c r="Z52" s="91"/>
      <c r="AA52" s="53"/>
      <c r="AB52" s="53"/>
      <c r="AC52" s="53"/>
      <c r="AD52" s="7"/>
      <c r="AE52" s="8" t="str">
        <f t="shared" si="4"/>
        <v/>
      </c>
      <c r="AF52" s="4"/>
      <c r="AG52" s="61" t="str">
        <f t="shared" si="2"/>
        <v/>
      </c>
      <c r="AH52" s="18"/>
      <c r="AI52" s="53"/>
    </row>
    <row r="53" spans="1:35" x14ac:dyDescent="0.2">
      <c r="A53" s="47" t="s">
        <v>84</v>
      </c>
      <c r="B53" s="80">
        <v>1</v>
      </c>
      <c r="C53" s="75" t="str">
        <f t="shared" si="3"/>
        <v/>
      </c>
      <c r="D53" s="19"/>
      <c r="E53" s="91"/>
      <c r="F53" s="91"/>
      <c r="G53" s="91"/>
      <c r="H53" s="91"/>
      <c r="I53" s="91"/>
      <c r="J53" s="7"/>
      <c r="K53" s="7"/>
      <c r="L53" s="7"/>
      <c r="M53" s="7"/>
      <c r="N53" s="7"/>
      <c r="O53" s="91"/>
      <c r="P53" s="91"/>
      <c r="Q53" s="91"/>
      <c r="R53" s="91"/>
      <c r="S53" s="91"/>
      <c r="T53" s="7"/>
      <c r="U53" s="7"/>
      <c r="V53" s="7"/>
      <c r="W53" s="7"/>
      <c r="X53" s="7"/>
      <c r="Y53" s="91"/>
      <c r="Z53" s="91"/>
      <c r="AA53" s="53"/>
      <c r="AB53" s="53"/>
      <c r="AC53" s="53"/>
      <c r="AD53" s="7"/>
      <c r="AE53" s="8" t="str">
        <f t="shared" si="4"/>
        <v/>
      </c>
      <c r="AF53" s="4"/>
      <c r="AG53" s="61" t="str">
        <f t="shared" si="2"/>
        <v/>
      </c>
      <c r="AH53" s="18"/>
      <c r="AI53" s="53"/>
    </row>
    <row r="54" spans="1:35" x14ac:dyDescent="0.2">
      <c r="A54" s="47" t="s">
        <v>85</v>
      </c>
      <c r="B54" s="80">
        <v>1</v>
      </c>
      <c r="C54" s="75" t="str">
        <f t="shared" si="3"/>
        <v/>
      </c>
      <c r="D54" s="19"/>
      <c r="E54" s="91"/>
      <c r="F54" s="91"/>
      <c r="G54" s="91"/>
      <c r="H54" s="91"/>
      <c r="I54" s="91"/>
      <c r="J54" s="7"/>
      <c r="K54" s="7"/>
      <c r="L54" s="7"/>
      <c r="M54" s="7"/>
      <c r="N54" s="7"/>
      <c r="O54" s="91"/>
      <c r="P54" s="91"/>
      <c r="Q54" s="91"/>
      <c r="R54" s="91"/>
      <c r="S54" s="91"/>
      <c r="T54" s="7"/>
      <c r="U54" s="7"/>
      <c r="V54" s="7"/>
      <c r="W54" s="7"/>
      <c r="X54" s="7"/>
      <c r="Y54" s="91"/>
      <c r="Z54" s="91"/>
      <c r="AA54" s="53"/>
      <c r="AB54" s="53"/>
      <c r="AC54" s="53"/>
      <c r="AD54" s="7"/>
      <c r="AE54" s="8" t="str">
        <f t="shared" si="4"/>
        <v/>
      </c>
      <c r="AF54" s="4"/>
      <c r="AG54" s="61" t="str">
        <f t="shared" si="2"/>
        <v/>
      </c>
      <c r="AH54" s="18"/>
      <c r="AI54" s="53"/>
    </row>
    <row r="55" spans="1:35" x14ac:dyDescent="0.2">
      <c r="A55" s="47" t="s">
        <v>86</v>
      </c>
      <c r="B55" s="80">
        <v>1</v>
      </c>
      <c r="C55" s="75" t="str">
        <f>AE55</f>
        <v/>
      </c>
      <c r="D55" s="19"/>
      <c r="E55" s="91"/>
      <c r="F55" s="91"/>
      <c r="G55" s="91"/>
      <c r="H55" s="91"/>
      <c r="I55" s="91"/>
      <c r="J55" s="7"/>
      <c r="K55" s="7"/>
      <c r="L55" s="7"/>
      <c r="M55" s="7"/>
      <c r="N55" s="7"/>
      <c r="O55" s="91"/>
      <c r="P55" s="91"/>
      <c r="Q55" s="91"/>
      <c r="R55" s="91"/>
      <c r="S55" s="91"/>
      <c r="T55" s="7"/>
      <c r="U55" s="7"/>
      <c r="V55" s="7"/>
      <c r="W55" s="7"/>
      <c r="X55" s="7"/>
      <c r="Y55" s="91"/>
      <c r="Z55" s="91"/>
      <c r="AA55" s="53"/>
      <c r="AB55" s="53"/>
      <c r="AC55" s="53"/>
      <c r="AD55" s="7"/>
      <c r="AE55" s="8" t="str">
        <f t="shared" si="4"/>
        <v/>
      </c>
      <c r="AF55" s="4"/>
      <c r="AG55" s="61" t="str">
        <f t="shared" si="2"/>
        <v/>
      </c>
      <c r="AH55" s="18"/>
      <c r="AI55" s="53"/>
    </row>
    <row r="56" spans="1:35" x14ac:dyDescent="0.2">
      <c r="A56" s="47" t="s">
        <v>87</v>
      </c>
      <c r="B56" s="80">
        <v>1</v>
      </c>
      <c r="C56" s="75" t="str">
        <f t="shared" si="3"/>
        <v/>
      </c>
      <c r="D56" s="19"/>
      <c r="E56" s="91"/>
      <c r="F56" s="91"/>
      <c r="G56" s="91"/>
      <c r="H56" s="91"/>
      <c r="I56" s="91"/>
      <c r="J56" s="7"/>
      <c r="K56" s="7"/>
      <c r="L56" s="7"/>
      <c r="M56" s="7"/>
      <c r="N56" s="7"/>
      <c r="O56" s="91"/>
      <c r="P56" s="91"/>
      <c r="Q56" s="91"/>
      <c r="R56" s="91"/>
      <c r="S56" s="91"/>
      <c r="T56" s="7"/>
      <c r="U56" s="7"/>
      <c r="V56" s="7"/>
      <c r="W56" s="7"/>
      <c r="X56" s="7"/>
      <c r="Y56" s="91"/>
      <c r="Z56" s="91"/>
      <c r="AA56" s="53"/>
      <c r="AB56" s="53"/>
      <c r="AC56" s="53"/>
      <c r="AD56" s="7"/>
      <c r="AE56" s="8" t="str">
        <f t="shared" si="4"/>
        <v/>
      </c>
      <c r="AF56" s="4"/>
      <c r="AG56" s="61" t="str">
        <f t="shared" si="2"/>
        <v/>
      </c>
      <c r="AH56" s="18"/>
      <c r="AI56" s="53"/>
    </row>
    <row r="57" spans="1:35" x14ac:dyDescent="0.2">
      <c r="A57" s="47" t="s">
        <v>194</v>
      </c>
      <c r="B57" s="80"/>
      <c r="C57" s="75">
        <f>AE57</f>
        <v>1</v>
      </c>
      <c r="D57" s="19"/>
      <c r="E57" s="91"/>
      <c r="F57" s="91"/>
      <c r="G57" s="91" t="s">
        <v>187</v>
      </c>
      <c r="H57" s="91"/>
      <c r="I57" s="91"/>
      <c r="J57" s="7"/>
      <c r="K57" s="7"/>
      <c r="L57" s="7"/>
      <c r="M57" s="7"/>
      <c r="N57" s="7"/>
      <c r="O57" s="91"/>
      <c r="P57" s="91"/>
      <c r="Q57" s="91"/>
      <c r="R57" s="91"/>
      <c r="S57" s="91"/>
      <c r="T57" s="7"/>
      <c r="U57" s="7"/>
      <c r="V57" s="7"/>
      <c r="W57" s="7"/>
      <c r="X57" s="7"/>
      <c r="Y57" s="91"/>
      <c r="Z57" s="91"/>
      <c r="AA57" s="53"/>
      <c r="AB57" s="53"/>
      <c r="AC57" s="53"/>
      <c r="AD57" s="7"/>
      <c r="AE57" s="8">
        <f>IF(COUNTA(D57:AD57)&gt;0,COUNTA(D57:AD57),"")</f>
        <v>1</v>
      </c>
      <c r="AF57" s="4"/>
      <c r="AG57" s="61">
        <f>IF(AE57&lt;&gt;"",1,"")</f>
        <v>1</v>
      </c>
      <c r="AH57" s="18"/>
      <c r="AI57" s="53"/>
    </row>
    <row r="58" spans="1:35" x14ac:dyDescent="0.2">
      <c r="A58" s="47" t="s">
        <v>88</v>
      </c>
      <c r="B58" s="80">
        <v>3</v>
      </c>
      <c r="C58" s="75" t="str">
        <f t="shared" si="3"/>
        <v/>
      </c>
      <c r="D58" s="19"/>
      <c r="E58" s="91"/>
      <c r="F58" s="91"/>
      <c r="G58" s="91"/>
      <c r="H58" s="91"/>
      <c r="I58" s="91"/>
      <c r="J58" s="7"/>
      <c r="K58" s="7"/>
      <c r="L58" s="7"/>
      <c r="M58" s="7"/>
      <c r="N58" s="7"/>
      <c r="O58" s="91"/>
      <c r="P58" s="91"/>
      <c r="Q58" s="91"/>
      <c r="R58" s="91"/>
      <c r="S58" s="91"/>
      <c r="T58" s="7"/>
      <c r="U58" s="7"/>
      <c r="V58" s="7"/>
      <c r="W58" s="7"/>
      <c r="X58" s="7"/>
      <c r="Y58" s="91"/>
      <c r="Z58" s="91"/>
      <c r="AA58" s="53"/>
      <c r="AB58" s="53"/>
      <c r="AC58" s="53"/>
      <c r="AD58" s="7"/>
      <c r="AE58" s="8" t="str">
        <f t="shared" si="4"/>
        <v/>
      </c>
      <c r="AF58" s="4"/>
      <c r="AG58" s="61" t="str">
        <f t="shared" si="2"/>
        <v/>
      </c>
      <c r="AH58" s="18"/>
      <c r="AI58" s="53"/>
    </row>
    <row r="59" spans="1:35" x14ac:dyDescent="0.2">
      <c r="A59" s="47" t="s">
        <v>89</v>
      </c>
      <c r="B59" s="80">
        <v>3</v>
      </c>
      <c r="C59" s="75">
        <f t="shared" si="3"/>
        <v>3</v>
      </c>
      <c r="D59" s="19"/>
      <c r="E59" s="91" t="s">
        <v>187</v>
      </c>
      <c r="F59" s="91" t="s">
        <v>187</v>
      </c>
      <c r="G59" s="91" t="s">
        <v>187</v>
      </c>
      <c r="H59" s="91"/>
      <c r="I59" s="91"/>
      <c r="J59" s="7"/>
      <c r="K59" s="7"/>
      <c r="L59" s="7"/>
      <c r="M59" s="7"/>
      <c r="N59" s="7"/>
      <c r="O59" s="91"/>
      <c r="P59" s="91"/>
      <c r="Q59" s="91"/>
      <c r="R59" s="91"/>
      <c r="S59" s="91"/>
      <c r="T59" s="7"/>
      <c r="U59" s="7"/>
      <c r="V59" s="7"/>
      <c r="W59" s="7"/>
      <c r="X59" s="7"/>
      <c r="Y59" s="91"/>
      <c r="Z59" s="91"/>
      <c r="AA59" s="53"/>
      <c r="AB59" s="53"/>
      <c r="AC59" s="53"/>
      <c r="AD59" s="7"/>
      <c r="AE59" s="8">
        <f t="shared" si="4"/>
        <v>3</v>
      </c>
      <c r="AF59" s="4"/>
      <c r="AG59" s="61">
        <f t="shared" si="2"/>
        <v>1</v>
      </c>
      <c r="AH59" s="18"/>
      <c r="AI59" s="53"/>
    </row>
    <row r="60" spans="1:35" x14ac:dyDescent="0.2">
      <c r="A60" s="47" t="s">
        <v>90</v>
      </c>
      <c r="B60" s="80">
        <v>21</v>
      </c>
      <c r="C60" s="75">
        <f t="shared" si="3"/>
        <v>7</v>
      </c>
      <c r="D60" s="7"/>
      <c r="E60" s="91" t="s">
        <v>187</v>
      </c>
      <c r="F60" s="91" t="s">
        <v>187</v>
      </c>
      <c r="G60" s="91" t="s">
        <v>187</v>
      </c>
      <c r="H60" s="91" t="s">
        <v>187</v>
      </c>
      <c r="I60" s="91" t="s">
        <v>187</v>
      </c>
      <c r="J60" s="7"/>
      <c r="K60" s="7" t="s">
        <v>187</v>
      </c>
      <c r="L60" s="7"/>
      <c r="M60" s="7"/>
      <c r="N60" s="7"/>
      <c r="O60" s="91"/>
      <c r="P60" s="91"/>
      <c r="Q60" s="91"/>
      <c r="R60" s="91" t="s">
        <v>187</v>
      </c>
      <c r="S60" s="91"/>
      <c r="T60" s="7"/>
      <c r="U60" s="7"/>
      <c r="V60" s="7"/>
      <c r="W60" s="7"/>
      <c r="X60" s="7"/>
      <c r="Y60" s="91"/>
      <c r="Z60" s="91"/>
      <c r="AA60" s="53"/>
      <c r="AB60" s="53"/>
      <c r="AC60" s="53"/>
      <c r="AD60" s="7"/>
      <c r="AE60" s="8">
        <f t="shared" si="4"/>
        <v>7</v>
      </c>
      <c r="AF60" s="4"/>
      <c r="AG60" s="61">
        <f t="shared" si="2"/>
        <v>1</v>
      </c>
      <c r="AH60" s="18"/>
      <c r="AI60" s="53"/>
    </row>
    <row r="61" spans="1:35" x14ac:dyDescent="0.2">
      <c r="A61" s="47" t="s">
        <v>91</v>
      </c>
      <c r="B61" s="80">
        <v>2</v>
      </c>
      <c r="C61" s="75">
        <f t="shared" si="3"/>
        <v>1</v>
      </c>
      <c r="D61" s="19"/>
      <c r="E61" s="91" t="s">
        <v>187</v>
      </c>
      <c r="F61" s="91"/>
      <c r="G61" s="91"/>
      <c r="H61" s="91"/>
      <c r="I61" s="91"/>
      <c r="J61" s="7"/>
      <c r="K61" s="7"/>
      <c r="L61" s="7"/>
      <c r="M61" s="7"/>
      <c r="N61" s="7"/>
      <c r="O61" s="91"/>
      <c r="P61" s="91"/>
      <c r="Q61" s="91"/>
      <c r="R61" s="91"/>
      <c r="S61" s="91"/>
      <c r="T61" s="7"/>
      <c r="U61" s="7"/>
      <c r="V61" s="7"/>
      <c r="W61" s="7"/>
      <c r="X61" s="7"/>
      <c r="Y61" s="91"/>
      <c r="Z61" s="91"/>
      <c r="AA61" s="53"/>
      <c r="AB61" s="53"/>
      <c r="AC61" s="53"/>
      <c r="AD61" s="7"/>
      <c r="AE61" s="8">
        <f t="shared" si="4"/>
        <v>1</v>
      </c>
      <c r="AF61" s="4"/>
      <c r="AG61" s="61">
        <f t="shared" si="2"/>
        <v>1</v>
      </c>
      <c r="AH61" s="18"/>
      <c r="AI61" s="53"/>
    </row>
    <row r="62" spans="1:35" x14ac:dyDescent="0.2">
      <c r="A62" s="47" t="s">
        <v>92</v>
      </c>
      <c r="B62" s="80">
        <v>23</v>
      </c>
      <c r="C62" s="75">
        <f t="shared" si="3"/>
        <v>8</v>
      </c>
      <c r="D62" s="7"/>
      <c r="E62" s="91" t="s">
        <v>187</v>
      </c>
      <c r="F62" s="91" t="s">
        <v>187</v>
      </c>
      <c r="G62" s="91" t="s">
        <v>187</v>
      </c>
      <c r="H62" s="91" t="s">
        <v>187</v>
      </c>
      <c r="I62" s="91" t="s">
        <v>187</v>
      </c>
      <c r="J62" s="7"/>
      <c r="K62" s="7" t="s">
        <v>187</v>
      </c>
      <c r="L62" s="7"/>
      <c r="M62" s="7"/>
      <c r="N62" s="7"/>
      <c r="O62" s="91"/>
      <c r="P62" s="91" t="s">
        <v>187</v>
      </c>
      <c r="Q62" s="91"/>
      <c r="R62" s="91" t="s">
        <v>187</v>
      </c>
      <c r="S62" s="91"/>
      <c r="T62" s="7"/>
      <c r="U62" s="7"/>
      <c r="V62" s="7"/>
      <c r="W62" s="7"/>
      <c r="X62" s="7"/>
      <c r="Y62" s="91"/>
      <c r="Z62" s="91"/>
      <c r="AA62" s="53"/>
      <c r="AB62" s="53"/>
      <c r="AC62" s="53"/>
      <c r="AD62" s="7"/>
      <c r="AE62" s="8">
        <f t="shared" si="4"/>
        <v>8</v>
      </c>
      <c r="AF62" s="4"/>
      <c r="AG62" s="61">
        <f t="shared" si="2"/>
        <v>1</v>
      </c>
      <c r="AH62" s="18"/>
      <c r="AI62" s="53"/>
    </row>
    <row r="63" spans="1:35" x14ac:dyDescent="0.2">
      <c r="A63" s="47" t="s">
        <v>93</v>
      </c>
      <c r="B63" s="80">
        <v>1</v>
      </c>
      <c r="C63" s="75" t="str">
        <f t="shared" si="3"/>
        <v/>
      </c>
      <c r="D63" s="19"/>
      <c r="E63" s="91"/>
      <c r="F63" s="91"/>
      <c r="G63" s="91"/>
      <c r="H63" s="91"/>
      <c r="I63" s="91"/>
      <c r="J63" s="7"/>
      <c r="K63" s="7"/>
      <c r="L63" s="7"/>
      <c r="M63" s="7"/>
      <c r="N63" s="7"/>
      <c r="O63" s="91"/>
      <c r="P63" s="91"/>
      <c r="Q63" s="91"/>
      <c r="R63" s="91"/>
      <c r="S63" s="91"/>
      <c r="T63" s="7"/>
      <c r="U63" s="7"/>
      <c r="V63" s="7"/>
      <c r="W63" s="7"/>
      <c r="X63" s="7"/>
      <c r="Y63" s="91"/>
      <c r="Z63" s="91"/>
      <c r="AA63" s="53"/>
      <c r="AB63" s="53"/>
      <c r="AC63" s="53"/>
      <c r="AD63" s="7"/>
      <c r="AE63" s="8" t="str">
        <f t="shared" si="4"/>
        <v/>
      </c>
      <c r="AF63" s="4"/>
      <c r="AG63" s="61" t="str">
        <f t="shared" si="2"/>
        <v/>
      </c>
      <c r="AH63" s="18"/>
      <c r="AI63" s="53"/>
    </row>
    <row r="64" spans="1:35" x14ac:dyDescent="0.2">
      <c r="A64" s="47" t="s">
        <v>94</v>
      </c>
      <c r="B64" s="80">
        <v>18</v>
      </c>
      <c r="C64" s="75">
        <f t="shared" si="3"/>
        <v>3</v>
      </c>
      <c r="D64" s="7"/>
      <c r="E64" s="91" t="s">
        <v>187</v>
      </c>
      <c r="F64" s="91" t="s">
        <v>187</v>
      </c>
      <c r="G64" s="91" t="s">
        <v>187</v>
      </c>
      <c r="H64" s="91"/>
      <c r="I64" s="91"/>
      <c r="J64" s="7"/>
      <c r="K64" s="7"/>
      <c r="L64" s="7"/>
      <c r="M64" s="7"/>
      <c r="N64" s="7"/>
      <c r="O64" s="91"/>
      <c r="P64" s="91"/>
      <c r="Q64" s="91"/>
      <c r="R64" s="91"/>
      <c r="S64" s="91"/>
      <c r="T64" s="7"/>
      <c r="U64" s="7"/>
      <c r="V64" s="7"/>
      <c r="W64" s="7"/>
      <c r="X64" s="7"/>
      <c r="Y64" s="91"/>
      <c r="Z64" s="91"/>
      <c r="AA64" s="53"/>
      <c r="AB64" s="53"/>
      <c r="AC64" s="53"/>
      <c r="AD64" s="7"/>
      <c r="AE64" s="8">
        <f t="shared" si="4"/>
        <v>3</v>
      </c>
      <c r="AF64" s="4"/>
      <c r="AG64" s="61">
        <f t="shared" si="2"/>
        <v>1</v>
      </c>
      <c r="AH64" s="18"/>
      <c r="AI64" s="53"/>
    </row>
    <row r="65" spans="1:35" x14ac:dyDescent="0.2">
      <c r="A65" s="47" t="s">
        <v>95</v>
      </c>
      <c r="B65" s="80">
        <v>18</v>
      </c>
      <c r="C65" s="75">
        <f t="shared" si="3"/>
        <v>7</v>
      </c>
      <c r="D65" s="7"/>
      <c r="E65" s="91" t="s">
        <v>187</v>
      </c>
      <c r="F65" s="91" t="s">
        <v>187</v>
      </c>
      <c r="G65" s="91" t="s">
        <v>187</v>
      </c>
      <c r="H65" s="91" t="s">
        <v>187</v>
      </c>
      <c r="I65" s="91" t="s">
        <v>187</v>
      </c>
      <c r="J65" s="7"/>
      <c r="K65" s="7" t="s">
        <v>187</v>
      </c>
      <c r="L65" s="7"/>
      <c r="M65" s="7"/>
      <c r="N65" s="7"/>
      <c r="O65" s="91"/>
      <c r="P65" s="91"/>
      <c r="Q65" s="91"/>
      <c r="R65" s="91" t="s">
        <v>187</v>
      </c>
      <c r="S65" s="91"/>
      <c r="T65" s="7"/>
      <c r="U65" s="7"/>
      <c r="V65" s="7"/>
      <c r="W65" s="7"/>
      <c r="X65" s="7"/>
      <c r="Y65" s="91"/>
      <c r="Z65" s="91"/>
      <c r="AA65" s="53"/>
      <c r="AB65" s="53"/>
      <c r="AC65" s="53"/>
      <c r="AD65" s="7"/>
      <c r="AE65" s="8">
        <f t="shared" si="4"/>
        <v>7</v>
      </c>
      <c r="AF65" s="4"/>
      <c r="AG65" s="61">
        <f t="shared" si="2"/>
        <v>1</v>
      </c>
      <c r="AH65" s="18"/>
      <c r="AI65" s="53"/>
    </row>
    <row r="66" spans="1:35" x14ac:dyDescent="0.2">
      <c r="A66" s="47" t="s">
        <v>96</v>
      </c>
      <c r="B66" s="80">
        <v>1</v>
      </c>
      <c r="C66" s="75">
        <f t="shared" si="3"/>
        <v>1</v>
      </c>
      <c r="D66" s="19"/>
      <c r="E66" s="91"/>
      <c r="F66" s="91"/>
      <c r="G66" s="91" t="s">
        <v>187</v>
      </c>
      <c r="H66" s="91"/>
      <c r="I66" s="91"/>
      <c r="J66" s="7"/>
      <c r="K66" s="7"/>
      <c r="L66" s="7"/>
      <c r="M66" s="7"/>
      <c r="N66" s="7"/>
      <c r="O66" s="91"/>
      <c r="P66" s="91"/>
      <c r="Q66" s="91"/>
      <c r="R66" s="91"/>
      <c r="S66" s="91"/>
      <c r="T66" s="7"/>
      <c r="U66" s="7"/>
      <c r="V66" s="7"/>
      <c r="W66" s="7"/>
      <c r="X66" s="7"/>
      <c r="Y66" s="91"/>
      <c r="Z66" s="91"/>
      <c r="AA66" s="53"/>
      <c r="AB66" s="53"/>
      <c r="AC66" s="53"/>
      <c r="AD66" s="7"/>
      <c r="AE66" s="8">
        <f t="shared" si="4"/>
        <v>1</v>
      </c>
      <c r="AF66" s="4"/>
      <c r="AG66" s="61">
        <f t="shared" si="2"/>
        <v>1</v>
      </c>
      <c r="AH66" s="18"/>
      <c r="AI66" s="53"/>
    </row>
    <row r="67" spans="1:35" x14ac:dyDescent="0.2">
      <c r="A67" s="47" t="s">
        <v>97</v>
      </c>
      <c r="B67" s="80"/>
      <c r="C67" s="75">
        <f t="shared" si="3"/>
        <v>1</v>
      </c>
      <c r="D67" s="7"/>
      <c r="E67" s="91"/>
      <c r="F67" s="91"/>
      <c r="G67" s="91"/>
      <c r="H67" s="91"/>
      <c r="I67" s="91"/>
      <c r="J67" s="7"/>
      <c r="K67" s="7"/>
      <c r="L67" s="7"/>
      <c r="M67" s="7"/>
      <c r="N67" s="7"/>
      <c r="O67" s="91" t="s">
        <v>187</v>
      </c>
      <c r="P67" s="91"/>
      <c r="Q67" s="91"/>
      <c r="R67" s="91"/>
      <c r="S67" s="91"/>
      <c r="T67" s="7"/>
      <c r="U67" s="7"/>
      <c r="V67" s="7"/>
      <c r="W67" s="7"/>
      <c r="X67" s="7"/>
      <c r="Y67" s="91"/>
      <c r="Z67" s="91"/>
      <c r="AA67" s="53"/>
      <c r="AB67" s="53"/>
      <c r="AC67" s="53"/>
      <c r="AD67" s="7"/>
      <c r="AE67" s="8">
        <f t="shared" si="4"/>
        <v>1</v>
      </c>
      <c r="AF67" s="4"/>
      <c r="AG67" s="61">
        <f t="shared" si="2"/>
        <v>1</v>
      </c>
      <c r="AH67" s="18"/>
      <c r="AI67" s="53"/>
    </row>
    <row r="68" spans="1:35" x14ac:dyDescent="0.2">
      <c r="A68" s="47" t="s">
        <v>98</v>
      </c>
      <c r="B68" s="80">
        <v>2</v>
      </c>
      <c r="C68" s="75" t="str">
        <f t="shared" si="3"/>
        <v/>
      </c>
      <c r="D68" s="19"/>
      <c r="E68" s="91"/>
      <c r="F68" s="91"/>
      <c r="G68" s="91"/>
      <c r="H68" s="91"/>
      <c r="I68" s="91"/>
      <c r="J68" s="7"/>
      <c r="K68" s="7"/>
      <c r="L68" s="7"/>
      <c r="M68" s="7"/>
      <c r="N68" s="7"/>
      <c r="O68" s="91"/>
      <c r="P68" s="91"/>
      <c r="Q68" s="91"/>
      <c r="R68" s="91"/>
      <c r="S68" s="91"/>
      <c r="T68" s="7"/>
      <c r="U68" s="7"/>
      <c r="V68" s="7"/>
      <c r="W68" s="7"/>
      <c r="X68" s="7"/>
      <c r="Y68" s="91"/>
      <c r="Z68" s="91"/>
      <c r="AA68" s="53"/>
      <c r="AB68" s="53"/>
      <c r="AC68" s="53"/>
      <c r="AD68" s="7"/>
      <c r="AE68" s="8" t="str">
        <f t="shared" si="4"/>
        <v/>
      </c>
      <c r="AF68" s="4"/>
      <c r="AG68" s="61" t="str">
        <f t="shared" si="2"/>
        <v/>
      </c>
      <c r="AH68" s="18"/>
      <c r="AI68" s="53"/>
    </row>
    <row r="69" spans="1:35" x14ac:dyDescent="0.2">
      <c r="A69" s="47" t="s">
        <v>99</v>
      </c>
      <c r="B69" s="80">
        <v>4</v>
      </c>
      <c r="C69" s="75" t="str">
        <f t="shared" si="3"/>
        <v/>
      </c>
      <c r="D69" s="19"/>
      <c r="E69" s="91"/>
      <c r="F69" s="91"/>
      <c r="G69" s="91"/>
      <c r="H69" s="91"/>
      <c r="I69" s="91"/>
      <c r="J69" s="7"/>
      <c r="K69" s="7"/>
      <c r="L69" s="7"/>
      <c r="M69" s="7"/>
      <c r="N69" s="7"/>
      <c r="O69" s="91"/>
      <c r="P69" s="91"/>
      <c r="Q69" s="91"/>
      <c r="R69" s="91"/>
      <c r="S69" s="91"/>
      <c r="T69" s="7"/>
      <c r="U69" s="7"/>
      <c r="V69" s="7"/>
      <c r="W69" s="7"/>
      <c r="X69" s="7"/>
      <c r="Y69" s="91"/>
      <c r="Z69" s="91"/>
      <c r="AA69" s="53"/>
      <c r="AB69" s="53"/>
      <c r="AC69" s="53"/>
      <c r="AD69" s="7"/>
      <c r="AE69" s="8" t="str">
        <f t="shared" si="4"/>
        <v/>
      </c>
      <c r="AF69" s="4"/>
      <c r="AG69" s="61" t="str">
        <f t="shared" si="2"/>
        <v/>
      </c>
      <c r="AH69" s="18"/>
      <c r="AI69" s="53"/>
    </row>
    <row r="70" spans="1:35" x14ac:dyDescent="0.2">
      <c r="A70" s="47" t="s">
        <v>100</v>
      </c>
      <c r="B70" s="80">
        <v>1</v>
      </c>
      <c r="C70" s="75" t="str">
        <f t="shared" si="3"/>
        <v/>
      </c>
      <c r="D70" s="19"/>
      <c r="E70" s="91"/>
      <c r="F70" s="91"/>
      <c r="G70" s="91"/>
      <c r="H70" s="91"/>
      <c r="I70" s="91"/>
      <c r="J70" s="7"/>
      <c r="K70" s="7"/>
      <c r="L70" s="7"/>
      <c r="M70" s="7"/>
      <c r="N70" s="7"/>
      <c r="O70" s="91"/>
      <c r="P70" s="91"/>
      <c r="Q70" s="91"/>
      <c r="R70" s="91"/>
      <c r="S70" s="91"/>
      <c r="T70" s="7"/>
      <c r="U70" s="7"/>
      <c r="V70" s="7"/>
      <c r="W70" s="7"/>
      <c r="X70" s="7"/>
      <c r="Y70" s="91"/>
      <c r="Z70" s="91"/>
      <c r="AA70" s="53"/>
      <c r="AB70" s="53"/>
      <c r="AC70" s="53"/>
      <c r="AD70" s="7"/>
      <c r="AE70" s="8" t="str">
        <f t="shared" si="4"/>
        <v/>
      </c>
      <c r="AF70" s="4"/>
      <c r="AG70" s="61" t="str">
        <f t="shared" si="2"/>
        <v/>
      </c>
      <c r="AH70" s="18"/>
      <c r="AI70" s="53"/>
    </row>
    <row r="71" spans="1:35" x14ac:dyDescent="0.2">
      <c r="A71" s="47" t="s">
        <v>101</v>
      </c>
      <c r="B71" s="80">
        <v>27</v>
      </c>
      <c r="C71" s="75">
        <f t="shared" si="3"/>
        <v>8</v>
      </c>
      <c r="D71" s="7"/>
      <c r="E71" s="91" t="s">
        <v>187</v>
      </c>
      <c r="F71" s="91" t="s">
        <v>187</v>
      </c>
      <c r="G71" s="91"/>
      <c r="H71" s="91"/>
      <c r="I71" s="91" t="s">
        <v>187</v>
      </c>
      <c r="J71" s="7" t="s">
        <v>187</v>
      </c>
      <c r="K71" s="7" t="s">
        <v>187</v>
      </c>
      <c r="L71" s="7"/>
      <c r="M71" s="7" t="s">
        <v>187</v>
      </c>
      <c r="N71" s="7" t="s">
        <v>187</v>
      </c>
      <c r="O71" s="91" t="s">
        <v>187</v>
      </c>
      <c r="P71" s="91"/>
      <c r="Q71" s="91"/>
      <c r="R71" s="91"/>
      <c r="S71" s="91"/>
      <c r="T71" s="7"/>
      <c r="U71" s="7"/>
      <c r="V71" s="7"/>
      <c r="W71" s="7"/>
      <c r="X71" s="7"/>
      <c r="Y71" s="91"/>
      <c r="Z71" s="91"/>
      <c r="AA71" s="53"/>
      <c r="AB71" s="53"/>
      <c r="AC71" s="53"/>
      <c r="AD71" s="7"/>
      <c r="AE71" s="8">
        <f t="shared" si="4"/>
        <v>8</v>
      </c>
      <c r="AF71" s="4"/>
      <c r="AG71" s="61">
        <f t="shared" si="2"/>
        <v>1</v>
      </c>
      <c r="AH71" s="18" t="s">
        <v>187</v>
      </c>
      <c r="AI71" s="53" t="s">
        <v>187</v>
      </c>
    </row>
    <row r="72" spans="1:35" x14ac:dyDescent="0.2">
      <c r="A72" s="47" t="s">
        <v>102</v>
      </c>
      <c r="B72" s="80">
        <v>7</v>
      </c>
      <c r="C72" s="75">
        <f t="shared" si="3"/>
        <v>1</v>
      </c>
      <c r="D72" s="7"/>
      <c r="E72" s="91" t="s">
        <v>187</v>
      </c>
      <c r="F72" s="91"/>
      <c r="G72" s="91"/>
      <c r="H72" s="91"/>
      <c r="I72" s="91"/>
      <c r="J72" s="7"/>
      <c r="K72" s="7"/>
      <c r="L72" s="7"/>
      <c r="M72" s="7"/>
      <c r="N72" s="7"/>
      <c r="O72" s="91"/>
      <c r="P72" s="91"/>
      <c r="Q72" s="91"/>
      <c r="R72" s="91"/>
      <c r="S72" s="91"/>
      <c r="T72" s="7"/>
      <c r="U72" s="7"/>
      <c r="V72" s="7"/>
      <c r="W72" s="7"/>
      <c r="X72" s="7"/>
      <c r="Y72" s="91"/>
      <c r="Z72" s="91"/>
      <c r="AA72" s="53"/>
      <c r="AB72" s="53"/>
      <c r="AC72" s="53"/>
      <c r="AD72" s="7"/>
      <c r="AE72" s="8">
        <f t="shared" si="4"/>
        <v>1</v>
      </c>
      <c r="AF72" s="4"/>
      <c r="AG72" s="61">
        <f t="shared" si="2"/>
        <v>1</v>
      </c>
      <c r="AH72" s="18"/>
      <c r="AI72" s="53"/>
    </row>
    <row r="73" spans="1:35" x14ac:dyDescent="0.2">
      <c r="A73" s="47" t="s">
        <v>103</v>
      </c>
      <c r="B73" s="80">
        <v>2</v>
      </c>
      <c r="C73" s="75">
        <f t="shared" si="3"/>
        <v>2</v>
      </c>
      <c r="D73" s="7"/>
      <c r="E73" s="91" t="s">
        <v>187</v>
      </c>
      <c r="F73" s="91"/>
      <c r="G73" s="91"/>
      <c r="H73" s="91"/>
      <c r="I73" s="91"/>
      <c r="J73" s="7"/>
      <c r="K73" s="7"/>
      <c r="L73" s="7"/>
      <c r="M73" s="7" t="s">
        <v>187</v>
      </c>
      <c r="N73" s="7"/>
      <c r="O73" s="91"/>
      <c r="P73" s="91"/>
      <c r="Q73" s="91"/>
      <c r="R73" s="91"/>
      <c r="S73" s="91"/>
      <c r="T73" s="7"/>
      <c r="U73" s="7"/>
      <c r="V73" s="7"/>
      <c r="W73" s="7"/>
      <c r="X73" s="7"/>
      <c r="Y73" s="91"/>
      <c r="Z73" s="91"/>
      <c r="AA73" s="53"/>
      <c r="AB73" s="53"/>
      <c r="AC73" s="53"/>
      <c r="AD73" s="7"/>
      <c r="AE73" s="8">
        <f t="shared" ref="AE73:AE104" si="5">IF(COUNTA(D73:AD73)&gt;0,COUNTA(D73:AD73),"")</f>
        <v>2</v>
      </c>
      <c r="AF73" s="4"/>
      <c r="AG73" s="61">
        <f t="shared" si="2"/>
        <v>1</v>
      </c>
      <c r="AH73" s="18"/>
      <c r="AI73" s="53"/>
    </row>
    <row r="74" spans="1:35" x14ac:dyDescent="0.2">
      <c r="A74" s="47" t="s">
        <v>104</v>
      </c>
      <c r="B74" s="80">
        <v>23</v>
      </c>
      <c r="C74" s="75">
        <f t="shared" si="3"/>
        <v>4</v>
      </c>
      <c r="D74" s="7"/>
      <c r="E74" s="91" t="s">
        <v>187</v>
      </c>
      <c r="F74" s="91"/>
      <c r="G74" s="91"/>
      <c r="H74" s="91"/>
      <c r="I74" s="91"/>
      <c r="J74" s="7"/>
      <c r="K74" s="7"/>
      <c r="L74" s="7"/>
      <c r="M74" s="7" t="s">
        <v>187</v>
      </c>
      <c r="N74" s="7"/>
      <c r="O74" s="91" t="s">
        <v>187</v>
      </c>
      <c r="P74" s="91"/>
      <c r="Q74" s="91"/>
      <c r="R74" s="91"/>
      <c r="S74" s="91" t="s">
        <v>187</v>
      </c>
      <c r="T74" s="7"/>
      <c r="U74" s="7"/>
      <c r="V74" s="7"/>
      <c r="W74" s="7"/>
      <c r="X74" s="7"/>
      <c r="Y74" s="91"/>
      <c r="Z74" s="91"/>
      <c r="AA74" s="53"/>
      <c r="AB74" s="53"/>
      <c r="AC74" s="53"/>
      <c r="AD74" s="7"/>
      <c r="AE74" s="8">
        <f t="shared" si="5"/>
        <v>4</v>
      </c>
      <c r="AF74" s="4"/>
      <c r="AG74" s="61">
        <f t="shared" si="2"/>
        <v>1</v>
      </c>
      <c r="AH74" s="18"/>
      <c r="AI74" s="53"/>
    </row>
    <row r="75" spans="1:35" x14ac:dyDescent="0.2">
      <c r="A75" s="47" t="s">
        <v>105</v>
      </c>
      <c r="B75" s="80"/>
      <c r="C75" s="75" t="str">
        <f t="shared" si="3"/>
        <v/>
      </c>
      <c r="D75" s="7"/>
      <c r="E75" s="91"/>
      <c r="F75" s="91"/>
      <c r="G75" s="91"/>
      <c r="H75" s="91"/>
      <c r="I75" s="91"/>
      <c r="J75" s="7"/>
      <c r="K75" s="7"/>
      <c r="L75" s="7"/>
      <c r="M75" s="7"/>
      <c r="N75" s="7"/>
      <c r="O75" s="91"/>
      <c r="P75" s="91"/>
      <c r="Q75" s="91"/>
      <c r="R75" s="91"/>
      <c r="S75" s="91"/>
      <c r="T75" s="7"/>
      <c r="U75" s="7"/>
      <c r="V75" s="7"/>
      <c r="W75" s="7"/>
      <c r="X75" s="7"/>
      <c r="Y75" s="91"/>
      <c r="Z75" s="91"/>
      <c r="AA75" s="53"/>
      <c r="AB75" s="53"/>
      <c r="AC75" s="53"/>
      <c r="AD75" s="7"/>
      <c r="AE75" s="8" t="str">
        <f t="shared" si="5"/>
        <v/>
      </c>
      <c r="AF75" s="4"/>
      <c r="AG75" s="61" t="str">
        <f t="shared" si="2"/>
        <v/>
      </c>
      <c r="AH75" s="18"/>
      <c r="AI75" s="53"/>
    </row>
    <row r="76" spans="1:35" x14ac:dyDescent="0.2">
      <c r="A76" s="47" t="s">
        <v>106</v>
      </c>
      <c r="B76" s="80">
        <v>24</v>
      </c>
      <c r="C76" s="75">
        <f t="shared" si="3"/>
        <v>4</v>
      </c>
      <c r="D76" s="7"/>
      <c r="E76" s="91" t="s">
        <v>187</v>
      </c>
      <c r="F76" s="91"/>
      <c r="G76" s="91">
        <v>1</v>
      </c>
      <c r="H76" s="91"/>
      <c r="I76" s="91"/>
      <c r="J76" s="7"/>
      <c r="K76" s="7" t="s">
        <v>187</v>
      </c>
      <c r="L76" s="7" t="s">
        <v>187</v>
      </c>
      <c r="M76" s="7"/>
      <c r="N76" s="7"/>
      <c r="O76" s="91"/>
      <c r="P76" s="91"/>
      <c r="Q76" s="91"/>
      <c r="R76" s="91"/>
      <c r="S76" s="91"/>
      <c r="T76" s="7"/>
      <c r="U76" s="7"/>
      <c r="V76" s="7"/>
      <c r="W76" s="7"/>
      <c r="X76" s="7"/>
      <c r="Y76" s="91"/>
      <c r="Z76" s="91"/>
      <c r="AA76" s="53"/>
      <c r="AB76" s="53"/>
      <c r="AC76" s="53"/>
      <c r="AD76" s="7"/>
      <c r="AE76" s="8">
        <f t="shared" si="5"/>
        <v>4</v>
      </c>
      <c r="AF76" s="4"/>
      <c r="AG76" s="61">
        <f t="shared" si="2"/>
        <v>1</v>
      </c>
      <c r="AH76" s="18"/>
      <c r="AI76" s="53"/>
    </row>
    <row r="77" spans="1:35" x14ac:dyDescent="0.2">
      <c r="A77" s="47" t="s">
        <v>107</v>
      </c>
      <c r="B77" s="80">
        <v>10</v>
      </c>
      <c r="C77" s="75" t="str">
        <f t="shared" si="3"/>
        <v/>
      </c>
      <c r="D77" s="19"/>
      <c r="E77" s="91"/>
      <c r="F77" s="91"/>
      <c r="G77" s="91"/>
      <c r="H77" s="91"/>
      <c r="I77" s="91"/>
      <c r="J77" s="7"/>
      <c r="K77" s="7"/>
      <c r="L77" s="7"/>
      <c r="M77" s="7"/>
      <c r="N77" s="7"/>
      <c r="O77" s="91"/>
      <c r="P77" s="91"/>
      <c r="Q77" s="91"/>
      <c r="R77" s="91"/>
      <c r="S77" s="91"/>
      <c r="T77" s="7"/>
      <c r="U77" s="7"/>
      <c r="V77" s="7"/>
      <c r="W77" s="7"/>
      <c r="X77" s="7"/>
      <c r="Y77" s="91"/>
      <c r="Z77" s="91"/>
      <c r="AA77" s="53"/>
      <c r="AB77" s="53"/>
      <c r="AC77" s="53"/>
      <c r="AD77" s="7"/>
      <c r="AE77" s="8" t="str">
        <f t="shared" si="5"/>
        <v/>
      </c>
      <c r="AF77" s="4"/>
      <c r="AG77" s="61" t="str">
        <f t="shared" si="2"/>
        <v/>
      </c>
      <c r="AH77" s="18"/>
      <c r="AI77" s="53"/>
    </row>
    <row r="78" spans="1:35" x14ac:dyDescent="0.2">
      <c r="A78" s="47" t="s">
        <v>108</v>
      </c>
      <c r="B78" s="80">
        <v>21</v>
      </c>
      <c r="C78" s="75">
        <f t="shared" si="3"/>
        <v>4</v>
      </c>
      <c r="D78" s="7"/>
      <c r="E78" s="91"/>
      <c r="F78" s="91"/>
      <c r="G78" s="91"/>
      <c r="H78" s="91"/>
      <c r="I78" s="91"/>
      <c r="J78" s="7" t="s">
        <v>187</v>
      </c>
      <c r="K78" s="7"/>
      <c r="L78" s="7"/>
      <c r="M78" s="7"/>
      <c r="N78" s="7" t="s">
        <v>187</v>
      </c>
      <c r="O78" s="91"/>
      <c r="P78" s="91"/>
      <c r="Q78" s="91"/>
      <c r="R78" s="91"/>
      <c r="S78" s="91"/>
      <c r="T78" s="7"/>
      <c r="U78" s="7"/>
      <c r="V78" s="7" t="s">
        <v>187</v>
      </c>
      <c r="W78" s="7"/>
      <c r="X78" s="7"/>
      <c r="Y78" s="91" t="s">
        <v>187</v>
      </c>
      <c r="Z78" s="91"/>
      <c r="AA78" s="53"/>
      <c r="AB78" s="53"/>
      <c r="AC78" s="53"/>
      <c r="AD78" s="7"/>
      <c r="AE78" s="8">
        <f t="shared" si="5"/>
        <v>4</v>
      </c>
      <c r="AF78" s="4"/>
      <c r="AG78" s="61">
        <f t="shared" si="2"/>
        <v>1</v>
      </c>
      <c r="AH78" s="18" t="s">
        <v>187</v>
      </c>
      <c r="AI78" s="53"/>
    </row>
    <row r="79" spans="1:35" x14ac:dyDescent="0.2">
      <c r="A79" s="47" t="s">
        <v>109</v>
      </c>
      <c r="B79" s="80">
        <v>24</v>
      </c>
      <c r="C79" s="75">
        <f t="shared" si="3"/>
        <v>15</v>
      </c>
      <c r="D79" s="7"/>
      <c r="E79" s="91" t="s">
        <v>187</v>
      </c>
      <c r="F79" s="91" t="s">
        <v>187</v>
      </c>
      <c r="G79" s="91" t="s">
        <v>187</v>
      </c>
      <c r="H79" s="91" t="s">
        <v>187</v>
      </c>
      <c r="I79" s="91"/>
      <c r="J79" s="7" t="s">
        <v>187</v>
      </c>
      <c r="K79" s="7" t="s">
        <v>187</v>
      </c>
      <c r="L79" s="7" t="s">
        <v>187</v>
      </c>
      <c r="M79" s="7" t="s">
        <v>187</v>
      </c>
      <c r="N79" s="7" t="s">
        <v>187</v>
      </c>
      <c r="O79" s="91"/>
      <c r="P79" s="91" t="s">
        <v>187</v>
      </c>
      <c r="Q79" s="91" t="s">
        <v>187</v>
      </c>
      <c r="R79" s="91"/>
      <c r="S79" s="91" t="s">
        <v>187</v>
      </c>
      <c r="T79" s="7"/>
      <c r="U79" s="7" t="s">
        <v>187</v>
      </c>
      <c r="V79" s="7" t="s">
        <v>187</v>
      </c>
      <c r="W79" s="7"/>
      <c r="X79" s="7" t="s">
        <v>187</v>
      </c>
      <c r="Y79" s="91"/>
      <c r="Z79" s="91"/>
      <c r="AA79" s="53"/>
      <c r="AB79" s="53"/>
      <c r="AC79" s="53"/>
      <c r="AD79" s="7"/>
      <c r="AE79" s="8">
        <f t="shared" si="5"/>
        <v>15</v>
      </c>
      <c r="AF79" s="4"/>
      <c r="AG79" s="61">
        <f t="shared" si="2"/>
        <v>1</v>
      </c>
      <c r="AH79" s="18" t="s">
        <v>187</v>
      </c>
      <c r="AI79" s="53" t="s">
        <v>187</v>
      </c>
    </row>
    <row r="80" spans="1:35" x14ac:dyDescent="0.2">
      <c r="A80" s="47" t="s">
        <v>110</v>
      </c>
      <c r="B80" s="80">
        <v>22</v>
      </c>
      <c r="C80" s="75">
        <f t="shared" si="3"/>
        <v>5</v>
      </c>
      <c r="D80" s="7"/>
      <c r="E80" s="91" t="s">
        <v>187</v>
      </c>
      <c r="F80" s="91"/>
      <c r="G80" s="91"/>
      <c r="H80" s="91"/>
      <c r="I80" s="91"/>
      <c r="J80" s="7" t="s">
        <v>187</v>
      </c>
      <c r="K80" s="7"/>
      <c r="L80" s="7"/>
      <c r="M80" s="7" t="s">
        <v>187</v>
      </c>
      <c r="N80" s="7" t="s">
        <v>187</v>
      </c>
      <c r="O80" s="91"/>
      <c r="P80" s="91" t="s">
        <v>187</v>
      </c>
      <c r="Q80" s="91"/>
      <c r="R80" s="91"/>
      <c r="S80" s="91"/>
      <c r="T80" s="7"/>
      <c r="U80" s="7"/>
      <c r="V80" s="7"/>
      <c r="W80" s="7"/>
      <c r="X80" s="7"/>
      <c r="Y80" s="91"/>
      <c r="Z80" s="91"/>
      <c r="AA80" s="53"/>
      <c r="AB80" s="53"/>
      <c r="AC80" s="53"/>
      <c r="AD80" s="7"/>
      <c r="AE80" s="8">
        <f t="shared" si="5"/>
        <v>5</v>
      </c>
      <c r="AF80" s="4"/>
      <c r="AG80" s="61">
        <f t="shared" si="2"/>
        <v>1</v>
      </c>
      <c r="AH80" s="18"/>
      <c r="AI80" s="53"/>
    </row>
    <row r="81" spans="1:35" x14ac:dyDescent="0.2">
      <c r="A81" s="47" t="s">
        <v>111</v>
      </c>
      <c r="B81" s="80">
        <v>18</v>
      </c>
      <c r="C81" s="75">
        <f>AE81</f>
        <v>2</v>
      </c>
      <c r="D81" s="7"/>
      <c r="E81" s="91" t="s">
        <v>187</v>
      </c>
      <c r="F81" s="91"/>
      <c r="G81" s="91"/>
      <c r="H81" s="91"/>
      <c r="I81" s="91"/>
      <c r="J81" s="7" t="s">
        <v>187</v>
      </c>
      <c r="K81" s="7"/>
      <c r="L81" s="7"/>
      <c r="M81" s="7"/>
      <c r="N81" s="7"/>
      <c r="O81" s="91"/>
      <c r="P81" s="91"/>
      <c r="Q81" s="91"/>
      <c r="R81" s="91"/>
      <c r="S81" s="91"/>
      <c r="T81" s="7"/>
      <c r="U81" s="7"/>
      <c r="V81" s="7"/>
      <c r="W81" s="7"/>
      <c r="X81" s="7"/>
      <c r="Y81" s="91"/>
      <c r="Z81" s="91"/>
      <c r="AA81" s="53"/>
      <c r="AB81" s="53"/>
      <c r="AC81" s="53"/>
      <c r="AD81" s="7"/>
      <c r="AE81" s="8">
        <f>IF(COUNTA(D81:AD81)&gt;0,COUNTA(D81:AD81),"")</f>
        <v>2</v>
      </c>
      <c r="AF81" s="4"/>
      <c r="AG81" s="61">
        <f>IF(AE81&lt;&gt;"",1,"")</f>
        <v>1</v>
      </c>
      <c r="AH81" s="18"/>
      <c r="AI81" s="53"/>
    </row>
    <row r="82" spans="1:35" x14ac:dyDescent="0.2">
      <c r="A82" s="47" t="s">
        <v>190</v>
      </c>
      <c r="B82" s="80"/>
      <c r="C82" s="75">
        <f t="shared" si="3"/>
        <v>1</v>
      </c>
      <c r="D82" s="7"/>
      <c r="E82" s="91"/>
      <c r="F82" s="91"/>
      <c r="G82" s="91"/>
      <c r="H82" s="91"/>
      <c r="I82" s="91"/>
      <c r="J82" s="7"/>
      <c r="K82" s="7"/>
      <c r="L82" s="7" t="s">
        <v>187</v>
      </c>
      <c r="M82" s="7"/>
      <c r="N82" s="7"/>
      <c r="O82" s="91"/>
      <c r="P82" s="91"/>
      <c r="Q82" s="91"/>
      <c r="R82" s="91"/>
      <c r="S82" s="91"/>
      <c r="T82" s="7"/>
      <c r="U82" s="7"/>
      <c r="V82" s="7"/>
      <c r="W82" s="7"/>
      <c r="X82" s="7"/>
      <c r="Y82" s="91"/>
      <c r="Z82" s="91"/>
      <c r="AA82" s="53"/>
      <c r="AB82" s="53"/>
      <c r="AC82" s="53"/>
      <c r="AD82" s="7"/>
      <c r="AE82" s="8">
        <f t="shared" si="5"/>
        <v>1</v>
      </c>
      <c r="AF82" s="4"/>
      <c r="AG82" s="61">
        <f t="shared" ref="AG82:AG147" si="6">IF(AE82&lt;&gt;"",1,"")</f>
        <v>1</v>
      </c>
      <c r="AH82" s="18"/>
      <c r="AI82" s="53"/>
    </row>
    <row r="83" spans="1:35" x14ac:dyDescent="0.2">
      <c r="A83" s="47" t="s">
        <v>112</v>
      </c>
      <c r="B83" s="80">
        <v>3</v>
      </c>
      <c r="C83" s="75" t="str">
        <f t="shared" ref="C83:C148" si="7">AE83</f>
        <v/>
      </c>
      <c r="D83" s="7"/>
      <c r="E83" s="91"/>
      <c r="F83" s="91"/>
      <c r="G83" s="91"/>
      <c r="H83" s="91"/>
      <c r="I83" s="91"/>
      <c r="J83" s="7"/>
      <c r="K83" s="7"/>
      <c r="L83" s="7"/>
      <c r="M83" s="7"/>
      <c r="N83" s="7"/>
      <c r="O83" s="91"/>
      <c r="P83" s="91"/>
      <c r="Q83" s="91"/>
      <c r="R83" s="91"/>
      <c r="S83" s="91"/>
      <c r="T83" s="7"/>
      <c r="U83" s="7"/>
      <c r="V83" s="7"/>
      <c r="W83" s="7"/>
      <c r="X83" s="7"/>
      <c r="Y83" s="91"/>
      <c r="Z83" s="91"/>
      <c r="AA83" s="53"/>
      <c r="AB83" s="53"/>
      <c r="AC83" s="53"/>
      <c r="AD83" s="7"/>
      <c r="AE83" s="8" t="str">
        <f t="shared" si="5"/>
        <v/>
      </c>
      <c r="AF83" s="4"/>
      <c r="AG83" s="61" t="str">
        <f t="shared" si="6"/>
        <v/>
      </c>
      <c r="AH83" s="18"/>
      <c r="AI83" s="53"/>
    </row>
    <row r="84" spans="1:35" x14ac:dyDescent="0.2">
      <c r="A84" s="47" t="s">
        <v>113</v>
      </c>
      <c r="B84" s="80">
        <v>4</v>
      </c>
      <c r="C84" s="75" t="str">
        <f t="shared" si="7"/>
        <v/>
      </c>
      <c r="D84" s="19"/>
      <c r="E84" s="91"/>
      <c r="F84" s="91"/>
      <c r="G84" s="91"/>
      <c r="H84" s="91"/>
      <c r="I84" s="91"/>
      <c r="J84" s="7"/>
      <c r="K84" s="7"/>
      <c r="L84" s="7"/>
      <c r="M84" s="7"/>
      <c r="N84" s="7"/>
      <c r="O84" s="91"/>
      <c r="P84" s="91"/>
      <c r="Q84" s="91"/>
      <c r="R84" s="91"/>
      <c r="S84" s="91"/>
      <c r="T84" s="7"/>
      <c r="U84" s="7"/>
      <c r="V84" s="7"/>
      <c r="W84" s="7"/>
      <c r="X84" s="7"/>
      <c r="Y84" s="91"/>
      <c r="Z84" s="91"/>
      <c r="AA84" s="53"/>
      <c r="AB84" s="53"/>
      <c r="AC84" s="53"/>
      <c r="AD84" s="7"/>
      <c r="AE84" s="8" t="str">
        <f t="shared" si="5"/>
        <v/>
      </c>
      <c r="AF84" s="4"/>
      <c r="AG84" s="61" t="str">
        <f t="shared" si="6"/>
        <v/>
      </c>
      <c r="AH84" s="18"/>
      <c r="AI84" s="53"/>
    </row>
    <row r="85" spans="1:35" x14ac:dyDescent="0.2">
      <c r="A85" s="47" t="s">
        <v>114</v>
      </c>
      <c r="B85" s="80">
        <v>24</v>
      </c>
      <c r="C85" s="75">
        <f t="shared" si="7"/>
        <v>4</v>
      </c>
      <c r="D85" s="7"/>
      <c r="E85" s="91"/>
      <c r="F85" s="91" t="s">
        <v>187</v>
      </c>
      <c r="G85" s="91"/>
      <c r="H85" s="91"/>
      <c r="I85" s="91"/>
      <c r="J85" s="7" t="s">
        <v>187</v>
      </c>
      <c r="K85" s="7"/>
      <c r="L85" s="7"/>
      <c r="M85" s="7"/>
      <c r="N85" s="7"/>
      <c r="O85" s="91"/>
      <c r="P85" s="91"/>
      <c r="Q85" s="91" t="s">
        <v>187</v>
      </c>
      <c r="R85" s="91"/>
      <c r="S85" s="91"/>
      <c r="T85" s="7"/>
      <c r="U85" s="7"/>
      <c r="V85" s="7" t="s">
        <v>187</v>
      </c>
      <c r="W85" s="7"/>
      <c r="X85" s="7"/>
      <c r="Y85" s="91"/>
      <c r="Z85" s="91"/>
      <c r="AA85" s="53"/>
      <c r="AB85" s="53"/>
      <c r="AC85" s="53"/>
      <c r="AD85" s="7"/>
      <c r="AE85" s="8">
        <f t="shared" si="5"/>
        <v>4</v>
      </c>
      <c r="AF85" s="4"/>
      <c r="AG85" s="61">
        <f>IF(AE85&lt;&gt;"",1,"")</f>
        <v>1</v>
      </c>
      <c r="AH85" s="18" t="s">
        <v>187</v>
      </c>
      <c r="AI85" s="53"/>
    </row>
    <row r="86" spans="1:35" x14ac:dyDescent="0.2">
      <c r="A86" s="47" t="s">
        <v>36</v>
      </c>
      <c r="B86" s="80"/>
      <c r="C86" s="75">
        <f t="shared" si="7"/>
        <v>1</v>
      </c>
      <c r="D86" s="7"/>
      <c r="E86" s="91"/>
      <c r="F86" s="91"/>
      <c r="G86" s="91"/>
      <c r="H86" s="91"/>
      <c r="I86" s="91"/>
      <c r="J86" s="7"/>
      <c r="K86" s="7"/>
      <c r="L86" s="7"/>
      <c r="M86" s="7"/>
      <c r="N86" s="7"/>
      <c r="O86" s="91"/>
      <c r="P86" s="91"/>
      <c r="Q86" s="91"/>
      <c r="R86" s="91"/>
      <c r="S86" s="91"/>
      <c r="T86" s="7" t="s">
        <v>187</v>
      </c>
      <c r="U86" s="7"/>
      <c r="V86" s="7"/>
      <c r="W86" s="7"/>
      <c r="X86" s="7"/>
      <c r="Y86" s="91"/>
      <c r="Z86" s="91"/>
      <c r="AA86" s="53"/>
      <c r="AB86" s="53"/>
      <c r="AC86" s="53"/>
      <c r="AD86" s="7"/>
      <c r="AE86" s="8">
        <f t="shared" si="5"/>
        <v>1</v>
      </c>
      <c r="AF86" s="4"/>
      <c r="AG86" s="61">
        <f t="shared" si="6"/>
        <v>1</v>
      </c>
      <c r="AH86" s="18"/>
      <c r="AI86" s="53"/>
    </row>
    <row r="87" spans="1:35" x14ac:dyDescent="0.2">
      <c r="A87" s="47" t="s">
        <v>38</v>
      </c>
      <c r="B87" s="80"/>
      <c r="C87" s="75" t="str">
        <f>AE87</f>
        <v/>
      </c>
      <c r="D87" s="7"/>
      <c r="E87" s="91"/>
      <c r="F87" s="91"/>
      <c r="G87" s="91"/>
      <c r="H87" s="91"/>
      <c r="I87" s="91"/>
      <c r="J87" s="7"/>
      <c r="K87" s="7"/>
      <c r="L87" s="7"/>
      <c r="M87" s="7"/>
      <c r="N87" s="7"/>
      <c r="O87" s="91"/>
      <c r="P87" s="91"/>
      <c r="Q87" s="91"/>
      <c r="R87" s="91"/>
      <c r="S87" s="91"/>
      <c r="T87" s="7"/>
      <c r="U87" s="7"/>
      <c r="V87" s="7"/>
      <c r="W87" s="7"/>
      <c r="X87" s="7"/>
      <c r="Y87" s="91"/>
      <c r="Z87" s="91"/>
      <c r="AA87" s="53"/>
      <c r="AB87" s="53"/>
      <c r="AC87" s="53"/>
      <c r="AD87" s="7"/>
      <c r="AE87" s="8" t="str">
        <f t="shared" si="5"/>
        <v/>
      </c>
      <c r="AF87" s="4"/>
      <c r="AG87" s="61" t="str">
        <f>IF(AE87&lt;&gt;"",1,"")</f>
        <v/>
      </c>
      <c r="AH87" s="18"/>
      <c r="AI87" s="53"/>
    </row>
    <row r="88" spans="1:35" x14ac:dyDescent="0.2">
      <c r="A88" s="47" t="s">
        <v>37</v>
      </c>
      <c r="B88" s="80"/>
      <c r="C88" s="75" t="str">
        <f t="shared" si="7"/>
        <v/>
      </c>
      <c r="D88" s="7"/>
      <c r="E88" s="91"/>
      <c r="F88" s="91"/>
      <c r="G88" s="91"/>
      <c r="H88" s="91"/>
      <c r="I88" s="91"/>
      <c r="J88" s="7"/>
      <c r="K88" s="7"/>
      <c r="L88" s="7"/>
      <c r="M88" s="7"/>
      <c r="N88" s="7"/>
      <c r="O88" s="91"/>
      <c r="P88" s="91"/>
      <c r="Q88" s="91"/>
      <c r="R88" s="91"/>
      <c r="S88" s="91"/>
      <c r="T88" s="7"/>
      <c r="U88" s="7"/>
      <c r="V88" s="7"/>
      <c r="W88" s="7"/>
      <c r="X88" s="7"/>
      <c r="Y88" s="91"/>
      <c r="Z88" s="91"/>
      <c r="AA88" s="53"/>
      <c r="AB88" s="53"/>
      <c r="AC88" s="53"/>
      <c r="AD88" s="7"/>
      <c r="AE88" s="8" t="str">
        <f t="shared" si="5"/>
        <v/>
      </c>
      <c r="AF88" s="4"/>
      <c r="AG88" s="61" t="str">
        <f>IF(AE88&lt;&gt;"",1,"")</f>
        <v/>
      </c>
      <c r="AH88" s="18"/>
      <c r="AI88" s="53"/>
    </row>
    <row r="89" spans="1:35" x14ac:dyDescent="0.2">
      <c r="A89" s="47" t="s">
        <v>115</v>
      </c>
      <c r="B89" s="80">
        <v>13</v>
      </c>
      <c r="C89" s="75">
        <f t="shared" si="7"/>
        <v>6</v>
      </c>
      <c r="D89" s="7"/>
      <c r="E89" s="91"/>
      <c r="F89" s="91" t="s">
        <v>187</v>
      </c>
      <c r="G89" s="91"/>
      <c r="H89" s="91" t="s">
        <v>187</v>
      </c>
      <c r="I89" s="91" t="s">
        <v>187</v>
      </c>
      <c r="J89" s="7" t="s">
        <v>187</v>
      </c>
      <c r="K89" s="7"/>
      <c r="L89" s="7"/>
      <c r="M89" s="7" t="s">
        <v>187</v>
      </c>
      <c r="N89" s="7"/>
      <c r="O89" s="91"/>
      <c r="P89" s="91"/>
      <c r="Q89" s="91"/>
      <c r="R89" s="91"/>
      <c r="S89" s="91"/>
      <c r="T89" s="7"/>
      <c r="U89" s="7"/>
      <c r="V89" s="7"/>
      <c r="W89" s="7"/>
      <c r="X89" s="7"/>
      <c r="Y89" s="91"/>
      <c r="Z89" s="91"/>
      <c r="AA89" s="53" t="s">
        <v>187</v>
      </c>
      <c r="AB89" s="53"/>
      <c r="AC89" s="53"/>
      <c r="AD89" s="7"/>
      <c r="AE89" s="8">
        <f t="shared" si="5"/>
        <v>6</v>
      </c>
      <c r="AF89" s="4"/>
      <c r="AG89" s="61">
        <f t="shared" si="6"/>
        <v>1</v>
      </c>
      <c r="AH89" s="18" t="s">
        <v>187</v>
      </c>
      <c r="AI89" s="53"/>
    </row>
    <row r="90" spans="1:35" x14ac:dyDescent="0.2">
      <c r="A90" s="47" t="s">
        <v>116</v>
      </c>
      <c r="B90" s="80">
        <v>25</v>
      </c>
      <c r="C90" s="75">
        <f t="shared" si="7"/>
        <v>15</v>
      </c>
      <c r="D90" s="7"/>
      <c r="E90" s="91" t="s">
        <v>187</v>
      </c>
      <c r="F90" s="91"/>
      <c r="G90" s="91"/>
      <c r="H90" s="91" t="s">
        <v>187</v>
      </c>
      <c r="I90" s="91" t="s">
        <v>187</v>
      </c>
      <c r="J90" s="7" t="s">
        <v>187</v>
      </c>
      <c r="K90" s="7" t="s">
        <v>187</v>
      </c>
      <c r="L90" s="7" t="s">
        <v>187</v>
      </c>
      <c r="M90" s="7" t="s">
        <v>187</v>
      </c>
      <c r="N90" s="7" t="s">
        <v>187</v>
      </c>
      <c r="O90" s="91" t="s">
        <v>187</v>
      </c>
      <c r="P90" s="91" t="s">
        <v>187</v>
      </c>
      <c r="Q90" s="91" t="s">
        <v>187</v>
      </c>
      <c r="R90" s="91" t="s">
        <v>187</v>
      </c>
      <c r="S90" s="91" t="s">
        <v>187</v>
      </c>
      <c r="T90" s="7"/>
      <c r="U90" s="7" t="s">
        <v>187</v>
      </c>
      <c r="V90" s="7"/>
      <c r="W90" s="7"/>
      <c r="X90" s="7"/>
      <c r="Y90" s="91" t="s">
        <v>187</v>
      </c>
      <c r="Z90" s="91"/>
      <c r="AA90" s="53"/>
      <c r="AB90" s="53"/>
      <c r="AC90" s="53"/>
      <c r="AD90" s="7"/>
      <c r="AE90" s="8">
        <f t="shared" si="5"/>
        <v>15</v>
      </c>
      <c r="AF90" s="4"/>
      <c r="AG90" s="61">
        <f t="shared" si="6"/>
        <v>1</v>
      </c>
      <c r="AH90" s="18" t="s">
        <v>187</v>
      </c>
      <c r="AI90" s="53" t="s">
        <v>187</v>
      </c>
    </row>
    <row r="91" spans="1:35" x14ac:dyDescent="0.2">
      <c r="A91" s="47" t="s">
        <v>117</v>
      </c>
      <c r="B91" s="80">
        <v>27</v>
      </c>
      <c r="C91" s="75">
        <f t="shared" si="7"/>
        <v>25</v>
      </c>
      <c r="D91" s="7"/>
      <c r="E91" s="91" t="s">
        <v>187</v>
      </c>
      <c r="F91" s="91" t="s">
        <v>187</v>
      </c>
      <c r="G91" s="91" t="s">
        <v>187</v>
      </c>
      <c r="H91" s="91" t="s">
        <v>187</v>
      </c>
      <c r="I91" s="91" t="s">
        <v>187</v>
      </c>
      <c r="J91" s="7" t="s">
        <v>187</v>
      </c>
      <c r="K91" s="7" t="s">
        <v>187</v>
      </c>
      <c r="L91" s="7" t="s">
        <v>187</v>
      </c>
      <c r="M91" s="7" t="s">
        <v>187</v>
      </c>
      <c r="N91" s="7" t="s">
        <v>187</v>
      </c>
      <c r="O91" s="91" t="s">
        <v>187</v>
      </c>
      <c r="P91" s="91" t="s">
        <v>187</v>
      </c>
      <c r="Q91" s="91" t="s">
        <v>187</v>
      </c>
      <c r="R91" s="91" t="s">
        <v>187</v>
      </c>
      <c r="S91" s="91" t="s">
        <v>187</v>
      </c>
      <c r="T91" s="7" t="s">
        <v>187</v>
      </c>
      <c r="U91" s="7" t="s">
        <v>187</v>
      </c>
      <c r="V91" s="7" t="s">
        <v>187</v>
      </c>
      <c r="W91" s="7" t="s">
        <v>187</v>
      </c>
      <c r="X91" s="7" t="s">
        <v>187</v>
      </c>
      <c r="Y91" s="91" t="s">
        <v>187</v>
      </c>
      <c r="Z91" s="91" t="s">
        <v>187</v>
      </c>
      <c r="AA91" s="53" t="s">
        <v>187</v>
      </c>
      <c r="AB91" s="53" t="s">
        <v>187</v>
      </c>
      <c r="AC91" s="53" t="s">
        <v>187</v>
      </c>
      <c r="AD91" s="7"/>
      <c r="AE91" s="8">
        <f t="shared" si="5"/>
        <v>25</v>
      </c>
      <c r="AF91" s="4"/>
      <c r="AG91" s="61">
        <f t="shared" si="6"/>
        <v>1</v>
      </c>
      <c r="AH91" s="18" t="s">
        <v>187</v>
      </c>
      <c r="AI91" s="53" t="s">
        <v>187</v>
      </c>
    </row>
    <row r="92" spans="1:35" x14ac:dyDescent="0.2">
      <c r="A92" s="47" t="s">
        <v>118</v>
      </c>
      <c r="B92" s="80">
        <v>4</v>
      </c>
      <c r="C92" s="75" t="str">
        <f t="shared" si="7"/>
        <v/>
      </c>
      <c r="D92" s="19"/>
      <c r="E92" s="91"/>
      <c r="F92" s="91"/>
      <c r="G92" s="91"/>
      <c r="H92" s="91"/>
      <c r="I92" s="91"/>
      <c r="J92" s="7"/>
      <c r="K92" s="7"/>
      <c r="L92" s="7"/>
      <c r="M92" s="7"/>
      <c r="N92" s="7"/>
      <c r="O92" s="91"/>
      <c r="P92" s="91"/>
      <c r="Q92" s="91"/>
      <c r="R92" s="91"/>
      <c r="S92" s="91"/>
      <c r="T92" s="7"/>
      <c r="U92" s="7"/>
      <c r="V92" s="7"/>
      <c r="W92" s="7"/>
      <c r="X92" s="7"/>
      <c r="Y92" s="91"/>
      <c r="Z92" s="91"/>
      <c r="AA92" s="53"/>
      <c r="AB92" s="53"/>
      <c r="AC92" s="53"/>
      <c r="AD92" s="7"/>
      <c r="AE92" s="8" t="str">
        <f t="shared" si="5"/>
        <v/>
      </c>
      <c r="AF92" s="4"/>
      <c r="AG92" s="61" t="str">
        <f t="shared" si="6"/>
        <v/>
      </c>
      <c r="AH92" s="18"/>
      <c r="AI92" s="53"/>
    </row>
    <row r="93" spans="1:35" x14ac:dyDescent="0.2">
      <c r="A93" s="47" t="s">
        <v>119</v>
      </c>
      <c r="B93" s="80">
        <v>24</v>
      </c>
      <c r="C93" s="75">
        <f t="shared" si="7"/>
        <v>11</v>
      </c>
      <c r="D93" s="7"/>
      <c r="E93" s="91" t="s">
        <v>187</v>
      </c>
      <c r="F93" s="91" t="s">
        <v>187</v>
      </c>
      <c r="G93" s="91" t="s">
        <v>187</v>
      </c>
      <c r="H93" s="91"/>
      <c r="I93" s="91" t="s">
        <v>187</v>
      </c>
      <c r="J93" s="7"/>
      <c r="K93" s="7" t="s">
        <v>187</v>
      </c>
      <c r="L93" s="7" t="s">
        <v>187</v>
      </c>
      <c r="M93" s="7" t="s">
        <v>187</v>
      </c>
      <c r="N93" s="7" t="s">
        <v>187</v>
      </c>
      <c r="O93" s="91"/>
      <c r="P93" s="91" t="s">
        <v>187</v>
      </c>
      <c r="Q93" s="91" t="s">
        <v>187</v>
      </c>
      <c r="R93" s="91"/>
      <c r="S93" s="91"/>
      <c r="T93" s="7" t="s">
        <v>187</v>
      </c>
      <c r="U93" s="7"/>
      <c r="V93" s="7"/>
      <c r="W93" s="7"/>
      <c r="X93" s="7"/>
      <c r="Y93" s="91"/>
      <c r="Z93" s="91"/>
      <c r="AA93" s="53"/>
      <c r="AB93" s="53"/>
      <c r="AC93" s="53"/>
      <c r="AD93" s="7"/>
      <c r="AE93" s="8">
        <f t="shared" si="5"/>
        <v>11</v>
      </c>
      <c r="AF93" s="4"/>
      <c r="AG93" s="61">
        <f t="shared" si="6"/>
        <v>1</v>
      </c>
      <c r="AH93" s="18" t="s">
        <v>187</v>
      </c>
      <c r="AI93" s="53" t="s">
        <v>187</v>
      </c>
    </row>
    <row r="94" spans="1:35" x14ac:dyDescent="0.2">
      <c r="A94" s="47" t="s">
        <v>120</v>
      </c>
      <c r="B94" s="80">
        <v>23</v>
      </c>
      <c r="C94" s="75">
        <f t="shared" si="7"/>
        <v>7</v>
      </c>
      <c r="D94" s="7"/>
      <c r="E94" s="91" t="s">
        <v>187</v>
      </c>
      <c r="F94" s="91" t="s">
        <v>187</v>
      </c>
      <c r="G94" s="91" t="s">
        <v>187</v>
      </c>
      <c r="H94" s="91"/>
      <c r="I94" s="91" t="s">
        <v>187</v>
      </c>
      <c r="J94" s="7" t="s">
        <v>187</v>
      </c>
      <c r="K94" s="7" t="s">
        <v>187</v>
      </c>
      <c r="L94" s="7"/>
      <c r="M94" s="7"/>
      <c r="N94" s="7"/>
      <c r="O94" s="91"/>
      <c r="P94" s="91"/>
      <c r="Q94" s="91" t="s">
        <v>187</v>
      </c>
      <c r="R94" s="91"/>
      <c r="S94" s="91"/>
      <c r="T94" s="7"/>
      <c r="U94" s="7"/>
      <c r="V94" s="7"/>
      <c r="W94" s="7"/>
      <c r="X94" s="7"/>
      <c r="Y94" s="91"/>
      <c r="Z94" s="91"/>
      <c r="AA94" s="53"/>
      <c r="AB94" s="53"/>
      <c r="AC94" s="53"/>
      <c r="AD94" s="7"/>
      <c r="AE94" s="8">
        <f t="shared" si="5"/>
        <v>7</v>
      </c>
      <c r="AF94" s="4"/>
      <c r="AG94" s="61">
        <f t="shared" si="6"/>
        <v>1</v>
      </c>
      <c r="AH94" s="18" t="s">
        <v>187</v>
      </c>
      <c r="AI94" s="53" t="s">
        <v>187</v>
      </c>
    </row>
    <row r="95" spans="1:35" x14ac:dyDescent="0.2">
      <c r="A95" s="47" t="s">
        <v>121</v>
      </c>
      <c r="B95" s="80">
        <v>2</v>
      </c>
      <c r="C95" s="75" t="str">
        <f t="shared" si="7"/>
        <v/>
      </c>
      <c r="D95" s="19"/>
      <c r="E95" s="91"/>
      <c r="F95" s="91"/>
      <c r="G95" s="91"/>
      <c r="H95" s="91"/>
      <c r="I95" s="91"/>
      <c r="J95" s="7"/>
      <c r="K95" s="7"/>
      <c r="L95" s="7"/>
      <c r="M95" s="7"/>
      <c r="N95" s="7"/>
      <c r="O95" s="91"/>
      <c r="P95" s="91"/>
      <c r="Q95" s="91"/>
      <c r="R95" s="91"/>
      <c r="S95" s="91"/>
      <c r="T95" s="7"/>
      <c r="U95" s="7"/>
      <c r="V95" s="7"/>
      <c r="W95" s="7"/>
      <c r="X95" s="7"/>
      <c r="Y95" s="91"/>
      <c r="Z95" s="91"/>
      <c r="AA95" s="53"/>
      <c r="AB95" s="53"/>
      <c r="AC95" s="53"/>
      <c r="AD95" s="7"/>
      <c r="AE95" s="8" t="str">
        <f t="shared" si="5"/>
        <v/>
      </c>
      <c r="AF95" s="4"/>
      <c r="AG95" s="61" t="str">
        <f t="shared" si="6"/>
        <v/>
      </c>
      <c r="AH95" s="18"/>
      <c r="AI95" s="53"/>
    </row>
    <row r="96" spans="1:35" x14ac:dyDescent="0.2">
      <c r="A96" s="47" t="s">
        <v>122</v>
      </c>
      <c r="B96" s="80">
        <v>4</v>
      </c>
      <c r="C96" s="75" t="str">
        <f t="shared" si="7"/>
        <v/>
      </c>
      <c r="D96" s="19"/>
      <c r="E96" s="91"/>
      <c r="F96" s="91"/>
      <c r="G96" s="91"/>
      <c r="H96" s="91"/>
      <c r="I96" s="91"/>
      <c r="J96" s="7"/>
      <c r="K96" s="7"/>
      <c r="L96" s="7"/>
      <c r="M96" s="7"/>
      <c r="N96" s="7"/>
      <c r="O96" s="91"/>
      <c r="P96" s="91"/>
      <c r="Q96" s="91"/>
      <c r="R96" s="91"/>
      <c r="S96" s="91"/>
      <c r="T96" s="7"/>
      <c r="U96" s="7"/>
      <c r="V96" s="7"/>
      <c r="W96" s="7"/>
      <c r="X96" s="7"/>
      <c r="Y96" s="91"/>
      <c r="Z96" s="91"/>
      <c r="AA96" s="53"/>
      <c r="AB96" s="53"/>
      <c r="AC96" s="53"/>
      <c r="AD96" s="7"/>
      <c r="AE96" s="8" t="str">
        <f t="shared" si="5"/>
        <v/>
      </c>
      <c r="AF96" s="4"/>
      <c r="AG96" s="61" t="str">
        <f t="shared" si="6"/>
        <v/>
      </c>
      <c r="AH96" s="18"/>
      <c r="AI96" s="53"/>
    </row>
    <row r="97" spans="1:35" x14ac:dyDescent="0.2">
      <c r="A97" s="47" t="s">
        <v>123</v>
      </c>
      <c r="B97" s="80">
        <v>4</v>
      </c>
      <c r="C97" s="75" t="str">
        <f t="shared" si="7"/>
        <v/>
      </c>
      <c r="D97" s="19"/>
      <c r="E97" s="91"/>
      <c r="F97" s="91"/>
      <c r="G97" s="91"/>
      <c r="H97" s="91"/>
      <c r="I97" s="91"/>
      <c r="J97" s="7"/>
      <c r="K97" s="7"/>
      <c r="L97" s="7"/>
      <c r="M97" s="7"/>
      <c r="N97" s="7"/>
      <c r="O97" s="91"/>
      <c r="P97" s="91"/>
      <c r="Q97" s="91"/>
      <c r="R97" s="91"/>
      <c r="S97" s="91"/>
      <c r="T97" s="7"/>
      <c r="U97" s="7"/>
      <c r="V97" s="7"/>
      <c r="W97" s="7"/>
      <c r="X97" s="7"/>
      <c r="Y97" s="91"/>
      <c r="Z97" s="91"/>
      <c r="AA97" s="53"/>
      <c r="AB97" s="53"/>
      <c r="AC97" s="53"/>
      <c r="AD97" s="7"/>
      <c r="AE97" s="8" t="str">
        <f t="shared" si="5"/>
        <v/>
      </c>
      <c r="AF97" s="4"/>
      <c r="AG97" s="61" t="str">
        <f t="shared" si="6"/>
        <v/>
      </c>
      <c r="AH97" s="18"/>
      <c r="AI97" s="53"/>
    </row>
    <row r="98" spans="1:35" x14ac:dyDescent="0.2">
      <c r="A98" s="47" t="s">
        <v>124</v>
      </c>
      <c r="B98" s="80">
        <v>1</v>
      </c>
      <c r="C98" s="75" t="str">
        <f>AE98</f>
        <v/>
      </c>
      <c r="D98" s="7"/>
      <c r="E98" s="91"/>
      <c r="F98" s="91"/>
      <c r="G98" s="91"/>
      <c r="H98" s="91"/>
      <c r="I98" s="91"/>
      <c r="J98" s="7"/>
      <c r="K98" s="7"/>
      <c r="L98" s="7"/>
      <c r="M98" s="7"/>
      <c r="N98" s="7"/>
      <c r="O98" s="91"/>
      <c r="P98" s="91"/>
      <c r="Q98" s="91"/>
      <c r="R98" s="91"/>
      <c r="S98" s="91"/>
      <c r="T98" s="7"/>
      <c r="U98" s="7"/>
      <c r="V98" s="7"/>
      <c r="W98" s="7"/>
      <c r="X98" s="7"/>
      <c r="Y98" s="91"/>
      <c r="Z98" s="91"/>
      <c r="AA98" s="53"/>
      <c r="AB98" s="53"/>
      <c r="AC98" s="53"/>
      <c r="AD98" s="7"/>
      <c r="AE98" s="8" t="str">
        <f t="shared" si="5"/>
        <v/>
      </c>
      <c r="AF98" s="4"/>
      <c r="AG98" s="61" t="str">
        <f t="shared" si="6"/>
        <v/>
      </c>
      <c r="AH98" s="18"/>
      <c r="AI98" s="53"/>
    </row>
    <row r="99" spans="1:35" x14ac:dyDescent="0.2">
      <c r="A99" s="47" t="s">
        <v>125</v>
      </c>
      <c r="B99" s="80">
        <v>1</v>
      </c>
      <c r="C99" s="75">
        <f t="shared" si="7"/>
        <v>1</v>
      </c>
      <c r="D99" s="19"/>
      <c r="E99" s="91" t="s">
        <v>187</v>
      </c>
      <c r="F99" s="91"/>
      <c r="G99" s="91"/>
      <c r="H99" s="91"/>
      <c r="I99" s="91"/>
      <c r="J99" s="7"/>
      <c r="K99" s="7"/>
      <c r="L99" s="7"/>
      <c r="M99" s="7"/>
      <c r="N99" s="7"/>
      <c r="O99" s="91"/>
      <c r="P99" s="91"/>
      <c r="Q99" s="91"/>
      <c r="R99" s="91"/>
      <c r="S99" s="91"/>
      <c r="T99" s="7"/>
      <c r="U99" s="7"/>
      <c r="V99" s="7"/>
      <c r="W99" s="7"/>
      <c r="X99" s="7"/>
      <c r="Y99" s="91"/>
      <c r="Z99" s="91"/>
      <c r="AA99" s="53"/>
      <c r="AB99" s="53"/>
      <c r="AC99" s="53"/>
      <c r="AD99" s="7"/>
      <c r="AE99" s="8">
        <f t="shared" si="5"/>
        <v>1</v>
      </c>
      <c r="AF99" s="4"/>
      <c r="AG99" s="61">
        <f t="shared" si="6"/>
        <v>1</v>
      </c>
      <c r="AH99" s="18"/>
      <c r="AI99" s="53"/>
    </row>
    <row r="100" spans="1:35" x14ac:dyDescent="0.2">
      <c r="A100" s="47" t="s">
        <v>126</v>
      </c>
      <c r="B100" s="80">
        <v>27</v>
      </c>
      <c r="C100" s="75">
        <f t="shared" si="7"/>
        <v>9</v>
      </c>
      <c r="D100" s="7"/>
      <c r="E100" s="91" t="s">
        <v>187</v>
      </c>
      <c r="F100" s="91" t="s">
        <v>187</v>
      </c>
      <c r="G100" s="91"/>
      <c r="H100" s="91"/>
      <c r="I100" s="91"/>
      <c r="J100" s="7"/>
      <c r="K100" s="7" t="s">
        <v>187</v>
      </c>
      <c r="L100" s="7" t="s">
        <v>187</v>
      </c>
      <c r="M100" s="7" t="s">
        <v>187</v>
      </c>
      <c r="N100" s="7"/>
      <c r="O100" s="91" t="s">
        <v>187</v>
      </c>
      <c r="P100" s="91"/>
      <c r="Q100" s="91" t="s">
        <v>187</v>
      </c>
      <c r="R100" s="91" t="s">
        <v>187</v>
      </c>
      <c r="S100" s="91" t="s">
        <v>187</v>
      </c>
      <c r="T100" s="7"/>
      <c r="U100" s="7"/>
      <c r="V100" s="7"/>
      <c r="W100" s="7"/>
      <c r="X100" s="7"/>
      <c r="Y100" s="91"/>
      <c r="Z100" s="91"/>
      <c r="AA100" s="53"/>
      <c r="AB100" s="53"/>
      <c r="AC100" s="53"/>
      <c r="AD100" s="7"/>
      <c r="AE100" s="8">
        <f t="shared" si="5"/>
        <v>9</v>
      </c>
      <c r="AF100" s="4"/>
      <c r="AG100" s="61">
        <f t="shared" si="6"/>
        <v>1</v>
      </c>
      <c r="AH100" s="18"/>
      <c r="AI100" s="53" t="s">
        <v>187</v>
      </c>
    </row>
    <row r="101" spans="1:35" x14ac:dyDescent="0.2">
      <c r="A101" s="47" t="s">
        <v>127</v>
      </c>
      <c r="B101" s="80">
        <v>23</v>
      </c>
      <c r="C101" s="75">
        <f t="shared" si="7"/>
        <v>9</v>
      </c>
      <c r="D101" s="7"/>
      <c r="E101" s="91" t="s">
        <v>187</v>
      </c>
      <c r="F101" s="91" t="s">
        <v>187</v>
      </c>
      <c r="G101" s="91"/>
      <c r="H101" s="91" t="s">
        <v>187</v>
      </c>
      <c r="I101" s="91"/>
      <c r="J101" s="7" t="s">
        <v>187</v>
      </c>
      <c r="K101" s="7" t="s">
        <v>187</v>
      </c>
      <c r="L101" s="7" t="s">
        <v>187</v>
      </c>
      <c r="M101" s="7"/>
      <c r="N101" s="7" t="s">
        <v>187</v>
      </c>
      <c r="O101" s="91"/>
      <c r="P101" s="91"/>
      <c r="Q101" s="91"/>
      <c r="R101" s="91"/>
      <c r="S101" s="91"/>
      <c r="T101" s="7"/>
      <c r="U101" s="7" t="s">
        <v>187</v>
      </c>
      <c r="V101" s="7" t="s">
        <v>187</v>
      </c>
      <c r="W101" s="7"/>
      <c r="X101" s="7"/>
      <c r="Y101" s="91"/>
      <c r="Z101" s="91"/>
      <c r="AA101" s="53"/>
      <c r="AB101" s="53"/>
      <c r="AC101" s="53"/>
      <c r="AD101" s="7"/>
      <c r="AE101" s="8">
        <f t="shared" si="5"/>
        <v>9</v>
      </c>
      <c r="AF101" s="4"/>
      <c r="AG101" s="61">
        <f t="shared" si="6"/>
        <v>1</v>
      </c>
      <c r="AH101" s="18" t="s">
        <v>187</v>
      </c>
      <c r="AI101" s="53" t="s">
        <v>187</v>
      </c>
    </row>
    <row r="102" spans="1:35" s="22" customFormat="1" x14ac:dyDescent="0.2">
      <c r="A102" s="47" t="s">
        <v>128</v>
      </c>
      <c r="B102" s="80">
        <v>3</v>
      </c>
      <c r="C102" s="75" t="str">
        <f t="shared" si="7"/>
        <v/>
      </c>
      <c r="D102" s="7"/>
      <c r="E102" s="91"/>
      <c r="F102" s="91"/>
      <c r="G102" s="91"/>
      <c r="H102" s="91"/>
      <c r="I102" s="91"/>
      <c r="J102" s="7"/>
      <c r="K102" s="7"/>
      <c r="L102" s="7"/>
      <c r="M102" s="7"/>
      <c r="N102" s="7"/>
      <c r="O102" s="91"/>
      <c r="P102" s="91"/>
      <c r="Q102" s="91"/>
      <c r="R102" s="91"/>
      <c r="S102" s="91"/>
      <c r="T102" s="7"/>
      <c r="U102" s="7"/>
      <c r="V102" s="7"/>
      <c r="W102" s="7"/>
      <c r="X102" s="7"/>
      <c r="Y102" s="91"/>
      <c r="Z102" s="91"/>
      <c r="AA102" s="53"/>
      <c r="AB102" s="53"/>
      <c r="AC102" s="53"/>
      <c r="AD102" s="7"/>
      <c r="AE102" s="8" t="str">
        <f t="shared" si="5"/>
        <v/>
      </c>
      <c r="AF102" s="4"/>
      <c r="AG102" s="61" t="str">
        <f t="shared" si="6"/>
        <v/>
      </c>
      <c r="AH102" s="18"/>
      <c r="AI102" s="53"/>
    </row>
    <row r="103" spans="1:35" x14ac:dyDescent="0.2">
      <c r="A103" s="47" t="s">
        <v>129</v>
      </c>
      <c r="B103" s="80">
        <v>10</v>
      </c>
      <c r="C103" s="75">
        <f t="shared" si="7"/>
        <v>3</v>
      </c>
      <c r="D103" s="19"/>
      <c r="E103" s="91" t="s">
        <v>187</v>
      </c>
      <c r="F103" s="91" t="s">
        <v>187</v>
      </c>
      <c r="G103" s="91"/>
      <c r="H103" s="91"/>
      <c r="I103" s="91"/>
      <c r="J103" s="7"/>
      <c r="K103" s="7"/>
      <c r="L103" s="7"/>
      <c r="M103" s="7"/>
      <c r="N103" s="7"/>
      <c r="O103" s="91"/>
      <c r="P103" s="91" t="s">
        <v>187</v>
      </c>
      <c r="Q103" s="91"/>
      <c r="R103" s="91"/>
      <c r="S103" s="91"/>
      <c r="T103" s="7"/>
      <c r="U103" s="7"/>
      <c r="V103" s="7"/>
      <c r="W103" s="7"/>
      <c r="X103" s="7"/>
      <c r="Y103" s="91"/>
      <c r="Z103" s="91"/>
      <c r="AA103" s="53"/>
      <c r="AB103" s="53"/>
      <c r="AC103" s="53"/>
      <c r="AD103" s="7"/>
      <c r="AE103" s="8">
        <f t="shared" si="5"/>
        <v>3</v>
      </c>
      <c r="AF103" s="4"/>
      <c r="AG103" s="61">
        <f t="shared" si="6"/>
        <v>1</v>
      </c>
      <c r="AH103" s="18" t="s">
        <v>187</v>
      </c>
      <c r="AI103" s="53"/>
    </row>
    <row r="104" spans="1:35" x14ac:dyDescent="0.2">
      <c r="A104" s="47" t="s">
        <v>130</v>
      </c>
      <c r="B104" s="80">
        <v>20</v>
      </c>
      <c r="C104" s="75">
        <f t="shared" si="7"/>
        <v>9</v>
      </c>
      <c r="D104" s="7"/>
      <c r="E104" s="91" t="s">
        <v>187</v>
      </c>
      <c r="F104" s="91" t="s">
        <v>187</v>
      </c>
      <c r="G104" s="91" t="s">
        <v>187</v>
      </c>
      <c r="H104" s="91" t="s">
        <v>187</v>
      </c>
      <c r="I104" s="91"/>
      <c r="J104" s="7"/>
      <c r="K104" s="7"/>
      <c r="L104" s="7"/>
      <c r="M104" s="7" t="s">
        <v>187</v>
      </c>
      <c r="N104" s="7"/>
      <c r="O104" s="91"/>
      <c r="P104" s="91"/>
      <c r="Q104" s="91" t="s">
        <v>187</v>
      </c>
      <c r="R104" s="91" t="s">
        <v>187</v>
      </c>
      <c r="S104" s="91" t="s">
        <v>187</v>
      </c>
      <c r="T104" s="7"/>
      <c r="U104" s="7"/>
      <c r="V104" s="7"/>
      <c r="W104" s="7" t="s">
        <v>187</v>
      </c>
      <c r="X104" s="7"/>
      <c r="Y104" s="91"/>
      <c r="Z104" s="91"/>
      <c r="AA104" s="53"/>
      <c r="AB104" s="53"/>
      <c r="AC104" s="53"/>
      <c r="AD104" s="7"/>
      <c r="AE104" s="8">
        <f t="shared" si="5"/>
        <v>9</v>
      </c>
      <c r="AF104" s="4"/>
      <c r="AG104" s="61">
        <f t="shared" si="6"/>
        <v>1</v>
      </c>
      <c r="AH104" s="18" t="s">
        <v>187</v>
      </c>
      <c r="AI104" s="53" t="s">
        <v>187</v>
      </c>
    </row>
    <row r="105" spans="1:35" x14ac:dyDescent="0.2">
      <c r="A105" s="47" t="s">
        <v>191</v>
      </c>
      <c r="B105" s="80">
        <v>1</v>
      </c>
      <c r="C105" s="75" t="str">
        <f t="shared" si="7"/>
        <v/>
      </c>
      <c r="D105" s="7"/>
      <c r="E105" s="91"/>
      <c r="F105" s="91"/>
      <c r="G105" s="91"/>
      <c r="H105" s="91"/>
      <c r="I105" s="91"/>
      <c r="J105" s="7"/>
      <c r="K105" s="7"/>
      <c r="L105" s="7"/>
      <c r="M105" s="7"/>
      <c r="N105" s="7"/>
      <c r="O105" s="91"/>
      <c r="P105" s="91"/>
      <c r="Q105" s="91"/>
      <c r="R105" s="91"/>
      <c r="S105" s="91"/>
      <c r="T105" s="7"/>
      <c r="U105" s="7"/>
      <c r="V105" s="7"/>
      <c r="W105" s="7"/>
      <c r="X105" s="7"/>
      <c r="Y105" s="91"/>
      <c r="Z105" s="91"/>
      <c r="AA105" s="53"/>
      <c r="AB105" s="53"/>
      <c r="AC105" s="53"/>
      <c r="AD105" s="7"/>
      <c r="AE105" s="8" t="str">
        <f t="shared" ref="AE105:AE137" si="8">IF(COUNTA(D105:AD105)&gt;0,COUNTA(D105:AD105),"")</f>
        <v/>
      </c>
      <c r="AF105" s="4"/>
      <c r="AG105" s="61" t="str">
        <f t="shared" si="6"/>
        <v/>
      </c>
      <c r="AH105" s="18"/>
      <c r="AI105" s="53"/>
    </row>
    <row r="106" spans="1:35" x14ac:dyDescent="0.2">
      <c r="A106" s="47" t="s">
        <v>132</v>
      </c>
      <c r="B106" s="80">
        <v>1</v>
      </c>
      <c r="C106" s="75" t="str">
        <f t="shared" si="7"/>
        <v/>
      </c>
      <c r="D106" s="19"/>
      <c r="E106" s="91"/>
      <c r="F106" s="91"/>
      <c r="G106" s="91"/>
      <c r="H106" s="91"/>
      <c r="I106" s="91"/>
      <c r="J106" s="7"/>
      <c r="K106" s="7"/>
      <c r="L106" s="7"/>
      <c r="M106" s="7"/>
      <c r="N106" s="7"/>
      <c r="O106" s="91"/>
      <c r="P106" s="91"/>
      <c r="Q106" s="91"/>
      <c r="R106" s="91"/>
      <c r="S106" s="91"/>
      <c r="T106" s="7"/>
      <c r="U106" s="7"/>
      <c r="V106" s="7"/>
      <c r="W106" s="7"/>
      <c r="X106" s="7"/>
      <c r="Y106" s="91"/>
      <c r="Z106" s="91"/>
      <c r="AA106" s="53"/>
      <c r="AB106" s="53"/>
      <c r="AC106" s="53"/>
      <c r="AD106" s="7"/>
      <c r="AE106" s="8" t="str">
        <f t="shared" si="8"/>
        <v/>
      </c>
      <c r="AF106" s="4"/>
      <c r="AG106" s="61" t="str">
        <f t="shared" si="6"/>
        <v/>
      </c>
      <c r="AH106" s="18"/>
      <c r="AI106" s="53"/>
    </row>
    <row r="107" spans="1:35" x14ac:dyDescent="0.2">
      <c r="A107" s="47" t="s">
        <v>133</v>
      </c>
      <c r="B107" s="80">
        <v>27</v>
      </c>
      <c r="C107" s="75">
        <f t="shared" si="7"/>
        <v>7</v>
      </c>
      <c r="D107" s="7"/>
      <c r="E107" s="91" t="s">
        <v>187</v>
      </c>
      <c r="F107" s="91" t="s">
        <v>187</v>
      </c>
      <c r="G107" s="91" t="s">
        <v>187</v>
      </c>
      <c r="H107" s="91" t="s">
        <v>187</v>
      </c>
      <c r="I107" s="91"/>
      <c r="J107" s="7"/>
      <c r="K107" s="7"/>
      <c r="L107" s="7" t="s">
        <v>187</v>
      </c>
      <c r="M107" s="7"/>
      <c r="N107" s="7"/>
      <c r="O107" s="91" t="s">
        <v>187</v>
      </c>
      <c r="P107" s="91" t="s">
        <v>187</v>
      </c>
      <c r="Q107" s="91"/>
      <c r="R107" s="91"/>
      <c r="S107" s="91"/>
      <c r="T107" s="7"/>
      <c r="U107" s="7"/>
      <c r="V107" s="7"/>
      <c r="W107" s="7"/>
      <c r="X107" s="7"/>
      <c r="Y107" s="91"/>
      <c r="Z107" s="91"/>
      <c r="AA107" s="53"/>
      <c r="AB107" s="53"/>
      <c r="AC107" s="53"/>
      <c r="AD107" s="7"/>
      <c r="AE107" s="8">
        <f t="shared" si="8"/>
        <v>7</v>
      </c>
      <c r="AF107" s="4"/>
      <c r="AG107" s="61">
        <f t="shared" si="6"/>
        <v>1</v>
      </c>
      <c r="AH107" s="18"/>
      <c r="AI107" s="53" t="s">
        <v>187</v>
      </c>
    </row>
    <row r="108" spans="1:35" x14ac:dyDescent="0.2">
      <c r="A108" s="49" t="s">
        <v>134</v>
      </c>
      <c r="B108" s="80">
        <v>3</v>
      </c>
      <c r="C108" s="75" t="str">
        <f t="shared" si="7"/>
        <v/>
      </c>
      <c r="D108" s="19"/>
      <c r="E108" s="91"/>
      <c r="F108" s="91"/>
      <c r="G108" s="91"/>
      <c r="H108" s="91"/>
      <c r="I108" s="91"/>
      <c r="J108" s="7"/>
      <c r="K108" s="7"/>
      <c r="L108" s="7"/>
      <c r="M108" s="7"/>
      <c r="N108" s="7"/>
      <c r="O108" s="91"/>
      <c r="P108" s="91"/>
      <c r="Q108" s="91"/>
      <c r="R108" s="91"/>
      <c r="S108" s="91"/>
      <c r="T108" s="7"/>
      <c r="U108" s="7"/>
      <c r="V108" s="7"/>
      <c r="W108" s="7"/>
      <c r="X108" s="7"/>
      <c r="Y108" s="91"/>
      <c r="Z108" s="91"/>
      <c r="AA108" s="53"/>
      <c r="AB108" s="53"/>
      <c r="AC108" s="53"/>
      <c r="AD108" s="7"/>
      <c r="AE108" s="8" t="str">
        <f t="shared" si="8"/>
        <v/>
      </c>
      <c r="AF108" s="4"/>
      <c r="AG108" s="61" t="str">
        <f t="shared" si="6"/>
        <v/>
      </c>
      <c r="AH108" s="18"/>
      <c r="AI108" s="53"/>
    </row>
    <row r="109" spans="1:35" x14ac:dyDescent="0.2">
      <c r="A109" s="47" t="s">
        <v>135</v>
      </c>
      <c r="B109" s="80">
        <v>11</v>
      </c>
      <c r="C109" s="75" t="str">
        <f t="shared" si="7"/>
        <v/>
      </c>
      <c r="D109" s="7"/>
      <c r="E109" s="91"/>
      <c r="F109" s="91"/>
      <c r="G109" s="91"/>
      <c r="H109" s="91"/>
      <c r="I109" s="91"/>
      <c r="J109" s="7"/>
      <c r="K109" s="7"/>
      <c r="L109" s="7"/>
      <c r="M109" s="7"/>
      <c r="N109" s="7"/>
      <c r="O109" s="91"/>
      <c r="P109" s="91"/>
      <c r="Q109" s="91"/>
      <c r="R109" s="91"/>
      <c r="S109" s="91"/>
      <c r="T109" s="7"/>
      <c r="U109" s="7"/>
      <c r="V109" s="7"/>
      <c r="W109" s="7"/>
      <c r="X109" s="7"/>
      <c r="Y109" s="91"/>
      <c r="Z109" s="91"/>
      <c r="AA109" s="53"/>
      <c r="AB109" s="53"/>
      <c r="AC109" s="53"/>
      <c r="AD109" s="7"/>
      <c r="AE109" s="8" t="str">
        <f t="shared" si="8"/>
        <v/>
      </c>
      <c r="AF109" s="4"/>
      <c r="AG109" s="61" t="str">
        <f t="shared" si="6"/>
        <v/>
      </c>
      <c r="AH109" s="18"/>
      <c r="AI109" s="53"/>
    </row>
    <row r="110" spans="1:35" x14ac:dyDescent="0.2">
      <c r="A110" s="47" t="s">
        <v>136</v>
      </c>
      <c r="B110" s="80"/>
      <c r="C110" s="75">
        <f t="shared" si="7"/>
        <v>1</v>
      </c>
      <c r="D110" s="7"/>
      <c r="E110" s="91"/>
      <c r="F110" s="91"/>
      <c r="G110" s="91"/>
      <c r="H110" s="91"/>
      <c r="I110" s="91"/>
      <c r="J110" s="7" t="s">
        <v>187</v>
      </c>
      <c r="K110" s="7"/>
      <c r="L110" s="7"/>
      <c r="M110" s="7"/>
      <c r="N110" s="7"/>
      <c r="O110" s="91"/>
      <c r="P110" s="91"/>
      <c r="Q110" s="91"/>
      <c r="R110" s="91"/>
      <c r="S110" s="91"/>
      <c r="T110" s="7"/>
      <c r="U110" s="7"/>
      <c r="V110" s="7"/>
      <c r="W110" s="7"/>
      <c r="X110" s="7"/>
      <c r="Y110" s="91"/>
      <c r="Z110" s="91"/>
      <c r="AA110" s="53"/>
      <c r="AB110" s="53"/>
      <c r="AC110" s="53"/>
      <c r="AD110" s="7"/>
      <c r="AE110" s="8">
        <f t="shared" si="8"/>
        <v>1</v>
      </c>
      <c r="AF110" s="4"/>
      <c r="AG110" s="61">
        <f t="shared" si="6"/>
        <v>1</v>
      </c>
      <c r="AH110" s="18"/>
      <c r="AI110" s="53"/>
    </row>
    <row r="111" spans="1:35" x14ac:dyDescent="0.2">
      <c r="A111" s="47" t="s">
        <v>137</v>
      </c>
      <c r="B111" s="80">
        <v>9</v>
      </c>
      <c r="C111" s="75">
        <f t="shared" si="7"/>
        <v>2</v>
      </c>
      <c r="D111" s="7"/>
      <c r="E111" s="91" t="s">
        <v>187</v>
      </c>
      <c r="F111" s="91" t="s">
        <v>187</v>
      </c>
      <c r="G111" s="91"/>
      <c r="H111" s="91"/>
      <c r="I111" s="91"/>
      <c r="J111" s="7"/>
      <c r="K111" s="7"/>
      <c r="L111" s="7"/>
      <c r="M111" s="7"/>
      <c r="N111" s="7"/>
      <c r="O111" s="91"/>
      <c r="P111" s="91"/>
      <c r="Q111" s="91"/>
      <c r="R111" s="91"/>
      <c r="S111" s="91"/>
      <c r="T111" s="7"/>
      <c r="U111" s="7"/>
      <c r="V111" s="7"/>
      <c r="W111" s="7"/>
      <c r="X111" s="7"/>
      <c r="Y111" s="91"/>
      <c r="Z111" s="91"/>
      <c r="AA111" s="53"/>
      <c r="AB111" s="53"/>
      <c r="AC111" s="53"/>
      <c r="AD111" s="7"/>
      <c r="AE111" s="8">
        <f t="shared" si="8"/>
        <v>2</v>
      </c>
      <c r="AF111" s="4"/>
      <c r="AG111" s="61">
        <f t="shared" si="6"/>
        <v>1</v>
      </c>
      <c r="AH111" s="18"/>
      <c r="AI111" s="53" t="s">
        <v>187</v>
      </c>
    </row>
    <row r="112" spans="1:35" x14ac:dyDescent="0.2">
      <c r="A112" s="47" t="s">
        <v>138</v>
      </c>
      <c r="B112" s="80">
        <v>25</v>
      </c>
      <c r="C112" s="75">
        <f t="shared" si="7"/>
        <v>18</v>
      </c>
      <c r="D112" s="7"/>
      <c r="E112" s="91" t="s">
        <v>187</v>
      </c>
      <c r="F112" s="91" t="s">
        <v>187</v>
      </c>
      <c r="G112" s="91" t="s">
        <v>187</v>
      </c>
      <c r="H112" s="91" t="s">
        <v>187</v>
      </c>
      <c r="I112" s="91" t="s">
        <v>187</v>
      </c>
      <c r="J112" s="7" t="s">
        <v>187</v>
      </c>
      <c r="K112" s="7" t="s">
        <v>187</v>
      </c>
      <c r="L112" s="7" t="s">
        <v>187</v>
      </c>
      <c r="M112" s="7" t="s">
        <v>187</v>
      </c>
      <c r="N112" s="7" t="s">
        <v>187</v>
      </c>
      <c r="O112" s="91" t="s">
        <v>187</v>
      </c>
      <c r="P112" s="91" t="s">
        <v>187</v>
      </c>
      <c r="Q112" s="91"/>
      <c r="R112" s="91" t="s">
        <v>187</v>
      </c>
      <c r="S112" s="91" t="s">
        <v>187</v>
      </c>
      <c r="T112" s="7" t="s">
        <v>187</v>
      </c>
      <c r="U112" s="7" t="s">
        <v>187</v>
      </c>
      <c r="V112" s="7"/>
      <c r="W112" s="7"/>
      <c r="X112" s="7" t="s">
        <v>187</v>
      </c>
      <c r="Y112" s="91"/>
      <c r="Z112" s="91" t="s">
        <v>187</v>
      </c>
      <c r="AA112" s="53"/>
      <c r="AB112" s="53"/>
      <c r="AC112" s="53"/>
      <c r="AD112" s="7"/>
      <c r="AE112" s="8">
        <f t="shared" si="8"/>
        <v>18</v>
      </c>
      <c r="AF112" s="4"/>
      <c r="AG112" s="61">
        <f t="shared" si="6"/>
        <v>1</v>
      </c>
      <c r="AH112" s="18"/>
      <c r="AI112" s="53" t="s">
        <v>187</v>
      </c>
    </row>
    <row r="113" spans="1:35" x14ac:dyDescent="0.2">
      <c r="A113" s="47" t="s">
        <v>139</v>
      </c>
      <c r="B113" s="80">
        <v>13</v>
      </c>
      <c r="C113" s="75">
        <f t="shared" si="7"/>
        <v>4</v>
      </c>
      <c r="D113" s="7"/>
      <c r="E113" s="91" t="s">
        <v>187</v>
      </c>
      <c r="F113" s="91"/>
      <c r="G113" s="91" t="s">
        <v>187</v>
      </c>
      <c r="H113" s="91"/>
      <c r="I113" s="91"/>
      <c r="J113" s="7"/>
      <c r="K113" s="7"/>
      <c r="L113" s="7"/>
      <c r="M113" s="7"/>
      <c r="N113" s="7"/>
      <c r="O113" s="91" t="s">
        <v>187</v>
      </c>
      <c r="P113" s="91" t="s">
        <v>187</v>
      </c>
      <c r="Q113" s="91"/>
      <c r="R113" s="91"/>
      <c r="S113" s="91"/>
      <c r="T113" s="7"/>
      <c r="U113" s="7"/>
      <c r="V113" s="7"/>
      <c r="W113" s="7"/>
      <c r="X113" s="7"/>
      <c r="Y113" s="91"/>
      <c r="Z113" s="91"/>
      <c r="AA113" s="53"/>
      <c r="AB113" s="53"/>
      <c r="AC113" s="53"/>
      <c r="AD113" s="7"/>
      <c r="AE113" s="8">
        <f t="shared" si="8"/>
        <v>4</v>
      </c>
      <c r="AF113" s="4"/>
      <c r="AG113" s="61">
        <f t="shared" si="6"/>
        <v>1</v>
      </c>
      <c r="AH113" s="18"/>
      <c r="AI113" s="53"/>
    </row>
    <row r="114" spans="1:35" x14ac:dyDescent="0.2">
      <c r="A114" s="47" t="s">
        <v>140</v>
      </c>
      <c r="B114" s="80">
        <v>23</v>
      </c>
      <c r="C114" s="75">
        <f t="shared" si="7"/>
        <v>7</v>
      </c>
      <c r="D114" s="7"/>
      <c r="E114" s="91" t="s">
        <v>187</v>
      </c>
      <c r="F114" s="91"/>
      <c r="G114" s="91" t="s">
        <v>187</v>
      </c>
      <c r="H114" s="91" t="s">
        <v>187</v>
      </c>
      <c r="I114" s="91" t="s">
        <v>187</v>
      </c>
      <c r="J114" s="7"/>
      <c r="K114" s="7"/>
      <c r="L114" s="7"/>
      <c r="M114" s="7"/>
      <c r="N114" s="7" t="s">
        <v>187</v>
      </c>
      <c r="O114" s="91"/>
      <c r="P114" s="91"/>
      <c r="Q114" s="91"/>
      <c r="R114" s="91"/>
      <c r="S114" s="91"/>
      <c r="T114" s="7"/>
      <c r="U114" s="7" t="s">
        <v>187</v>
      </c>
      <c r="V114" s="7"/>
      <c r="W114" s="7" t="s">
        <v>187</v>
      </c>
      <c r="X114" s="7"/>
      <c r="Y114" s="91"/>
      <c r="Z114" s="91"/>
      <c r="AA114" s="53"/>
      <c r="AB114" s="53"/>
      <c r="AC114" s="53"/>
      <c r="AD114" s="7"/>
      <c r="AE114" s="8">
        <f t="shared" si="8"/>
        <v>7</v>
      </c>
      <c r="AF114" s="4"/>
      <c r="AG114" s="61">
        <f t="shared" si="6"/>
        <v>1</v>
      </c>
      <c r="AH114" s="18"/>
      <c r="AI114" s="53" t="s">
        <v>187</v>
      </c>
    </row>
    <row r="115" spans="1:35" x14ac:dyDescent="0.2">
      <c r="A115" s="50" t="s">
        <v>188</v>
      </c>
      <c r="B115" s="80"/>
      <c r="C115" s="76" t="str">
        <f>AE115</f>
        <v/>
      </c>
      <c r="D115" s="25"/>
      <c r="E115" s="91"/>
      <c r="F115" s="91"/>
      <c r="G115" s="91"/>
      <c r="H115" s="91"/>
      <c r="I115" s="91"/>
      <c r="J115" s="7"/>
      <c r="K115" s="7"/>
      <c r="L115" s="7"/>
      <c r="M115" s="7"/>
      <c r="N115" s="7"/>
      <c r="O115" s="91"/>
      <c r="P115" s="91"/>
      <c r="Q115" s="91"/>
      <c r="R115" s="91"/>
      <c r="S115" s="91"/>
      <c r="T115" s="7"/>
      <c r="U115" s="7"/>
      <c r="V115" s="7"/>
      <c r="W115" s="7"/>
      <c r="X115" s="7"/>
      <c r="Y115" s="91"/>
      <c r="Z115" s="91"/>
      <c r="AA115" s="53"/>
      <c r="AB115" s="53"/>
      <c r="AC115" s="53"/>
      <c r="AD115" s="26"/>
      <c r="AE115" s="27" t="str">
        <f t="shared" si="8"/>
        <v/>
      </c>
      <c r="AF115" s="28"/>
      <c r="AG115" s="62" t="str">
        <f t="shared" si="6"/>
        <v/>
      </c>
      <c r="AH115" s="27"/>
      <c r="AI115" s="55"/>
    </row>
    <row r="116" spans="1:35" x14ac:dyDescent="0.2">
      <c r="A116" s="47" t="s">
        <v>141</v>
      </c>
      <c r="B116" s="80">
        <v>27</v>
      </c>
      <c r="C116" s="75">
        <f t="shared" si="7"/>
        <v>25</v>
      </c>
      <c r="D116" s="7"/>
      <c r="E116" s="91" t="s">
        <v>187</v>
      </c>
      <c r="F116" s="91" t="s">
        <v>187</v>
      </c>
      <c r="G116" s="91" t="s">
        <v>187</v>
      </c>
      <c r="H116" s="91" t="s">
        <v>187</v>
      </c>
      <c r="I116" s="91" t="s">
        <v>187</v>
      </c>
      <c r="J116" s="7" t="s">
        <v>187</v>
      </c>
      <c r="K116" s="7" t="s">
        <v>187</v>
      </c>
      <c r="L116" s="7" t="s">
        <v>187</v>
      </c>
      <c r="M116" s="7" t="s">
        <v>187</v>
      </c>
      <c r="N116" s="7" t="s">
        <v>187</v>
      </c>
      <c r="O116" s="91" t="s">
        <v>187</v>
      </c>
      <c r="P116" s="91" t="s">
        <v>187</v>
      </c>
      <c r="Q116" s="91" t="s">
        <v>187</v>
      </c>
      <c r="R116" s="91" t="s">
        <v>187</v>
      </c>
      <c r="S116" s="91" t="s">
        <v>187</v>
      </c>
      <c r="T116" s="7" t="s">
        <v>187</v>
      </c>
      <c r="U116" s="7" t="s">
        <v>187</v>
      </c>
      <c r="V116" s="7" t="s">
        <v>187</v>
      </c>
      <c r="W116" s="7" t="s">
        <v>187</v>
      </c>
      <c r="X116" s="7" t="s">
        <v>187</v>
      </c>
      <c r="Y116" s="91" t="s">
        <v>187</v>
      </c>
      <c r="Z116" s="91" t="s">
        <v>187</v>
      </c>
      <c r="AA116" s="53" t="s">
        <v>187</v>
      </c>
      <c r="AB116" s="53" t="s">
        <v>187</v>
      </c>
      <c r="AC116" s="53" t="s">
        <v>187</v>
      </c>
      <c r="AD116" s="7"/>
      <c r="AE116" s="8">
        <f t="shared" si="8"/>
        <v>25</v>
      </c>
      <c r="AF116" s="4"/>
      <c r="AG116" s="61">
        <f t="shared" si="6"/>
        <v>1</v>
      </c>
      <c r="AH116" s="18" t="s">
        <v>187</v>
      </c>
      <c r="AI116" s="53" t="s">
        <v>187</v>
      </c>
    </row>
    <row r="117" spans="1:35" x14ac:dyDescent="0.2">
      <c r="A117" s="47" t="s">
        <v>142</v>
      </c>
      <c r="B117" s="80">
        <v>25</v>
      </c>
      <c r="C117" s="75">
        <f t="shared" si="7"/>
        <v>3</v>
      </c>
      <c r="D117" s="7"/>
      <c r="E117" s="91"/>
      <c r="F117" s="91"/>
      <c r="G117" s="91"/>
      <c r="H117" s="91"/>
      <c r="I117" s="91"/>
      <c r="J117" s="7" t="s">
        <v>187</v>
      </c>
      <c r="K117" s="7"/>
      <c r="L117" s="7"/>
      <c r="M117" s="7"/>
      <c r="N117" s="7"/>
      <c r="O117" s="91" t="s">
        <v>187</v>
      </c>
      <c r="P117" s="91"/>
      <c r="Q117" s="91"/>
      <c r="R117" s="91"/>
      <c r="S117" s="91"/>
      <c r="T117" s="7" t="s">
        <v>187</v>
      </c>
      <c r="U117" s="7"/>
      <c r="V117" s="7"/>
      <c r="W117" s="7"/>
      <c r="X117" s="7"/>
      <c r="Y117" s="91"/>
      <c r="Z117" s="91"/>
      <c r="AA117" s="53"/>
      <c r="AB117" s="53"/>
      <c r="AC117" s="53"/>
      <c r="AD117" s="7"/>
      <c r="AE117" s="8">
        <f t="shared" si="8"/>
        <v>3</v>
      </c>
      <c r="AF117" s="4"/>
      <c r="AG117" s="61">
        <f t="shared" si="6"/>
        <v>1</v>
      </c>
      <c r="AH117" s="18" t="s">
        <v>187</v>
      </c>
      <c r="AI117" s="53"/>
    </row>
    <row r="118" spans="1:35" x14ac:dyDescent="0.2">
      <c r="A118" s="47" t="s">
        <v>143</v>
      </c>
      <c r="B118" s="80">
        <v>27</v>
      </c>
      <c r="C118" s="75">
        <f t="shared" si="7"/>
        <v>23</v>
      </c>
      <c r="D118" s="7"/>
      <c r="E118" s="91" t="s">
        <v>187</v>
      </c>
      <c r="F118" s="91" t="s">
        <v>187</v>
      </c>
      <c r="G118" s="91"/>
      <c r="H118" s="91" t="s">
        <v>187</v>
      </c>
      <c r="I118" s="91" t="s">
        <v>187</v>
      </c>
      <c r="J118" s="7" t="s">
        <v>187</v>
      </c>
      <c r="K118" s="7" t="s">
        <v>187</v>
      </c>
      <c r="L118" s="7" t="s">
        <v>187</v>
      </c>
      <c r="M118" s="7" t="s">
        <v>187</v>
      </c>
      <c r="N118" s="7" t="s">
        <v>187</v>
      </c>
      <c r="O118" s="91" t="s">
        <v>187</v>
      </c>
      <c r="P118" s="91" t="s">
        <v>187</v>
      </c>
      <c r="Q118" s="91" t="s">
        <v>187</v>
      </c>
      <c r="R118" s="91" t="s">
        <v>187</v>
      </c>
      <c r="S118" s="91" t="s">
        <v>187</v>
      </c>
      <c r="T118" s="7" t="s">
        <v>187</v>
      </c>
      <c r="U118" s="7" t="s">
        <v>187</v>
      </c>
      <c r="V118" s="7" t="s">
        <v>187</v>
      </c>
      <c r="W118" s="7" t="s">
        <v>187</v>
      </c>
      <c r="X118" s="7" t="s">
        <v>187</v>
      </c>
      <c r="Y118" s="91" t="s">
        <v>187</v>
      </c>
      <c r="Z118" s="91" t="s">
        <v>187</v>
      </c>
      <c r="AA118" s="53" t="s">
        <v>187</v>
      </c>
      <c r="AB118" s="53" t="s">
        <v>187</v>
      </c>
      <c r="AC118" s="53"/>
      <c r="AD118" s="7"/>
      <c r="AE118" s="8">
        <f t="shared" si="8"/>
        <v>23</v>
      </c>
      <c r="AF118" s="4"/>
      <c r="AG118" s="61">
        <f t="shared" si="6"/>
        <v>1</v>
      </c>
      <c r="AH118" s="18" t="s">
        <v>187</v>
      </c>
      <c r="AI118" s="53" t="s">
        <v>187</v>
      </c>
    </row>
    <row r="119" spans="1:35" x14ac:dyDescent="0.2">
      <c r="A119" s="47" t="s">
        <v>144</v>
      </c>
      <c r="B119" s="80">
        <v>27</v>
      </c>
      <c r="C119" s="75">
        <f t="shared" si="7"/>
        <v>20</v>
      </c>
      <c r="D119" s="7"/>
      <c r="E119" s="91" t="s">
        <v>187</v>
      </c>
      <c r="F119" s="91" t="s">
        <v>187</v>
      </c>
      <c r="G119" s="91" t="s">
        <v>187</v>
      </c>
      <c r="H119" s="91" t="s">
        <v>187</v>
      </c>
      <c r="I119" s="91" t="s">
        <v>187</v>
      </c>
      <c r="J119" s="7" t="s">
        <v>187</v>
      </c>
      <c r="K119" s="7" t="s">
        <v>187</v>
      </c>
      <c r="L119" s="7" t="s">
        <v>187</v>
      </c>
      <c r="M119" s="7" t="s">
        <v>187</v>
      </c>
      <c r="N119" s="7" t="s">
        <v>187</v>
      </c>
      <c r="O119" s="91" t="s">
        <v>187</v>
      </c>
      <c r="P119" s="91" t="s">
        <v>187</v>
      </c>
      <c r="Q119" s="91" t="s">
        <v>187</v>
      </c>
      <c r="R119" s="91" t="s">
        <v>187</v>
      </c>
      <c r="S119" s="91" t="s">
        <v>187</v>
      </c>
      <c r="T119" s="7" t="s">
        <v>187</v>
      </c>
      <c r="U119" s="7" t="s">
        <v>187</v>
      </c>
      <c r="V119" s="7" t="s">
        <v>187</v>
      </c>
      <c r="W119" s="7"/>
      <c r="X119" s="7" t="s">
        <v>187</v>
      </c>
      <c r="Y119" s="91"/>
      <c r="Z119" s="91"/>
      <c r="AA119" s="53"/>
      <c r="AB119" s="53" t="s">
        <v>187</v>
      </c>
      <c r="AC119" s="53"/>
      <c r="AD119" s="7"/>
      <c r="AE119" s="8">
        <f t="shared" si="8"/>
        <v>20</v>
      </c>
      <c r="AF119" s="4"/>
      <c r="AG119" s="61">
        <f t="shared" si="6"/>
        <v>1</v>
      </c>
      <c r="AH119" s="18" t="s">
        <v>187</v>
      </c>
      <c r="AI119" s="53" t="s">
        <v>187</v>
      </c>
    </row>
    <row r="120" spans="1:35" x14ac:dyDescent="0.2">
      <c r="A120" s="47" t="s">
        <v>145</v>
      </c>
      <c r="B120" s="80">
        <v>27</v>
      </c>
      <c r="C120" s="75">
        <f t="shared" si="7"/>
        <v>25</v>
      </c>
      <c r="D120" s="7"/>
      <c r="E120" s="91" t="s">
        <v>187</v>
      </c>
      <c r="F120" s="91" t="s">
        <v>187</v>
      </c>
      <c r="G120" s="91" t="s">
        <v>187</v>
      </c>
      <c r="H120" s="91" t="s">
        <v>187</v>
      </c>
      <c r="I120" s="91" t="s">
        <v>187</v>
      </c>
      <c r="J120" s="7" t="s">
        <v>187</v>
      </c>
      <c r="K120" s="7" t="s">
        <v>187</v>
      </c>
      <c r="L120" s="7" t="s">
        <v>187</v>
      </c>
      <c r="M120" s="7" t="s">
        <v>187</v>
      </c>
      <c r="N120" s="7" t="s">
        <v>187</v>
      </c>
      <c r="O120" s="91" t="s">
        <v>187</v>
      </c>
      <c r="P120" s="91" t="s">
        <v>187</v>
      </c>
      <c r="Q120" s="91" t="s">
        <v>187</v>
      </c>
      <c r="R120" s="91" t="s">
        <v>187</v>
      </c>
      <c r="S120" s="91" t="s">
        <v>187</v>
      </c>
      <c r="T120" s="7" t="s">
        <v>187</v>
      </c>
      <c r="U120" s="7" t="s">
        <v>187</v>
      </c>
      <c r="V120" s="7" t="s">
        <v>187</v>
      </c>
      <c r="W120" s="7" t="s">
        <v>187</v>
      </c>
      <c r="X120" s="7" t="s">
        <v>187</v>
      </c>
      <c r="Y120" s="91" t="s">
        <v>187</v>
      </c>
      <c r="Z120" s="91" t="s">
        <v>187</v>
      </c>
      <c r="AA120" s="53" t="s">
        <v>187</v>
      </c>
      <c r="AB120" s="53" t="s">
        <v>187</v>
      </c>
      <c r="AC120" s="53" t="s">
        <v>187</v>
      </c>
      <c r="AD120" s="7"/>
      <c r="AE120" s="8">
        <f t="shared" si="8"/>
        <v>25</v>
      </c>
      <c r="AF120" s="4"/>
      <c r="AG120" s="61">
        <f t="shared" si="6"/>
        <v>1</v>
      </c>
      <c r="AH120" s="18" t="s">
        <v>187</v>
      </c>
      <c r="AI120" s="53" t="s">
        <v>187</v>
      </c>
    </row>
    <row r="121" spans="1:35" x14ac:dyDescent="0.2">
      <c r="A121" s="47" t="s">
        <v>146</v>
      </c>
      <c r="B121" s="80">
        <v>2</v>
      </c>
      <c r="C121" s="75" t="str">
        <f t="shared" si="7"/>
        <v/>
      </c>
      <c r="D121" s="7"/>
      <c r="E121" s="91"/>
      <c r="F121" s="91"/>
      <c r="G121" s="91"/>
      <c r="H121" s="91"/>
      <c r="I121" s="91"/>
      <c r="J121" s="7"/>
      <c r="K121" s="7"/>
      <c r="L121" s="7"/>
      <c r="M121" s="7"/>
      <c r="N121" s="7"/>
      <c r="O121" s="91"/>
      <c r="P121" s="91"/>
      <c r="Q121" s="91"/>
      <c r="R121" s="91"/>
      <c r="S121" s="91"/>
      <c r="T121" s="7"/>
      <c r="U121" s="7"/>
      <c r="V121" s="7"/>
      <c r="W121" s="7"/>
      <c r="X121" s="7"/>
      <c r="Y121" s="91"/>
      <c r="Z121" s="91"/>
      <c r="AA121" s="53"/>
      <c r="AB121" s="53"/>
      <c r="AC121" s="53"/>
      <c r="AD121" s="7"/>
      <c r="AE121" s="8" t="str">
        <f t="shared" si="8"/>
        <v/>
      </c>
      <c r="AF121" s="4"/>
      <c r="AG121" s="61" t="str">
        <f t="shared" si="6"/>
        <v/>
      </c>
      <c r="AH121" s="18"/>
      <c r="AI121" s="53"/>
    </row>
    <row r="122" spans="1:35" x14ac:dyDescent="0.2">
      <c r="A122" s="47" t="s">
        <v>147</v>
      </c>
      <c r="B122" s="80">
        <v>27</v>
      </c>
      <c r="C122" s="75">
        <f t="shared" si="7"/>
        <v>25</v>
      </c>
      <c r="D122" s="7"/>
      <c r="E122" s="91" t="s">
        <v>187</v>
      </c>
      <c r="F122" s="91" t="s">
        <v>187</v>
      </c>
      <c r="G122" s="91" t="s">
        <v>187</v>
      </c>
      <c r="H122" s="91" t="s">
        <v>187</v>
      </c>
      <c r="I122" s="91" t="s">
        <v>187</v>
      </c>
      <c r="J122" s="7" t="s">
        <v>187</v>
      </c>
      <c r="K122" s="7" t="s">
        <v>187</v>
      </c>
      <c r="L122" s="7" t="s">
        <v>187</v>
      </c>
      <c r="M122" s="7" t="s">
        <v>187</v>
      </c>
      <c r="N122" s="7" t="s">
        <v>187</v>
      </c>
      <c r="O122" s="91" t="s">
        <v>187</v>
      </c>
      <c r="P122" s="91" t="s">
        <v>187</v>
      </c>
      <c r="Q122" s="91" t="s">
        <v>187</v>
      </c>
      <c r="R122" s="91" t="s">
        <v>187</v>
      </c>
      <c r="S122" s="91" t="s">
        <v>187</v>
      </c>
      <c r="T122" s="7" t="s">
        <v>187</v>
      </c>
      <c r="U122" s="7" t="s">
        <v>187</v>
      </c>
      <c r="V122" s="7" t="s">
        <v>187</v>
      </c>
      <c r="W122" s="7" t="s">
        <v>187</v>
      </c>
      <c r="X122" s="7" t="s">
        <v>187</v>
      </c>
      <c r="Y122" s="91" t="s">
        <v>187</v>
      </c>
      <c r="Z122" s="91" t="s">
        <v>187</v>
      </c>
      <c r="AA122" s="53" t="s">
        <v>187</v>
      </c>
      <c r="AB122" s="53" t="s">
        <v>187</v>
      </c>
      <c r="AC122" s="53" t="s">
        <v>187</v>
      </c>
      <c r="AD122" s="7"/>
      <c r="AE122" s="8">
        <f t="shared" si="8"/>
        <v>25</v>
      </c>
      <c r="AF122" s="4"/>
      <c r="AG122" s="61">
        <f t="shared" si="6"/>
        <v>1</v>
      </c>
      <c r="AH122" s="18" t="s">
        <v>187</v>
      </c>
      <c r="AI122" s="53" t="s">
        <v>187</v>
      </c>
    </row>
    <row r="123" spans="1:35" s="22" customFormat="1" x14ac:dyDescent="0.2">
      <c r="A123" s="47" t="s">
        <v>148</v>
      </c>
      <c r="B123" s="80">
        <v>19</v>
      </c>
      <c r="C123" s="75" t="str">
        <f t="shared" si="7"/>
        <v/>
      </c>
      <c r="D123" s="7"/>
      <c r="E123" s="91"/>
      <c r="F123" s="91"/>
      <c r="G123" s="91"/>
      <c r="H123" s="91"/>
      <c r="I123" s="91"/>
      <c r="J123" s="7"/>
      <c r="K123" s="7"/>
      <c r="L123" s="7"/>
      <c r="M123" s="7"/>
      <c r="N123" s="7"/>
      <c r="O123" s="91"/>
      <c r="P123" s="91"/>
      <c r="Q123" s="91"/>
      <c r="R123" s="91"/>
      <c r="S123" s="91"/>
      <c r="T123" s="7"/>
      <c r="U123" s="7"/>
      <c r="V123" s="7"/>
      <c r="W123" s="7"/>
      <c r="X123" s="7"/>
      <c r="Y123" s="91"/>
      <c r="Z123" s="91"/>
      <c r="AA123" s="53"/>
      <c r="AB123" s="53"/>
      <c r="AC123" s="53"/>
      <c r="AD123" s="7"/>
      <c r="AE123" s="8" t="str">
        <f t="shared" si="8"/>
        <v/>
      </c>
      <c r="AF123" s="4"/>
      <c r="AG123" s="61" t="str">
        <f t="shared" si="6"/>
        <v/>
      </c>
      <c r="AH123" s="18"/>
      <c r="AI123" s="53"/>
    </row>
    <row r="124" spans="1:35" x14ac:dyDescent="0.2">
      <c r="A124" s="47" t="s">
        <v>149</v>
      </c>
      <c r="B124" s="80">
        <v>26</v>
      </c>
      <c r="C124" s="75">
        <f t="shared" si="7"/>
        <v>13</v>
      </c>
      <c r="D124" s="7"/>
      <c r="E124" s="91" t="s">
        <v>187</v>
      </c>
      <c r="F124" s="91" t="s">
        <v>187</v>
      </c>
      <c r="G124" s="91" t="s">
        <v>187</v>
      </c>
      <c r="H124" s="91" t="s">
        <v>187</v>
      </c>
      <c r="I124" s="91" t="s">
        <v>187</v>
      </c>
      <c r="J124" s="7" t="s">
        <v>187</v>
      </c>
      <c r="K124" s="7" t="s">
        <v>187</v>
      </c>
      <c r="L124" s="7" t="s">
        <v>187</v>
      </c>
      <c r="M124" s="7" t="s">
        <v>187</v>
      </c>
      <c r="N124" s="7"/>
      <c r="O124" s="91" t="s">
        <v>187</v>
      </c>
      <c r="P124" s="91"/>
      <c r="Q124" s="91"/>
      <c r="R124" s="91"/>
      <c r="S124" s="91" t="s">
        <v>187</v>
      </c>
      <c r="T124" s="7" t="s">
        <v>187</v>
      </c>
      <c r="U124" s="7"/>
      <c r="V124" s="7"/>
      <c r="W124" s="7"/>
      <c r="X124" s="7"/>
      <c r="Y124" s="91"/>
      <c r="Z124" s="91"/>
      <c r="AA124" s="53"/>
      <c r="AB124" s="53" t="s">
        <v>187</v>
      </c>
      <c r="AC124" s="53"/>
      <c r="AD124" s="7"/>
      <c r="AE124" s="8">
        <f t="shared" si="8"/>
        <v>13</v>
      </c>
      <c r="AF124" s="4"/>
      <c r="AG124" s="61">
        <f t="shared" si="6"/>
        <v>1</v>
      </c>
      <c r="AH124" s="18" t="s">
        <v>187</v>
      </c>
      <c r="AI124" s="53" t="s">
        <v>187</v>
      </c>
    </row>
    <row r="125" spans="1:35" x14ac:dyDescent="0.2">
      <c r="A125" s="47" t="s">
        <v>150</v>
      </c>
      <c r="B125" s="80">
        <v>22</v>
      </c>
      <c r="C125" s="75">
        <f t="shared" si="7"/>
        <v>14</v>
      </c>
      <c r="D125" s="7"/>
      <c r="E125" s="91" t="s">
        <v>187</v>
      </c>
      <c r="F125" s="91" t="s">
        <v>187</v>
      </c>
      <c r="G125" s="91" t="s">
        <v>187</v>
      </c>
      <c r="H125" s="91" t="s">
        <v>187</v>
      </c>
      <c r="I125" s="91" t="s">
        <v>187</v>
      </c>
      <c r="J125" s="7" t="s">
        <v>187</v>
      </c>
      <c r="K125" s="7"/>
      <c r="L125" s="7" t="s">
        <v>187</v>
      </c>
      <c r="M125" s="7" t="s">
        <v>187</v>
      </c>
      <c r="N125" s="7" t="s">
        <v>187</v>
      </c>
      <c r="O125" s="91" t="s">
        <v>187</v>
      </c>
      <c r="P125" s="91" t="s">
        <v>187</v>
      </c>
      <c r="Q125" s="91"/>
      <c r="R125" s="91" t="s">
        <v>187</v>
      </c>
      <c r="S125" s="91"/>
      <c r="T125" s="7" t="s">
        <v>187</v>
      </c>
      <c r="U125" s="7"/>
      <c r="V125" s="7"/>
      <c r="W125" s="7"/>
      <c r="X125" s="7"/>
      <c r="Y125" s="91" t="s">
        <v>187</v>
      </c>
      <c r="Z125" s="91"/>
      <c r="AA125" s="53"/>
      <c r="AB125" s="53"/>
      <c r="AC125" s="53"/>
      <c r="AD125" s="7"/>
      <c r="AE125" s="8">
        <f t="shared" si="8"/>
        <v>14</v>
      </c>
      <c r="AF125" s="4"/>
      <c r="AG125" s="61">
        <f t="shared" si="6"/>
        <v>1</v>
      </c>
      <c r="AH125" s="18" t="s">
        <v>187</v>
      </c>
      <c r="AI125" s="53" t="s">
        <v>187</v>
      </c>
    </row>
    <row r="126" spans="1:35" x14ac:dyDescent="0.2">
      <c r="A126" s="47" t="s">
        <v>151</v>
      </c>
      <c r="B126" s="80">
        <v>27</v>
      </c>
      <c r="C126" s="75">
        <f t="shared" si="7"/>
        <v>25</v>
      </c>
      <c r="D126" s="7"/>
      <c r="E126" s="91" t="s">
        <v>187</v>
      </c>
      <c r="F126" s="91" t="s">
        <v>187</v>
      </c>
      <c r="G126" s="91" t="s">
        <v>187</v>
      </c>
      <c r="H126" s="91" t="s">
        <v>187</v>
      </c>
      <c r="I126" s="91" t="s">
        <v>187</v>
      </c>
      <c r="J126" s="7" t="s">
        <v>187</v>
      </c>
      <c r="K126" s="7" t="s">
        <v>187</v>
      </c>
      <c r="L126" s="7" t="s">
        <v>187</v>
      </c>
      <c r="M126" s="7" t="s">
        <v>187</v>
      </c>
      <c r="N126" s="7" t="s">
        <v>187</v>
      </c>
      <c r="O126" s="91" t="s">
        <v>187</v>
      </c>
      <c r="P126" s="91" t="s">
        <v>187</v>
      </c>
      <c r="Q126" s="91" t="s">
        <v>187</v>
      </c>
      <c r="R126" s="91" t="s">
        <v>187</v>
      </c>
      <c r="S126" s="91" t="s">
        <v>187</v>
      </c>
      <c r="T126" s="7" t="s">
        <v>187</v>
      </c>
      <c r="U126" s="7" t="s">
        <v>187</v>
      </c>
      <c r="V126" s="7" t="s">
        <v>187</v>
      </c>
      <c r="W126" s="7" t="s">
        <v>187</v>
      </c>
      <c r="X126" s="7" t="s">
        <v>187</v>
      </c>
      <c r="Y126" s="91" t="s">
        <v>187</v>
      </c>
      <c r="Z126" s="91" t="s">
        <v>187</v>
      </c>
      <c r="AA126" s="53" t="s">
        <v>187</v>
      </c>
      <c r="AB126" s="53" t="s">
        <v>187</v>
      </c>
      <c r="AC126" s="53" t="s">
        <v>187</v>
      </c>
      <c r="AD126" s="7"/>
      <c r="AE126" s="8">
        <f t="shared" si="8"/>
        <v>25</v>
      </c>
      <c r="AF126" s="4"/>
      <c r="AG126" s="61">
        <f t="shared" si="6"/>
        <v>1</v>
      </c>
      <c r="AH126" s="18" t="s">
        <v>187</v>
      </c>
      <c r="AI126" s="53" t="s">
        <v>187</v>
      </c>
    </row>
    <row r="127" spans="1:35" x14ac:dyDescent="0.2">
      <c r="A127" s="47" t="s">
        <v>152</v>
      </c>
      <c r="B127" s="80">
        <v>24</v>
      </c>
      <c r="C127" s="75">
        <f t="shared" si="7"/>
        <v>8</v>
      </c>
      <c r="D127" s="7"/>
      <c r="E127" s="91" t="s">
        <v>187</v>
      </c>
      <c r="F127" s="91"/>
      <c r="G127" s="91"/>
      <c r="H127" s="91" t="s">
        <v>187</v>
      </c>
      <c r="I127" s="91"/>
      <c r="J127" s="7" t="s">
        <v>187</v>
      </c>
      <c r="K127" s="7"/>
      <c r="L127" s="7"/>
      <c r="M127" s="7"/>
      <c r="N127" s="7" t="s">
        <v>187</v>
      </c>
      <c r="O127" s="91"/>
      <c r="P127" s="91"/>
      <c r="Q127" s="91" t="s">
        <v>187</v>
      </c>
      <c r="R127" s="91"/>
      <c r="S127" s="91"/>
      <c r="T127" s="7" t="s">
        <v>187</v>
      </c>
      <c r="U127" s="7"/>
      <c r="V127" s="7" t="s">
        <v>187</v>
      </c>
      <c r="W127" s="7" t="s">
        <v>187</v>
      </c>
      <c r="X127" s="7"/>
      <c r="Y127" s="91"/>
      <c r="Z127" s="91"/>
      <c r="AA127" s="53"/>
      <c r="AB127" s="53"/>
      <c r="AC127" s="53"/>
      <c r="AD127" s="7"/>
      <c r="AE127" s="8">
        <f t="shared" si="8"/>
        <v>8</v>
      </c>
      <c r="AF127" s="4"/>
      <c r="AG127" s="61">
        <f t="shared" si="6"/>
        <v>1</v>
      </c>
      <c r="AH127" s="18" t="s">
        <v>187</v>
      </c>
      <c r="AI127" s="53"/>
    </row>
    <row r="128" spans="1:35" x14ac:dyDescent="0.2">
      <c r="A128" s="47" t="s">
        <v>153</v>
      </c>
      <c r="B128" s="80">
        <v>27</v>
      </c>
      <c r="C128" s="75">
        <f t="shared" si="7"/>
        <v>25</v>
      </c>
      <c r="D128" s="7"/>
      <c r="E128" s="91" t="s">
        <v>187</v>
      </c>
      <c r="F128" s="91" t="s">
        <v>187</v>
      </c>
      <c r="G128" s="91" t="s">
        <v>187</v>
      </c>
      <c r="H128" s="91" t="s">
        <v>187</v>
      </c>
      <c r="I128" s="91" t="s">
        <v>187</v>
      </c>
      <c r="J128" s="7" t="s">
        <v>187</v>
      </c>
      <c r="K128" s="7" t="s">
        <v>187</v>
      </c>
      <c r="L128" s="7" t="s">
        <v>187</v>
      </c>
      <c r="M128" s="7" t="s">
        <v>187</v>
      </c>
      <c r="N128" s="7" t="s">
        <v>187</v>
      </c>
      <c r="O128" s="91" t="s">
        <v>187</v>
      </c>
      <c r="P128" s="91" t="s">
        <v>187</v>
      </c>
      <c r="Q128" s="91" t="s">
        <v>187</v>
      </c>
      <c r="R128" s="91" t="s">
        <v>187</v>
      </c>
      <c r="S128" s="91" t="s">
        <v>187</v>
      </c>
      <c r="T128" s="7" t="s">
        <v>187</v>
      </c>
      <c r="U128" s="7" t="s">
        <v>187</v>
      </c>
      <c r="V128" s="7" t="s">
        <v>187</v>
      </c>
      <c r="W128" s="7" t="s">
        <v>187</v>
      </c>
      <c r="X128" s="7" t="s">
        <v>187</v>
      </c>
      <c r="Y128" s="91" t="s">
        <v>187</v>
      </c>
      <c r="Z128" s="91" t="s">
        <v>187</v>
      </c>
      <c r="AA128" s="53" t="s">
        <v>187</v>
      </c>
      <c r="AB128" s="53" t="s">
        <v>187</v>
      </c>
      <c r="AC128" s="53" t="s">
        <v>187</v>
      </c>
      <c r="AD128" s="7"/>
      <c r="AE128" s="8">
        <f t="shared" si="8"/>
        <v>25</v>
      </c>
      <c r="AF128" s="4"/>
      <c r="AG128" s="61">
        <f t="shared" si="6"/>
        <v>1</v>
      </c>
      <c r="AH128" s="18" t="s">
        <v>187</v>
      </c>
      <c r="AI128" s="53" t="s">
        <v>187</v>
      </c>
    </row>
    <row r="129" spans="1:35" x14ac:dyDescent="0.2">
      <c r="A129" s="47" t="s">
        <v>154</v>
      </c>
      <c r="B129" s="80">
        <v>17</v>
      </c>
      <c r="C129" s="75">
        <f t="shared" si="7"/>
        <v>4</v>
      </c>
      <c r="D129" s="7"/>
      <c r="E129" s="91"/>
      <c r="F129" s="91" t="s">
        <v>187</v>
      </c>
      <c r="G129" s="91"/>
      <c r="H129" s="91" t="s">
        <v>187</v>
      </c>
      <c r="I129" s="91"/>
      <c r="J129" s="7"/>
      <c r="K129" s="7"/>
      <c r="L129" s="7" t="s">
        <v>187</v>
      </c>
      <c r="M129" s="7" t="s">
        <v>187</v>
      </c>
      <c r="N129" s="7"/>
      <c r="O129" s="91"/>
      <c r="P129" s="91"/>
      <c r="Q129" s="91"/>
      <c r="R129" s="91"/>
      <c r="S129" s="91"/>
      <c r="T129" s="7"/>
      <c r="U129" s="7"/>
      <c r="V129" s="7"/>
      <c r="W129" s="7"/>
      <c r="X129" s="7"/>
      <c r="Y129" s="91"/>
      <c r="Z129" s="91"/>
      <c r="AA129" s="53"/>
      <c r="AB129" s="53"/>
      <c r="AC129" s="53"/>
      <c r="AD129" s="7"/>
      <c r="AE129" s="8">
        <f t="shared" si="8"/>
        <v>4</v>
      </c>
      <c r="AF129" s="4"/>
      <c r="AG129" s="61">
        <f t="shared" si="6"/>
        <v>1</v>
      </c>
      <c r="AH129" s="18"/>
      <c r="AI129" s="53"/>
    </row>
    <row r="130" spans="1:35" x14ac:dyDescent="0.2">
      <c r="A130" s="47" t="s">
        <v>155</v>
      </c>
      <c r="B130" s="80">
        <v>27</v>
      </c>
      <c r="C130" s="75">
        <f t="shared" si="7"/>
        <v>17</v>
      </c>
      <c r="D130" s="7"/>
      <c r="E130" s="91" t="s">
        <v>187</v>
      </c>
      <c r="F130" s="91" t="s">
        <v>187</v>
      </c>
      <c r="G130" s="91" t="s">
        <v>187</v>
      </c>
      <c r="H130" s="91" t="s">
        <v>187</v>
      </c>
      <c r="I130" s="91" t="s">
        <v>187</v>
      </c>
      <c r="J130" s="7"/>
      <c r="K130" s="7" t="s">
        <v>187</v>
      </c>
      <c r="L130" s="7" t="s">
        <v>187</v>
      </c>
      <c r="M130" s="7" t="s">
        <v>187</v>
      </c>
      <c r="N130" s="7" t="s">
        <v>187</v>
      </c>
      <c r="O130" s="91" t="s">
        <v>187</v>
      </c>
      <c r="P130" s="91" t="s">
        <v>187</v>
      </c>
      <c r="Q130" s="91"/>
      <c r="R130" s="91" t="s">
        <v>187</v>
      </c>
      <c r="S130" s="91" t="s">
        <v>187</v>
      </c>
      <c r="T130" s="7"/>
      <c r="U130" s="7" t="s">
        <v>187</v>
      </c>
      <c r="V130" s="7"/>
      <c r="W130" s="7" t="s">
        <v>187</v>
      </c>
      <c r="X130" s="7" t="s">
        <v>187</v>
      </c>
      <c r="Y130" s="91"/>
      <c r="Z130" s="91" t="s">
        <v>187</v>
      </c>
      <c r="AA130" s="53"/>
      <c r="AB130" s="53"/>
      <c r="AC130" s="53"/>
      <c r="AD130" s="7"/>
      <c r="AE130" s="8">
        <f t="shared" si="8"/>
        <v>17</v>
      </c>
      <c r="AF130" s="4"/>
      <c r="AG130" s="61">
        <f t="shared" si="6"/>
        <v>1</v>
      </c>
      <c r="AH130" s="18"/>
      <c r="AI130" s="53" t="s">
        <v>187</v>
      </c>
    </row>
    <row r="131" spans="1:35" x14ac:dyDescent="0.2">
      <c r="A131" s="47" t="s">
        <v>156</v>
      </c>
      <c r="B131" s="81">
        <v>27</v>
      </c>
      <c r="C131" s="75">
        <f t="shared" si="7"/>
        <v>1</v>
      </c>
      <c r="D131" s="7"/>
      <c r="E131" s="91" t="s">
        <v>187</v>
      </c>
      <c r="F131" s="91"/>
      <c r="G131" s="91"/>
      <c r="H131" s="91"/>
      <c r="I131" s="91"/>
      <c r="J131" s="7"/>
      <c r="K131" s="7"/>
      <c r="L131" s="7"/>
      <c r="M131" s="7"/>
      <c r="N131" s="7"/>
      <c r="O131" s="91"/>
      <c r="P131" s="91"/>
      <c r="Q131" s="91"/>
      <c r="R131" s="91"/>
      <c r="S131" s="91"/>
      <c r="T131" s="7"/>
      <c r="U131" s="7"/>
      <c r="V131" s="7"/>
      <c r="W131" s="7"/>
      <c r="X131" s="7"/>
      <c r="Y131" s="91"/>
      <c r="Z131" s="91"/>
      <c r="AA131" s="53"/>
      <c r="AB131" s="53"/>
      <c r="AC131" s="53"/>
      <c r="AD131" s="7"/>
      <c r="AE131" s="8">
        <f t="shared" si="8"/>
        <v>1</v>
      </c>
      <c r="AF131" s="4"/>
      <c r="AG131" s="61">
        <f t="shared" si="6"/>
        <v>1</v>
      </c>
      <c r="AH131" s="18"/>
      <c r="AI131" s="53"/>
    </row>
    <row r="132" spans="1:35" x14ac:dyDescent="0.2">
      <c r="A132" s="47" t="s">
        <v>157</v>
      </c>
      <c r="B132" s="80">
        <v>27</v>
      </c>
      <c r="C132" s="75">
        <f t="shared" si="7"/>
        <v>24</v>
      </c>
      <c r="D132" s="7"/>
      <c r="E132" s="91" t="s">
        <v>187</v>
      </c>
      <c r="F132" s="91" t="s">
        <v>187</v>
      </c>
      <c r="G132" s="91" t="s">
        <v>187</v>
      </c>
      <c r="H132" s="91" t="s">
        <v>187</v>
      </c>
      <c r="I132" s="91" t="s">
        <v>187</v>
      </c>
      <c r="J132" s="7" t="s">
        <v>187</v>
      </c>
      <c r="K132" s="7" t="s">
        <v>187</v>
      </c>
      <c r="L132" s="7" t="s">
        <v>187</v>
      </c>
      <c r="M132" s="7" t="s">
        <v>187</v>
      </c>
      <c r="N132" s="7" t="s">
        <v>187</v>
      </c>
      <c r="O132" s="91" t="s">
        <v>187</v>
      </c>
      <c r="P132" s="91" t="s">
        <v>187</v>
      </c>
      <c r="Q132" s="91" t="s">
        <v>187</v>
      </c>
      <c r="R132" s="91" t="s">
        <v>187</v>
      </c>
      <c r="S132" s="91" t="s">
        <v>187</v>
      </c>
      <c r="T132" s="7" t="s">
        <v>187</v>
      </c>
      <c r="U132" s="7" t="s">
        <v>187</v>
      </c>
      <c r="V132" s="7" t="s">
        <v>187</v>
      </c>
      <c r="W132" s="7" t="s">
        <v>187</v>
      </c>
      <c r="X132" s="7" t="s">
        <v>187</v>
      </c>
      <c r="Y132" s="91" t="s">
        <v>187</v>
      </c>
      <c r="Z132" s="91" t="s">
        <v>187</v>
      </c>
      <c r="AA132" s="53" t="s">
        <v>187</v>
      </c>
      <c r="AB132" s="53" t="s">
        <v>187</v>
      </c>
      <c r="AC132" s="53"/>
      <c r="AD132" s="7"/>
      <c r="AE132" s="8">
        <f t="shared" si="8"/>
        <v>24</v>
      </c>
      <c r="AF132" s="4"/>
      <c r="AG132" s="61">
        <f t="shared" si="6"/>
        <v>1</v>
      </c>
      <c r="AH132" s="18" t="s">
        <v>187</v>
      </c>
      <c r="AI132" s="53" t="s">
        <v>187</v>
      </c>
    </row>
    <row r="133" spans="1:35" x14ac:dyDescent="0.2">
      <c r="A133" s="47" t="s">
        <v>158</v>
      </c>
      <c r="B133" s="80">
        <v>27</v>
      </c>
      <c r="C133" s="75">
        <f t="shared" si="7"/>
        <v>21</v>
      </c>
      <c r="D133" s="7"/>
      <c r="E133" s="91" t="s">
        <v>187</v>
      </c>
      <c r="F133" s="91" t="s">
        <v>187</v>
      </c>
      <c r="G133" s="91" t="s">
        <v>187</v>
      </c>
      <c r="H133" s="91" t="s">
        <v>187</v>
      </c>
      <c r="I133" s="91" t="s">
        <v>187</v>
      </c>
      <c r="J133" s="7" t="s">
        <v>187</v>
      </c>
      <c r="K133" s="7" t="s">
        <v>187</v>
      </c>
      <c r="L133" s="7" t="s">
        <v>187</v>
      </c>
      <c r="M133" s="7" t="s">
        <v>187</v>
      </c>
      <c r="N133" s="7" t="s">
        <v>187</v>
      </c>
      <c r="O133" s="91" t="s">
        <v>187</v>
      </c>
      <c r="P133" s="91" t="s">
        <v>187</v>
      </c>
      <c r="Q133" s="91" t="s">
        <v>187</v>
      </c>
      <c r="R133" s="91" t="s">
        <v>187</v>
      </c>
      <c r="S133" s="91" t="s">
        <v>187</v>
      </c>
      <c r="T133" s="7" t="s">
        <v>187</v>
      </c>
      <c r="U133" s="7" t="s">
        <v>187</v>
      </c>
      <c r="V133" s="7"/>
      <c r="W133" s="7" t="s">
        <v>187</v>
      </c>
      <c r="X133" s="7" t="s">
        <v>187</v>
      </c>
      <c r="Y133" s="91" t="s">
        <v>187</v>
      </c>
      <c r="Z133" s="91"/>
      <c r="AA133" s="53"/>
      <c r="AB133" s="53" t="s">
        <v>187</v>
      </c>
      <c r="AC133" s="53"/>
      <c r="AD133" s="7"/>
      <c r="AE133" s="8">
        <f t="shared" si="8"/>
        <v>21</v>
      </c>
      <c r="AF133" s="4"/>
      <c r="AG133" s="61">
        <f t="shared" si="6"/>
        <v>1</v>
      </c>
      <c r="AH133" s="18" t="s">
        <v>187</v>
      </c>
      <c r="AI133" s="53" t="s">
        <v>187</v>
      </c>
    </row>
    <row r="134" spans="1:35" x14ac:dyDescent="0.2">
      <c r="A134" s="47" t="s">
        <v>159</v>
      </c>
      <c r="B134" s="80">
        <v>24</v>
      </c>
      <c r="C134" s="75">
        <f t="shared" si="7"/>
        <v>2</v>
      </c>
      <c r="D134" s="7"/>
      <c r="E134" s="91" t="s">
        <v>187</v>
      </c>
      <c r="F134" s="91"/>
      <c r="G134" s="91"/>
      <c r="H134" s="91"/>
      <c r="I134" s="91"/>
      <c r="J134" s="7" t="s">
        <v>187</v>
      </c>
      <c r="K134" s="7"/>
      <c r="L134" s="7"/>
      <c r="M134" s="7"/>
      <c r="N134" s="7"/>
      <c r="O134" s="91"/>
      <c r="P134" s="91"/>
      <c r="Q134" s="91"/>
      <c r="R134" s="91"/>
      <c r="S134" s="91"/>
      <c r="T134" s="7"/>
      <c r="U134" s="7"/>
      <c r="V134" s="7"/>
      <c r="W134" s="7"/>
      <c r="X134" s="7"/>
      <c r="Y134" s="91"/>
      <c r="Z134" s="91"/>
      <c r="AA134" s="53"/>
      <c r="AB134" s="53"/>
      <c r="AC134" s="53"/>
      <c r="AD134" s="7"/>
      <c r="AE134" s="8">
        <f t="shared" si="8"/>
        <v>2</v>
      </c>
      <c r="AF134" s="4"/>
      <c r="AG134" s="61">
        <f t="shared" si="6"/>
        <v>1</v>
      </c>
      <c r="AH134" s="18" t="s">
        <v>187</v>
      </c>
      <c r="AI134" s="53" t="s">
        <v>187</v>
      </c>
    </row>
    <row r="135" spans="1:35" x14ac:dyDescent="0.2">
      <c r="A135" s="47" t="s">
        <v>160</v>
      </c>
      <c r="B135" s="80">
        <v>27</v>
      </c>
      <c r="C135" s="75">
        <f t="shared" si="7"/>
        <v>25</v>
      </c>
      <c r="D135" s="7"/>
      <c r="E135" s="91" t="s">
        <v>187</v>
      </c>
      <c r="F135" s="91" t="s">
        <v>187</v>
      </c>
      <c r="G135" s="91" t="s">
        <v>187</v>
      </c>
      <c r="H135" s="91" t="s">
        <v>187</v>
      </c>
      <c r="I135" s="91" t="s">
        <v>187</v>
      </c>
      <c r="J135" s="7" t="s">
        <v>187</v>
      </c>
      <c r="K135" s="7" t="s">
        <v>187</v>
      </c>
      <c r="L135" s="7" t="s">
        <v>187</v>
      </c>
      <c r="M135" s="7" t="s">
        <v>187</v>
      </c>
      <c r="N135" s="7" t="s">
        <v>187</v>
      </c>
      <c r="O135" s="91" t="s">
        <v>187</v>
      </c>
      <c r="P135" s="91" t="s">
        <v>187</v>
      </c>
      <c r="Q135" s="91" t="s">
        <v>187</v>
      </c>
      <c r="R135" s="91" t="s">
        <v>187</v>
      </c>
      <c r="S135" s="91" t="s">
        <v>187</v>
      </c>
      <c r="T135" s="7" t="s">
        <v>187</v>
      </c>
      <c r="U135" s="7" t="s">
        <v>187</v>
      </c>
      <c r="V135" s="7" t="s">
        <v>187</v>
      </c>
      <c r="W135" s="7" t="s">
        <v>187</v>
      </c>
      <c r="X135" s="7" t="s">
        <v>187</v>
      </c>
      <c r="Y135" s="91" t="s">
        <v>187</v>
      </c>
      <c r="Z135" s="91" t="s">
        <v>187</v>
      </c>
      <c r="AA135" s="53" t="s">
        <v>187</v>
      </c>
      <c r="AB135" s="53" t="s">
        <v>187</v>
      </c>
      <c r="AC135" s="53" t="s">
        <v>187</v>
      </c>
      <c r="AD135" s="7"/>
      <c r="AE135" s="8">
        <f t="shared" si="8"/>
        <v>25</v>
      </c>
      <c r="AF135" s="4"/>
      <c r="AG135" s="61">
        <f t="shared" si="6"/>
        <v>1</v>
      </c>
      <c r="AH135" s="18" t="s">
        <v>187</v>
      </c>
      <c r="AI135" s="53" t="s">
        <v>187</v>
      </c>
    </row>
    <row r="136" spans="1:35" x14ac:dyDescent="0.2">
      <c r="A136" s="47" t="s">
        <v>161</v>
      </c>
      <c r="B136" s="80">
        <v>22</v>
      </c>
      <c r="C136" s="75">
        <f t="shared" si="7"/>
        <v>24</v>
      </c>
      <c r="D136" s="7"/>
      <c r="E136" s="91" t="s">
        <v>187</v>
      </c>
      <c r="F136" s="91" t="s">
        <v>187</v>
      </c>
      <c r="G136" s="91" t="s">
        <v>187</v>
      </c>
      <c r="H136" s="91" t="s">
        <v>187</v>
      </c>
      <c r="I136" s="91" t="s">
        <v>187</v>
      </c>
      <c r="J136" s="7" t="s">
        <v>187</v>
      </c>
      <c r="K136" s="7" t="s">
        <v>187</v>
      </c>
      <c r="L136" s="7" t="s">
        <v>187</v>
      </c>
      <c r="M136" s="7" t="s">
        <v>187</v>
      </c>
      <c r="N136" s="7" t="s">
        <v>187</v>
      </c>
      <c r="O136" s="91" t="s">
        <v>187</v>
      </c>
      <c r="P136" s="91" t="s">
        <v>187</v>
      </c>
      <c r="Q136" s="91" t="s">
        <v>187</v>
      </c>
      <c r="R136" s="91" t="s">
        <v>187</v>
      </c>
      <c r="S136" s="91" t="s">
        <v>187</v>
      </c>
      <c r="T136" s="7" t="s">
        <v>187</v>
      </c>
      <c r="U136" s="7" t="s">
        <v>187</v>
      </c>
      <c r="V136" s="7" t="s">
        <v>187</v>
      </c>
      <c r="W136" s="7" t="s">
        <v>187</v>
      </c>
      <c r="X136" s="7" t="s">
        <v>187</v>
      </c>
      <c r="Y136" s="91" t="s">
        <v>187</v>
      </c>
      <c r="Z136" s="91" t="s">
        <v>187</v>
      </c>
      <c r="AA136" s="53" t="s">
        <v>187</v>
      </c>
      <c r="AB136" s="53"/>
      <c r="AC136" s="53" t="s">
        <v>187</v>
      </c>
      <c r="AD136" s="7"/>
      <c r="AE136" s="8">
        <f t="shared" si="8"/>
        <v>24</v>
      </c>
      <c r="AF136" s="4"/>
      <c r="AG136" s="61">
        <f t="shared" si="6"/>
        <v>1</v>
      </c>
      <c r="AH136" s="18" t="s">
        <v>187</v>
      </c>
      <c r="AI136" s="53" t="s">
        <v>187</v>
      </c>
    </row>
    <row r="137" spans="1:35" x14ac:dyDescent="0.2">
      <c r="A137" s="47" t="s">
        <v>162</v>
      </c>
      <c r="B137" s="80">
        <v>25</v>
      </c>
      <c r="C137" s="75">
        <f t="shared" si="7"/>
        <v>4</v>
      </c>
      <c r="D137" s="7"/>
      <c r="E137" s="91" t="s">
        <v>187</v>
      </c>
      <c r="F137" s="91"/>
      <c r="G137" s="91"/>
      <c r="H137" s="91"/>
      <c r="I137" s="91" t="s">
        <v>187</v>
      </c>
      <c r="J137" s="7" t="s">
        <v>187</v>
      </c>
      <c r="K137" s="7"/>
      <c r="L137" s="7"/>
      <c r="M137" s="7" t="s">
        <v>187</v>
      </c>
      <c r="N137" s="7"/>
      <c r="O137" s="91"/>
      <c r="P137" s="91"/>
      <c r="Q137" s="91"/>
      <c r="R137" s="91"/>
      <c r="S137" s="91"/>
      <c r="T137" s="7"/>
      <c r="U137" s="7"/>
      <c r="V137" s="7"/>
      <c r="W137" s="7"/>
      <c r="X137" s="7"/>
      <c r="Y137" s="91"/>
      <c r="Z137" s="91"/>
      <c r="AA137" s="53"/>
      <c r="AB137" s="53"/>
      <c r="AC137" s="53"/>
      <c r="AD137" s="7"/>
      <c r="AE137" s="8">
        <f t="shared" si="8"/>
        <v>4</v>
      </c>
      <c r="AF137" s="4"/>
      <c r="AG137" s="61">
        <f t="shared" si="6"/>
        <v>1</v>
      </c>
      <c r="AH137" s="18" t="s">
        <v>187</v>
      </c>
      <c r="AI137" s="53" t="s">
        <v>187</v>
      </c>
    </row>
    <row r="138" spans="1:35" x14ac:dyDescent="0.2">
      <c r="A138" s="47" t="s">
        <v>163</v>
      </c>
      <c r="B138" s="80">
        <v>21</v>
      </c>
      <c r="C138" s="75">
        <f t="shared" si="7"/>
        <v>3</v>
      </c>
      <c r="D138" s="7"/>
      <c r="E138" s="91" t="s">
        <v>187</v>
      </c>
      <c r="F138" s="91"/>
      <c r="G138" s="91"/>
      <c r="H138" s="91"/>
      <c r="I138" s="91"/>
      <c r="J138" s="7"/>
      <c r="K138" s="7"/>
      <c r="L138" s="7" t="s">
        <v>187</v>
      </c>
      <c r="M138" s="7"/>
      <c r="N138" s="7"/>
      <c r="O138" s="91"/>
      <c r="P138" s="91"/>
      <c r="Q138" s="91"/>
      <c r="R138" s="91"/>
      <c r="S138" s="91" t="s">
        <v>187</v>
      </c>
      <c r="T138" s="7"/>
      <c r="U138" s="7"/>
      <c r="V138" s="7"/>
      <c r="W138" s="7"/>
      <c r="X138" s="7"/>
      <c r="Y138" s="91"/>
      <c r="Z138" s="91"/>
      <c r="AA138" s="53"/>
      <c r="AB138" s="53"/>
      <c r="AC138" s="53"/>
      <c r="AD138" s="7"/>
      <c r="AE138" s="8">
        <f t="shared" ref="AE138:AE160" si="9">IF(COUNTA(D138:AD138)&gt;0,COUNTA(D138:AD138),"")</f>
        <v>3</v>
      </c>
      <c r="AF138" s="4"/>
      <c r="AG138" s="61">
        <f t="shared" si="6"/>
        <v>1</v>
      </c>
      <c r="AH138" s="18"/>
      <c r="AI138" s="53"/>
    </row>
    <row r="139" spans="1:35" x14ac:dyDescent="0.2">
      <c r="A139" s="47" t="s">
        <v>164</v>
      </c>
      <c r="B139" s="80">
        <v>27</v>
      </c>
      <c r="C139" s="75">
        <f t="shared" si="7"/>
        <v>23</v>
      </c>
      <c r="D139" s="7"/>
      <c r="E139" s="91" t="s">
        <v>187</v>
      </c>
      <c r="F139" s="91" t="s">
        <v>187</v>
      </c>
      <c r="G139" s="91" t="s">
        <v>187</v>
      </c>
      <c r="H139" s="91" t="s">
        <v>187</v>
      </c>
      <c r="I139" s="91" t="s">
        <v>187</v>
      </c>
      <c r="J139" s="7" t="s">
        <v>187</v>
      </c>
      <c r="K139" s="7" t="s">
        <v>187</v>
      </c>
      <c r="L139" s="7" t="s">
        <v>187</v>
      </c>
      <c r="M139" s="7" t="s">
        <v>187</v>
      </c>
      <c r="N139" s="7" t="s">
        <v>187</v>
      </c>
      <c r="O139" s="91" t="s">
        <v>187</v>
      </c>
      <c r="P139" s="91" t="s">
        <v>187</v>
      </c>
      <c r="Q139" s="91" t="s">
        <v>187</v>
      </c>
      <c r="R139" s="91" t="s">
        <v>187</v>
      </c>
      <c r="S139" s="91" t="s">
        <v>187</v>
      </c>
      <c r="T139" s="7" t="s">
        <v>187</v>
      </c>
      <c r="U139" s="7" t="s">
        <v>187</v>
      </c>
      <c r="V139" s="7" t="s">
        <v>187</v>
      </c>
      <c r="W139" s="7" t="s">
        <v>187</v>
      </c>
      <c r="X139" s="7" t="s">
        <v>187</v>
      </c>
      <c r="Y139" s="91" t="s">
        <v>187</v>
      </c>
      <c r="Z139" s="91" t="s">
        <v>187</v>
      </c>
      <c r="AA139" s="53" t="s">
        <v>187</v>
      </c>
      <c r="AB139" s="53"/>
      <c r="AC139" s="53"/>
      <c r="AD139" s="7"/>
      <c r="AE139" s="8">
        <f t="shared" si="9"/>
        <v>23</v>
      </c>
      <c r="AF139" s="4"/>
      <c r="AG139" s="61">
        <f t="shared" si="6"/>
        <v>1</v>
      </c>
      <c r="AH139" s="18" t="s">
        <v>187</v>
      </c>
      <c r="AI139" s="53" t="s">
        <v>187</v>
      </c>
    </row>
    <row r="140" spans="1:35" x14ac:dyDescent="0.2">
      <c r="A140" s="47" t="s">
        <v>165</v>
      </c>
      <c r="B140" s="80">
        <v>21</v>
      </c>
      <c r="C140" s="75">
        <f t="shared" si="7"/>
        <v>2</v>
      </c>
      <c r="D140" s="7"/>
      <c r="E140" s="91" t="s">
        <v>187</v>
      </c>
      <c r="F140" s="91" t="s">
        <v>187</v>
      </c>
      <c r="G140" s="91"/>
      <c r="H140" s="91"/>
      <c r="I140" s="91"/>
      <c r="J140" s="7"/>
      <c r="K140" s="7"/>
      <c r="L140" s="7"/>
      <c r="M140" s="7"/>
      <c r="N140" s="7"/>
      <c r="O140" s="91"/>
      <c r="P140" s="91"/>
      <c r="Q140" s="91"/>
      <c r="R140" s="91"/>
      <c r="S140" s="91"/>
      <c r="T140" s="7"/>
      <c r="U140" s="7"/>
      <c r="V140" s="7"/>
      <c r="W140" s="7"/>
      <c r="X140" s="7"/>
      <c r="Y140" s="91"/>
      <c r="Z140" s="91"/>
      <c r="AA140" s="53"/>
      <c r="AB140" s="53"/>
      <c r="AC140" s="53"/>
      <c r="AD140" s="7"/>
      <c r="AE140" s="8">
        <f t="shared" si="9"/>
        <v>2</v>
      </c>
      <c r="AF140" s="4"/>
      <c r="AG140" s="61">
        <f t="shared" si="6"/>
        <v>1</v>
      </c>
      <c r="AH140" s="18"/>
      <c r="AI140" s="53"/>
    </row>
    <row r="141" spans="1:35" x14ac:dyDescent="0.2">
      <c r="A141" s="47" t="s">
        <v>166</v>
      </c>
      <c r="B141" s="80">
        <v>21</v>
      </c>
      <c r="C141" s="75">
        <f t="shared" si="7"/>
        <v>1</v>
      </c>
      <c r="D141" s="7"/>
      <c r="E141" s="91" t="s">
        <v>187</v>
      </c>
      <c r="F141" s="91"/>
      <c r="G141" s="91"/>
      <c r="H141" s="91"/>
      <c r="I141" s="91"/>
      <c r="J141" s="7"/>
      <c r="K141" s="7"/>
      <c r="L141" s="7"/>
      <c r="M141" s="7"/>
      <c r="N141" s="7"/>
      <c r="O141" s="91"/>
      <c r="P141" s="91"/>
      <c r="Q141" s="91"/>
      <c r="R141" s="91"/>
      <c r="S141" s="91"/>
      <c r="T141" s="7"/>
      <c r="U141" s="7"/>
      <c r="V141" s="7"/>
      <c r="W141" s="7"/>
      <c r="X141" s="7"/>
      <c r="Y141" s="91"/>
      <c r="Z141" s="91"/>
      <c r="AA141" s="53"/>
      <c r="AB141" s="53"/>
      <c r="AC141" s="53"/>
      <c r="AD141" s="7"/>
      <c r="AE141" s="8">
        <f t="shared" si="9"/>
        <v>1</v>
      </c>
      <c r="AF141" s="4"/>
      <c r="AG141" s="61">
        <f t="shared" si="6"/>
        <v>1</v>
      </c>
      <c r="AH141" s="18"/>
      <c r="AI141" s="53"/>
    </row>
    <row r="142" spans="1:35" s="22" customFormat="1" x14ac:dyDescent="0.2">
      <c r="A142" s="47" t="s">
        <v>167</v>
      </c>
      <c r="B142" s="80">
        <v>13</v>
      </c>
      <c r="C142" s="75" t="str">
        <f t="shared" si="7"/>
        <v/>
      </c>
      <c r="D142" s="7"/>
      <c r="E142" s="91"/>
      <c r="F142" s="91"/>
      <c r="G142" s="91"/>
      <c r="H142" s="91"/>
      <c r="I142" s="91"/>
      <c r="J142" s="7"/>
      <c r="K142" s="7"/>
      <c r="L142" s="7"/>
      <c r="M142" s="7"/>
      <c r="N142" s="7"/>
      <c r="O142" s="91"/>
      <c r="P142" s="91"/>
      <c r="Q142" s="91"/>
      <c r="R142" s="91"/>
      <c r="S142" s="91"/>
      <c r="T142" s="7"/>
      <c r="U142" s="7"/>
      <c r="V142" s="7"/>
      <c r="W142" s="7"/>
      <c r="X142" s="7"/>
      <c r="Y142" s="91"/>
      <c r="Z142" s="91"/>
      <c r="AA142" s="53"/>
      <c r="AB142" s="53"/>
      <c r="AC142" s="53"/>
      <c r="AD142" s="7"/>
      <c r="AE142" s="8" t="str">
        <f t="shared" si="9"/>
        <v/>
      </c>
      <c r="AF142" s="4"/>
      <c r="AG142" s="61" t="str">
        <f t="shared" si="6"/>
        <v/>
      </c>
      <c r="AH142" s="18"/>
      <c r="AI142" s="53"/>
    </row>
    <row r="143" spans="1:35" x14ac:dyDescent="0.2">
      <c r="A143" s="47" t="s">
        <v>168</v>
      </c>
      <c r="B143" s="80">
        <v>21</v>
      </c>
      <c r="C143" s="75">
        <f t="shared" si="7"/>
        <v>1</v>
      </c>
      <c r="D143" s="7"/>
      <c r="E143" s="91" t="s">
        <v>187</v>
      </c>
      <c r="F143" s="91"/>
      <c r="G143" s="91"/>
      <c r="H143" s="91"/>
      <c r="I143" s="91"/>
      <c r="J143" s="7"/>
      <c r="K143" s="7"/>
      <c r="L143" s="7"/>
      <c r="M143" s="7"/>
      <c r="N143" s="7"/>
      <c r="O143" s="91"/>
      <c r="P143" s="91"/>
      <c r="Q143" s="91"/>
      <c r="R143" s="91"/>
      <c r="S143" s="91"/>
      <c r="T143" s="7"/>
      <c r="U143" s="7"/>
      <c r="V143" s="7"/>
      <c r="W143" s="7"/>
      <c r="X143" s="7"/>
      <c r="Y143" s="91"/>
      <c r="Z143" s="91"/>
      <c r="AA143" s="53"/>
      <c r="AB143" s="53"/>
      <c r="AC143" s="53"/>
      <c r="AD143" s="7"/>
      <c r="AE143" s="8">
        <f t="shared" si="9"/>
        <v>1</v>
      </c>
      <c r="AF143" s="4"/>
      <c r="AG143" s="61">
        <f t="shared" si="6"/>
        <v>1</v>
      </c>
      <c r="AH143" s="18"/>
      <c r="AI143" s="53"/>
    </row>
    <row r="144" spans="1:35" x14ac:dyDescent="0.2">
      <c r="A144" s="47" t="s">
        <v>169</v>
      </c>
      <c r="B144" s="80">
        <v>27</v>
      </c>
      <c r="C144" s="75">
        <f t="shared" si="7"/>
        <v>20</v>
      </c>
      <c r="D144" s="7"/>
      <c r="E144" s="91" t="s">
        <v>187</v>
      </c>
      <c r="F144" s="91" t="s">
        <v>187</v>
      </c>
      <c r="G144" s="91" t="s">
        <v>187</v>
      </c>
      <c r="H144" s="91" t="s">
        <v>187</v>
      </c>
      <c r="I144" s="91" t="s">
        <v>187</v>
      </c>
      <c r="J144" s="7" t="s">
        <v>187</v>
      </c>
      <c r="K144" s="7" t="s">
        <v>187</v>
      </c>
      <c r="L144" s="7" t="s">
        <v>187</v>
      </c>
      <c r="M144" s="7" t="s">
        <v>187</v>
      </c>
      <c r="N144" s="7" t="s">
        <v>187</v>
      </c>
      <c r="O144" s="91" t="s">
        <v>187</v>
      </c>
      <c r="P144" s="91"/>
      <c r="Q144" s="91" t="s">
        <v>187</v>
      </c>
      <c r="R144" s="91" t="s">
        <v>187</v>
      </c>
      <c r="S144" s="91" t="s">
        <v>187</v>
      </c>
      <c r="T144" s="7" t="s">
        <v>187</v>
      </c>
      <c r="U144" s="7" t="s">
        <v>187</v>
      </c>
      <c r="V144" s="7" t="s">
        <v>187</v>
      </c>
      <c r="W144" s="7"/>
      <c r="X144" s="7" t="s">
        <v>187</v>
      </c>
      <c r="Y144" s="91" t="s">
        <v>187</v>
      </c>
      <c r="Z144" s="91" t="s">
        <v>187</v>
      </c>
      <c r="AA144" s="53"/>
      <c r="AB144" s="53"/>
      <c r="AC144" s="53"/>
      <c r="AD144" s="7"/>
      <c r="AE144" s="8">
        <f t="shared" si="9"/>
        <v>20</v>
      </c>
      <c r="AF144" s="4"/>
      <c r="AG144" s="61">
        <f t="shared" si="6"/>
        <v>1</v>
      </c>
      <c r="AH144" s="18" t="s">
        <v>187</v>
      </c>
      <c r="AI144" s="53" t="s">
        <v>187</v>
      </c>
    </row>
    <row r="145" spans="1:35" x14ac:dyDescent="0.2">
      <c r="A145" s="47" t="s">
        <v>170</v>
      </c>
      <c r="B145" s="80">
        <v>27</v>
      </c>
      <c r="C145" s="75">
        <f t="shared" si="7"/>
        <v>3</v>
      </c>
      <c r="D145" s="7"/>
      <c r="E145" s="91" t="s">
        <v>187</v>
      </c>
      <c r="F145" s="91"/>
      <c r="G145" s="91" t="s">
        <v>187</v>
      </c>
      <c r="H145" s="91"/>
      <c r="I145" s="91"/>
      <c r="J145" s="7"/>
      <c r="K145" s="7" t="s">
        <v>187</v>
      </c>
      <c r="L145" s="7"/>
      <c r="M145" s="7"/>
      <c r="N145" s="7"/>
      <c r="O145" s="91"/>
      <c r="P145" s="91"/>
      <c r="Q145" s="91"/>
      <c r="R145" s="91"/>
      <c r="S145" s="91"/>
      <c r="T145" s="7"/>
      <c r="U145" s="7"/>
      <c r="V145" s="7"/>
      <c r="W145" s="7"/>
      <c r="X145" s="7"/>
      <c r="Y145" s="91"/>
      <c r="Z145" s="91"/>
      <c r="AA145" s="53"/>
      <c r="AB145" s="53"/>
      <c r="AC145" s="53"/>
      <c r="AD145" s="7"/>
      <c r="AE145" s="8">
        <f t="shared" si="9"/>
        <v>3</v>
      </c>
      <c r="AF145" s="4"/>
      <c r="AG145" s="61">
        <f t="shared" si="6"/>
        <v>1</v>
      </c>
      <c r="AH145" s="18" t="s">
        <v>187</v>
      </c>
      <c r="AI145" s="53" t="s">
        <v>187</v>
      </c>
    </row>
    <row r="146" spans="1:35" s="22" customFormat="1" x14ac:dyDescent="0.2">
      <c r="A146" s="47" t="s">
        <v>171</v>
      </c>
      <c r="B146" s="80">
        <v>14</v>
      </c>
      <c r="C146" s="75">
        <f t="shared" si="7"/>
        <v>1</v>
      </c>
      <c r="D146" s="7"/>
      <c r="E146" s="91"/>
      <c r="F146" s="91"/>
      <c r="G146" s="91"/>
      <c r="H146" s="91"/>
      <c r="I146" s="91"/>
      <c r="J146" s="7"/>
      <c r="K146" s="7"/>
      <c r="L146" s="7"/>
      <c r="M146" s="7"/>
      <c r="N146" s="7"/>
      <c r="O146" s="91"/>
      <c r="P146" s="91"/>
      <c r="Q146" s="91"/>
      <c r="R146" s="91"/>
      <c r="S146" s="91"/>
      <c r="T146" s="7"/>
      <c r="U146" s="7" t="s">
        <v>187</v>
      </c>
      <c r="V146" s="7"/>
      <c r="W146" s="7"/>
      <c r="X146" s="7"/>
      <c r="Y146" s="91"/>
      <c r="Z146" s="91"/>
      <c r="AA146" s="53"/>
      <c r="AB146" s="53"/>
      <c r="AC146" s="53"/>
      <c r="AD146" s="7"/>
      <c r="AE146" s="8">
        <f t="shared" si="9"/>
        <v>1</v>
      </c>
      <c r="AF146" s="4"/>
      <c r="AG146" s="61">
        <f t="shared" si="6"/>
        <v>1</v>
      </c>
      <c r="AH146" s="18"/>
      <c r="AI146" s="53"/>
    </row>
    <row r="147" spans="1:35" x14ac:dyDescent="0.2">
      <c r="A147" s="47" t="s">
        <v>172</v>
      </c>
      <c r="B147" s="80">
        <v>24</v>
      </c>
      <c r="C147" s="75">
        <f t="shared" si="7"/>
        <v>7</v>
      </c>
      <c r="D147" s="7"/>
      <c r="E147" s="91" t="s">
        <v>187</v>
      </c>
      <c r="F147" s="91"/>
      <c r="G147" s="91"/>
      <c r="H147" s="91"/>
      <c r="I147" s="91"/>
      <c r="J147" s="7" t="s">
        <v>187</v>
      </c>
      <c r="K147" s="7" t="s">
        <v>187</v>
      </c>
      <c r="L147" s="7"/>
      <c r="M147" s="7"/>
      <c r="N147" s="7" t="s">
        <v>187</v>
      </c>
      <c r="O147" s="91"/>
      <c r="P147" s="91" t="s">
        <v>187</v>
      </c>
      <c r="Q147" s="91" t="s">
        <v>187</v>
      </c>
      <c r="R147" s="91"/>
      <c r="S147" s="91"/>
      <c r="T147" s="7"/>
      <c r="U147" s="7" t="s">
        <v>187</v>
      </c>
      <c r="V147" s="7"/>
      <c r="W147" s="7"/>
      <c r="X147" s="7"/>
      <c r="Y147" s="91"/>
      <c r="Z147" s="91"/>
      <c r="AA147" s="53"/>
      <c r="AB147" s="53"/>
      <c r="AC147" s="53"/>
      <c r="AD147" s="7"/>
      <c r="AE147" s="8">
        <f t="shared" si="9"/>
        <v>7</v>
      </c>
      <c r="AF147" s="4"/>
      <c r="AG147" s="61">
        <f t="shared" si="6"/>
        <v>1</v>
      </c>
      <c r="AH147" s="18"/>
      <c r="AI147" s="53"/>
    </row>
    <row r="148" spans="1:35" s="22" customFormat="1" x14ac:dyDescent="0.2">
      <c r="A148" s="47" t="s">
        <v>173</v>
      </c>
      <c r="B148" s="80">
        <v>23</v>
      </c>
      <c r="C148" s="75" t="str">
        <f t="shared" si="7"/>
        <v/>
      </c>
      <c r="D148" s="7"/>
      <c r="E148" s="91"/>
      <c r="F148" s="91"/>
      <c r="G148" s="91"/>
      <c r="H148" s="91"/>
      <c r="I148" s="91"/>
      <c r="J148" s="7"/>
      <c r="K148" s="7"/>
      <c r="L148" s="7"/>
      <c r="M148" s="7"/>
      <c r="N148" s="7"/>
      <c r="O148" s="91"/>
      <c r="P148" s="91"/>
      <c r="Q148" s="91"/>
      <c r="R148" s="91"/>
      <c r="S148" s="91"/>
      <c r="T148" s="7"/>
      <c r="U148" s="7"/>
      <c r="V148" s="7"/>
      <c r="W148" s="7"/>
      <c r="X148" s="7"/>
      <c r="Y148" s="91"/>
      <c r="Z148" s="91"/>
      <c r="AA148" s="53"/>
      <c r="AB148" s="53"/>
      <c r="AC148" s="53"/>
      <c r="AD148" s="7"/>
      <c r="AE148" s="8" t="str">
        <f t="shared" si="9"/>
        <v/>
      </c>
      <c r="AF148" s="4"/>
      <c r="AG148" s="61" t="str">
        <f>IF(AE148&lt;&gt;"",1,"")</f>
        <v/>
      </c>
      <c r="AH148" s="18"/>
      <c r="AI148" s="53"/>
    </row>
    <row r="149" spans="1:35" x14ac:dyDescent="0.2">
      <c r="A149" s="47" t="s">
        <v>174</v>
      </c>
      <c r="B149" s="80"/>
      <c r="C149" s="75" t="str">
        <f>AE149</f>
        <v/>
      </c>
      <c r="D149" s="7"/>
      <c r="E149" s="91"/>
      <c r="F149" s="91"/>
      <c r="G149" s="91"/>
      <c r="H149" s="91"/>
      <c r="I149" s="91"/>
      <c r="J149" s="7"/>
      <c r="K149" s="7"/>
      <c r="L149" s="7"/>
      <c r="M149" s="7"/>
      <c r="N149" s="7"/>
      <c r="O149" s="91"/>
      <c r="P149" s="91"/>
      <c r="Q149" s="91"/>
      <c r="R149" s="91"/>
      <c r="S149" s="91"/>
      <c r="T149" s="7"/>
      <c r="U149" s="7"/>
      <c r="V149" s="7"/>
      <c r="W149" s="7"/>
      <c r="X149" s="7"/>
      <c r="Y149" s="91"/>
      <c r="Z149" s="91"/>
      <c r="AA149" s="53"/>
      <c r="AB149" s="53"/>
      <c r="AC149" s="53"/>
      <c r="AD149" s="7"/>
      <c r="AE149" s="8" t="str">
        <f t="shared" si="9"/>
        <v/>
      </c>
      <c r="AF149" s="4"/>
      <c r="AG149" s="61" t="str">
        <f>IF(AE149&lt;&gt;"",1,"")</f>
        <v/>
      </c>
      <c r="AH149" s="18"/>
      <c r="AI149" s="53"/>
    </row>
    <row r="150" spans="1:35" x14ac:dyDescent="0.2">
      <c r="A150" s="47" t="s">
        <v>175</v>
      </c>
      <c r="B150" s="80"/>
      <c r="C150" s="75" t="str">
        <f t="shared" ref="C150:C160" si="10">AE150</f>
        <v/>
      </c>
      <c r="D150" s="7"/>
      <c r="E150" s="91"/>
      <c r="F150" s="91"/>
      <c r="G150" s="91"/>
      <c r="H150" s="91"/>
      <c r="I150" s="91"/>
      <c r="J150" s="7"/>
      <c r="K150" s="7"/>
      <c r="L150" s="7"/>
      <c r="M150" s="7"/>
      <c r="N150" s="7"/>
      <c r="O150" s="91"/>
      <c r="P150" s="91"/>
      <c r="Q150" s="91"/>
      <c r="R150" s="91"/>
      <c r="S150" s="91"/>
      <c r="T150" s="7"/>
      <c r="U150" s="7"/>
      <c r="V150" s="7"/>
      <c r="W150" s="7"/>
      <c r="X150" s="7"/>
      <c r="Y150" s="91"/>
      <c r="Z150" s="91"/>
      <c r="AA150" s="53"/>
      <c r="AB150" s="53"/>
      <c r="AC150" s="53"/>
      <c r="AD150" s="7"/>
      <c r="AE150" s="8" t="str">
        <f t="shared" si="9"/>
        <v/>
      </c>
      <c r="AF150" s="4"/>
      <c r="AG150" s="61" t="str">
        <f t="shared" ref="AG150:AG160" si="11">IF(AE150&lt;&gt;"",1,"")</f>
        <v/>
      </c>
      <c r="AH150" s="18"/>
      <c r="AI150" s="53"/>
    </row>
    <row r="151" spans="1:35" x14ac:dyDescent="0.2">
      <c r="A151" s="47" t="s">
        <v>176</v>
      </c>
      <c r="B151" s="80">
        <v>23</v>
      </c>
      <c r="C151" s="75">
        <f t="shared" si="10"/>
        <v>10</v>
      </c>
      <c r="D151" s="7"/>
      <c r="E151" s="91" t="s">
        <v>187</v>
      </c>
      <c r="F151" s="91"/>
      <c r="G151" s="91"/>
      <c r="H151" s="91" t="s">
        <v>187</v>
      </c>
      <c r="I151" s="91"/>
      <c r="J151" s="7" t="s">
        <v>187</v>
      </c>
      <c r="K151" s="7"/>
      <c r="L151" s="7" t="s">
        <v>187</v>
      </c>
      <c r="M151" s="7" t="s">
        <v>187</v>
      </c>
      <c r="N151" s="7" t="s">
        <v>187</v>
      </c>
      <c r="O151" s="91"/>
      <c r="P151" s="91"/>
      <c r="Q151" s="91" t="s">
        <v>187</v>
      </c>
      <c r="R151" s="91"/>
      <c r="S151" s="91"/>
      <c r="T151" s="7" t="s">
        <v>187</v>
      </c>
      <c r="U151" s="7" t="s">
        <v>187</v>
      </c>
      <c r="V151" s="7"/>
      <c r="W151" s="7" t="s">
        <v>187</v>
      </c>
      <c r="X151" s="7"/>
      <c r="Y151" s="91"/>
      <c r="Z151" s="91"/>
      <c r="AA151" s="53"/>
      <c r="AB151" s="53"/>
      <c r="AC151" s="53"/>
      <c r="AD151" s="7"/>
      <c r="AE151" s="8">
        <f t="shared" si="9"/>
        <v>10</v>
      </c>
      <c r="AF151" s="4"/>
      <c r="AG151" s="61">
        <f t="shared" si="11"/>
        <v>1</v>
      </c>
      <c r="AH151" s="18"/>
      <c r="AI151" s="53"/>
    </row>
    <row r="152" spans="1:35" x14ac:dyDescent="0.2">
      <c r="A152" s="47" t="s">
        <v>177</v>
      </c>
      <c r="B152" s="80">
        <v>27</v>
      </c>
      <c r="C152" s="75">
        <f t="shared" si="10"/>
        <v>21</v>
      </c>
      <c r="D152" s="7"/>
      <c r="E152" s="91" t="s">
        <v>187</v>
      </c>
      <c r="F152" s="91" t="s">
        <v>187</v>
      </c>
      <c r="G152" s="91" t="s">
        <v>187</v>
      </c>
      <c r="H152" s="91" t="s">
        <v>187</v>
      </c>
      <c r="I152" s="91" t="s">
        <v>187</v>
      </c>
      <c r="J152" s="7" t="s">
        <v>187</v>
      </c>
      <c r="K152" s="7" t="s">
        <v>187</v>
      </c>
      <c r="L152" s="7" t="s">
        <v>187</v>
      </c>
      <c r="M152" s="7" t="s">
        <v>187</v>
      </c>
      <c r="N152" s="7" t="s">
        <v>187</v>
      </c>
      <c r="O152" s="91" t="s">
        <v>187</v>
      </c>
      <c r="P152" s="91" t="s">
        <v>187</v>
      </c>
      <c r="Q152" s="91" t="s">
        <v>187</v>
      </c>
      <c r="R152" s="91" t="s">
        <v>187</v>
      </c>
      <c r="S152" s="91" t="s">
        <v>187</v>
      </c>
      <c r="T152" s="7" t="s">
        <v>187</v>
      </c>
      <c r="U152" s="7" t="s">
        <v>187</v>
      </c>
      <c r="V152" s="7"/>
      <c r="W152" s="7" t="s">
        <v>187</v>
      </c>
      <c r="X152" s="7" t="s">
        <v>187</v>
      </c>
      <c r="Y152" s="91"/>
      <c r="Z152" s="91" t="s">
        <v>187</v>
      </c>
      <c r="AA152" s="53"/>
      <c r="AB152" s="53"/>
      <c r="AC152" s="53" t="s">
        <v>187</v>
      </c>
      <c r="AD152" s="7"/>
      <c r="AE152" s="8">
        <f t="shared" si="9"/>
        <v>21</v>
      </c>
      <c r="AF152" s="4"/>
      <c r="AG152" s="61">
        <f t="shared" si="11"/>
        <v>1</v>
      </c>
      <c r="AH152" s="18" t="s">
        <v>187</v>
      </c>
      <c r="AI152" s="53" t="s">
        <v>187</v>
      </c>
    </row>
    <row r="153" spans="1:35" x14ac:dyDescent="0.2">
      <c r="A153" s="47" t="s">
        <v>178</v>
      </c>
      <c r="B153" s="80">
        <v>20</v>
      </c>
      <c r="C153" s="75">
        <f t="shared" si="10"/>
        <v>2</v>
      </c>
      <c r="D153" s="7"/>
      <c r="E153" s="91" t="s">
        <v>187</v>
      </c>
      <c r="F153" s="91"/>
      <c r="G153" s="91"/>
      <c r="H153" s="91"/>
      <c r="I153" s="91"/>
      <c r="J153" s="7" t="s">
        <v>187</v>
      </c>
      <c r="K153" s="7"/>
      <c r="L153" s="7"/>
      <c r="M153" s="7"/>
      <c r="N153" s="7"/>
      <c r="O153" s="91"/>
      <c r="P153" s="91"/>
      <c r="Q153" s="91"/>
      <c r="R153" s="91"/>
      <c r="S153" s="91"/>
      <c r="T153" s="7"/>
      <c r="U153" s="7"/>
      <c r="V153" s="7"/>
      <c r="W153" s="7"/>
      <c r="X153" s="7"/>
      <c r="Y153" s="91"/>
      <c r="Z153" s="91"/>
      <c r="AA153" s="53"/>
      <c r="AB153" s="53"/>
      <c r="AC153" s="53"/>
      <c r="AD153" s="7"/>
      <c r="AE153" s="8">
        <f t="shared" si="9"/>
        <v>2</v>
      </c>
      <c r="AF153" s="4"/>
      <c r="AG153" s="61">
        <f t="shared" si="11"/>
        <v>1</v>
      </c>
      <c r="AH153" s="18"/>
      <c r="AI153" s="53"/>
    </row>
    <row r="154" spans="1:35" x14ac:dyDescent="0.2">
      <c r="A154" s="47" t="s">
        <v>179</v>
      </c>
      <c r="B154" s="80">
        <v>24</v>
      </c>
      <c r="C154" s="75">
        <f t="shared" si="10"/>
        <v>8</v>
      </c>
      <c r="D154" s="7"/>
      <c r="E154" s="91" t="s">
        <v>187</v>
      </c>
      <c r="F154" s="91" t="s">
        <v>187</v>
      </c>
      <c r="G154" s="91" t="s">
        <v>187</v>
      </c>
      <c r="H154" s="91" t="s">
        <v>187</v>
      </c>
      <c r="I154" s="91" t="s">
        <v>187</v>
      </c>
      <c r="J154" s="7"/>
      <c r="K154" s="7"/>
      <c r="L154" s="7" t="s">
        <v>187</v>
      </c>
      <c r="M154" s="7"/>
      <c r="N154" s="7"/>
      <c r="O154" s="91"/>
      <c r="P154" s="91" t="s">
        <v>187</v>
      </c>
      <c r="Q154" s="91"/>
      <c r="R154" s="91"/>
      <c r="S154" s="91" t="s">
        <v>187</v>
      </c>
      <c r="T154" s="7"/>
      <c r="U154" s="7"/>
      <c r="V154" s="7"/>
      <c r="W154" s="7"/>
      <c r="X154" s="7"/>
      <c r="Y154" s="91"/>
      <c r="Z154" s="91"/>
      <c r="AA154" s="53"/>
      <c r="AB154" s="53"/>
      <c r="AC154" s="53"/>
      <c r="AD154" s="7"/>
      <c r="AE154" s="8">
        <f t="shared" si="9"/>
        <v>8</v>
      </c>
      <c r="AF154" s="4"/>
      <c r="AG154" s="61">
        <f t="shared" si="11"/>
        <v>1</v>
      </c>
      <c r="AH154" s="18"/>
      <c r="AI154" s="53"/>
    </row>
    <row r="155" spans="1:35" x14ac:dyDescent="0.2">
      <c r="A155" s="47" t="s">
        <v>180</v>
      </c>
      <c r="B155" s="80">
        <v>27</v>
      </c>
      <c r="C155" s="75">
        <f t="shared" si="10"/>
        <v>25</v>
      </c>
      <c r="D155" s="7"/>
      <c r="E155" s="91" t="s">
        <v>187</v>
      </c>
      <c r="F155" s="91" t="s">
        <v>187</v>
      </c>
      <c r="G155" s="91" t="s">
        <v>187</v>
      </c>
      <c r="H155" s="91" t="s">
        <v>187</v>
      </c>
      <c r="I155" s="91" t="s">
        <v>187</v>
      </c>
      <c r="J155" s="7" t="s">
        <v>187</v>
      </c>
      <c r="K155" s="7" t="s">
        <v>187</v>
      </c>
      <c r="L155" s="7" t="s">
        <v>187</v>
      </c>
      <c r="M155" s="7" t="s">
        <v>187</v>
      </c>
      <c r="N155" s="7" t="s">
        <v>187</v>
      </c>
      <c r="O155" s="91" t="s">
        <v>187</v>
      </c>
      <c r="P155" s="91" t="s">
        <v>187</v>
      </c>
      <c r="Q155" s="91" t="s">
        <v>187</v>
      </c>
      <c r="R155" s="91" t="s">
        <v>187</v>
      </c>
      <c r="S155" s="91" t="s">
        <v>187</v>
      </c>
      <c r="T155" s="7" t="s">
        <v>187</v>
      </c>
      <c r="U155" s="7" t="s">
        <v>187</v>
      </c>
      <c r="V155" s="7" t="s">
        <v>187</v>
      </c>
      <c r="W155" s="7" t="s">
        <v>187</v>
      </c>
      <c r="X155" s="7" t="s">
        <v>187</v>
      </c>
      <c r="Y155" s="91" t="s">
        <v>187</v>
      </c>
      <c r="Z155" s="91" t="s">
        <v>187</v>
      </c>
      <c r="AA155" s="53" t="s">
        <v>187</v>
      </c>
      <c r="AB155" s="53" t="s">
        <v>187</v>
      </c>
      <c r="AC155" s="53" t="s">
        <v>187</v>
      </c>
      <c r="AD155" s="7"/>
      <c r="AE155" s="8">
        <f t="shared" si="9"/>
        <v>25</v>
      </c>
      <c r="AF155" s="4"/>
      <c r="AG155" s="61">
        <f t="shared" si="11"/>
        <v>1</v>
      </c>
      <c r="AH155" s="18" t="s">
        <v>187</v>
      </c>
      <c r="AI155" s="53" t="s">
        <v>187</v>
      </c>
    </row>
    <row r="156" spans="1:35" x14ac:dyDescent="0.2">
      <c r="A156" s="47" t="s">
        <v>181</v>
      </c>
      <c r="B156" s="80">
        <v>1</v>
      </c>
      <c r="C156" s="75" t="str">
        <f t="shared" si="10"/>
        <v/>
      </c>
      <c r="D156" s="7"/>
      <c r="E156" s="91"/>
      <c r="F156" s="91"/>
      <c r="G156" s="91"/>
      <c r="H156" s="91"/>
      <c r="I156" s="91"/>
      <c r="J156" s="7"/>
      <c r="K156" s="7"/>
      <c r="L156" s="7"/>
      <c r="M156" s="7"/>
      <c r="N156" s="7"/>
      <c r="O156" s="91"/>
      <c r="P156" s="91"/>
      <c r="Q156" s="91"/>
      <c r="R156" s="91"/>
      <c r="S156" s="91"/>
      <c r="T156" s="7"/>
      <c r="U156" s="7"/>
      <c r="V156" s="7"/>
      <c r="W156" s="7"/>
      <c r="X156" s="7"/>
      <c r="Y156" s="91"/>
      <c r="Z156" s="91"/>
      <c r="AA156" s="53"/>
      <c r="AB156" s="53"/>
      <c r="AC156" s="53"/>
      <c r="AD156" s="7"/>
      <c r="AE156" s="8" t="str">
        <f t="shared" si="9"/>
        <v/>
      </c>
      <c r="AF156" s="4"/>
      <c r="AG156" s="61" t="str">
        <f t="shared" si="11"/>
        <v/>
      </c>
      <c r="AH156" s="18"/>
      <c r="AI156" s="53"/>
    </row>
    <row r="157" spans="1:35" ht="13.5" thickBot="1" x14ac:dyDescent="0.25">
      <c r="A157" s="50" t="s">
        <v>182</v>
      </c>
      <c r="B157" s="80">
        <v>5</v>
      </c>
      <c r="C157" s="76">
        <f>AE157</f>
        <v>1</v>
      </c>
      <c r="D157" s="25"/>
      <c r="E157" s="97" t="s">
        <v>187</v>
      </c>
      <c r="F157" s="97"/>
      <c r="G157" s="97"/>
      <c r="H157" s="97"/>
      <c r="I157" s="97"/>
      <c r="J157" s="25"/>
      <c r="K157" s="25"/>
      <c r="L157" s="25"/>
      <c r="M157" s="25"/>
      <c r="N157" s="25"/>
      <c r="O157" s="97"/>
      <c r="P157" s="97"/>
      <c r="Q157" s="97"/>
      <c r="R157" s="97"/>
      <c r="S157" s="97"/>
      <c r="T157" s="25"/>
      <c r="U157" s="25"/>
      <c r="V157" s="25"/>
      <c r="W157" s="25"/>
      <c r="X157" s="25"/>
      <c r="Y157" s="97"/>
      <c r="Z157" s="97"/>
      <c r="AA157" s="55"/>
      <c r="AB157" s="55"/>
      <c r="AC157" s="55"/>
      <c r="AD157" s="26"/>
      <c r="AE157" s="27">
        <f>IF(COUNTA(D157:AD157)&gt;0,COUNTA(D157:AD157),"")</f>
        <v>1</v>
      </c>
      <c r="AF157" s="28"/>
      <c r="AG157" s="62">
        <f>IF(AE157&lt;&gt;"",1,"")</f>
        <v>1</v>
      </c>
      <c r="AH157" s="27"/>
      <c r="AI157" s="55"/>
    </row>
    <row r="158" spans="1:35" x14ac:dyDescent="0.2">
      <c r="A158" s="68" t="s">
        <v>189</v>
      </c>
      <c r="B158" s="82"/>
      <c r="C158" s="74"/>
      <c r="D158" s="16"/>
      <c r="E158" s="98"/>
      <c r="F158" s="98"/>
      <c r="G158" s="98"/>
      <c r="H158" s="98"/>
      <c r="I158" s="98"/>
      <c r="J158" s="16"/>
      <c r="K158" s="16"/>
      <c r="L158" s="16"/>
      <c r="M158" s="16"/>
      <c r="N158" s="16"/>
      <c r="O158" s="98"/>
      <c r="P158" s="98"/>
      <c r="Q158" s="98"/>
      <c r="R158" s="98"/>
      <c r="S158" s="98"/>
      <c r="T158" s="16"/>
      <c r="U158" s="16"/>
      <c r="V158" s="16"/>
      <c r="W158" s="16"/>
      <c r="X158" s="16"/>
      <c r="Y158" s="98"/>
      <c r="Z158" s="98"/>
      <c r="AA158" s="69"/>
      <c r="AB158" s="69"/>
      <c r="AC158" s="69"/>
      <c r="AD158" s="70"/>
      <c r="AE158" s="71"/>
      <c r="AF158" s="72"/>
      <c r="AG158" s="73"/>
      <c r="AH158" s="71"/>
      <c r="AI158" s="69"/>
    </row>
    <row r="159" spans="1:35" x14ac:dyDescent="0.2">
      <c r="A159" s="50"/>
      <c r="B159" s="81"/>
      <c r="C159" s="76" t="str">
        <f>AE159</f>
        <v/>
      </c>
      <c r="D159" s="25"/>
      <c r="E159" s="91"/>
      <c r="F159" s="91"/>
      <c r="G159" s="91"/>
      <c r="H159" s="91"/>
      <c r="I159" s="91"/>
      <c r="J159" s="7"/>
      <c r="K159" s="7"/>
      <c r="L159" s="7"/>
      <c r="M159" s="7"/>
      <c r="N159" s="7"/>
      <c r="O159" s="91"/>
      <c r="P159" s="91"/>
      <c r="Q159" s="91"/>
      <c r="R159" s="91"/>
      <c r="S159" s="91"/>
      <c r="T159" s="7"/>
      <c r="U159" s="7"/>
      <c r="V159" s="7"/>
      <c r="W159" s="7"/>
      <c r="X159" s="7"/>
      <c r="Y159" s="91"/>
      <c r="Z159" s="91"/>
      <c r="AA159" s="53"/>
      <c r="AB159" s="53"/>
      <c r="AC159" s="53"/>
      <c r="AD159" s="26"/>
      <c r="AE159" s="27" t="str">
        <f t="shared" si="9"/>
        <v/>
      </c>
      <c r="AF159" s="28"/>
      <c r="AG159" s="62" t="str">
        <f t="shared" si="11"/>
        <v/>
      </c>
      <c r="AH159" s="27"/>
      <c r="AI159" s="55"/>
    </row>
    <row r="160" spans="1:35" ht="4.5" customHeight="1" thickBot="1" x14ac:dyDescent="0.25">
      <c r="A160" s="50"/>
      <c r="B160" s="81"/>
      <c r="C160" s="76" t="str">
        <f t="shared" si="10"/>
        <v/>
      </c>
      <c r="D160" s="25"/>
      <c r="E160" s="97"/>
      <c r="F160" s="97"/>
      <c r="G160" s="97"/>
      <c r="H160" s="97"/>
      <c r="I160" s="97"/>
      <c r="J160" s="25"/>
      <c r="K160" s="25"/>
      <c r="L160" s="25"/>
      <c r="M160" s="25"/>
      <c r="N160" s="25"/>
      <c r="O160" s="97"/>
      <c r="P160" s="97"/>
      <c r="Q160" s="97"/>
      <c r="R160" s="97"/>
      <c r="S160" s="97"/>
      <c r="T160" s="25"/>
      <c r="U160" s="25"/>
      <c r="V160" s="25"/>
      <c r="W160" s="25"/>
      <c r="X160" s="25"/>
      <c r="Y160" s="97"/>
      <c r="Z160" s="97"/>
      <c r="AA160" s="55"/>
      <c r="AB160" s="55"/>
      <c r="AC160" s="55"/>
      <c r="AD160" s="26"/>
      <c r="AE160" s="27" t="str">
        <f t="shared" si="9"/>
        <v/>
      </c>
      <c r="AF160" s="28"/>
      <c r="AG160" s="63" t="str">
        <f t="shared" si="11"/>
        <v/>
      </c>
      <c r="AH160" s="27"/>
      <c r="AI160" s="55"/>
    </row>
    <row r="161" spans="1:35" ht="13.5" thickTop="1" x14ac:dyDescent="0.2">
      <c r="A161" s="51" t="s">
        <v>31</v>
      </c>
      <c r="B161" s="83"/>
      <c r="C161" s="77">
        <f>AG161</f>
        <v>103</v>
      </c>
      <c r="D161" s="32"/>
      <c r="E161" s="99">
        <f t="shared" ref="E161:AC161" si="12">E2</f>
        <v>80</v>
      </c>
      <c r="F161" s="99">
        <f t="shared" si="12"/>
        <v>62</v>
      </c>
      <c r="G161" s="99">
        <f t="shared" si="12"/>
        <v>57</v>
      </c>
      <c r="H161" s="99">
        <f t="shared" si="12"/>
        <v>53</v>
      </c>
      <c r="I161" s="99">
        <f t="shared" si="12"/>
        <v>48</v>
      </c>
      <c r="J161" s="31">
        <f t="shared" si="12"/>
        <v>48</v>
      </c>
      <c r="K161" s="31">
        <f t="shared" si="12"/>
        <v>45</v>
      </c>
      <c r="L161" s="31">
        <f t="shared" si="12"/>
        <v>42</v>
      </c>
      <c r="M161" s="31">
        <f t="shared" si="12"/>
        <v>39</v>
      </c>
      <c r="N161" s="31">
        <f t="shared" si="12"/>
        <v>38</v>
      </c>
      <c r="O161" s="99">
        <f t="shared" si="12"/>
        <v>35</v>
      </c>
      <c r="P161" s="99">
        <f t="shared" si="12"/>
        <v>35</v>
      </c>
      <c r="Q161" s="99">
        <f t="shared" si="12"/>
        <v>34</v>
      </c>
      <c r="R161" s="99">
        <f t="shared" si="12"/>
        <v>34</v>
      </c>
      <c r="S161" s="99">
        <f t="shared" si="12"/>
        <v>33</v>
      </c>
      <c r="T161" s="31">
        <f t="shared" si="12"/>
        <v>31</v>
      </c>
      <c r="U161" s="31">
        <f t="shared" si="12"/>
        <v>30</v>
      </c>
      <c r="V161" s="31">
        <f t="shared" si="12"/>
        <v>26</v>
      </c>
      <c r="W161" s="31">
        <f t="shared" si="12"/>
        <v>26</v>
      </c>
      <c r="X161" s="31">
        <f t="shared" si="12"/>
        <v>24</v>
      </c>
      <c r="Y161" s="99">
        <f t="shared" si="12"/>
        <v>22</v>
      </c>
      <c r="Z161" s="99">
        <f t="shared" si="12"/>
        <v>22</v>
      </c>
      <c r="AA161" s="56">
        <f t="shared" si="12"/>
        <v>16</v>
      </c>
      <c r="AB161" s="56">
        <f t="shared" si="12"/>
        <v>16</v>
      </c>
      <c r="AC161" s="56">
        <f t="shared" si="12"/>
        <v>11</v>
      </c>
      <c r="AD161" s="31"/>
      <c r="AE161" s="31"/>
      <c r="AF161" s="31"/>
      <c r="AG161" s="64">
        <f>IF(SUM(AG3:AG160)&gt;0,SUM(AG3:AG160),"")</f>
        <v>103</v>
      </c>
      <c r="AH161" s="34">
        <f>AH2</f>
        <v>46</v>
      </c>
      <c r="AI161" s="56">
        <f>AI2</f>
        <v>43</v>
      </c>
    </row>
    <row r="162" spans="1:35" x14ac:dyDescent="0.2">
      <c r="A162" s="52" t="s">
        <v>32</v>
      </c>
      <c r="B162" s="38"/>
      <c r="C162" s="75">
        <f>AG162</f>
        <v>7</v>
      </c>
      <c r="D162" s="19"/>
      <c r="E162" s="91"/>
      <c r="F162" s="91"/>
      <c r="G162" s="91"/>
      <c r="H162" s="91"/>
      <c r="I162" s="91"/>
      <c r="J162" s="7"/>
      <c r="K162" s="7"/>
      <c r="L162" s="7"/>
      <c r="M162" s="7"/>
      <c r="N162" s="7"/>
      <c r="O162" s="91"/>
      <c r="P162" s="91"/>
      <c r="Q162" s="91"/>
      <c r="R162" s="91"/>
      <c r="S162" s="91"/>
      <c r="T162" s="7"/>
      <c r="U162" s="7"/>
      <c r="V162" s="7"/>
      <c r="W162" s="7"/>
      <c r="X162" s="7"/>
      <c r="Y162" s="91"/>
      <c r="Z162" s="91"/>
      <c r="AA162" s="53"/>
      <c r="AB162" s="53"/>
      <c r="AC162" s="53"/>
      <c r="AD162" s="7"/>
      <c r="AE162" s="7"/>
      <c r="AF162" s="7"/>
      <c r="AG162" s="65">
        <v>7</v>
      </c>
      <c r="AH162" s="8"/>
      <c r="AI162" s="53"/>
    </row>
    <row r="163" spans="1:35" x14ac:dyDescent="0.2">
      <c r="A163" s="52" t="s">
        <v>33</v>
      </c>
      <c r="B163" s="38"/>
      <c r="C163" s="78">
        <f>AG163</f>
        <v>96</v>
      </c>
      <c r="D163" s="19"/>
      <c r="E163" s="91"/>
      <c r="F163" s="91"/>
      <c r="G163" s="91"/>
      <c r="H163" s="91"/>
      <c r="I163" s="91"/>
      <c r="J163" s="7"/>
      <c r="K163" s="7"/>
      <c r="L163" s="7"/>
      <c r="M163" s="7"/>
      <c r="N163" s="7"/>
      <c r="O163" s="91"/>
      <c r="P163" s="91"/>
      <c r="Q163" s="91"/>
      <c r="R163" s="91"/>
      <c r="S163" s="91"/>
      <c r="T163" s="7"/>
      <c r="U163" s="7"/>
      <c r="V163" s="7"/>
      <c r="W163" s="7"/>
      <c r="X163" s="7"/>
      <c r="Y163" s="91"/>
      <c r="Z163" s="91"/>
      <c r="AA163" s="53"/>
      <c r="AB163" s="53"/>
      <c r="AC163" s="53"/>
      <c r="AD163" s="7"/>
      <c r="AE163" s="7"/>
      <c r="AF163" s="7"/>
      <c r="AG163" s="66">
        <f>AG161-AG162</f>
        <v>96</v>
      </c>
      <c r="AH163" s="8"/>
      <c r="AI163" s="53"/>
    </row>
    <row r="164" spans="1:35" x14ac:dyDescent="0.2">
      <c r="A164" s="1" t="s">
        <v>34</v>
      </c>
      <c r="C164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3285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"/>
  <sheetViews>
    <sheetView workbookViewId="0">
      <pane xSplit="2190" ySplit="1035" topLeftCell="U129" activePane="topRight"/>
      <selection activeCell="A2" sqref="A2"/>
      <selection pane="topRight" activeCell="AG4" sqref="AG4:AG157"/>
      <selection pane="bottomLeft" activeCell="A88" sqref="A88"/>
      <selection pane="bottomRight" activeCell="X88" sqref="X88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3" width="3.7109375" style="1" customWidth="1"/>
    <col min="24" max="24" width="3.85546875" style="1" customWidth="1"/>
    <col min="25" max="27" width="3.7109375" style="1" customWidth="1"/>
    <col min="28" max="28" width="4.140625" style="1" customWidth="1"/>
    <col min="29" max="29" width="0.85546875" style="1" customWidth="1"/>
    <col min="30" max="30" width="4.140625" style="1" customWidth="1"/>
    <col min="31" max="31" width="4" style="1" customWidth="1"/>
    <col min="32" max="33" width="3.7109375" style="1" customWidth="1"/>
    <col min="34" max="16384" width="8" style="1"/>
  </cols>
  <sheetData>
    <row r="1" spans="1:33" x14ac:dyDescent="0.2">
      <c r="A1" s="3" t="s">
        <v>186</v>
      </c>
      <c r="B1" s="4"/>
      <c r="C1" s="5" t="s">
        <v>0</v>
      </c>
      <c r="D1" s="6" t="s">
        <v>1</v>
      </c>
      <c r="E1" s="7" t="s">
        <v>2</v>
      </c>
      <c r="F1" s="6" t="s">
        <v>3</v>
      </c>
      <c r="G1" s="7" t="s">
        <v>4</v>
      </c>
      <c r="H1" s="6" t="s">
        <v>5</v>
      </c>
      <c r="I1" s="7" t="s">
        <v>6</v>
      </c>
      <c r="J1" s="6" t="s">
        <v>7</v>
      </c>
      <c r="K1" s="7" t="s">
        <v>8</v>
      </c>
      <c r="L1" s="6" t="s">
        <v>9</v>
      </c>
      <c r="M1" s="7" t="s">
        <v>10</v>
      </c>
      <c r="N1" s="6" t="s">
        <v>11</v>
      </c>
      <c r="O1" s="7" t="s">
        <v>12</v>
      </c>
      <c r="P1" s="6" t="s">
        <v>13</v>
      </c>
      <c r="Q1" s="7" t="s">
        <v>14</v>
      </c>
      <c r="R1" s="6" t="s">
        <v>15</v>
      </c>
      <c r="S1" s="7" t="s">
        <v>16</v>
      </c>
      <c r="T1" s="6" t="s">
        <v>17</v>
      </c>
      <c r="U1" s="7" t="s">
        <v>18</v>
      </c>
      <c r="V1" s="6" t="s">
        <v>19</v>
      </c>
      <c r="W1" s="7" t="s">
        <v>20</v>
      </c>
      <c r="X1" s="6" t="s">
        <v>21</v>
      </c>
      <c r="Y1" s="7" t="s">
        <v>22</v>
      </c>
      <c r="Z1" s="6" t="s">
        <v>23</v>
      </c>
      <c r="AA1" s="7" t="s">
        <v>24</v>
      </c>
      <c r="AB1" s="6" t="s">
        <v>25</v>
      </c>
      <c r="AC1" s="7" t="s">
        <v>0</v>
      </c>
      <c r="AD1" s="8" t="s">
        <v>26</v>
      </c>
      <c r="AE1" s="6" t="s">
        <v>28</v>
      </c>
      <c r="AF1" s="7" t="s">
        <v>29</v>
      </c>
      <c r="AG1" s="6" t="s">
        <v>30</v>
      </c>
    </row>
    <row r="2" spans="1:33" x14ac:dyDescent="0.2">
      <c r="A2" s="9">
        <v>40911.008333333331</v>
      </c>
      <c r="B2" s="10"/>
      <c r="C2" s="11" t="str">
        <f>IF(COUNTA(C3:C161)&gt;0,COUNTA(C3:C161),"")</f>
        <v/>
      </c>
      <c r="D2" s="12">
        <f t="shared" ref="D2:AB2" si="0">IF(COUNTA(D3:D160)&gt;0,COUNTA(D3:D160),"")</f>
        <v>155</v>
      </c>
      <c r="E2" s="11">
        <f t="shared" si="0"/>
        <v>152</v>
      </c>
      <c r="F2" s="12">
        <f t="shared" si="0"/>
        <v>152</v>
      </c>
      <c r="G2" s="11">
        <f t="shared" si="0"/>
        <v>155</v>
      </c>
      <c r="H2" s="12">
        <f t="shared" si="0"/>
        <v>155</v>
      </c>
      <c r="I2" s="11">
        <f t="shared" si="0"/>
        <v>155</v>
      </c>
      <c r="J2" s="12">
        <f t="shared" si="0"/>
        <v>155</v>
      </c>
      <c r="K2" s="11">
        <f t="shared" si="0"/>
        <v>155</v>
      </c>
      <c r="L2" s="12">
        <f t="shared" si="0"/>
        <v>154</v>
      </c>
      <c r="M2" s="11">
        <f t="shared" si="0"/>
        <v>155</v>
      </c>
      <c r="N2" s="12">
        <f t="shared" si="0"/>
        <v>154</v>
      </c>
      <c r="O2" s="67">
        <f t="shared" si="0"/>
        <v>155</v>
      </c>
      <c r="P2" s="12">
        <f t="shared" si="0"/>
        <v>151</v>
      </c>
      <c r="Q2" s="11">
        <f t="shared" si="0"/>
        <v>152</v>
      </c>
      <c r="R2" s="12">
        <f t="shared" si="0"/>
        <v>155</v>
      </c>
      <c r="S2" s="11">
        <f t="shared" si="0"/>
        <v>152</v>
      </c>
      <c r="T2" s="12">
        <f t="shared" si="0"/>
        <v>155</v>
      </c>
      <c r="U2" s="11">
        <f t="shared" si="0"/>
        <v>152</v>
      </c>
      <c r="V2" s="12">
        <f t="shared" si="0"/>
        <v>152</v>
      </c>
      <c r="W2" s="11">
        <f t="shared" si="0"/>
        <v>155</v>
      </c>
      <c r="X2" s="12">
        <f t="shared" si="0"/>
        <v>151</v>
      </c>
      <c r="Y2" s="11">
        <f t="shared" si="0"/>
        <v>155</v>
      </c>
      <c r="Z2" s="12">
        <f t="shared" si="0"/>
        <v>155</v>
      </c>
      <c r="AA2" s="11">
        <f t="shared" si="0"/>
        <v>155</v>
      </c>
      <c r="AB2" s="12">
        <f t="shared" si="0"/>
        <v>155</v>
      </c>
      <c r="AC2" s="11" t="str">
        <f>IF(COUNTA(AC3:AC161)&gt;0,COUNTA(AC3:AC161),"")</f>
        <v/>
      </c>
      <c r="AD2" s="13">
        <f>SUM(AD3:AD160)</f>
        <v>3822</v>
      </c>
      <c r="AE2" s="37">
        <f>AE163</f>
        <v>154</v>
      </c>
      <c r="AF2" s="10">
        <f>IF(COUNTA(AF3:AF160)&gt;0,COUNTA(AF3:AF160),"")</f>
        <v>155</v>
      </c>
      <c r="AG2" s="12">
        <f>IF(COUNTA(AG3:AG160)&gt;0,COUNTA(AG3:AG160),"")</f>
        <v>155</v>
      </c>
    </row>
    <row r="3" spans="1:33" ht="3" customHeight="1" x14ac:dyDescent="0.2">
      <c r="A3" s="15"/>
      <c r="B3" s="16" t="str">
        <f>AD3</f>
        <v/>
      </c>
      <c r="C3" s="7"/>
      <c r="D3" s="6"/>
      <c r="E3" s="38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39"/>
      <c r="S3" s="17"/>
      <c r="T3" s="6"/>
      <c r="U3" s="7"/>
      <c r="V3" s="6"/>
      <c r="W3" s="7"/>
      <c r="X3" s="6"/>
      <c r="Y3" s="7"/>
      <c r="Z3" s="6"/>
      <c r="AA3" s="7"/>
      <c r="AB3" s="6"/>
      <c r="AC3" s="7"/>
      <c r="AD3" s="8" t="str">
        <f>IF(COUNTA(C3:AC3)&gt;0,COUNTA(C3:AC3),"")</f>
        <v/>
      </c>
      <c r="AE3" s="40" t="str">
        <f t="shared" ref="AE3:AE75" si="1">IF(AD3&lt;&gt;"",1,"")</f>
        <v/>
      </c>
      <c r="AF3" s="17"/>
      <c r="AG3" s="6"/>
    </row>
    <row r="4" spans="1:33" x14ac:dyDescent="0.2">
      <c r="A4" s="15" t="s">
        <v>39</v>
      </c>
      <c r="B4" s="16">
        <f>AD4</f>
        <v>25</v>
      </c>
      <c r="C4" s="7"/>
      <c r="D4" s="41" t="str">
        <f>IF('2012'!E4="",'2012'!A4,"")</f>
        <v>kyhmyjoutsen</v>
      </c>
      <c r="E4" s="41" t="str">
        <f>IF('2012'!F4="",'2012'!A4,"")</f>
        <v/>
      </c>
      <c r="F4" s="41" t="str">
        <f>IF('2012'!G4="",'2012'!A4,"")</f>
        <v/>
      </c>
      <c r="G4" s="41" t="str">
        <f>IF('2012'!H4="",'2012'!A4,"")</f>
        <v/>
      </c>
      <c r="H4" s="41" t="str">
        <f>IF('2012'!I4="",'2012'!A4,"")</f>
        <v/>
      </c>
      <c r="I4" s="41" t="str">
        <f>IF('2012'!J4="",'2012'!A4,"")</f>
        <v>kyhmyjoutsen</v>
      </c>
      <c r="J4" s="41" t="str">
        <f>IF('2012'!K4="",'2012'!A4,"")</f>
        <v>kyhmyjoutsen</v>
      </c>
      <c r="K4" s="41" t="str">
        <f>IF('2012'!L4="",'2012'!A4,"")</f>
        <v>kyhmyjoutsen</v>
      </c>
      <c r="L4" s="41" t="str">
        <f>IF('2012'!M4="",'2012'!A4,"")</f>
        <v>kyhmyjoutsen</v>
      </c>
      <c r="M4" s="41" t="str">
        <f>IF('2012'!N4="",'2012'!A4,"")</f>
        <v>kyhmyjoutsen</v>
      </c>
      <c r="N4" s="41" t="str">
        <f>IF('2012'!O4="",'2012'!A4,"")</f>
        <v>kyhmyjoutsen</v>
      </c>
      <c r="O4" s="41" t="str">
        <f>IF('2012'!P4="",'2012'!A4,"")</f>
        <v>kyhmyjoutsen</v>
      </c>
      <c r="P4" s="41" t="str">
        <f>IF('2012'!Q4="",'2012'!A4,"")</f>
        <v>kyhmyjoutsen</v>
      </c>
      <c r="Q4" s="41" t="str">
        <f>IF('2012'!R4="",'2012'!A4,"")</f>
        <v>kyhmyjoutsen</v>
      </c>
      <c r="R4" s="41" t="str">
        <f>IF('2012'!S4="",'2012'!A4,"")</f>
        <v>kyhmyjoutsen</v>
      </c>
      <c r="S4" s="41" t="str">
        <f>IF('2012'!T4="",'2012'!A4,"")</f>
        <v>kyhmyjoutsen</v>
      </c>
      <c r="T4" s="41" t="str">
        <f>IF('2012'!U4="",'2012'!A4,"")</f>
        <v>kyhmyjoutsen</v>
      </c>
      <c r="U4" s="41" t="str">
        <f>IF('2012'!V4="",'2012'!A4,"")</f>
        <v>kyhmyjoutsen</v>
      </c>
      <c r="V4" s="41" t="str">
        <f>IF('2012'!W4="",'2012'!A4,"")</f>
        <v>kyhmyjoutsen</v>
      </c>
      <c r="W4" s="41" t="str">
        <f>IF('2012'!X4="",'2012'!A4,"")</f>
        <v>kyhmyjoutsen</v>
      </c>
      <c r="X4" s="41" t="str">
        <f>IF('2012'!Y4="",'2012'!A4,"")</f>
        <v>kyhmyjoutsen</v>
      </c>
      <c r="Y4" s="41" t="str">
        <f>IF('2012'!Z4="",'2012'!A4,"")</f>
        <v>kyhmyjoutsen</v>
      </c>
      <c r="Z4" s="41" t="str">
        <f>IF('2012'!AA4="",'2012'!A4,"")</f>
        <v>kyhmyjoutsen</v>
      </c>
      <c r="AA4" s="41" t="str">
        <f>IF('2012'!AB4="",'2012'!A4,"")</f>
        <v>kyhmyjoutsen</v>
      </c>
      <c r="AB4" s="41" t="str">
        <f>IF('2012'!AC4="",'2012'!A4,"")</f>
        <v>kyhmyjoutsen</v>
      </c>
      <c r="AC4" s="7"/>
      <c r="AD4" s="8">
        <f>IF(COUNTA(C4:AC4)&gt;0,COUNTA(C4:AC4),"")</f>
        <v>25</v>
      </c>
      <c r="AE4" s="42">
        <f t="shared" si="1"/>
        <v>1</v>
      </c>
      <c r="AF4" s="5" t="str">
        <f>IF('2012'!AH4="",'2012'!A4,"")</f>
        <v>kyhmyjoutsen</v>
      </c>
      <c r="AG4" s="41" t="str">
        <f>IF('2012'!AI4="",'2012'!A4,"")</f>
        <v>kyhmyjoutsen</v>
      </c>
    </row>
    <row r="5" spans="1:33" x14ac:dyDescent="0.2">
      <c r="A5" s="15" t="s">
        <v>40</v>
      </c>
      <c r="B5" s="7">
        <f>AD5</f>
        <v>25</v>
      </c>
      <c r="C5" s="7"/>
      <c r="D5" s="41" t="str">
        <f>IF('2012'!E5="",'2012'!A5,"")</f>
        <v/>
      </c>
      <c r="E5" s="41" t="str">
        <f>IF('2012'!F5="",'2012'!A5,"")</f>
        <v/>
      </c>
      <c r="F5" s="41" t="str">
        <f>IF('2012'!G5="",'2012'!A5,"")</f>
        <v/>
      </c>
      <c r="G5" s="41" t="str">
        <f>IF('2012'!H5="",'2012'!A5,"")</f>
        <v/>
      </c>
      <c r="H5" s="41" t="str">
        <f>IF('2012'!I5="",'2012'!A5,"")</f>
        <v/>
      </c>
      <c r="I5" s="41" t="str">
        <f>IF('2012'!J5="",'2012'!A5,"")</f>
        <v/>
      </c>
      <c r="J5" s="41" t="str">
        <f>IF('2012'!K5="",'2012'!A5,"")</f>
        <v/>
      </c>
      <c r="K5" s="41" t="str">
        <f>IF('2012'!L5="",'2012'!A5,"")</f>
        <v/>
      </c>
      <c r="L5" s="41" t="str">
        <f>IF('2012'!M5="",'2012'!A5,"")</f>
        <v>laulujoutsen</v>
      </c>
      <c r="M5" s="41" t="str">
        <f>IF('2012'!N5="",'2012'!A5,"")</f>
        <v/>
      </c>
      <c r="N5" s="41" t="str">
        <f>IF('2012'!O5="",'2012'!A5,"")</f>
        <v>laulujoutsen</v>
      </c>
      <c r="O5" s="41" t="str">
        <f>IF('2012'!P5="",'2012'!A5,"")</f>
        <v>laulujoutsen</v>
      </c>
      <c r="P5" s="41" t="str">
        <f>IF('2012'!Q5="",'2012'!A5,"")</f>
        <v>laulujoutsen</v>
      </c>
      <c r="Q5" s="41" t="str">
        <f>IF('2012'!R5="",'2012'!A5,"")</f>
        <v>laulujoutsen</v>
      </c>
      <c r="R5" s="41" t="str">
        <f>IF('2012'!S5="",'2012'!A5,"")</f>
        <v>laulujoutsen</v>
      </c>
      <c r="S5" s="41" t="str">
        <f>IF('2012'!T5="",'2012'!A5,"")</f>
        <v>laulujoutsen</v>
      </c>
      <c r="T5" s="41" t="str">
        <f>IF('2012'!U5="",'2012'!A5,"")</f>
        <v>laulujoutsen</v>
      </c>
      <c r="U5" s="41" t="str">
        <f>IF('2012'!V5="",'2012'!A5,"")</f>
        <v/>
      </c>
      <c r="V5" s="41" t="str">
        <f>IF('2012'!W5="",'2012'!A5,"")</f>
        <v>laulujoutsen</v>
      </c>
      <c r="W5" s="41" t="str">
        <f>IF('2012'!X5="",'2012'!A5,"")</f>
        <v>laulujoutsen</v>
      </c>
      <c r="X5" s="41" t="str">
        <f>IF('2012'!Y5="",'2012'!A5,"")</f>
        <v/>
      </c>
      <c r="Y5" s="41" t="str">
        <f>IF('2012'!Z5="",'2012'!A5,"")</f>
        <v>laulujoutsen</v>
      </c>
      <c r="Z5" s="41" t="str">
        <f>IF('2012'!AA5="",'2012'!A5,"")</f>
        <v>laulujoutsen</v>
      </c>
      <c r="AA5" s="41" t="str">
        <f>IF('2012'!AB5="",'2012'!A5,"")</f>
        <v>laulujoutsen</v>
      </c>
      <c r="AB5" s="41" t="str">
        <f>IF('2012'!AC5="",'2012'!A5,"")</f>
        <v>laulujoutsen</v>
      </c>
      <c r="AC5" s="7"/>
      <c r="AD5" s="8">
        <f t="shared" ref="AD5:AD74" si="2">IF(COUNTA(C5:AC5)&gt;0,COUNTA(C5:AC5),"")</f>
        <v>25</v>
      </c>
      <c r="AE5" s="42">
        <f t="shared" si="1"/>
        <v>1</v>
      </c>
      <c r="AF5" s="5" t="str">
        <f>IF('2012'!AH5="",'2012'!A5,"")</f>
        <v/>
      </c>
      <c r="AG5" s="41" t="str">
        <f>IF('2012'!AI5="",'2012'!A5,"")</f>
        <v>laulujoutsen</v>
      </c>
    </row>
    <row r="6" spans="1:33" x14ac:dyDescent="0.2">
      <c r="A6" s="15" t="s">
        <v>41</v>
      </c>
      <c r="B6" s="7">
        <f t="shared" ref="B6:B82" si="3">AD6</f>
        <v>25</v>
      </c>
      <c r="C6" s="19"/>
      <c r="D6" s="41" t="str">
        <f>IF('2012'!E6="",'2012'!A6,"")</f>
        <v>metsähanhi</v>
      </c>
      <c r="E6" s="41" t="str">
        <f>IF('2012'!F6="",'2012'!A6,"")</f>
        <v>metsähanhi</v>
      </c>
      <c r="F6" s="41" t="str">
        <f>IF('2012'!G6="",'2012'!A6,"")</f>
        <v>metsähanhi</v>
      </c>
      <c r="G6" s="41" t="str">
        <f>IF('2012'!H6="",'2012'!A6,"")</f>
        <v>metsähanhi</v>
      </c>
      <c r="H6" s="41" t="str">
        <f>IF('2012'!I6="",'2012'!A6,"")</f>
        <v>metsähanhi</v>
      </c>
      <c r="I6" s="41" t="str">
        <f>IF('2012'!J6="",'2012'!A6,"")</f>
        <v>metsähanhi</v>
      </c>
      <c r="J6" s="41" t="str">
        <f>IF('2012'!K6="",'2012'!A6,"")</f>
        <v>metsähanhi</v>
      </c>
      <c r="K6" s="41" t="str">
        <f>IF('2012'!L6="",'2012'!A6,"")</f>
        <v>metsähanhi</v>
      </c>
      <c r="L6" s="41" t="str">
        <f>IF('2012'!M6="",'2012'!A6,"")</f>
        <v>metsähanhi</v>
      </c>
      <c r="M6" s="41" t="str">
        <f>IF('2012'!N6="",'2012'!A6,"")</f>
        <v>metsähanhi</v>
      </c>
      <c r="N6" s="41" t="str">
        <f>IF('2012'!O6="",'2012'!A6,"")</f>
        <v>metsähanhi</v>
      </c>
      <c r="O6" s="41" t="str">
        <f>IF('2012'!P6="",'2012'!A6,"")</f>
        <v>metsähanhi</v>
      </c>
      <c r="P6" s="41" t="str">
        <f>IF('2012'!Q6="",'2012'!A6,"")</f>
        <v>metsähanhi</v>
      </c>
      <c r="Q6" s="41" t="str">
        <f>IF('2012'!R6="",'2012'!A6,"")</f>
        <v>metsähanhi</v>
      </c>
      <c r="R6" s="41" t="str">
        <f>IF('2012'!S6="",'2012'!A6,"")</f>
        <v>metsähanhi</v>
      </c>
      <c r="S6" s="41" t="str">
        <f>IF('2012'!T6="",'2012'!A6,"")</f>
        <v>metsähanhi</v>
      </c>
      <c r="T6" s="41" t="str">
        <f>IF('2012'!U6="",'2012'!A6,"")</f>
        <v>metsähanhi</v>
      </c>
      <c r="U6" s="41" t="str">
        <f>IF('2012'!V6="",'2012'!A6,"")</f>
        <v>metsähanhi</v>
      </c>
      <c r="V6" s="41" t="str">
        <f>IF('2012'!W6="",'2012'!A6,"")</f>
        <v>metsähanhi</v>
      </c>
      <c r="W6" s="41" t="str">
        <f>IF('2012'!X6="",'2012'!A6,"")</f>
        <v>metsähanhi</v>
      </c>
      <c r="X6" s="41" t="str">
        <f>IF('2012'!Y6="",'2012'!A6,"")</f>
        <v>metsähanhi</v>
      </c>
      <c r="Y6" s="41" t="str">
        <f>IF('2012'!Z6="",'2012'!A6,"")</f>
        <v>metsähanhi</v>
      </c>
      <c r="Z6" s="41" t="str">
        <f>IF('2012'!AA6="",'2012'!A6,"")</f>
        <v>metsähanhi</v>
      </c>
      <c r="AA6" s="41" t="str">
        <f>IF('2012'!AB6="",'2012'!A6,"")</f>
        <v>metsähanhi</v>
      </c>
      <c r="AB6" s="41" t="str">
        <f>IF('2012'!AC6="",'2012'!A6,"")</f>
        <v>metsähanhi</v>
      </c>
      <c r="AC6" s="7"/>
      <c r="AD6" s="8">
        <f t="shared" si="2"/>
        <v>25</v>
      </c>
      <c r="AE6" s="42">
        <f t="shared" si="1"/>
        <v>1</v>
      </c>
      <c r="AF6" s="5" t="str">
        <f>IF('2012'!AH6="",'2012'!A6,"")</f>
        <v>metsähanhi</v>
      </c>
      <c r="AG6" s="41" t="str">
        <f>IF('2012'!AI6="",'2012'!A6,"")</f>
        <v>metsähanhi</v>
      </c>
    </row>
    <row r="7" spans="1:33" x14ac:dyDescent="0.2">
      <c r="A7" s="15" t="s">
        <v>42</v>
      </c>
      <c r="B7" s="7">
        <f>AD7</f>
        <v>25</v>
      </c>
      <c r="C7" s="19"/>
      <c r="D7" s="41" t="str">
        <f>IF('2012'!E7="",'2012'!A7,"")</f>
        <v>kanadanhanhi</v>
      </c>
      <c r="E7" s="41" t="str">
        <f>IF('2012'!F7="",'2012'!A7,"")</f>
        <v>kanadanhanhi</v>
      </c>
      <c r="F7" s="41" t="str">
        <f>IF('2012'!G7="",'2012'!A7,"")</f>
        <v>kanadanhanhi</v>
      </c>
      <c r="G7" s="41" t="str">
        <f>IF('2012'!H7="",'2012'!A7,"")</f>
        <v>kanadanhanhi</v>
      </c>
      <c r="H7" s="41" t="str">
        <f>IF('2012'!I7="",'2012'!A7,"")</f>
        <v>kanadanhanhi</v>
      </c>
      <c r="I7" s="41" t="str">
        <f>IF('2012'!J7="",'2012'!A7,"")</f>
        <v>kanadanhanhi</v>
      </c>
      <c r="J7" s="41" t="str">
        <f>IF('2012'!K7="",'2012'!A7,"")</f>
        <v>kanadanhanhi</v>
      </c>
      <c r="K7" s="41" t="str">
        <f>IF('2012'!L7="",'2012'!A7,"")</f>
        <v>kanadanhanhi</v>
      </c>
      <c r="L7" s="41" t="str">
        <f>IF('2012'!M7="",'2012'!A7,"")</f>
        <v>kanadanhanhi</v>
      </c>
      <c r="M7" s="41" t="str">
        <f>IF('2012'!N7="",'2012'!A7,"")</f>
        <v>kanadanhanhi</v>
      </c>
      <c r="N7" s="41" t="str">
        <f>IF('2012'!O7="",'2012'!A7,"")</f>
        <v>kanadanhanhi</v>
      </c>
      <c r="O7" s="41" t="str">
        <f>IF('2012'!P7="",'2012'!A7,"")</f>
        <v>kanadanhanhi</v>
      </c>
      <c r="P7" s="41" t="str">
        <f>IF('2012'!Q7="",'2012'!A7,"")</f>
        <v>kanadanhanhi</v>
      </c>
      <c r="Q7" s="41" t="str">
        <f>IF('2012'!R7="",'2012'!A7,"")</f>
        <v>kanadanhanhi</v>
      </c>
      <c r="R7" s="41" t="str">
        <f>IF('2012'!S7="",'2012'!A7,"")</f>
        <v>kanadanhanhi</v>
      </c>
      <c r="S7" s="41" t="str">
        <f>IF('2012'!T7="",'2012'!A7,"")</f>
        <v>kanadanhanhi</v>
      </c>
      <c r="T7" s="41" t="str">
        <f>IF('2012'!U7="",'2012'!A7,"")</f>
        <v>kanadanhanhi</v>
      </c>
      <c r="U7" s="41" t="str">
        <f>IF('2012'!V7="",'2012'!A7,"")</f>
        <v>kanadanhanhi</v>
      </c>
      <c r="V7" s="41" t="str">
        <f>IF('2012'!W7="",'2012'!A7,"")</f>
        <v>kanadanhanhi</v>
      </c>
      <c r="W7" s="41" t="str">
        <f>IF('2012'!X7="",'2012'!A7,"")</f>
        <v>kanadanhanhi</v>
      </c>
      <c r="X7" s="41" t="str">
        <f>IF('2012'!Y7="",'2012'!A7,"")</f>
        <v>kanadanhanhi</v>
      </c>
      <c r="Y7" s="41" t="str">
        <f>IF('2012'!Z7="",'2012'!A7,"")</f>
        <v>kanadanhanhi</v>
      </c>
      <c r="Z7" s="41" t="str">
        <f>IF('2012'!AA7="",'2012'!A7,"")</f>
        <v>kanadanhanhi</v>
      </c>
      <c r="AA7" s="41" t="str">
        <f>IF('2012'!AB7="",'2012'!A7,"")</f>
        <v>kanadanhanhi</v>
      </c>
      <c r="AB7" s="41" t="str">
        <f>IF('2012'!AC7="",'2012'!A7,"")</f>
        <v>kanadanhanhi</v>
      </c>
      <c r="AC7" s="7"/>
      <c r="AD7" s="8">
        <f t="shared" si="2"/>
        <v>25</v>
      </c>
      <c r="AE7" s="42">
        <f t="shared" si="1"/>
        <v>1</v>
      </c>
      <c r="AF7" s="5" t="str">
        <f>IF('2012'!AH7="",'2012'!A7,"")</f>
        <v>kanadanhanhi</v>
      </c>
      <c r="AG7" s="41" t="str">
        <f>IF('2012'!AI7="",'2012'!A7,"")</f>
        <v>kanadanhanhi</v>
      </c>
    </row>
    <row r="8" spans="1:33" x14ac:dyDescent="0.2">
      <c r="A8" s="15" t="s">
        <v>43</v>
      </c>
      <c r="B8" s="7">
        <f t="shared" si="3"/>
        <v>25</v>
      </c>
      <c r="C8" s="19"/>
      <c r="D8" s="41" t="str">
        <f>IF('2012'!E8="",'2012'!A8,"")</f>
        <v/>
      </c>
      <c r="E8" s="41" t="str">
        <f>IF('2012'!F8="",'2012'!A8,"")</f>
        <v>haapana</v>
      </c>
      <c r="F8" s="41" t="str">
        <f>IF('2012'!G8="",'2012'!A8,"")</f>
        <v/>
      </c>
      <c r="G8" s="41" t="str">
        <f>IF('2012'!H8="",'2012'!A8,"")</f>
        <v>haapana</v>
      </c>
      <c r="H8" s="41" t="str">
        <f>IF('2012'!I8="",'2012'!A8,"")</f>
        <v>haapana</v>
      </c>
      <c r="I8" s="41" t="str">
        <f>IF('2012'!J8="",'2012'!A8,"")</f>
        <v>haapana</v>
      </c>
      <c r="J8" s="41" t="str">
        <f>IF('2012'!K8="",'2012'!A8,"")</f>
        <v>haapana</v>
      </c>
      <c r="K8" s="41" t="str">
        <f>IF('2012'!L8="",'2012'!A8,"")</f>
        <v>haapana</v>
      </c>
      <c r="L8" s="41" t="str">
        <f>IF('2012'!M8="",'2012'!A8,"")</f>
        <v>haapana</v>
      </c>
      <c r="M8" s="41" t="str">
        <f>IF('2012'!N8="",'2012'!A8,"")</f>
        <v>haapana</v>
      </c>
      <c r="N8" s="41" t="str">
        <f>IF('2012'!O8="",'2012'!A8,"")</f>
        <v>haapana</v>
      </c>
      <c r="O8" s="41" t="str">
        <f>IF('2012'!P8="",'2012'!A8,"")</f>
        <v>haapana</v>
      </c>
      <c r="P8" s="41" t="str">
        <f>IF('2012'!Q8="",'2012'!A8,"")</f>
        <v>haapana</v>
      </c>
      <c r="Q8" s="41" t="str">
        <f>IF('2012'!R8="",'2012'!A8,"")</f>
        <v>haapana</v>
      </c>
      <c r="R8" s="41" t="str">
        <f>IF('2012'!S8="",'2012'!A8,"")</f>
        <v>haapana</v>
      </c>
      <c r="S8" s="41" t="str">
        <f>IF('2012'!T8="",'2012'!A8,"")</f>
        <v>haapana</v>
      </c>
      <c r="T8" s="41" t="str">
        <f>IF('2012'!U8="",'2012'!A8,"")</f>
        <v>haapana</v>
      </c>
      <c r="U8" s="41" t="str">
        <f>IF('2012'!V8="",'2012'!A8,"")</f>
        <v>haapana</v>
      </c>
      <c r="V8" s="41" t="str">
        <f>IF('2012'!W8="",'2012'!A8,"")</f>
        <v>haapana</v>
      </c>
      <c r="W8" s="41" t="str">
        <f>IF('2012'!X8="",'2012'!A8,"")</f>
        <v>haapana</v>
      </c>
      <c r="X8" s="41" t="str">
        <f>IF('2012'!Y8="",'2012'!A8,"")</f>
        <v>haapana</v>
      </c>
      <c r="Y8" s="41" t="str">
        <f>IF('2012'!Z8="",'2012'!A8,"")</f>
        <v>haapana</v>
      </c>
      <c r="Z8" s="41" t="str">
        <f>IF('2012'!AA8="",'2012'!A8,"")</f>
        <v>haapana</v>
      </c>
      <c r="AA8" s="41" t="str">
        <f>IF('2012'!AB8="",'2012'!A8,"")</f>
        <v>haapana</v>
      </c>
      <c r="AB8" s="41" t="str">
        <f>IF('2012'!AC8="",'2012'!A8,"")</f>
        <v>haapana</v>
      </c>
      <c r="AC8" s="7"/>
      <c r="AD8" s="8">
        <f t="shared" si="2"/>
        <v>25</v>
      </c>
      <c r="AE8" s="42">
        <f t="shared" si="1"/>
        <v>1</v>
      </c>
      <c r="AF8" s="5" t="str">
        <f>IF('2012'!AH8="",'2012'!A8,"")</f>
        <v>haapana</v>
      </c>
      <c r="AG8" s="41" t="str">
        <f>IF('2012'!AI8="",'2012'!A8,"")</f>
        <v>haapana</v>
      </c>
    </row>
    <row r="9" spans="1:33" x14ac:dyDescent="0.2">
      <c r="A9" s="15" t="s">
        <v>44</v>
      </c>
      <c r="B9" s="7">
        <f t="shared" si="3"/>
        <v>25</v>
      </c>
      <c r="C9" s="19"/>
      <c r="D9" s="41" t="str">
        <f>IF('2012'!E9="",'2012'!A9,"")</f>
        <v/>
      </c>
      <c r="E9" s="41" t="str">
        <f>IF('2012'!F9="",'2012'!A9,"")</f>
        <v>tavi</v>
      </c>
      <c r="F9" s="41" t="str">
        <f>IF('2012'!G9="",'2012'!A9,"")</f>
        <v/>
      </c>
      <c r="G9" s="41" t="str">
        <f>IF('2012'!H9="",'2012'!A9,"")</f>
        <v>tavi</v>
      </c>
      <c r="H9" s="41" t="str">
        <f>IF('2012'!I9="",'2012'!A9,"")</f>
        <v>tavi</v>
      </c>
      <c r="I9" s="41" t="str">
        <f>IF('2012'!J9="",'2012'!A9,"")</f>
        <v>tavi</v>
      </c>
      <c r="J9" s="41" t="str">
        <f>IF('2012'!K9="",'2012'!A9,"")</f>
        <v>tavi</v>
      </c>
      <c r="K9" s="41" t="str">
        <f>IF('2012'!L9="",'2012'!A9,"")</f>
        <v>tavi</v>
      </c>
      <c r="L9" s="41" t="str">
        <f>IF('2012'!M9="",'2012'!A9,"")</f>
        <v>tavi</v>
      </c>
      <c r="M9" s="41" t="str">
        <f>IF('2012'!N9="",'2012'!A9,"")</f>
        <v>tavi</v>
      </c>
      <c r="N9" s="41" t="str">
        <f>IF('2012'!O9="",'2012'!A9,"")</f>
        <v>tavi</v>
      </c>
      <c r="O9" s="41" t="str">
        <f>IF('2012'!P9="",'2012'!A9,"")</f>
        <v>tavi</v>
      </c>
      <c r="P9" s="41" t="str">
        <f>IF('2012'!Q9="",'2012'!A9,"")</f>
        <v>tavi</v>
      </c>
      <c r="Q9" s="41" t="str">
        <f>IF('2012'!R9="",'2012'!A9,"")</f>
        <v>tavi</v>
      </c>
      <c r="R9" s="41" t="str">
        <f>IF('2012'!S9="",'2012'!A9,"")</f>
        <v>tavi</v>
      </c>
      <c r="S9" s="41" t="str">
        <f>IF('2012'!T9="",'2012'!A9,"")</f>
        <v>tavi</v>
      </c>
      <c r="T9" s="41" t="str">
        <f>IF('2012'!U9="",'2012'!A9,"")</f>
        <v>tavi</v>
      </c>
      <c r="U9" s="41" t="str">
        <f>IF('2012'!V9="",'2012'!A9,"")</f>
        <v>tavi</v>
      </c>
      <c r="V9" s="41" t="str">
        <f>IF('2012'!W9="",'2012'!A9,"")</f>
        <v>tavi</v>
      </c>
      <c r="W9" s="41" t="str">
        <f>IF('2012'!X9="",'2012'!A9,"")</f>
        <v>tavi</v>
      </c>
      <c r="X9" s="41" t="str">
        <f>IF('2012'!Y9="",'2012'!A9,"")</f>
        <v>tavi</v>
      </c>
      <c r="Y9" s="41" t="str">
        <f>IF('2012'!Z9="",'2012'!A9,"")</f>
        <v>tavi</v>
      </c>
      <c r="Z9" s="41" t="str">
        <f>IF('2012'!AA9="",'2012'!A9,"")</f>
        <v>tavi</v>
      </c>
      <c r="AA9" s="41" t="str">
        <f>IF('2012'!AB9="",'2012'!A9,"")</f>
        <v>tavi</v>
      </c>
      <c r="AB9" s="41" t="str">
        <f>IF('2012'!AC9="",'2012'!A9,"")</f>
        <v>tavi</v>
      </c>
      <c r="AC9" s="7"/>
      <c r="AD9" s="8">
        <f t="shared" si="2"/>
        <v>25</v>
      </c>
      <c r="AE9" s="42">
        <f t="shared" si="1"/>
        <v>1</v>
      </c>
      <c r="AF9" s="5" t="str">
        <f>IF('2012'!AH9="",'2012'!A9,"")</f>
        <v>tavi</v>
      </c>
      <c r="AG9" s="41" t="str">
        <f>IF('2012'!AI9="",'2012'!A9,"")</f>
        <v>tavi</v>
      </c>
    </row>
    <row r="10" spans="1:33" x14ac:dyDescent="0.2">
      <c r="A10" s="15" t="s">
        <v>45</v>
      </c>
      <c r="B10" s="7">
        <f t="shared" si="3"/>
        <v>25</v>
      </c>
      <c r="C10" s="7"/>
      <c r="D10" s="41" t="str">
        <f>IF('2012'!E10="",'2012'!A10,"")</f>
        <v/>
      </c>
      <c r="E10" s="41" t="str">
        <f>IF('2012'!F10="",'2012'!A10,"")</f>
        <v/>
      </c>
      <c r="F10" s="41" t="str">
        <f>IF('2012'!G10="",'2012'!A10,"")</f>
        <v/>
      </c>
      <c r="G10" s="41" t="str">
        <f>IF('2012'!H10="",'2012'!A10,"")</f>
        <v/>
      </c>
      <c r="H10" s="41" t="str">
        <f>IF('2012'!I10="",'2012'!A10,"")</f>
        <v/>
      </c>
      <c r="I10" s="41" t="str">
        <f>IF('2012'!J10="",'2012'!A10,"")</f>
        <v/>
      </c>
      <c r="J10" s="41" t="str">
        <f>IF('2012'!K10="",'2012'!A10,"")</f>
        <v/>
      </c>
      <c r="K10" s="41" t="str">
        <f>IF('2012'!L10="",'2012'!A10,"")</f>
        <v>sinisorsa</v>
      </c>
      <c r="L10" s="41" t="str">
        <f>IF('2012'!M10="",'2012'!A10,"")</f>
        <v>sinisorsa</v>
      </c>
      <c r="M10" s="41" t="str">
        <f>IF('2012'!N10="",'2012'!A10,"")</f>
        <v>sinisorsa</v>
      </c>
      <c r="N10" s="41" t="str">
        <f>IF('2012'!O10="",'2012'!A10,"")</f>
        <v>sinisorsa</v>
      </c>
      <c r="O10" s="41" t="str">
        <f>IF('2012'!P10="",'2012'!A10,"")</f>
        <v>sinisorsa</v>
      </c>
      <c r="P10" s="41" t="str">
        <f>IF('2012'!Q10="",'2012'!A10,"")</f>
        <v/>
      </c>
      <c r="Q10" s="41" t="str">
        <f>IF('2012'!R10="",'2012'!A10,"")</f>
        <v>sinisorsa</v>
      </c>
      <c r="R10" s="41" t="str">
        <f>IF('2012'!S10="",'2012'!A10,"")</f>
        <v>sinisorsa</v>
      </c>
      <c r="S10" s="41" t="str">
        <f>IF('2012'!T10="",'2012'!A10,"")</f>
        <v>sinisorsa</v>
      </c>
      <c r="T10" s="41" t="str">
        <f>IF('2012'!U10="",'2012'!A10,"")</f>
        <v>sinisorsa</v>
      </c>
      <c r="U10" s="41" t="str">
        <f>IF('2012'!V10="",'2012'!A10,"")</f>
        <v>sinisorsa</v>
      </c>
      <c r="V10" s="41" t="str">
        <f>IF('2012'!W10="",'2012'!A10,"")</f>
        <v>sinisorsa</v>
      </c>
      <c r="W10" s="41" t="str">
        <f>IF('2012'!X10="",'2012'!A10,"")</f>
        <v>sinisorsa</v>
      </c>
      <c r="X10" s="41" t="str">
        <f>IF('2012'!Y10="",'2012'!A10,"")</f>
        <v>sinisorsa</v>
      </c>
      <c r="Y10" s="41" t="str">
        <f>IF('2012'!Z10="",'2012'!A10,"")</f>
        <v>sinisorsa</v>
      </c>
      <c r="Z10" s="41" t="str">
        <f>IF('2012'!AA10="",'2012'!A10,"")</f>
        <v>sinisorsa</v>
      </c>
      <c r="AA10" s="41" t="str">
        <f>IF('2012'!AB10="",'2012'!A10,"")</f>
        <v>sinisorsa</v>
      </c>
      <c r="AB10" s="41" t="str">
        <f>IF('2012'!AC10="",'2012'!A10,"")</f>
        <v>sinisorsa</v>
      </c>
      <c r="AC10" s="7"/>
      <c r="AD10" s="8">
        <f t="shared" si="2"/>
        <v>25</v>
      </c>
      <c r="AE10" s="42">
        <f t="shared" si="1"/>
        <v>1</v>
      </c>
      <c r="AF10" s="5" t="str">
        <f>IF('2012'!AH10="",'2012'!A10,"")</f>
        <v/>
      </c>
      <c r="AG10" s="41" t="str">
        <f>IF('2012'!AI10="",'2012'!A10,"")</f>
        <v/>
      </c>
    </row>
    <row r="11" spans="1:33" x14ac:dyDescent="0.2">
      <c r="A11" s="15" t="s">
        <v>46</v>
      </c>
      <c r="B11" s="7">
        <f t="shared" si="3"/>
        <v>25</v>
      </c>
      <c r="C11" s="7"/>
      <c r="D11" s="41" t="str">
        <f>IF('2012'!E11="",'2012'!A11,"")</f>
        <v/>
      </c>
      <c r="E11" s="41" t="str">
        <f>IF('2012'!F11="",'2012'!A11,"")</f>
        <v/>
      </c>
      <c r="F11" s="41" t="str">
        <f>IF('2012'!G11="",'2012'!A11,"")</f>
        <v>tukkasotka</v>
      </c>
      <c r="G11" s="41" t="str">
        <f>IF('2012'!H11="",'2012'!A11,"")</f>
        <v>tukkasotka</v>
      </c>
      <c r="H11" s="41" t="str">
        <f>IF('2012'!I11="",'2012'!A11,"")</f>
        <v/>
      </c>
      <c r="I11" s="41" t="str">
        <f>IF('2012'!J11="",'2012'!A11,"")</f>
        <v>tukkasotka</v>
      </c>
      <c r="J11" s="41" t="str">
        <f>IF('2012'!K11="",'2012'!A11,"")</f>
        <v>tukkasotka</v>
      </c>
      <c r="K11" s="41" t="str">
        <f>IF('2012'!L11="",'2012'!A11,"")</f>
        <v>tukkasotka</v>
      </c>
      <c r="L11" s="41" t="str">
        <f>IF('2012'!M11="",'2012'!A11,"")</f>
        <v>tukkasotka</v>
      </c>
      <c r="M11" s="41" t="str">
        <f>IF('2012'!N11="",'2012'!A11,"")</f>
        <v>tukkasotka</v>
      </c>
      <c r="N11" s="41" t="str">
        <f>IF('2012'!O11="",'2012'!A11,"")</f>
        <v>tukkasotka</v>
      </c>
      <c r="O11" s="41" t="str">
        <f>IF('2012'!P11="",'2012'!A11,"")</f>
        <v>tukkasotka</v>
      </c>
      <c r="P11" s="41" t="str">
        <f>IF('2012'!Q11="",'2012'!A11,"")</f>
        <v>tukkasotka</v>
      </c>
      <c r="Q11" s="41" t="str">
        <f>IF('2012'!R11="",'2012'!A11,"")</f>
        <v>tukkasotka</v>
      </c>
      <c r="R11" s="41" t="str">
        <f>IF('2012'!S11="",'2012'!A11,"")</f>
        <v>tukkasotka</v>
      </c>
      <c r="S11" s="41" t="str">
        <f>IF('2012'!T11="",'2012'!A11,"")</f>
        <v>tukkasotka</v>
      </c>
      <c r="T11" s="41" t="str">
        <f>IF('2012'!U11="",'2012'!A11,"")</f>
        <v>tukkasotka</v>
      </c>
      <c r="U11" s="41" t="str">
        <f>IF('2012'!V11="",'2012'!A11,"")</f>
        <v>tukkasotka</v>
      </c>
      <c r="V11" s="41" t="str">
        <f>IF('2012'!W11="",'2012'!A11,"")</f>
        <v>tukkasotka</v>
      </c>
      <c r="W11" s="41" t="str">
        <f>IF('2012'!X11="",'2012'!A11,"")</f>
        <v>tukkasotka</v>
      </c>
      <c r="X11" s="41" t="str">
        <f>IF('2012'!Y11="",'2012'!A11,"")</f>
        <v>tukkasotka</v>
      </c>
      <c r="Y11" s="41" t="str">
        <f>IF('2012'!Z11="",'2012'!A11,"")</f>
        <v>tukkasotka</v>
      </c>
      <c r="Z11" s="41" t="str">
        <f>IF('2012'!AA11="",'2012'!A11,"")</f>
        <v>tukkasotka</v>
      </c>
      <c r="AA11" s="41" t="str">
        <f>IF('2012'!AB11="",'2012'!A11,"")</f>
        <v>tukkasotka</v>
      </c>
      <c r="AB11" s="41" t="str">
        <f>IF('2012'!AC11="",'2012'!A11,"")</f>
        <v>tukkasotka</v>
      </c>
      <c r="AC11" s="7"/>
      <c r="AD11" s="8">
        <f t="shared" si="2"/>
        <v>25</v>
      </c>
      <c r="AE11" s="42">
        <f t="shared" si="1"/>
        <v>1</v>
      </c>
      <c r="AF11" s="5" t="str">
        <f>IF('2012'!AH11="",'2012'!A11,"")</f>
        <v>tukkasotka</v>
      </c>
      <c r="AG11" s="41" t="str">
        <f>IF('2012'!AI11="",'2012'!A11,"")</f>
        <v>tukkasotka</v>
      </c>
    </row>
    <row r="12" spans="1:33" x14ac:dyDescent="0.2">
      <c r="A12" s="15" t="s">
        <v>47</v>
      </c>
      <c r="B12" s="7">
        <f t="shared" si="3"/>
        <v>25</v>
      </c>
      <c r="C12" s="19"/>
      <c r="D12" s="41" t="str">
        <f>IF('2012'!E12="",'2012'!A12,"")</f>
        <v>haahka</v>
      </c>
      <c r="E12" s="41" t="str">
        <f>IF('2012'!F12="",'2012'!A12,"")</f>
        <v>haahka</v>
      </c>
      <c r="F12" s="41" t="str">
        <f>IF('2012'!G12="",'2012'!A12,"")</f>
        <v>haahka</v>
      </c>
      <c r="G12" s="41" t="str">
        <f>IF('2012'!H12="",'2012'!A12,"")</f>
        <v>haahka</v>
      </c>
      <c r="H12" s="41" t="str">
        <f>IF('2012'!I12="",'2012'!A12,"")</f>
        <v>haahka</v>
      </c>
      <c r="I12" s="41" t="str">
        <f>IF('2012'!J12="",'2012'!A12,"")</f>
        <v>haahka</v>
      </c>
      <c r="J12" s="41" t="str">
        <f>IF('2012'!K12="",'2012'!A12,"")</f>
        <v>haahka</v>
      </c>
      <c r="K12" s="41" t="str">
        <f>IF('2012'!L12="",'2012'!A12,"")</f>
        <v>haahka</v>
      </c>
      <c r="L12" s="41" t="str">
        <f>IF('2012'!M12="",'2012'!A12,"")</f>
        <v>haahka</v>
      </c>
      <c r="M12" s="41" t="str">
        <f>IF('2012'!N12="",'2012'!A12,"")</f>
        <v>haahka</v>
      </c>
      <c r="N12" s="41" t="str">
        <f>IF('2012'!O12="",'2012'!A12,"")</f>
        <v>haahka</v>
      </c>
      <c r="O12" s="41" t="str">
        <f>IF('2012'!P12="",'2012'!A12,"")</f>
        <v>haahka</v>
      </c>
      <c r="P12" s="41" t="str">
        <f>IF('2012'!Q12="",'2012'!A12,"")</f>
        <v>haahka</v>
      </c>
      <c r="Q12" s="41" t="str">
        <f>IF('2012'!R12="",'2012'!A12,"")</f>
        <v>haahka</v>
      </c>
      <c r="R12" s="41" t="str">
        <f>IF('2012'!S12="",'2012'!A12,"")</f>
        <v>haahka</v>
      </c>
      <c r="S12" s="41" t="str">
        <f>IF('2012'!T12="",'2012'!A12,"")</f>
        <v>haahka</v>
      </c>
      <c r="T12" s="41" t="str">
        <f>IF('2012'!U12="",'2012'!A12,"")</f>
        <v>haahka</v>
      </c>
      <c r="U12" s="41" t="str">
        <f>IF('2012'!V12="",'2012'!A12,"")</f>
        <v>haahka</v>
      </c>
      <c r="V12" s="41" t="str">
        <f>IF('2012'!W12="",'2012'!A12,"")</f>
        <v>haahka</v>
      </c>
      <c r="W12" s="41" t="str">
        <f>IF('2012'!X12="",'2012'!A12,"")</f>
        <v>haahka</v>
      </c>
      <c r="X12" s="41" t="str">
        <f>IF('2012'!Y12="",'2012'!A12,"")</f>
        <v>haahka</v>
      </c>
      <c r="Y12" s="41" t="str">
        <f>IF('2012'!Z12="",'2012'!A12,"")</f>
        <v>haahka</v>
      </c>
      <c r="Z12" s="41" t="str">
        <f>IF('2012'!AA12="",'2012'!A12,"")</f>
        <v>haahka</v>
      </c>
      <c r="AA12" s="41" t="str">
        <f>IF('2012'!AB12="",'2012'!A12,"")</f>
        <v>haahka</v>
      </c>
      <c r="AB12" s="41" t="str">
        <f>IF('2012'!AC12="",'2012'!A12,"")</f>
        <v>haahka</v>
      </c>
      <c r="AC12" s="7"/>
      <c r="AD12" s="8">
        <f t="shared" si="2"/>
        <v>25</v>
      </c>
      <c r="AE12" s="42">
        <f t="shared" si="1"/>
        <v>1</v>
      </c>
      <c r="AF12" s="5" t="str">
        <f>IF('2012'!AH12="",'2012'!A12,"")</f>
        <v>haahka</v>
      </c>
      <c r="AG12" s="41" t="str">
        <f>IF('2012'!AI12="",'2012'!A12,"")</f>
        <v>haahka</v>
      </c>
    </row>
    <row r="13" spans="1:33" x14ac:dyDescent="0.2">
      <c r="A13" s="15" t="s">
        <v>48</v>
      </c>
      <c r="B13" s="7">
        <f t="shared" si="3"/>
        <v>25</v>
      </c>
      <c r="C13" s="19"/>
      <c r="D13" s="41" t="str">
        <f>IF('2012'!E13="",'2012'!A13,"")</f>
        <v>allihaahka</v>
      </c>
      <c r="E13" s="41" t="str">
        <f>IF('2012'!F13="",'2012'!A13,"")</f>
        <v>allihaahka</v>
      </c>
      <c r="F13" s="41" t="str">
        <f>IF('2012'!G13="",'2012'!A13,"")</f>
        <v/>
      </c>
      <c r="G13" s="41" t="str">
        <f>IF('2012'!H13="",'2012'!A13,"")</f>
        <v>allihaahka</v>
      </c>
      <c r="H13" s="41" t="str">
        <f>IF('2012'!I13="",'2012'!A13,"")</f>
        <v>allihaahka</v>
      </c>
      <c r="I13" s="41" t="str">
        <f>IF('2012'!J13="",'2012'!A13,"")</f>
        <v>allihaahka</v>
      </c>
      <c r="J13" s="41" t="str">
        <f>IF('2012'!K13="",'2012'!A13,"")</f>
        <v>allihaahka</v>
      </c>
      <c r="K13" s="41" t="str">
        <f>IF('2012'!L13="",'2012'!A13,"")</f>
        <v>allihaahka</v>
      </c>
      <c r="L13" s="41" t="str">
        <f>IF('2012'!M13="",'2012'!A13,"")</f>
        <v>allihaahka</v>
      </c>
      <c r="M13" s="41" t="str">
        <f>IF('2012'!N13="",'2012'!A13,"")</f>
        <v>allihaahka</v>
      </c>
      <c r="N13" s="41" t="str">
        <f>IF('2012'!O13="",'2012'!A13,"")</f>
        <v>allihaahka</v>
      </c>
      <c r="O13" s="41" t="str">
        <f>IF('2012'!P13="",'2012'!A13,"")</f>
        <v>allihaahka</v>
      </c>
      <c r="P13" s="41" t="str">
        <f>IF('2012'!Q13="",'2012'!A13,"")</f>
        <v>allihaahka</v>
      </c>
      <c r="Q13" s="41" t="str">
        <f>IF('2012'!R13="",'2012'!A13,"")</f>
        <v>allihaahka</v>
      </c>
      <c r="R13" s="41" t="str">
        <f>IF('2012'!S13="",'2012'!A13,"")</f>
        <v>allihaahka</v>
      </c>
      <c r="S13" s="41" t="str">
        <f>IF('2012'!T13="",'2012'!A13,"")</f>
        <v>allihaahka</v>
      </c>
      <c r="T13" s="41" t="str">
        <f>IF('2012'!U13="",'2012'!A13,"")</f>
        <v>allihaahka</v>
      </c>
      <c r="U13" s="41" t="str">
        <f>IF('2012'!V13="",'2012'!A13,"")</f>
        <v>allihaahka</v>
      </c>
      <c r="V13" s="41" t="str">
        <f>IF('2012'!W13="",'2012'!A13,"")</f>
        <v>allihaahka</v>
      </c>
      <c r="W13" s="41" t="str">
        <f>IF('2012'!X13="",'2012'!A13,"")</f>
        <v>allihaahka</v>
      </c>
      <c r="X13" s="41" t="str">
        <f>IF('2012'!Y13="",'2012'!A13,"")</f>
        <v>allihaahka</v>
      </c>
      <c r="Y13" s="41" t="str">
        <f>IF('2012'!Z13="",'2012'!A13,"")</f>
        <v>allihaahka</v>
      </c>
      <c r="Z13" s="41" t="str">
        <f>IF('2012'!AA13="",'2012'!A13,"")</f>
        <v>allihaahka</v>
      </c>
      <c r="AA13" s="41" t="str">
        <f>IF('2012'!AB13="",'2012'!A13,"")</f>
        <v>allihaahka</v>
      </c>
      <c r="AB13" s="41" t="str">
        <f>IF('2012'!AC13="",'2012'!A13,"")</f>
        <v>allihaahka</v>
      </c>
      <c r="AC13" s="7"/>
      <c r="AD13" s="8">
        <f t="shared" si="2"/>
        <v>25</v>
      </c>
      <c r="AE13" s="42">
        <f t="shared" si="1"/>
        <v>1</v>
      </c>
      <c r="AF13" s="5" t="str">
        <f>IF('2012'!AH13="",'2012'!A13,"")</f>
        <v>allihaahka</v>
      </c>
      <c r="AG13" s="41" t="str">
        <f>IF('2012'!AI13="",'2012'!A13,"")</f>
        <v>allihaahka</v>
      </c>
    </row>
    <row r="14" spans="1:33" x14ac:dyDescent="0.2">
      <c r="A14" s="15" t="s">
        <v>49</v>
      </c>
      <c r="B14" s="7">
        <f t="shared" si="3"/>
        <v>25</v>
      </c>
      <c r="C14" s="7"/>
      <c r="D14" s="41" t="str">
        <f>IF('2012'!E14="",'2012'!A14,"")</f>
        <v>alli</v>
      </c>
      <c r="E14" s="41" t="str">
        <f>IF('2012'!F14="",'2012'!A14,"")</f>
        <v/>
      </c>
      <c r="F14" s="41" t="str">
        <f>IF('2012'!G14="",'2012'!A14,"")</f>
        <v/>
      </c>
      <c r="G14" s="41" t="str">
        <f>IF('2012'!H14="",'2012'!A14,"")</f>
        <v/>
      </c>
      <c r="H14" s="41" t="str">
        <f>IF('2012'!I14="",'2012'!A14,"")</f>
        <v/>
      </c>
      <c r="I14" s="41" t="str">
        <f>IF('2012'!J14="",'2012'!A14,"")</f>
        <v>alli</v>
      </c>
      <c r="J14" s="41" t="str">
        <f>IF('2012'!K14="",'2012'!A14,"")</f>
        <v>alli</v>
      </c>
      <c r="K14" s="41" t="str">
        <f>IF('2012'!L14="",'2012'!A14,"")</f>
        <v>alli</v>
      </c>
      <c r="L14" s="41" t="str">
        <f>IF('2012'!M14="",'2012'!A14,"")</f>
        <v>alli</v>
      </c>
      <c r="M14" s="41" t="str">
        <f>IF('2012'!N14="",'2012'!A14,"")</f>
        <v>alli</v>
      </c>
      <c r="N14" s="41" t="str">
        <f>IF('2012'!O14="",'2012'!A14,"")</f>
        <v>alli</v>
      </c>
      <c r="O14" s="41" t="str">
        <f>IF('2012'!P14="",'2012'!A14,"")</f>
        <v>alli</v>
      </c>
      <c r="P14" s="41" t="str">
        <f>IF('2012'!Q14="",'2012'!A14,"")</f>
        <v>alli</v>
      </c>
      <c r="Q14" s="41" t="str">
        <f>IF('2012'!R14="",'2012'!A14,"")</f>
        <v>alli</v>
      </c>
      <c r="R14" s="41" t="str">
        <f>IF('2012'!S14="",'2012'!A14,"")</f>
        <v>alli</v>
      </c>
      <c r="S14" s="41" t="str">
        <f>IF('2012'!T14="",'2012'!A14,"")</f>
        <v>alli</v>
      </c>
      <c r="T14" s="41" t="str">
        <f>IF('2012'!U14="",'2012'!A14,"")</f>
        <v>alli</v>
      </c>
      <c r="U14" s="41" t="str">
        <f>IF('2012'!V14="",'2012'!A14,"")</f>
        <v>alli</v>
      </c>
      <c r="V14" s="41" t="str">
        <f>IF('2012'!W14="",'2012'!A14,"")</f>
        <v>alli</v>
      </c>
      <c r="W14" s="41" t="str">
        <f>IF('2012'!X14="",'2012'!A14,"")</f>
        <v>alli</v>
      </c>
      <c r="X14" s="41" t="str">
        <f>IF('2012'!Y14="",'2012'!A14,"")</f>
        <v>alli</v>
      </c>
      <c r="Y14" s="41" t="str">
        <f>IF('2012'!Z14="",'2012'!A14,"")</f>
        <v>alli</v>
      </c>
      <c r="Z14" s="41" t="str">
        <f>IF('2012'!AA14="",'2012'!A14,"")</f>
        <v>alli</v>
      </c>
      <c r="AA14" s="41" t="str">
        <f>IF('2012'!AB14="",'2012'!A14,"")</f>
        <v>alli</v>
      </c>
      <c r="AB14" s="41" t="str">
        <f>IF('2012'!AC14="",'2012'!A14,"")</f>
        <v>alli</v>
      </c>
      <c r="AC14" s="7"/>
      <c r="AD14" s="8">
        <f t="shared" si="2"/>
        <v>25</v>
      </c>
      <c r="AE14" s="42">
        <f t="shared" si="1"/>
        <v>1</v>
      </c>
      <c r="AF14" s="5" t="str">
        <f>IF('2012'!AH14="",'2012'!A14,"")</f>
        <v>alli</v>
      </c>
      <c r="AG14" s="41" t="str">
        <f>IF('2012'!AI14="",'2012'!A14,"")</f>
        <v>alli</v>
      </c>
    </row>
    <row r="15" spans="1:33" x14ac:dyDescent="0.2">
      <c r="A15" s="15" t="s">
        <v>50</v>
      </c>
      <c r="B15" s="7">
        <f t="shared" si="3"/>
        <v>25</v>
      </c>
      <c r="C15" s="7"/>
      <c r="D15" s="41" t="str">
        <f>IF('2012'!E15="",'2012'!A15,"")</f>
        <v/>
      </c>
      <c r="E15" s="41" t="str">
        <f>IF('2012'!F15="",'2012'!A15,"")</f>
        <v/>
      </c>
      <c r="F15" s="41" t="str">
        <f>IF('2012'!G15="",'2012'!A15,"")</f>
        <v/>
      </c>
      <c r="G15" s="41" t="str">
        <f>IF('2012'!H15="",'2012'!A15,"")</f>
        <v/>
      </c>
      <c r="H15" s="41" t="str">
        <f>IF('2012'!I15="",'2012'!A15,"")</f>
        <v>mustalintu</v>
      </c>
      <c r="I15" s="41" t="str">
        <f>IF('2012'!J15="",'2012'!A15,"")</f>
        <v>mustalintu</v>
      </c>
      <c r="J15" s="41" t="str">
        <f>IF('2012'!K15="",'2012'!A15,"")</f>
        <v>mustalintu</v>
      </c>
      <c r="K15" s="41" t="str">
        <f>IF('2012'!L15="",'2012'!A15,"")</f>
        <v>mustalintu</v>
      </c>
      <c r="L15" s="41" t="str">
        <f>IF('2012'!M15="",'2012'!A15,"")</f>
        <v>mustalintu</v>
      </c>
      <c r="M15" s="41" t="str">
        <f>IF('2012'!N15="",'2012'!A15,"")</f>
        <v>mustalintu</v>
      </c>
      <c r="N15" s="41" t="str">
        <f>IF('2012'!O15="",'2012'!A15,"")</f>
        <v>mustalintu</v>
      </c>
      <c r="O15" s="41" t="str">
        <f>IF('2012'!P15="",'2012'!A15,"")</f>
        <v>mustalintu</v>
      </c>
      <c r="P15" s="41" t="str">
        <f>IF('2012'!Q15="",'2012'!A15,"")</f>
        <v>mustalintu</v>
      </c>
      <c r="Q15" s="41" t="str">
        <f>IF('2012'!R15="",'2012'!A15,"")</f>
        <v>mustalintu</v>
      </c>
      <c r="R15" s="41" t="str">
        <f>IF('2012'!S15="",'2012'!A15,"")</f>
        <v>mustalintu</v>
      </c>
      <c r="S15" s="41" t="str">
        <f>IF('2012'!T15="",'2012'!A15,"")</f>
        <v>mustalintu</v>
      </c>
      <c r="T15" s="41" t="str">
        <f>IF('2012'!U15="",'2012'!A15,"")</f>
        <v>mustalintu</v>
      </c>
      <c r="U15" s="41" t="str">
        <f>IF('2012'!V15="",'2012'!A15,"")</f>
        <v>mustalintu</v>
      </c>
      <c r="V15" s="41" t="str">
        <f>IF('2012'!W15="",'2012'!A15,"")</f>
        <v>mustalintu</v>
      </c>
      <c r="W15" s="41" t="str">
        <f>IF('2012'!X15="",'2012'!A15,"")</f>
        <v>mustalintu</v>
      </c>
      <c r="X15" s="41" t="str">
        <f>IF('2012'!Y15="",'2012'!A15,"")</f>
        <v>mustalintu</v>
      </c>
      <c r="Y15" s="41" t="str">
        <f>IF('2012'!Z15="",'2012'!A15,"")</f>
        <v>mustalintu</v>
      </c>
      <c r="Z15" s="41" t="str">
        <f>IF('2012'!AA15="",'2012'!A15,"")</f>
        <v>mustalintu</v>
      </c>
      <c r="AA15" s="41" t="str">
        <f>IF('2012'!AB15="",'2012'!A15,"")</f>
        <v>mustalintu</v>
      </c>
      <c r="AB15" s="41" t="str">
        <f>IF('2012'!AC15="",'2012'!A15,"")</f>
        <v>mustalintu</v>
      </c>
      <c r="AC15" s="7"/>
      <c r="AD15" s="8">
        <f t="shared" si="2"/>
        <v>25</v>
      </c>
      <c r="AE15" s="42">
        <f t="shared" si="1"/>
        <v>1</v>
      </c>
      <c r="AF15" s="5" t="str">
        <f>IF('2012'!AH15="",'2012'!A15,"")</f>
        <v/>
      </c>
      <c r="AG15" s="41" t="str">
        <f>IF('2012'!AI15="",'2012'!A15,"")</f>
        <v>mustalintu</v>
      </c>
    </row>
    <row r="16" spans="1:33" x14ac:dyDescent="0.2">
      <c r="A16" s="15" t="s">
        <v>51</v>
      </c>
      <c r="B16" s="7">
        <f t="shared" si="3"/>
        <v>25</v>
      </c>
      <c r="C16" s="7"/>
      <c r="D16" s="41" t="str">
        <f>IF('2012'!E16="",'2012'!A16,"")</f>
        <v>pilkkasiipi</v>
      </c>
      <c r="E16" s="41" t="str">
        <f>IF('2012'!F16="",'2012'!A16,"")</f>
        <v/>
      </c>
      <c r="F16" s="41" t="str">
        <f>IF('2012'!G16="",'2012'!A16,"")</f>
        <v/>
      </c>
      <c r="G16" s="41" t="str">
        <f>IF('2012'!H16="",'2012'!A16,"")</f>
        <v/>
      </c>
      <c r="H16" s="41" t="str">
        <f>IF('2012'!I16="",'2012'!A16,"")</f>
        <v/>
      </c>
      <c r="I16" s="41" t="str">
        <f>IF('2012'!J16="",'2012'!A16,"")</f>
        <v>pilkkasiipi</v>
      </c>
      <c r="J16" s="41" t="str">
        <f>IF('2012'!K16="",'2012'!A16,"")</f>
        <v/>
      </c>
      <c r="K16" s="41" t="str">
        <f>IF('2012'!L16="",'2012'!A16,"")</f>
        <v>pilkkasiipi</v>
      </c>
      <c r="L16" s="41" t="str">
        <f>IF('2012'!M16="",'2012'!A16,"")</f>
        <v>pilkkasiipi</v>
      </c>
      <c r="M16" s="41" t="str">
        <f>IF('2012'!N16="",'2012'!A16,"")</f>
        <v>pilkkasiipi</v>
      </c>
      <c r="N16" s="41" t="str">
        <f>IF('2012'!O16="",'2012'!A16,"")</f>
        <v>pilkkasiipi</v>
      </c>
      <c r="O16" s="41" t="str">
        <f>IF('2012'!P16="",'2012'!A16,"")</f>
        <v>pilkkasiipi</v>
      </c>
      <c r="P16" s="41" t="str">
        <f>IF('2012'!Q16="",'2012'!A16,"")</f>
        <v>pilkkasiipi</v>
      </c>
      <c r="Q16" s="41" t="str">
        <f>IF('2012'!R16="",'2012'!A16,"")</f>
        <v/>
      </c>
      <c r="R16" s="41" t="str">
        <f>IF('2012'!S16="",'2012'!A16,"")</f>
        <v>pilkkasiipi</v>
      </c>
      <c r="S16" s="41" t="str">
        <f>IF('2012'!T16="",'2012'!A16,"")</f>
        <v>pilkkasiipi</v>
      </c>
      <c r="T16" s="41" t="str">
        <f>IF('2012'!U16="",'2012'!A16,"")</f>
        <v>pilkkasiipi</v>
      </c>
      <c r="U16" s="41" t="str">
        <f>IF('2012'!V16="",'2012'!A16,"")</f>
        <v>pilkkasiipi</v>
      </c>
      <c r="V16" s="41" t="str">
        <f>IF('2012'!W16="",'2012'!A16,"")</f>
        <v>pilkkasiipi</v>
      </c>
      <c r="W16" s="41" t="str">
        <f>IF('2012'!X16="",'2012'!A16,"")</f>
        <v>pilkkasiipi</v>
      </c>
      <c r="X16" s="41" t="str">
        <f>IF('2012'!Y16="",'2012'!A16,"")</f>
        <v>pilkkasiipi</v>
      </c>
      <c r="Y16" s="41" t="str">
        <f>IF('2012'!Z16="",'2012'!A16,"")</f>
        <v>pilkkasiipi</v>
      </c>
      <c r="Z16" s="41" t="str">
        <f>IF('2012'!AA16="",'2012'!A16,"")</f>
        <v>pilkkasiipi</v>
      </c>
      <c r="AA16" s="41" t="str">
        <f>IF('2012'!AB16="",'2012'!A16,"")</f>
        <v>pilkkasiipi</v>
      </c>
      <c r="AB16" s="41" t="str">
        <f>IF('2012'!AC16="",'2012'!A16,"")</f>
        <v>pilkkasiipi</v>
      </c>
      <c r="AC16" s="7"/>
      <c r="AD16" s="8">
        <f t="shared" si="2"/>
        <v>25</v>
      </c>
      <c r="AE16" s="42">
        <f t="shared" si="1"/>
        <v>1</v>
      </c>
      <c r="AF16" s="5" t="str">
        <f>IF('2012'!AH16="",'2012'!A16,"")</f>
        <v>pilkkasiipi</v>
      </c>
      <c r="AG16" s="41" t="str">
        <f>IF('2012'!AI16="",'2012'!A16,"")</f>
        <v>pilkkasiipi</v>
      </c>
    </row>
    <row r="17" spans="1:33" x14ac:dyDescent="0.2">
      <c r="A17" s="15" t="s">
        <v>52</v>
      </c>
      <c r="B17" s="7">
        <f>AD17</f>
        <v>19</v>
      </c>
      <c r="C17" s="7"/>
      <c r="D17" s="41" t="str">
        <f>IF('2012'!E17="",'2012'!A17,"")</f>
        <v>mustalintulaji</v>
      </c>
      <c r="E17" s="41"/>
      <c r="F17" s="41"/>
      <c r="G17" s="41" t="str">
        <f>IF('2012'!H17="",'2012'!A17,"")</f>
        <v>mustalintulaji</v>
      </c>
      <c r="H17" s="41" t="str">
        <f>IF('2012'!I17="",'2012'!A17,"")</f>
        <v>mustalintulaji</v>
      </c>
      <c r="I17" s="41" t="str">
        <f>IF('2012'!J17="",'2012'!A17,"")</f>
        <v>mustalintulaji</v>
      </c>
      <c r="J17" s="41" t="str">
        <f>IF('2012'!K17="",'2012'!A17,"")</f>
        <v>mustalintulaji</v>
      </c>
      <c r="K17" s="41" t="str">
        <f>IF('2012'!L17="",'2012'!A17,"")</f>
        <v>mustalintulaji</v>
      </c>
      <c r="L17" s="41" t="str">
        <f>IF('2012'!M17="",'2012'!A17,"")</f>
        <v>mustalintulaji</v>
      </c>
      <c r="M17" s="41" t="str">
        <f>IF('2012'!N17="",'2012'!A17,"")</f>
        <v>mustalintulaji</v>
      </c>
      <c r="N17" s="41" t="str">
        <f>IF('2012'!O17="",'2012'!A17,"")</f>
        <v>mustalintulaji</v>
      </c>
      <c r="O17" s="41" t="str">
        <f>IF('2012'!P17="",'2012'!A17,"")</f>
        <v>mustalintulaji</v>
      </c>
      <c r="P17" s="41" t="str">
        <f>IF('2012'!Q17="",'2012'!A17,"")</f>
        <v>mustalintulaji</v>
      </c>
      <c r="Q17" s="41"/>
      <c r="R17" s="41" t="str">
        <f>IF('2012'!S17="",'2012'!A17,"")</f>
        <v>mustalintulaji</v>
      </c>
      <c r="S17" s="41"/>
      <c r="T17" s="41" t="str">
        <f>IF('2012'!U17="",'2012'!A17,"")</f>
        <v>mustalintulaji</v>
      </c>
      <c r="U17" s="41"/>
      <c r="V17" s="41"/>
      <c r="W17" s="41" t="str">
        <f>IF('2012'!X17="",'2012'!A17,"")</f>
        <v>mustalintulaji</v>
      </c>
      <c r="X17" s="41" t="str">
        <f>IF('2012'!Y17="",'2012'!A17,"")</f>
        <v>mustalintulaji</v>
      </c>
      <c r="Y17" s="41" t="str">
        <f>IF('2012'!Z17="",'2012'!A17,"")</f>
        <v>mustalintulaji</v>
      </c>
      <c r="Z17" s="41" t="str">
        <f>IF('2012'!AA17="",'2012'!A17,"")</f>
        <v>mustalintulaji</v>
      </c>
      <c r="AA17" s="41" t="str">
        <f>IF('2012'!AB17="",'2012'!A17,"")</f>
        <v>mustalintulaji</v>
      </c>
      <c r="AB17" s="41" t="str">
        <f>IF('2012'!AC17="",'2012'!A17,"")</f>
        <v>mustalintulaji</v>
      </c>
      <c r="AC17" s="7"/>
      <c r="AD17" s="8">
        <f t="shared" si="2"/>
        <v>19</v>
      </c>
      <c r="AE17" s="42">
        <f t="shared" si="1"/>
        <v>1</v>
      </c>
      <c r="AF17" s="5" t="str">
        <f>IF('2012'!AH17="",'2012'!A17,"")</f>
        <v>mustalintulaji</v>
      </c>
      <c r="AG17" s="41" t="str">
        <f>IF('2012'!AI17="",'2012'!A17,"")</f>
        <v>mustalintulaji</v>
      </c>
    </row>
    <row r="18" spans="1:33" x14ac:dyDescent="0.2">
      <c r="A18" s="15" t="s">
        <v>53</v>
      </c>
      <c r="B18" s="7">
        <f t="shared" si="3"/>
        <v>25</v>
      </c>
      <c r="C18" s="7"/>
      <c r="D18" s="41" t="str">
        <f>IF('2012'!E18="",'2012'!A18,"")</f>
        <v/>
      </c>
      <c r="E18" s="41" t="str">
        <f>IF('2012'!F18="",'2012'!A18,"")</f>
        <v/>
      </c>
      <c r="F18" s="41" t="str">
        <f>IF('2012'!G18="",'2012'!A18,"")</f>
        <v/>
      </c>
      <c r="G18" s="41" t="str">
        <f>IF('2012'!H18="",'2012'!A18,"")</f>
        <v/>
      </c>
      <c r="H18" s="41" t="str">
        <f>IF('2012'!I18="",'2012'!A18,"")</f>
        <v/>
      </c>
      <c r="I18" s="41" t="str">
        <f>IF('2012'!J18="",'2012'!A18,"")</f>
        <v/>
      </c>
      <c r="J18" s="41" t="str">
        <f>IF('2012'!K18="",'2012'!A18,"")</f>
        <v/>
      </c>
      <c r="K18" s="41" t="str">
        <f>IF('2012'!L18="",'2012'!A18,"")</f>
        <v>telkkä</v>
      </c>
      <c r="L18" s="41" t="str">
        <f>IF('2012'!M18="",'2012'!A18,"")</f>
        <v>telkkä</v>
      </c>
      <c r="M18" s="41" t="str">
        <f>IF('2012'!N18="",'2012'!A18,"")</f>
        <v>telkkä</v>
      </c>
      <c r="N18" s="41" t="str">
        <f>IF('2012'!O18="",'2012'!A18,"")</f>
        <v>telkkä</v>
      </c>
      <c r="O18" s="41" t="str">
        <f>IF('2012'!P18="",'2012'!A18,"")</f>
        <v>telkkä</v>
      </c>
      <c r="P18" s="41" t="str">
        <f>IF('2012'!Q18="",'2012'!A18,"")</f>
        <v>telkkä</v>
      </c>
      <c r="Q18" s="41" t="str">
        <f>IF('2012'!R18="",'2012'!A18,"")</f>
        <v>telkkä</v>
      </c>
      <c r="R18" s="41" t="str">
        <f>IF('2012'!S18="",'2012'!A18,"")</f>
        <v>telkkä</v>
      </c>
      <c r="S18" s="41" t="str">
        <f>IF('2012'!T18="",'2012'!A18,"")</f>
        <v>telkkä</v>
      </c>
      <c r="T18" s="41" t="str">
        <f>IF('2012'!U18="",'2012'!A18,"")</f>
        <v>telkkä</v>
      </c>
      <c r="U18" s="41" t="str">
        <f>IF('2012'!V18="",'2012'!A18,"")</f>
        <v>telkkä</v>
      </c>
      <c r="V18" s="41" t="str">
        <f>IF('2012'!W18="",'2012'!A18,"")</f>
        <v>telkkä</v>
      </c>
      <c r="W18" s="41" t="str">
        <f>IF('2012'!X18="",'2012'!A18,"")</f>
        <v>telkkä</v>
      </c>
      <c r="X18" s="41" t="str">
        <f>IF('2012'!Y18="",'2012'!A18,"")</f>
        <v>telkkä</v>
      </c>
      <c r="Y18" s="41" t="str">
        <f>IF('2012'!Z18="",'2012'!A18,"")</f>
        <v>telkkä</v>
      </c>
      <c r="Z18" s="41" t="str">
        <f>IF('2012'!AA18="",'2012'!A18,"")</f>
        <v>telkkä</v>
      </c>
      <c r="AA18" s="41" t="str">
        <f>IF('2012'!AB18="",'2012'!A18,"")</f>
        <v>telkkä</v>
      </c>
      <c r="AB18" s="41" t="str">
        <f>IF('2012'!AC18="",'2012'!A18,"")</f>
        <v>telkkä</v>
      </c>
      <c r="AC18" s="7"/>
      <c r="AD18" s="8">
        <f t="shared" si="2"/>
        <v>25</v>
      </c>
      <c r="AE18" s="42">
        <f t="shared" si="1"/>
        <v>1</v>
      </c>
      <c r="AF18" s="5" t="str">
        <f>IF('2012'!AH18="",'2012'!A18,"")</f>
        <v>telkkä</v>
      </c>
      <c r="AG18" s="41" t="str">
        <f>IF('2012'!AI18="",'2012'!A18,"")</f>
        <v/>
      </c>
    </row>
    <row r="19" spans="1:33" x14ac:dyDescent="0.2">
      <c r="A19" s="15" t="s">
        <v>54</v>
      </c>
      <c r="B19" s="7">
        <f t="shared" si="3"/>
        <v>25</v>
      </c>
      <c r="C19" s="7"/>
      <c r="D19" s="41" t="str">
        <f>IF('2012'!E19="",'2012'!A19,"")</f>
        <v>uivelo</v>
      </c>
      <c r="E19" s="41" t="str">
        <f>IF('2012'!F19="",'2012'!A19,"")</f>
        <v/>
      </c>
      <c r="F19" s="41" t="str">
        <f>IF('2012'!G19="",'2012'!A19,"")</f>
        <v/>
      </c>
      <c r="G19" s="41" t="str">
        <f>IF('2012'!H19="",'2012'!A19,"")</f>
        <v/>
      </c>
      <c r="H19" s="41" t="str">
        <f>IF('2012'!I19="",'2012'!A19,"")</f>
        <v/>
      </c>
      <c r="I19" s="41" t="str">
        <f>IF('2012'!J19="",'2012'!A19,"")</f>
        <v>uivelo</v>
      </c>
      <c r="J19" s="41" t="str">
        <f>IF('2012'!K19="",'2012'!A19,"")</f>
        <v>uivelo</v>
      </c>
      <c r="K19" s="41" t="str">
        <f>IF('2012'!L19="",'2012'!A19,"")</f>
        <v>uivelo</v>
      </c>
      <c r="L19" s="41" t="str">
        <f>IF('2012'!M19="",'2012'!A19,"")</f>
        <v>uivelo</v>
      </c>
      <c r="M19" s="41" t="str">
        <f>IF('2012'!N19="",'2012'!A19,"")</f>
        <v>uivelo</v>
      </c>
      <c r="N19" s="41" t="str">
        <f>IF('2012'!O19="",'2012'!A19,"")</f>
        <v>uivelo</v>
      </c>
      <c r="O19" s="41" t="str">
        <f>IF('2012'!P19="",'2012'!A19,"")</f>
        <v>uivelo</v>
      </c>
      <c r="P19" s="41" t="str">
        <f>IF('2012'!Q19="",'2012'!A19,"")</f>
        <v>uivelo</v>
      </c>
      <c r="Q19" s="41" t="str">
        <f>IF('2012'!R19="",'2012'!A19,"")</f>
        <v>uivelo</v>
      </c>
      <c r="R19" s="41" t="str">
        <f>IF('2012'!S19="",'2012'!A19,"")</f>
        <v>uivelo</v>
      </c>
      <c r="S19" s="41" t="str">
        <f>IF('2012'!T19="",'2012'!A19,"")</f>
        <v>uivelo</v>
      </c>
      <c r="T19" s="41" t="str">
        <f>IF('2012'!U19="",'2012'!A19,"")</f>
        <v>uivelo</v>
      </c>
      <c r="U19" s="41" t="str">
        <f>IF('2012'!V19="",'2012'!A19,"")</f>
        <v>uivelo</v>
      </c>
      <c r="V19" s="41" t="str">
        <f>IF('2012'!W19="",'2012'!A19,"")</f>
        <v>uivelo</v>
      </c>
      <c r="W19" s="41" t="str">
        <f>IF('2012'!X19="",'2012'!A19,"")</f>
        <v>uivelo</v>
      </c>
      <c r="X19" s="41" t="str">
        <f>IF('2012'!Y19="",'2012'!A19,"")</f>
        <v>uivelo</v>
      </c>
      <c r="Y19" s="41" t="str">
        <f>IF('2012'!Z19="",'2012'!A19,"")</f>
        <v>uivelo</v>
      </c>
      <c r="Z19" s="41" t="str">
        <f>IF('2012'!AA19="",'2012'!A19,"")</f>
        <v>uivelo</v>
      </c>
      <c r="AA19" s="41" t="str">
        <f>IF('2012'!AB19="",'2012'!A19,"")</f>
        <v>uivelo</v>
      </c>
      <c r="AB19" s="41" t="str">
        <f>IF('2012'!AC19="",'2012'!A19,"")</f>
        <v>uivelo</v>
      </c>
      <c r="AC19" s="7"/>
      <c r="AD19" s="8">
        <f t="shared" si="2"/>
        <v>25</v>
      </c>
      <c r="AE19" s="42">
        <f t="shared" si="1"/>
        <v>1</v>
      </c>
      <c r="AF19" s="5" t="str">
        <f>IF('2012'!AH19="",'2012'!A19,"")</f>
        <v>uivelo</v>
      </c>
      <c r="AG19" s="41" t="str">
        <f>IF('2012'!AI19="",'2012'!A19,"")</f>
        <v>uivelo</v>
      </c>
    </row>
    <row r="20" spans="1:33" x14ac:dyDescent="0.2">
      <c r="A20" s="15" t="s">
        <v>55</v>
      </c>
      <c r="B20" s="7">
        <f t="shared" si="3"/>
        <v>25</v>
      </c>
      <c r="C20" s="7"/>
      <c r="D20" s="41" t="str">
        <f>IF('2012'!E20="",'2012'!A20,"")</f>
        <v/>
      </c>
      <c r="E20" s="41" t="str">
        <f>IF('2012'!F20="",'2012'!A20,"")</f>
        <v/>
      </c>
      <c r="F20" s="41" t="str">
        <f>IF('2012'!G20="",'2012'!A20,"")</f>
        <v/>
      </c>
      <c r="G20" s="41" t="str">
        <f>IF('2012'!H20="",'2012'!A20,"")</f>
        <v>tukkakoskelo</v>
      </c>
      <c r="H20" s="41" t="str">
        <f>IF('2012'!I20="",'2012'!A20,"")</f>
        <v/>
      </c>
      <c r="I20" s="41" t="str">
        <f>IF('2012'!J20="",'2012'!A20,"")</f>
        <v>tukkakoskelo</v>
      </c>
      <c r="J20" s="41" t="str">
        <f>IF('2012'!K20="",'2012'!A20,"")</f>
        <v>tukkakoskelo</v>
      </c>
      <c r="K20" s="41" t="str">
        <f>IF('2012'!L20="",'2012'!A20,"")</f>
        <v>tukkakoskelo</v>
      </c>
      <c r="L20" s="41" t="str">
        <f>IF('2012'!M20="",'2012'!A20,"")</f>
        <v>tukkakoskelo</v>
      </c>
      <c r="M20" s="41" t="str">
        <f>IF('2012'!N20="",'2012'!A20,"")</f>
        <v>tukkakoskelo</v>
      </c>
      <c r="N20" s="41" t="str">
        <f>IF('2012'!O20="",'2012'!A20,"")</f>
        <v>tukkakoskelo</v>
      </c>
      <c r="O20" s="41" t="str">
        <f>IF('2012'!P20="",'2012'!A20,"")</f>
        <v>tukkakoskelo</v>
      </c>
      <c r="P20" s="41" t="str">
        <f>IF('2012'!Q20="",'2012'!A20,"")</f>
        <v>tukkakoskelo</v>
      </c>
      <c r="Q20" s="41" t="str">
        <f>IF('2012'!R20="",'2012'!A20,"")</f>
        <v>tukkakoskelo</v>
      </c>
      <c r="R20" s="41" t="str">
        <f>IF('2012'!S20="",'2012'!A20,"")</f>
        <v>tukkakoskelo</v>
      </c>
      <c r="S20" s="41" t="str">
        <f>IF('2012'!T20="",'2012'!A20,"")</f>
        <v>tukkakoskelo</v>
      </c>
      <c r="T20" s="41" t="str">
        <f>IF('2012'!U20="",'2012'!A20,"")</f>
        <v>tukkakoskelo</v>
      </c>
      <c r="U20" s="41" t="str">
        <f>IF('2012'!V20="",'2012'!A20,"")</f>
        <v>tukkakoskelo</v>
      </c>
      <c r="V20" s="41" t="str">
        <f>IF('2012'!W20="",'2012'!A20,"")</f>
        <v>tukkakoskelo</v>
      </c>
      <c r="W20" s="41" t="str">
        <f>IF('2012'!X20="",'2012'!A20,"")</f>
        <v>tukkakoskelo</v>
      </c>
      <c r="X20" s="41" t="str">
        <f>IF('2012'!Y20="",'2012'!A20,"")</f>
        <v>tukkakoskelo</v>
      </c>
      <c r="Y20" s="41" t="str">
        <f>IF('2012'!Z20="",'2012'!A20,"")</f>
        <v>tukkakoskelo</v>
      </c>
      <c r="Z20" s="41" t="str">
        <f>IF('2012'!AA20="",'2012'!A20,"")</f>
        <v>tukkakoskelo</v>
      </c>
      <c r="AA20" s="41" t="str">
        <f>IF('2012'!AB20="",'2012'!A20,"")</f>
        <v>tukkakoskelo</v>
      </c>
      <c r="AB20" s="41" t="str">
        <f>IF('2012'!AC20="",'2012'!A20,"")</f>
        <v>tukkakoskelo</v>
      </c>
      <c r="AC20" s="7"/>
      <c r="AD20" s="8">
        <f t="shared" si="2"/>
        <v>25</v>
      </c>
      <c r="AE20" s="42">
        <f t="shared" si="1"/>
        <v>1</v>
      </c>
      <c r="AF20" s="5" t="str">
        <f>IF('2012'!AH20="",'2012'!A20,"")</f>
        <v>tukkakoskelo</v>
      </c>
      <c r="AG20" s="41" t="str">
        <f>IF('2012'!AI20="",'2012'!A20,"")</f>
        <v>tukkakoskelo</v>
      </c>
    </row>
    <row r="21" spans="1:33" x14ac:dyDescent="0.2">
      <c r="A21" s="15" t="s">
        <v>56</v>
      </c>
      <c r="B21" s="7">
        <f t="shared" si="3"/>
        <v>25</v>
      </c>
      <c r="C21" s="7"/>
      <c r="D21" s="41" t="str">
        <f>IF('2012'!E21="",'2012'!A21,"")</f>
        <v/>
      </c>
      <c r="E21" s="41" t="str">
        <f>IF('2012'!F21="",'2012'!A21,"")</f>
        <v/>
      </c>
      <c r="F21" s="41" t="str">
        <f>IF('2012'!G21="",'2012'!A21,"")</f>
        <v/>
      </c>
      <c r="G21" s="41" t="str">
        <f>IF('2012'!H21="",'2012'!A21,"")</f>
        <v/>
      </c>
      <c r="H21" s="41" t="str">
        <f>IF('2012'!I21="",'2012'!A21,"")</f>
        <v/>
      </c>
      <c r="I21" s="41" t="str">
        <f>IF('2012'!J21="",'2012'!A21,"")</f>
        <v>isokoskelo</v>
      </c>
      <c r="J21" s="41" t="str">
        <f>IF('2012'!K21="",'2012'!A21,"")</f>
        <v/>
      </c>
      <c r="K21" s="41" t="str">
        <f>IF('2012'!L21="",'2012'!A21,"")</f>
        <v>isokoskelo</v>
      </c>
      <c r="L21" s="41" t="str">
        <f>IF('2012'!M21="",'2012'!A21,"")</f>
        <v>isokoskelo</v>
      </c>
      <c r="M21" s="41" t="str">
        <f>IF('2012'!N21="",'2012'!A21,"")</f>
        <v>isokoskelo</v>
      </c>
      <c r="N21" s="41" t="str">
        <f>IF('2012'!O21="",'2012'!A21,"")</f>
        <v>isokoskelo</v>
      </c>
      <c r="O21" s="41" t="str">
        <f>IF('2012'!P21="",'2012'!A21,"")</f>
        <v>isokoskelo</v>
      </c>
      <c r="P21" s="41" t="str">
        <f>IF('2012'!Q21="",'2012'!A21,"")</f>
        <v>isokoskelo</v>
      </c>
      <c r="Q21" s="41" t="str">
        <f>IF('2012'!R21="",'2012'!A21,"")</f>
        <v/>
      </c>
      <c r="R21" s="41" t="str">
        <f>IF('2012'!S21="",'2012'!A21,"")</f>
        <v>isokoskelo</v>
      </c>
      <c r="S21" s="41" t="str">
        <f>IF('2012'!T21="",'2012'!A21,"")</f>
        <v>isokoskelo</v>
      </c>
      <c r="T21" s="41" t="str">
        <f>IF('2012'!U21="",'2012'!A21,"")</f>
        <v>isokoskelo</v>
      </c>
      <c r="U21" s="41" t="str">
        <f>IF('2012'!V21="",'2012'!A21,"")</f>
        <v>isokoskelo</v>
      </c>
      <c r="V21" s="41" t="str">
        <f>IF('2012'!W21="",'2012'!A21,"")</f>
        <v>isokoskelo</v>
      </c>
      <c r="W21" s="41" t="str">
        <f>IF('2012'!X21="",'2012'!A21,"")</f>
        <v>isokoskelo</v>
      </c>
      <c r="X21" s="41" t="str">
        <f>IF('2012'!Y21="",'2012'!A21,"")</f>
        <v>isokoskelo</v>
      </c>
      <c r="Y21" s="41" t="str">
        <f>IF('2012'!Z21="",'2012'!A21,"")</f>
        <v>isokoskelo</v>
      </c>
      <c r="Z21" s="41" t="str">
        <f>IF('2012'!AA21="",'2012'!A21,"")</f>
        <v>isokoskelo</v>
      </c>
      <c r="AA21" s="41" t="str">
        <f>IF('2012'!AB21="",'2012'!A21,"")</f>
        <v>isokoskelo</v>
      </c>
      <c r="AB21" s="41" t="str">
        <f>IF('2012'!AC21="",'2012'!A21,"")</f>
        <v>isokoskelo</v>
      </c>
      <c r="AC21" s="7"/>
      <c r="AD21" s="8">
        <f t="shared" si="2"/>
        <v>25</v>
      </c>
      <c r="AE21" s="42">
        <f t="shared" si="1"/>
        <v>1</v>
      </c>
      <c r="AF21" s="5" t="str">
        <f>IF('2012'!AH21="",'2012'!A21,"")</f>
        <v>isokoskelo</v>
      </c>
      <c r="AG21" s="41" t="str">
        <f>IF('2012'!AI21="",'2012'!A21,"")</f>
        <v/>
      </c>
    </row>
    <row r="22" spans="1:33" x14ac:dyDescent="0.2">
      <c r="A22" s="15" t="s">
        <v>192</v>
      </c>
      <c r="B22" s="7">
        <f>AD22</f>
        <v>25</v>
      </c>
      <c r="C22" s="7"/>
      <c r="D22" s="41" t="str">
        <f>IF('2012'!E22="",'2012'!A22,"")</f>
        <v>tukkakoskelo / isokoskelo</v>
      </c>
      <c r="E22" s="41" t="str">
        <f>IF('2012'!F22="",'2012'!A22,"")</f>
        <v>tukkakoskelo / isokoskelo</v>
      </c>
      <c r="F22" s="41" t="str">
        <f>IF('2012'!G22="",'2012'!A22,"")</f>
        <v>tukkakoskelo / isokoskelo</v>
      </c>
      <c r="G22" s="41" t="str">
        <f>IF('2012'!H22="",'2012'!A22,"")</f>
        <v/>
      </c>
      <c r="H22" s="41" t="str">
        <f>IF('2012'!I22="",'2012'!A22,"")</f>
        <v>tukkakoskelo / isokoskelo</v>
      </c>
      <c r="I22" s="41" t="str">
        <f>IF('2012'!J22="",'2012'!A22,"")</f>
        <v>tukkakoskelo / isokoskelo</v>
      </c>
      <c r="J22" s="41" t="str">
        <f>IF('2012'!K22="",'2012'!A22,"")</f>
        <v>tukkakoskelo / isokoskelo</v>
      </c>
      <c r="K22" s="41" t="str">
        <f>IF('2012'!L22="",'2012'!A22,"")</f>
        <v>tukkakoskelo / isokoskelo</v>
      </c>
      <c r="L22" s="41" t="str">
        <f>IF('2012'!M22="",'2012'!A22,"")</f>
        <v>tukkakoskelo / isokoskelo</v>
      </c>
      <c r="M22" s="41" t="str">
        <f>IF('2012'!N22="",'2012'!A22,"")</f>
        <v>tukkakoskelo / isokoskelo</v>
      </c>
      <c r="N22" s="41" t="str">
        <f>IF('2012'!O22="",'2012'!A22,"")</f>
        <v>tukkakoskelo / isokoskelo</v>
      </c>
      <c r="O22" s="41" t="str">
        <f>IF('2012'!P22="",'2012'!A22,"")</f>
        <v>tukkakoskelo / isokoskelo</v>
      </c>
      <c r="P22" s="41" t="str">
        <f>IF('2012'!Q22="",'2012'!A22,"")</f>
        <v>tukkakoskelo / isokoskelo</v>
      </c>
      <c r="Q22" s="41" t="str">
        <f>IF('2012'!R22="",'2012'!A22,"")</f>
        <v>tukkakoskelo / isokoskelo</v>
      </c>
      <c r="R22" s="41" t="str">
        <f>IF('2012'!S22="",'2012'!A22,"")</f>
        <v>tukkakoskelo / isokoskelo</v>
      </c>
      <c r="S22" s="41" t="str">
        <f>IF('2012'!T22="",'2012'!A22,"")</f>
        <v>tukkakoskelo / isokoskelo</v>
      </c>
      <c r="T22" s="41" t="str">
        <f>IF('2012'!U22="",'2012'!A22,"")</f>
        <v>tukkakoskelo / isokoskelo</v>
      </c>
      <c r="U22" s="41" t="str">
        <f>IF('2012'!V22="",'2012'!A22,"")</f>
        <v>tukkakoskelo / isokoskelo</v>
      </c>
      <c r="V22" s="41" t="str">
        <f>IF('2012'!W22="",'2012'!A22,"")</f>
        <v>tukkakoskelo / isokoskelo</v>
      </c>
      <c r="W22" s="41" t="str">
        <f>IF('2012'!X22="",'2012'!A22,"")</f>
        <v>tukkakoskelo / isokoskelo</v>
      </c>
      <c r="X22" s="41" t="str">
        <f>IF('2012'!Y22="",'2012'!A22,"")</f>
        <v>tukkakoskelo / isokoskelo</v>
      </c>
      <c r="Y22" s="41" t="str">
        <f>IF('2012'!Z22="",'2012'!A22,"")</f>
        <v>tukkakoskelo / isokoskelo</v>
      </c>
      <c r="Z22" s="41" t="str">
        <f>IF('2012'!AA22="",'2012'!A22,"")</f>
        <v>tukkakoskelo / isokoskelo</v>
      </c>
      <c r="AA22" s="41" t="str">
        <f>IF('2012'!AB22="",'2012'!A22,"")</f>
        <v>tukkakoskelo / isokoskelo</v>
      </c>
      <c r="AB22" s="41" t="str">
        <f>IF('2012'!AC22="",'2012'!A22,"")</f>
        <v>tukkakoskelo / isokoskelo</v>
      </c>
      <c r="AC22" s="7"/>
      <c r="AD22" s="8">
        <f>IF(COUNTA(C22:AC22)&gt;0,COUNTA(C22:AC22),"")</f>
        <v>25</v>
      </c>
      <c r="AE22" s="42">
        <f>IF(AD22&lt;&gt;"",1,"")</f>
        <v>1</v>
      </c>
      <c r="AF22" s="5" t="str">
        <f>IF('2012'!AH22="",'2012'!A22,"")</f>
        <v>tukkakoskelo / isokoskelo</v>
      </c>
      <c r="AG22" s="41" t="str">
        <f>IF('2012'!AI22="",'2012'!A22,"")</f>
        <v>tukkakoskelo / isokoskelo</v>
      </c>
    </row>
    <row r="23" spans="1:33" x14ac:dyDescent="0.2">
      <c r="A23" s="15" t="s">
        <v>57</v>
      </c>
      <c r="B23" s="7">
        <f>AD23</f>
        <v>17</v>
      </c>
      <c r="C23" s="19"/>
      <c r="D23" s="41" t="str">
        <f>IF('2012'!E23="",'2012'!A23,"")</f>
        <v>vesilintu</v>
      </c>
      <c r="E23" s="41"/>
      <c r="F23" s="41"/>
      <c r="G23" s="41" t="str">
        <f>IF('2012'!H23="",'2012'!A23,"")</f>
        <v>vesilintu</v>
      </c>
      <c r="H23" s="41" t="str">
        <f>IF('2012'!I23="",'2012'!A23,"")</f>
        <v>vesilintu</v>
      </c>
      <c r="I23" s="41" t="str">
        <f>IF('2012'!J23="",'2012'!A23,"")</f>
        <v>vesilintu</v>
      </c>
      <c r="J23" s="41" t="str">
        <f>IF('2012'!K23="",'2012'!A23,"")</f>
        <v>vesilintu</v>
      </c>
      <c r="K23" s="41" t="str">
        <f>IF('2012'!L23="",'2012'!A23,"")</f>
        <v>vesilintu</v>
      </c>
      <c r="L23" s="41" t="str">
        <f>IF('2012'!M23="",'2012'!A23,"")</f>
        <v>vesilintu</v>
      </c>
      <c r="M23" s="41" t="str">
        <f>IF('2012'!N23="",'2012'!A23,"")</f>
        <v>vesilintu</v>
      </c>
      <c r="N23" s="41" t="str">
        <f>IF('2012'!O23="",'2012'!A23,"")</f>
        <v>vesilintu</v>
      </c>
      <c r="O23" s="41" t="str">
        <f>IF('2012'!P23="",'2012'!A23,"")</f>
        <v/>
      </c>
      <c r="P23" s="41"/>
      <c r="Q23" s="41"/>
      <c r="R23" s="41" t="str">
        <f>IF('2012'!S23="",'2012'!A23,"")</f>
        <v>vesilintu</v>
      </c>
      <c r="S23" s="41"/>
      <c r="T23" s="41" t="str">
        <f>IF('2012'!U23="",'2012'!A23,"")</f>
        <v/>
      </c>
      <c r="U23" s="41"/>
      <c r="V23" s="41"/>
      <c r="W23" s="41" t="str">
        <f>IF('2012'!X23="",'2012'!A23,"")</f>
        <v>vesilintu</v>
      </c>
      <c r="X23" s="41"/>
      <c r="Y23" s="41" t="str">
        <f>IF('2012'!Z23="",'2012'!A23,"")</f>
        <v>vesilintu</v>
      </c>
      <c r="Z23" s="41" t="str">
        <f>IF('2012'!AA23="",'2012'!A23,"")</f>
        <v>vesilintu</v>
      </c>
      <c r="AA23" s="41" t="str">
        <f>IF('2012'!AB23="",'2012'!A23,"")</f>
        <v>vesilintu</v>
      </c>
      <c r="AB23" s="41" t="str">
        <f>IF('2012'!AC23="",'2012'!A23,"")</f>
        <v>vesilintu</v>
      </c>
      <c r="AC23" s="7"/>
      <c r="AD23" s="8">
        <f t="shared" si="2"/>
        <v>17</v>
      </c>
      <c r="AE23" s="42">
        <f t="shared" si="1"/>
        <v>1</v>
      </c>
      <c r="AF23" s="5" t="str">
        <f>IF('2012'!AH23="",'2012'!A23,"")</f>
        <v>vesilintu</v>
      </c>
      <c r="AG23" s="41" t="str">
        <f>IF('2012'!AI23="",'2012'!A23,"")</f>
        <v>vesilintu</v>
      </c>
    </row>
    <row r="24" spans="1:33" x14ac:dyDescent="0.2">
      <c r="A24" s="15" t="s">
        <v>58</v>
      </c>
      <c r="B24" s="7">
        <f t="shared" si="3"/>
        <v>25</v>
      </c>
      <c r="C24" s="7"/>
      <c r="D24" s="41" t="str">
        <f>IF('2012'!E24="",'2012'!A24,"")</f>
        <v/>
      </c>
      <c r="E24" s="41" t="str">
        <f>IF('2012'!F24="",'2012'!A24,"")</f>
        <v/>
      </c>
      <c r="F24" s="41" t="str">
        <f>IF('2012'!G24="",'2012'!A24,"")</f>
        <v>pyy</v>
      </c>
      <c r="G24" s="41" t="str">
        <f>IF('2012'!H24="",'2012'!A24,"")</f>
        <v/>
      </c>
      <c r="H24" s="41" t="str">
        <f>IF('2012'!I24="",'2012'!A24,"")</f>
        <v/>
      </c>
      <c r="I24" s="41" t="str">
        <f>IF('2012'!J24="",'2012'!A24,"")</f>
        <v/>
      </c>
      <c r="J24" s="41" t="str">
        <f>IF('2012'!K24="",'2012'!A24,"")</f>
        <v/>
      </c>
      <c r="K24" s="41" t="str">
        <f>IF('2012'!L24="",'2012'!A24,"")</f>
        <v/>
      </c>
      <c r="L24" s="41" t="str">
        <f>IF('2012'!M24="",'2012'!A24,"")</f>
        <v/>
      </c>
      <c r="M24" s="41" t="str">
        <f>IF('2012'!N24="",'2012'!A24,"")</f>
        <v/>
      </c>
      <c r="N24" s="41" t="str">
        <f>IF('2012'!O24="",'2012'!A24,"")</f>
        <v/>
      </c>
      <c r="O24" s="41" t="str">
        <f>IF('2012'!P24="",'2012'!A24,"")</f>
        <v/>
      </c>
      <c r="P24" s="41" t="str">
        <f>IF('2012'!Q24="",'2012'!A24,"")</f>
        <v/>
      </c>
      <c r="Q24" s="41" t="str">
        <f>IF('2012'!R24="",'2012'!A24,"")</f>
        <v>pyy</v>
      </c>
      <c r="R24" s="41" t="str">
        <f>IF('2012'!S24="",'2012'!A24,"")</f>
        <v>pyy</v>
      </c>
      <c r="S24" s="41" t="str">
        <f>IF('2012'!T24="",'2012'!A24,"")</f>
        <v/>
      </c>
      <c r="T24" s="41" t="str">
        <f>IF('2012'!U24="",'2012'!A24,"")</f>
        <v>pyy</v>
      </c>
      <c r="U24" s="41" t="str">
        <f>IF('2012'!V24="",'2012'!A24,"")</f>
        <v/>
      </c>
      <c r="V24" s="41" t="str">
        <f>IF('2012'!W24="",'2012'!A24,"")</f>
        <v/>
      </c>
      <c r="W24" s="41" t="str">
        <f>IF('2012'!X24="",'2012'!A24,"")</f>
        <v/>
      </c>
      <c r="X24" s="41" t="str">
        <f>IF('2012'!Y24="",'2012'!A24,"")</f>
        <v/>
      </c>
      <c r="Y24" s="41" t="str">
        <f>IF('2012'!Z24="",'2012'!A24,"")</f>
        <v/>
      </c>
      <c r="Z24" s="41" t="str">
        <f>IF('2012'!AA24="",'2012'!A24,"")</f>
        <v>pyy</v>
      </c>
      <c r="AA24" s="41" t="str">
        <f>IF('2012'!AB24="",'2012'!A24,"")</f>
        <v/>
      </c>
      <c r="AB24" s="41" t="str">
        <f>IF('2012'!AC24="",'2012'!A24,"")</f>
        <v>pyy</v>
      </c>
      <c r="AC24" s="7"/>
      <c r="AD24" s="8">
        <f t="shared" si="2"/>
        <v>25</v>
      </c>
      <c r="AE24" s="42">
        <f t="shared" si="1"/>
        <v>1</v>
      </c>
      <c r="AF24" s="5" t="str">
        <f>IF('2012'!AH24="",'2012'!A24,"")</f>
        <v/>
      </c>
      <c r="AG24" s="41" t="str">
        <f>IF('2012'!AI24="",'2012'!A24,"")</f>
        <v/>
      </c>
    </row>
    <row r="25" spans="1:33" x14ac:dyDescent="0.2">
      <c r="A25" s="20" t="s">
        <v>59</v>
      </c>
      <c r="B25" s="7">
        <f t="shared" si="3"/>
        <v>25</v>
      </c>
      <c r="C25" s="21"/>
      <c r="D25" s="41" t="str">
        <f>IF('2012'!E25="",'2012'!A25,"")</f>
        <v/>
      </c>
      <c r="E25" s="41" t="str">
        <f>IF('2012'!F25="",'2012'!A25,"")</f>
        <v/>
      </c>
      <c r="F25" s="41" t="str">
        <f>IF('2012'!G25="",'2012'!A25,"")</f>
        <v/>
      </c>
      <c r="G25" s="41" t="str">
        <f>IF('2012'!H25="",'2012'!A25,"")</f>
        <v/>
      </c>
      <c r="H25" s="41" t="str">
        <f>IF('2012'!I25="",'2012'!A25,"")</f>
        <v/>
      </c>
      <c r="I25" s="41" t="str">
        <f>IF('2012'!J25="",'2012'!A25,"")</f>
        <v/>
      </c>
      <c r="J25" s="41" t="str">
        <f>IF('2012'!K25="",'2012'!A25,"")</f>
        <v>riekko</v>
      </c>
      <c r="K25" s="41" t="str">
        <f>IF('2012'!L25="",'2012'!A25,"")</f>
        <v/>
      </c>
      <c r="L25" s="41" t="str">
        <f>IF('2012'!M25="",'2012'!A25,"")</f>
        <v>riekko</v>
      </c>
      <c r="M25" s="41" t="str">
        <f>IF('2012'!N25="",'2012'!A25,"")</f>
        <v/>
      </c>
      <c r="N25" s="41" t="str">
        <f>IF('2012'!O25="",'2012'!A25,"")</f>
        <v>riekko</v>
      </c>
      <c r="O25" s="41" t="str">
        <f>IF('2012'!P25="",'2012'!A25,"")</f>
        <v>riekko</v>
      </c>
      <c r="P25" s="41" t="str">
        <f>IF('2012'!Q25="",'2012'!A25,"")</f>
        <v/>
      </c>
      <c r="Q25" s="41" t="str">
        <f>IF('2012'!R25="",'2012'!A25,"")</f>
        <v>riekko</v>
      </c>
      <c r="R25" s="41" t="str">
        <f>IF('2012'!S25="",'2012'!A25,"")</f>
        <v/>
      </c>
      <c r="S25" s="41" t="str">
        <f>IF('2012'!T25="",'2012'!A25,"")</f>
        <v/>
      </c>
      <c r="T25" s="41" t="str">
        <f>IF('2012'!U25="",'2012'!A25,"")</f>
        <v/>
      </c>
      <c r="U25" s="41" t="str">
        <f>IF('2012'!V25="",'2012'!A25,"")</f>
        <v>riekko</v>
      </c>
      <c r="V25" s="41" t="str">
        <f>IF('2012'!W25="",'2012'!A25,"")</f>
        <v/>
      </c>
      <c r="W25" s="41" t="str">
        <f>IF('2012'!X25="",'2012'!A25,"")</f>
        <v>riekko</v>
      </c>
      <c r="X25" s="41" t="str">
        <f>IF('2012'!Y25="",'2012'!A25,"")</f>
        <v>riekko</v>
      </c>
      <c r="Y25" s="41" t="str">
        <f>IF('2012'!Z25="",'2012'!A25,"")</f>
        <v>riekko</v>
      </c>
      <c r="Z25" s="41" t="str">
        <f>IF('2012'!AA25="",'2012'!A25,"")</f>
        <v>riekko</v>
      </c>
      <c r="AA25" s="41" t="str">
        <f>IF('2012'!AB25="",'2012'!A25,"")</f>
        <v>riekko</v>
      </c>
      <c r="AB25" s="41" t="str">
        <f>IF('2012'!AC25="",'2012'!A25,"")</f>
        <v>riekko</v>
      </c>
      <c r="AC25" s="7"/>
      <c r="AD25" s="8">
        <f t="shared" si="2"/>
        <v>25</v>
      </c>
      <c r="AE25" s="42">
        <f t="shared" si="1"/>
        <v>1</v>
      </c>
      <c r="AF25" s="5" t="str">
        <f>IF('2012'!AH25="",'2012'!A25,"")</f>
        <v/>
      </c>
      <c r="AG25" s="41" t="str">
        <f>IF('2012'!AI25="",'2012'!A25,"")</f>
        <v/>
      </c>
    </row>
    <row r="26" spans="1:33" x14ac:dyDescent="0.2">
      <c r="A26" s="15" t="s">
        <v>60</v>
      </c>
      <c r="B26" s="7">
        <f t="shared" si="3"/>
        <v>25</v>
      </c>
      <c r="C26" s="7"/>
      <c r="D26" s="41" t="str">
        <f>IF('2012'!E26="",'2012'!A26,"")</f>
        <v/>
      </c>
      <c r="E26" s="41" t="str">
        <f>IF('2012'!F26="",'2012'!A26,"")</f>
        <v/>
      </c>
      <c r="F26" s="41" t="str">
        <f>IF('2012'!G26="",'2012'!A26,"")</f>
        <v/>
      </c>
      <c r="G26" s="41" t="str">
        <f>IF('2012'!H26="",'2012'!A26,"")</f>
        <v/>
      </c>
      <c r="H26" s="41" t="str">
        <f>IF('2012'!I26="",'2012'!A26,"")</f>
        <v/>
      </c>
      <c r="I26" s="41" t="str">
        <f>IF('2012'!J26="",'2012'!A26,"")</f>
        <v/>
      </c>
      <c r="J26" s="41" t="str">
        <f>IF('2012'!K26="",'2012'!A26,"")</f>
        <v/>
      </c>
      <c r="K26" s="41" t="str">
        <f>IF('2012'!L26="",'2012'!A26,"")</f>
        <v/>
      </c>
      <c r="L26" s="41" t="str">
        <f>IF('2012'!M26="",'2012'!A26,"")</f>
        <v/>
      </c>
      <c r="M26" s="41" t="str">
        <f>IF('2012'!N26="",'2012'!A26,"")</f>
        <v/>
      </c>
      <c r="N26" s="41" t="str">
        <f>IF('2012'!O26="",'2012'!A26,"")</f>
        <v/>
      </c>
      <c r="O26" s="41" t="str">
        <f>IF('2012'!P26="",'2012'!A26,"")</f>
        <v/>
      </c>
      <c r="P26" s="41" t="str">
        <f>IF('2012'!Q26="",'2012'!A26,"")</f>
        <v/>
      </c>
      <c r="Q26" s="41" t="str">
        <f>IF('2012'!R26="",'2012'!A26,"")</f>
        <v/>
      </c>
      <c r="R26" s="41" t="str">
        <f>IF('2012'!S26="",'2012'!A26,"")</f>
        <v/>
      </c>
      <c r="S26" s="41" t="str">
        <f>IF('2012'!T26="",'2012'!A26,"")</f>
        <v/>
      </c>
      <c r="T26" s="41" t="str">
        <f>IF('2012'!U26="",'2012'!A26,"")</f>
        <v/>
      </c>
      <c r="U26" s="41" t="str">
        <f>IF('2012'!V26="",'2012'!A26,"")</f>
        <v/>
      </c>
      <c r="V26" s="41" t="str">
        <f>IF('2012'!W26="",'2012'!A26,"")</f>
        <v/>
      </c>
      <c r="W26" s="41" t="str">
        <f>IF('2012'!X26="",'2012'!A26,"")</f>
        <v>teeri</v>
      </c>
      <c r="X26" s="41" t="str">
        <f>IF('2012'!Y26="",'2012'!A26,"")</f>
        <v/>
      </c>
      <c r="Y26" s="41" t="str">
        <f>IF('2012'!Z26="",'2012'!A26,"")</f>
        <v/>
      </c>
      <c r="Z26" s="41" t="str">
        <f>IF('2012'!AA26="",'2012'!A26,"")</f>
        <v>teeri</v>
      </c>
      <c r="AA26" s="41" t="str">
        <f>IF('2012'!AB26="",'2012'!A26,"")</f>
        <v>teeri</v>
      </c>
      <c r="AB26" s="41" t="str">
        <f>IF('2012'!AC26="",'2012'!A26,"")</f>
        <v>teeri</v>
      </c>
      <c r="AC26" s="7"/>
      <c r="AD26" s="8">
        <f t="shared" si="2"/>
        <v>25</v>
      </c>
      <c r="AE26" s="42">
        <f t="shared" si="1"/>
        <v>1</v>
      </c>
      <c r="AF26" s="5" t="str">
        <f>IF('2012'!AH26="",'2012'!A26,"")</f>
        <v/>
      </c>
      <c r="AG26" s="41" t="str">
        <f>IF('2012'!AI26="",'2012'!A26,"")</f>
        <v/>
      </c>
    </row>
    <row r="27" spans="1:33" x14ac:dyDescent="0.2">
      <c r="A27" s="15" t="s">
        <v>61</v>
      </c>
      <c r="B27" s="7">
        <f t="shared" si="3"/>
        <v>25</v>
      </c>
      <c r="C27" s="7"/>
      <c r="D27" s="41" t="str">
        <f>IF('2012'!E27="",'2012'!A27,"")</f>
        <v/>
      </c>
      <c r="E27" s="41" t="str">
        <f>IF('2012'!F27="",'2012'!A27,"")</f>
        <v/>
      </c>
      <c r="F27" s="41" t="str">
        <f>IF('2012'!G27="",'2012'!A27,"")</f>
        <v>metso</v>
      </c>
      <c r="G27" s="41" t="str">
        <f>IF('2012'!H27="",'2012'!A27,"")</f>
        <v>metso</v>
      </c>
      <c r="H27" s="41" t="str">
        <f>IF('2012'!I27="",'2012'!A27,"")</f>
        <v/>
      </c>
      <c r="I27" s="41" t="str">
        <f>IF('2012'!J27="",'2012'!A27,"")</f>
        <v/>
      </c>
      <c r="J27" s="41" t="str">
        <f>IF('2012'!K27="",'2012'!A27,"")</f>
        <v>metso</v>
      </c>
      <c r="K27" s="41" t="str">
        <f>IF('2012'!L27="",'2012'!A27,"")</f>
        <v/>
      </c>
      <c r="L27" s="41" t="str">
        <f>IF('2012'!M27="",'2012'!A27,"")</f>
        <v>metso</v>
      </c>
      <c r="M27" s="41" t="str">
        <f>IF('2012'!N27="",'2012'!A27,"")</f>
        <v/>
      </c>
      <c r="N27" s="41" t="str">
        <f>IF('2012'!O27="",'2012'!A27,"")</f>
        <v>metso</v>
      </c>
      <c r="O27" s="41" t="str">
        <f>IF('2012'!P27="",'2012'!A27,"")</f>
        <v>metso</v>
      </c>
      <c r="P27" s="41" t="str">
        <f>IF('2012'!Q27="",'2012'!A27,"")</f>
        <v/>
      </c>
      <c r="Q27" s="41" t="str">
        <f>IF('2012'!R27="",'2012'!A27,"")</f>
        <v>metso</v>
      </c>
      <c r="R27" s="41" t="str">
        <f>IF('2012'!S27="",'2012'!A27,"")</f>
        <v/>
      </c>
      <c r="S27" s="41" t="str">
        <f>IF('2012'!T27="",'2012'!A27,"")</f>
        <v/>
      </c>
      <c r="T27" s="41" t="str">
        <f>IF('2012'!U27="",'2012'!A27,"")</f>
        <v>metso</v>
      </c>
      <c r="U27" s="41" t="str">
        <f>IF('2012'!V27="",'2012'!A27,"")</f>
        <v/>
      </c>
      <c r="V27" s="41" t="str">
        <f>IF('2012'!W27="",'2012'!A27,"")</f>
        <v>metso</v>
      </c>
      <c r="W27" s="41" t="str">
        <f>IF('2012'!X27="",'2012'!A27,"")</f>
        <v>metso</v>
      </c>
      <c r="X27" s="41" t="str">
        <f>IF('2012'!Y27="",'2012'!A27,"")</f>
        <v>metso</v>
      </c>
      <c r="Y27" s="41" t="str">
        <f>IF('2012'!Z27="",'2012'!A27,"")</f>
        <v/>
      </c>
      <c r="Z27" s="41" t="str">
        <f>IF('2012'!AA27="",'2012'!A27,"")</f>
        <v>metso</v>
      </c>
      <c r="AA27" s="41" t="str">
        <f>IF('2012'!AB27="",'2012'!A27,"")</f>
        <v/>
      </c>
      <c r="AB27" s="41" t="str">
        <f>IF('2012'!AC27="",'2012'!A27,"")</f>
        <v>metso</v>
      </c>
      <c r="AC27" s="7"/>
      <c r="AD27" s="8">
        <f t="shared" si="2"/>
        <v>25</v>
      </c>
      <c r="AE27" s="42">
        <f t="shared" si="1"/>
        <v>1</v>
      </c>
      <c r="AF27" s="5" t="str">
        <f>IF('2012'!AH27="",'2012'!A27,"")</f>
        <v/>
      </c>
      <c r="AG27" s="41" t="str">
        <f>IF('2012'!AI27="",'2012'!A27,"")</f>
        <v/>
      </c>
    </row>
    <row r="28" spans="1:33" x14ac:dyDescent="0.2">
      <c r="A28" s="15" t="s">
        <v>185</v>
      </c>
      <c r="B28" s="7">
        <f>AD28</f>
        <v>25</v>
      </c>
      <c r="C28" s="7"/>
      <c r="D28" s="41" t="str">
        <f>IF('2012'!E28="",'2012'!A28,"")</f>
        <v>metsolaji</v>
      </c>
      <c r="E28" s="41" t="str">
        <f>IF('2012'!F28="",'2012'!A28,"")</f>
        <v>metsolaji</v>
      </c>
      <c r="F28" s="41" t="str">
        <f>IF('2012'!G28="",'2012'!A28,"")</f>
        <v>metsolaji</v>
      </c>
      <c r="G28" s="41" t="str">
        <f>IF('2012'!H28="",'2012'!A28,"")</f>
        <v>metsolaji</v>
      </c>
      <c r="H28" s="41" t="str">
        <f>IF('2012'!I28="",'2012'!A28,"")</f>
        <v>metsolaji</v>
      </c>
      <c r="I28" s="41" t="str">
        <f>IF('2012'!J28="",'2012'!A28,"")</f>
        <v>metsolaji</v>
      </c>
      <c r="J28" s="41" t="str">
        <f>IF('2012'!K28="",'2012'!A28,"")</f>
        <v>metsolaji</v>
      </c>
      <c r="K28" s="41" t="str">
        <f>IF('2012'!L28="",'2012'!A28,"")</f>
        <v>metsolaji</v>
      </c>
      <c r="L28" s="41" t="str">
        <f>IF('2012'!M28="",'2012'!A28,"")</f>
        <v>metsolaji</v>
      </c>
      <c r="M28" s="41" t="str">
        <f>IF('2012'!N28="",'2012'!A28,"")</f>
        <v>metsolaji</v>
      </c>
      <c r="N28" s="41" t="str">
        <f>IF('2012'!O28="",'2012'!A28,"")</f>
        <v>metsolaji</v>
      </c>
      <c r="O28" s="41" t="str">
        <f>IF('2012'!P28="",'2012'!A28,"")</f>
        <v>metsolaji</v>
      </c>
      <c r="P28" s="41" t="str">
        <f>IF('2012'!Q28="",'2012'!A28,"")</f>
        <v>metsolaji</v>
      </c>
      <c r="Q28" s="41" t="str">
        <f>IF('2012'!R28="",'2012'!A28,"")</f>
        <v>metsolaji</v>
      </c>
      <c r="R28" s="41" t="str">
        <f>IF('2012'!S28="",'2012'!A28,"")</f>
        <v>metsolaji</v>
      </c>
      <c r="S28" s="41" t="str">
        <f>IF('2012'!T28="",'2012'!A28,"")</f>
        <v>metsolaji</v>
      </c>
      <c r="T28" s="41" t="str">
        <f>IF('2012'!U28="",'2012'!A28,"")</f>
        <v>metsolaji</v>
      </c>
      <c r="U28" s="41" t="str">
        <f>IF('2012'!V28="",'2012'!A28,"")</f>
        <v>metsolaji</v>
      </c>
      <c r="V28" s="41" t="str">
        <f>IF('2012'!W28="",'2012'!A28,"")</f>
        <v>metsolaji</v>
      </c>
      <c r="W28" s="41" t="str">
        <f>IF('2012'!X28="",'2012'!A28,"")</f>
        <v>metsolaji</v>
      </c>
      <c r="X28" s="41" t="str">
        <f>IF('2012'!Y28="",'2012'!A28,"")</f>
        <v>metsolaji</v>
      </c>
      <c r="Y28" s="41" t="str">
        <f>IF('2012'!Z28="",'2012'!A28,"")</f>
        <v>metsolaji</v>
      </c>
      <c r="Z28" s="41" t="str">
        <f>IF('2012'!AA28="",'2012'!A28,"")</f>
        <v>metsolaji</v>
      </c>
      <c r="AA28" s="41" t="str">
        <f>IF('2012'!AB28="",'2012'!A28,"")</f>
        <v>metsolaji</v>
      </c>
      <c r="AB28" s="41" t="str">
        <f>IF('2012'!AC28="",'2012'!A28,"")</f>
        <v>metsolaji</v>
      </c>
      <c r="AC28" s="7"/>
      <c r="AD28" s="8">
        <f>IF(COUNTA(C28:AC28)&gt;0,COUNTA(C28:AC28),"")</f>
        <v>25</v>
      </c>
      <c r="AE28" s="42">
        <f t="shared" si="1"/>
        <v>1</v>
      </c>
      <c r="AF28" s="5" t="str">
        <f>IF('2012'!AH28="",'2012'!A28,"")</f>
        <v>metsolaji</v>
      </c>
      <c r="AG28" s="41" t="str">
        <f>IF('2012'!AI28="",'2012'!A28,"")</f>
        <v>metsolaji</v>
      </c>
    </row>
    <row r="29" spans="1:33" x14ac:dyDescent="0.2">
      <c r="A29" s="15" t="s">
        <v>62</v>
      </c>
      <c r="B29" s="7">
        <f t="shared" si="3"/>
        <v>25</v>
      </c>
      <c r="C29" s="7"/>
      <c r="D29" s="41" t="str">
        <f>IF('2012'!E29="",'2012'!A29,"")</f>
        <v/>
      </c>
      <c r="E29" s="41" t="str">
        <f>IF('2012'!F29="",'2012'!A29,"")</f>
        <v/>
      </c>
      <c r="F29" s="41" t="str">
        <f>IF('2012'!G29="",'2012'!A29,"")</f>
        <v>peltopyy</v>
      </c>
      <c r="G29" s="41" t="str">
        <f>IF('2012'!H29="",'2012'!A29,"")</f>
        <v/>
      </c>
      <c r="H29" s="41" t="str">
        <f>IF('2012'!I29="",'2012'!A29,"")</f>
        <v/>
      </c>
      <c r="I29" s="41" t="str">
        <f>IF('2012'!J29="",'2012'!A29,"")</f>
        <v>peltopyy</v>
      </c>
      <c r="J29" s="41" t="str">
        <f>IF('2012'!K29="",'2012'!A29,"")</f>
        <v/>
      </c>
      <c r="K29" s="41" t="str">
        <f>IF('2012'!L29="",'2012'!A29,"")</f>
        <v/>
      </c>
      <c r="L29" s="41" t="str">
        <f>IF('2012'!M29="",'2012'!A29,"")</f>
        <v/>
      </c>
      <c r="M29" s="41" t="str">
        <f>IF('2012'!N29="",'2012'!A29,"")</f>
        <v/>
      </c>
      <c r="N29" s="41" t="str">
        <f>IF('2012'!O29="",'2012'!A29,"")</f>
        <v/>
      </c>
      <c r="O29" s="41" t="str">
        <f>IF('2012'!P29="",'2012'!A29,"")</f>
        <v/>
      </c>
      <c r="P29" s="41" t="str">
        <f>IF('2012'!Q29="",'2012'!A29,"")</f>
        <v>peltopyy</v>
      </c>
      <c r="Q29" s="41" t="str">
        <f>IF('2012'!R29="",'2012'!A29,"")</f>
        <v/>
      </c>
      <c r="R29" s="41" t="str">
        <f>IF('2012'!S29="",'2012'!A29,"")</f>
        <v/>
      </c>
      <c r="S29" s="41" t="str">
        <f>IF('2012'!T29="",'2012'!A29,"")</f>
        <v>peltopyy</v>
      </c>
      <c r="T29" s="41" t="str">
        <f>IF('2012'!U29="",'2012'!A29,"")</f>
        <v>peltopyy</v>
      </c>
      <c r="U29" s="41" t="str">
        <f>IF('2012'!V29="",'2012'!A29,"")</f>
        <v/>
      </c>
      <c r="V29" s="41" t="str">
        <f>IF('2012'!W29="",'2012'!A29,"")</f>
        <v>peltopyy</v>
      </c>
      <c r="W29" s="41" t="str">
        <f>IF('2012'!X29="",'2012'!A29,"")</f>
        <v/>
      </c>
      <c r="X29" s="41" t="str">
        <f>IF('2012'!Y29="",'2012'!A29,"")</f>
        <v/>
      </c>
      <c r="Y29" s="41" t="str">
        <f>IF('2012'!Z29="",'2012'!A29,"")</f>
        <v/>
      </c>
      <c r="Z29" s="41" t="str">
        <f>IF('2012'!AA29="",'2012'!A29,"")</f>
        <v>peltopyy</v>
      </c>
      <c r="AA29" s="41" t="str">
        <f>IF('2012'!AB29="",'2012'!A29,"")</f>
        <v>peltopyy</v>
      </c>
      <c r="AB29" s="41" t="str">
        <f>IF('2012'!AC29="",'2012'!A29,"")</f>
        <v>peltopyy</v>
      </c>
      <c r="AC29" s="7"/>
      <c r="AD29" s="8">
        <f t="shared" si="2"/>
        <v>25</v>
      </c>
      <c r="AE29" s="42">
        <f t="shared" si="1"/>
        <v>1</v>
      </c>
      <c r="AF29" s="5" t="str">
        <f>IF('2012'!AH29="",'2012'!A29,"")</f>
        <v>peltopyy</v>
      </c>
      <c r="AG29" s="41" t="str">
        <f>IF('2012'!AI29="",'2012'!A29,"")</f>
        <v>peltopyy</v>
      </c>
    </row>
    <row r="30" spans="1:33" x14ac:dyDescent="0.2">
      <c r="A30" s="15" t="s">
        <v>63</v>
      </c>
      <c r="B30" s="7">
        <f t="shared" si="3"/>
        <v>25</v>
      </c>
      <c r="C30" s="7"/>
      <c r="D30" s="41" t="str">
        <f>IF('2012'!E30="",'2012'!A30,"")</f>
        <v/>
      </c>
      <c r="E30" s="41" t="str">
        <f>IF('2012'!F30="",'2012'!A30,"")</f>
        <v/>
      </c>
      <c r="F30" s="41" t="str">
        <f>IF('2012'!G30="",'2012'!A30,"")</f>
        <v/>
      </c>
      <c r="G30" s="41" t="str">
        <f>IF('2012'!H30="",'2012'!A30,"")</f>
        <v/>
      </c>
      <c r="H30" s="41" t="str">
        <f>IF('2012'!I30="",'2012'!A30,"")</f>
        <v>fasaani</v>
      </c>
      <c r="I30" s="41" t="str">
        <f>IF('2012'!J30="",'2012'!A30,"")</f>
        <v>fasaani</v>
      </c>
      <c r="J30" s="41" t="str">
        <f>IF('2012'!K30="",'2012'!A30,"")</f>
        <v/>
      </c>
      <c r="K30" s="41" t="str">
        <f>IF('2012'!L30="",'2012'!A30,"")</f>
        <v/>
      </c>
      <c r="L30" s="41" t="str">
        <f>IF('2012'!M30="",'2012'!A30,"")</f>
        <v/>
      </c>
      <c r="M30" s="41" t="str">
        <f>IF('2012'!N30="",'2012'!A30,"")</f>
        <v/>
      </c>
      <c r="N30" s="41" t="str">
        <f>IF('2012'!O30="",'2012'!A30,"")</f>
        <v/>
      </c>
      <c r="O30" s="41" t="str">
        <f>IF('2012'!P30="",'2012'!A30,"")</f>
        <v/>
      </c>
      <c r="P30" s="41" t="str">
        <f>IF('2012'!Q30="",'2012'!A30,"")</f>
        <v/>
      </c>
      <c r="Q30" s="41" t="str">
        <f>IF('2012'!R30="",'2012'!A30,"")</f>
        <v/>
      </c>
      <c r="R30" s="41" t="str">
        <f>IF('2012'!S30="",'2012'!A30,"")</f>
        <v/>
      </c>
      <c r="S30" s="41" t="str">
        <f>IF('2012'!T30="",'2012'!A30,"")</f>
        <v>fasaani</v>
      </c>
      <c r="T30" s="41" t="str">
        <f>IF('2012'!U30="",'2012'!A30,"")</f>
        <v/>
      </c>
      <c r="U30" s="41" t="str">
        <f>IF('2012'!V30="",'2012'!A30,"")</f>
        <v/>
      </c>
      <c r="V30" s="41" t="str">
        <f>IF('2012'!W30="",'2012'!A30,"")</f>
        <v/>
      </c>
      <c r="W30" s="41" t="str">
        <f>IF('2012'!X30="",'2012'!A30,"")</f>
        <v>fasaani</v>
      </c>
      <c r="X30" s="41" t="str">
        <f>IF('2012'!Y30="",'2012'!A30,"")</f>
        <v>fasaani</v>
      </c>
      <c r="Y30" s="41" t="str">
        <f>IF('2012'!Z30="",'2012'!A30,"")</f>
        <v/>
      </c>
      <c r="Z30" s="41" t="str">
        <f>IF('2012'!AA30="",'2012'!A30,"")</f>
        <v/>
      </c>
      <c r="AA30" s="41" t="str">
        <f>IF('2012'!AB30="",'2012'!A30,"")</f>
        <v>fasaani</v>
      </c>
      <c r="AB30" s="41" t="str">
        <f>IF('2012'!AC30="",'2012'!A30,"")</f>
        <v>fasaani</v>
      </c>
      <c r="AC30" s="7"/>
      <c r="AD30" s="8">
        <f t="shared" si="2"/>
        <v>25</v>
      </c>
      <c r="AE30" s="42">
        <f t="shared" si="1"/>
        <v>1</v>
      </c>
      <c r="AF30" s="5" t="str">
        <f>IF('2012'!AH30="",'2012'!A30,"")</f>
        <v/>
      </c>
      <c r="AG30" s="41" t="str">
        <f>IF('2012'!AI30="",'2012'!A30,"")</f>
        <v/>
      </c>
    </row>
    <row r="31" spans="1:33" x14ac:dyDescent="0.2">
      <c r="A31" s="15" t="s">
        <v>64</v>
      </c>
      <c r="B31" s="7">
        <f t="shared" si="3"/>
        <v>25</v>
      </c>
      <c r="C31" s="7"/>
      <c r="D31" s="41" t="str">
        <f>IF('2012'!E31="",'2012'!A31,"")</f>
        <v>kaakkuri</v>
      </c>
      <c r="E31" s="41" t="str">
        <f>IF('2012'!F31="",'2012'!A31,"")</f>
        <v>kaakkuri</v>
      </c>
      <c r="F31" s="41" t="str">
        <f>IF('2012'!G31="",'2012'!A31,"")</f>
        <v>kaakkuri</v>
      </c>
      <c r="G31" s="41" t="str">
        <f>IF('2012'!H31="",'2012'!A31,"")</f>
        <v>kaakkuri</v>
      </c>
      <c r="H31" s="41" t="str">
        <f>IF('2012'!I31="",'2012'!A31,"")</f>
        <v>kaakkuri</v>
      </c>
      <c r="I31" s="41" t="str">
        <f>IF('2012'!J31="",'2012'!A31,"")</f>
        <v>kaakkuri</v>
      </c>
      <c r="J31" s="41" t="str">
        <f>IF('2012'!K31="",'2012'!A31,"")</f>
        <v>kaakkuri</v>
      </c>
      <c r="K31" s="41" t="str">
        <f>IF('2012'!L31="",'2012'!A31,"")</f>
        <v>kaakkuri</v>
      </c>
      <c r="L31" s="41" t="str">
        <f>IF('2012'!M31="",'2012'!A31,"")</f>
        <v>kaakkuri</v>
      </c>
      <c r="M31" s="41" t="str">
        <f>IF('2012'!N31="",'2012'!A31,"")</f>
        <v>kaakkuri</v>
      </c>
      <c r="N31" s="41" t="str">
        <f>IF('2012'!O31="",'2012'!A31,"")</f>
        <v>kaakkuri</v>
      </c>
      <c r="O31" s="41" t="str">
        <f>IF('2012'!P31="",'2012'!A31,"")</f>
        <v>kaakkuri</v>
      </c>
      <c r="P31" s="41" t="str">
        <f>IF('2012'!Q31="",'2012'!A31,"")</f>
        <v>kaakkuri</v>
      </c>
      <c r="Q31" s="41" t="str">
        <f>IF('2012'!R31="",'2012'!A31,"")</f>
        <v>kaakkuri</v>
      </c>
      <c r="R31" s="41" t="str">
        <f>IF('2012'!S31="",'2012'!A31,"")</f>
        <v>kaakkuri</v>
      </c>
      <c r="S31" s="41" t="str">
        <f>IF('2012'!T31="",'2012'!A31,"")</f>
        <v>kaakkuri</v>
      </c>
      <c r="T31" s="41" t="str">
        <f>IF('2012'!U31="",'2012'!A31,"")</f>
        <v>kaakkuri</v>
      </c>
      <c r="U31" s="41" t="str">
        <f>IF('2012'!V31="",'2012'!A31,"")</f>
        <v>kaakkuri</v>
      </c>
      <c r="V31" s="41" t="str">
        <f>IF('2012'!W31="",'2012'!A31,"")</f>
        <v>kaakkuri</v>
      </c>
      <c r="W31" s="41" t="str">
        <f>IF('2012'!X31="",'2012'!A31,"")</f>
        <v>kaakkuri</v>
      </c>
      <c r="X31" s="41" t="str">
        <f>IF('2012'!Y31="",'2012'!A31,"")</f>
        <v>kaakkuri</v>
      </c>
      <c r="Y31" s="41" t="str">
        <f>IF('2012'!Z31="",'2012'!A31,"")</f>
        <v>kaakkuri</v>
      </c>
      <c r="Z31" s="41" t="str">
        <f>IF('2012'!AA31="",'2012'!A31,"")</f>
        <v>kaakkuri</v>
      </c>
      <c r="AA31" s="41" t="str">
        <f>IF('2012'!AB31="",'2012'!A31,"")</f>
        <v>kaakkuri</v>
      </c>
      <c r="AB31" s="41" t="str">
        <f>IF('2012'!AC31="",'2012'!A31,"")</f>
        <v>kaakkuri</v>
      </c>
      <c r="AC31" s="7"/>
      <c r="AD31" s="8">
        <f t="shared" si="2"/>
        <v>25</v>
      </c>
      <c r="AE31" s="42">
        <f t="shared" si="1"/>
        <v>1</v>
      </c>
      <c r="AF31" s="5" t="str">
        <f>IF('2012'!AH31="",'2012'!A31,"")</f>
        <v>kaakkuri</v>
      </c>
      <c r="AG31" s="41" t="str">
        <f>IF('2012'!AI31="",'2012'!A31,"")</f>
        <v>kaakkuri</v>
      </c>
    </row>
    <row r="32" spans="1:33" x14ac:dyDescent="0.2">
      <c r="A32" s="15" t="s">
        <v>65</v>
      </c>
      <c r="B32" s="7">
        <f>AD32</f>
        <v>25</v>
      </c>
      <c r="C32" s="19"/>
      <c r="D32" s="41" t="str">
        <f>IF('2012'!E32="",'2012'!A32,"")</f>
        <v>kuikka</v>
      </c>
      <c r="E32" s="41" t="str">
        <f>IF('2012'!F32="",'2012'!A32,"")</f>
        <v>kuikka</v>
      </c>
      <c r="F32" s="41" t="str">
        <f>IF('2012'!G32="",'2012'!A32,"")</f>
        <v>kuikka</v>
      </c>
      <c r="G32" s="41" t="str">
        <f>IF('2012'!H32="",'2012'!A32,"")</f>
        <v>kuikka</v>
      </c>
      <c r="H32" s="41" t="str">
        <f>IF('2012'!I32="",'2012'!A32,"")</f>
        <v>kuikka</v>
      </c>
      <c r="I32" s="41" t="str">
        <f>IF('2012'!J32="",'2012'!A32,"")</f>
        <v>kuikka</v>
      </c>
      <c r="J32" s="41" t="str">
        <f>IF('2012'!K32="",'2012'!A32,"")</f>
        <v>kuikka</v>
      </c>
      <c r="K32" s="41" t="str">
        <f>IF('2012'!L32="",'2012'!A32,"")</f>
        <v>kuikka</v>
      </c>
      <c r="L32" s="41" t="str">
        <f>IF('2012'!M32="",'2012'!A32,"")</f>
        <v>kuikka</v>
      </c>
      <c r="M32" s="41" t="str">
        <f>IF('2012'!N32="",'2012'!A32,"")</f>
        <v>kuikka</v>
      </c>
      <c r="N32" s="41" t="str">
        <f>IF('2012'!O32="",'2012'!A32,"")</f>
        <v>kuikka</v>
      </c>
      <c r="O32" s="41" t="str">
        <f>IF('2012'!P32="",'2012'!A32,"")</f>
        <v>kuikka</v>
      </c>
      <c r="P32" s="41" t="str">
        <f>IF('2012'!Q32="",'2012'!A32,"")</f>
        <v>kuikka</v>
      </c>
      <c r="Q32" s="41" t="str">
        <f>IF('2012'!R32="",'2012'!A32,"")</f>
        <v>kuikka</v>
      </c>
      <c r="R32" s="41" t="str">
        <f>IF('2012'!S32="",'2012'!A32,"")</f>
        <v>kuikka</v>
      </c>
      <c r="S32" s="41" t="str">
        <f>IF('2012'!T32="",'2012'!A32,"")</f>
        <v>kuikka</v>
      </c>
      <c r="T32" s="41" t="str">
        <f>IF('2012'!U32="",'2012'!A32,"")</f>
        <v>kuikka</v>
      </c>
      <c r="U32" s="41" t="str">
        <f>IF('2012'!V32="",'2012'!A32,"")</f>
        <v>kuikka</v>
      </c>
      <c r="V32" s="41" t="str">
        <f>IF('2012'!W32="",'2012'!A32,"")</f>
        <v>kuikka</v>
      </c>
      <c r="W32" s="41" t="str">
        <f>IF('2012'!X32="",'2012'!A32,"")</f>
        <v>kuikka</v>
      </c>
      <c r="X32" s="41" t="str">
        <f>IF('2012'!Y32="",'2012'!A32,"")</f>
        <v>kuikka</v>
      </c>
      <c r="Y32" s="41" t="str">
        <f>IF('2012'!Z32="",'2012'!A32,"")</f>
        <v>kuikka</v>
      </c>
      <c r="Z32" s="41" t="str">
        <f>IF('2012'!AA32="",'2012'!A32,"")</f>
        <v>kuikka</v>
      </c>
      <c r="AA32" s="41" t="str">
        <f>IF('2012'!AB32="",'2012'!A32,"")</f>
        <v>kuikka</v>
      </c>
      <c r="AB32" s="41" t="str">
        <f>IF('2012'!AC32="",'2012'!A32,"")</f>
        <v>kuikka</v>
      </c>
      <c r="AC32" s="7"/>
      <c r="AD32" s="8">
        <f>IF(COUNTA(C32:AC32)&gt;0,COUNTA(C32:AC32),"")</f>
        <v>25</v>
      </c>
      <c r="AE32" s="42">
        <f t="shared" si="1"/>
        <v>1</v>
      </c>
      <c r="AF32" s="5" t="str">
        <f>IF('2012'!AH32="",'2012'!A32,"")</f>
        <v>kuikka</v>
      </c>
      <c r="AG32" s="41" t="str">
        <f>IF('2012'!AI32="",'2012'!A32,"")</f>
        <v>kuikka</v>
      </c>
    </row>
    <row r="33" spans="1:33" x14ac:dyDescent="0.2">
      <c r="A33" s="15" t="s">
        <v>184</v>
      </c>
      <c r="B33" s="7">
        <f t="shared" si="3"/>
        <v>25</v>
      </c>
      <c r="C33" s="19"/>
      <c r="D33" s="41" t="str">
        <f>IF('2012'!E33="",'2012'!A33,"")</f>
        <v>kuikkalaji</v>
      </c>
      <c r="E33" s="41" t="str">
        <f>IF('2012'!F33="",'2012'!A33,"")</f>
        <v>kuikkalaji</v>
      </c>
      <c r="F33" s="41" t="str">
        <f>IF('2012'!G33="",'2012'!A33,"")</f>
        <v>kuikkalaji</v>
      </c>
      <c r="G33" s="41" t="str">
        <f>IF('2012'!H33="",'2012'!A33,"")</f>
        <v>kuikkalaji</v>
      </c>
      <c r="H33" s="41" t="str">
        <f>IF('2012'!I33="",'2012'!A33,"")</f>
        <v>kuikkalaji</v>
      </c>
      <c r="I33" s="41" t="str">
        <f>IF('2012'!J33="",'2012'!A33,"")</f>
        <v>kuikkalaji</v>
      </c>
      <c r="J33" s="41" t="str">
        <f>IF('2012'!K33="",'2012'!A33,"")</f>
        <v>kuikkalaji</v>
      </c>
      <c r="K33" s="41" t="str">
        <f>IF('2012'!L33="",'2012'!A33,"")</f>
        <v>kuikkalaji</v>
      </c>
      <c r="L33" s="41" t="str">
        <f>IF('2012'!M33="",'2012'!A33,"")</f>
        <v>kuikkalaji</v>
      </c>
      <c r="M33" s="41" t="str">
        <f>IF('2012'!N33="",'2012'!A33,"")</f>
        <v>kuikkalaji</v>
      </c>
      <c r="N33" s="41" t="str">
        <f>IF('2012'!O33="",'2012'!A33,"")</f>
        <v>kuikkalaji</v>
      </c>
      <c r="O33" s="41" t="str">
        <f>IF('2012'!P33="",'2012'!A33,"")</f>
        <v>kuikkalaji</v>
      </c>
      <c r="P33" s="41" t="str">
        <f>IF('2012'!Q33="",'2012'!A33,"")</f>
        <v>kuikkalaji</v>
      </c>
      <c r="Q33" s="41" t="str">
        <f>IF('2012'!R33="",'2012'!A33,"")</f>
        <v>kuikkalaji</v>
      </c>
      <c r="R33" s="41" t="str">
        <f>IF('2012'!S33="",'2012'!A33,"")</f>
        <v>kuikkalaji</v>
      </c>
      <c r="S33" s="41" t="str">
        <f>IF('2012'!T33="",'2012'!A33,"")</f>
        <v>kuikkalaji</v>
      </c>
      <c r="T33" s="41" t="str">
        <f>IF('2012'!U33="",'2012'!A33,"")</f>
        <v>kuikkalaji</v>
      </c>
      <c r="U33" s="41" t="str">
        <f>IF('2012'!V33="",'2012'!A33,"")</f>
        <v>kuikkalaji</v>
      </c>
      <c r="V33" s="41" t="str">
        <f>IF('2012'!W33="",'2012'!A33,"")</f>
        <v>kuikkalaji</v>
      </c>
      <c r="W33" s="41" t="str">
        <f>IF('2012'!X33="",'2012'!A33,"")</f>
        <v>kuikkalaji</v>
      </c>
      <c r="X33" s="41" t="str">
        <f>IF('2012'!Y33="",'2012'!A33,"")</f>
        <v>kuikkalaji</v>
      </c>
      <c r="Y33" s="41" t="str">
        <f>IF('2012'!Z33="",'2012'!A33,"")</f>
        <v>kuikkalaji</v>
      </c>
      <c r="Z33" s="41" t="str">
        <f>IF('2012'!AA33="",'2012'!A33,"")</f>
        <v>kuikkalaji</v>
      </c>
      <c r="AA33" s="41" t="str">
        <f>IF('2012'!AB33="",'2012'!A33,"")</f>
        <v>kuikkalaji</v>
      </c>
      <c r="AB33" s="41" t="str">
        <f>IF('2012'!AC33="",'2012'!A33,"")</f>
        <v>kuikkalaji</v>
      </c>
      <c r="AC33" s="7"/>
      <c r="AD33" s="8">
        <f t="shared" si="2"/>
        <v>25</v>
      </c>
      <c r="AE33" s="42">
        <f t="shared" si="1"/>
        <v>1</v>
      </c>
      <c r="AF33" s="5" t="str">
        <f>IF('2012'!AH33="",'2012'!A33,"")</f>
        <v>kuikkalaji</v>
      </c>
      <c r="AG33" s="41" t="str">
        <f>IF('2012'!AI33="",'2012'!A33,"")</f>
        <v>kuikkalaji</v>
      </c>
    </row>
    <row r="34" spans="1:33" x14ac:dyDescent="0.2">
      <c r="A34" s="15" t="s">
        <v>66</v>
      </c>
      <c r="B34" s="7">
        <f t="shared" si="3"/>
        <v>25</v>
      </c>
      <c r="C34" s="7"/>
      <c r="D34" s="41" t="str">
        <f>IF('2012'!E34="",'2012'!A34,"")</f>
        <v/>
      </c>
      <c r="E34" s="41" t="str">
        <f>IF('2012'!F34="",'2012'!A34,"")</f>
        <v/>
      </c>
      <c r="F34" s="41" t="str">
        <f>IF('2012'!G34="",'2012'!A34,"")</f>
        <v>pikku-uikku</v>
      </c>
      <c r="G34" s="41" t="str">
        <f>IF('2012'!H34="",'2012'!A34,"")</f>
        <v>pikku-uikku</v>
      </c>
      <c r="H34" s="41" t="str">
        <f>IF('2012'!I34="",'2012'!A34,"")</f>
        <v>pikku-uikku</v>
      </c>
      <c r="I34" s="41" t="str">
        <f>IF('2012'!J34="",'2012'!A34,"")</f>
        <v>pikku-uikku</v>
      </c>
      <c r="J34" s="41" t="str">
        <f>IF('2012'!K34="",'2012'!A34,"")</f>
        <v>pikku-uikku</v>
      </c>
      <c r="K34" s="41" t="str">
        <f>IF('2012'!L34="",'2012'!A34,"")</f>
        <v>pikku-uikku</v>
      </c>
      <c r="L34" s="41" t="str">
        <f>IF('2012'!M34="",'2012'!A34,"")</f>
        <v>pikku-uikku</v>
      </c>
      <c r="M34" s="41" t="str">
        <f>IF('2012'!N34="",'2012'!A34,"")</f>
        <v>pikku-uikku</v>
      </c>
      <c r="N34" s="41" t="str">
        <f>IF('2012'!O34="",'2012'!A34,"")</f>
        <v>pikku-uikku</v>
      </c>
      <c r="O34" s="41" t="str">
        <f>IF('2012'!P34="",'2012'!A34,"")</f>
        <v>pikku-uikku</v>
      </c>
      <c r="P34" s="41" t="str">
        <f>IF('2012'!Q34="",'2012'!A34,"")</f>
        <v>pikku-uikku</v>
      </c>
      <c r="Q34" s="41" t="str">
        <f>IF('2012'!R34="",'2012'!A34,"")</f>
        <v>pikku-uikku</v>
      </c>
      <c r="R34" s="41" t="str">
        <f>IF('2012'!S34="",'2012'!A34,"")</f>
        <v>pikku-uikku</v>
      </c>
      <c r="S34" s="41" t="str">
        <f>IF('2012'!T34="",'2012'!A34,"")</f>
        <v>pikku-uikku</v>
      </c>
      <c r="T34" s="41" t="str">
        <f>IF('2012'!U34="",'2012'!A34,"")</f>
        <v>pikku-uikku</v>
      </c>
      <c r="U34" s="41" t="str">
        <f>IF('2012'!V34="",'2012'!A34,"")</f>
        <v>pikku-uikku</v>
      </c>
      <c r="V34" s="41" t="str">
        <f>IF('2012'!W34="",'2012'!A34,"")</f>
        <v>pikku-uikku</v>
      </c>
      <c r="W34" s="41" t="str">
        <f>IF('2012'!X34="",'2012'!A34,"")</f>
        <v>pikku-uikku</v>
      </c>
      <c r="X34" s="41" t="str">
        <f>IF('2012'!Y34="",'2012'!A34,"")</f>
        <v>pikku-uikku</v>
      </c>
      <c r="Y34" s="41" t="str">
        <f>IF('2012'!Z34="",'2012'!A34,"")</f>
        <v>pikku-uikku</v>
      </c>
      <c r="Z34" s="41" t="str">
        <f>IF('2012'!AA34="",'2012'!A34,"")</f>
        <v>pikku-uikku</v>
      </c>
      <c r="AA34" s="41" t="str">
        <f>IF('2012'!AB34="",'2012'!A34,"")</f>
        <v>pikku-uikku</v>
      </c>
      <c r="AB34" s="41" t="str">
        <f>IF('2012'!AC34="",'2012'!A34,"")</f>
        <v>pikku-uikku</v>
      </c>
      <c r="AC34" s="7"/>
      <c r="AD34" s="8">
        <f t="shared" si="2"/>
        <v>25</v>
      </c>
      <c r="AE34" s="42">
        <f t="shared" si="1"/>
        <v>1</v>
      </c>
      <c r="AF34" s="5" t="str">
        <f>IF('2012'!AH34="",'2012'!A34,"")</f>
        <v>pikku-uikku</v>
      </c>
      <c r="AG34" s="41" t="str">
        <f>IF('2012'!AI34="",'2012'!A34,"")</f>
        <v>pikku-uikku</v>
      </c>
    </row>
    <row r="35" spans="1:33" x14ac:dyDescent="0.2">
      <c r="A35" s="15" t="s">
        <v>67</v>
      </c>
      <c r="B35" s="7">
        <f t="shared" si="3"/>
        <v>25</v>
      </c>
      <c r="C35" s="19"/>
      <c r="D35" s="41" t="str">
        <f>IF('2012'!E35="",'2012'!A35,"")</f>
        <v>silkkiuikku</v>
      </c>
      <c r="E35" s="41" t="str">
        <f>IF('2012'!F35="",'2012'!A35,"")</f>
        <v>silkkiuikku</v>
      </c>
      <c r="F35" s="41" t="str">
        <f>IF('2012'!G35="",'2012'!A35,"")</f>
        <v>silkkiuikku</v>
      </c>
      <c r="G35" s="41" t="str">
        <f>IF('2012'!H35="",'2012'!A35,"")</f>
        <v>silkkiuikku</v>
      </c>
      <c r="H35" s="41" t="str">
        <f>IF('2012'!I35="",'2012'!A35,"")</f>
        <v>silkkiuikku</v>
      </c>
      <c r="I35" s="41" t="str">
        <f>IF('2012'!J35="",'2012'!A35,"")</f>
        <v>silkkiuikku</v>
      </c>
      <c r="J35" s="41" t="str">
        <f>IF('2012'!K35="",'2012'!A35,"")</f>
        <v>silkkiuikku</v>
      </c>
      <c r="K35" s="41" t="str">
        <f>IF('2012'!L35="",'2012'!A35,"")</f>
        <v/>
      </c>
      <c r="L35" s="41" t="str">
        <f>IF('2012'!M35="",'2012'!A35,"")</f>
        <v>silkkiuikku</v>
      </c>
      <c r="M35" s="41" t="str">
        <f>IF('2012'!N35="",'2012'!A35,"")</f>
        <v>silkkiuikku</v>
      </c>
      <c r="N35" s="41" t="str">
        <f>IF('2012'!O35="",'2012'!A35,"")</f>
        <v>silkkiuikku</v>
      </c>
      <c r="O35" s="41" t="str">
        <f>IF('2012'!P35="",'2012'!A35,"")</f>
        <v>silkkiuikku</v>
      </c>
      <c r="P35" s="41" t="str">
        <f>IF('2012'!Q35="",'2012'!A35,"")</f>
        <v>silkkiuikku</v>
      </c>
      <c r="Q35" s="41" t="str">
        <f>IF('2012'!R35="",'2012'!A35,"")</f>
        <v>silkkiuikku</v>
      </c>
      <c r="R35" s="41" t="str">
        <f>IF('2012'!S35="",'2012'!A35,"")</f>
        <v>silkkiuikku</v>
      </c>
      <c r="S35" s="41" t="str">
        <f>IF('2012'!T35="",'2012'!A35,"")</f>
        <v>silkkiuikku</v>
      </c>
      <c r="T35" s="41" t="str">
        <f>IF('2012'!U35="",'2012'!A35,"")</f>
        <v>silkkiuikku</v>
      </c>
      <c r="U35" s="41" t="str">
        <f>IF('2012'!V35="",'2012'!A35,"")</f>
        <v>silkkiuikku</v>
      </c>
      <c r="V35" s="41" t="str">
        <f>IF('2012'!W35="",'2012'!A35,"")</f>
        <v>silkkiuikku</v>
      </c>
      <c r="W35" s="41" t="str">
        <f>IF('2012'!X35="",'2012'!A35,"")</f>
        <v>silkkiuikku</v>
      </c>
      <c r="X35" s="41" t="str">
        <f>IF('2012'!Y35="",'2012'!A35,"")</f>
        <v>silkkiuikku</v>
      </c>
      <c r="Y35" s="41" t="str">
        <f>IF('2012'!Z35="",'2012'!A35,"")</f>
        <v>silkkiuikku</v>
      </c>
      <c r="Z35" s="41" t="str">
        <f>IF('2012'!AA35="",'2012'!A35,"")</f>
        <v>silkkiuikku</v>
      </c>
      <c r="AA35" s="41" t="str">
        <f>IF('2012'!AB35="",'2012'!A35,"")</f>
        <v>silkkiuikku</v>
      </c>
      <c r="AB35" s="41" t="str">
        <f>IF('2012'!AC35="",'2012'!A35,"")</f>
        <v>silkkiuikku</v>
      </c>
      <c r="AC35" s="7"/>
      <c r="AD35" s="8">
        <f t="shared" si="2"/>
        <v>25</v>
      </c>
      <c r="AE35" s="42">
        <f t="shared" si="1"/>
        <v>1</v>
      </c>
      <c r="AF35" s="5" t="str">
        <f>IF('2012'!AH35="",'2012'!A35,"")</f>
        <v>silkkiuikku</v>
      </c>
      <c r="AG35" s="41" t="str">
        <f>IF('2012'!AI35="",'2012'!A35,"")</f>
        <v>silkkiuikku</v>
      </c>
    </row>
    <row r="36" spans="1:33" x14ac:dyDescent="0.2">
      <c r="A36" s="15" t="s">
        <v>68</v>
      </c>
      <c r="B36" s="7">
        <f t="shared" si="3"/>
        <v>25</v>
      </c>
      <c r="C36" s="19"/>
      <c r="D36" s="41" t="str">
        <f>IF('2012'!E36="",'2012'!A36,"")</f>
        <v>silkkiuikku / härkälintu</v>
      </c>
      <c r="E36" s="41" t="str">
        <f>IF('2012'!F36="",'2012'!A36,"")</f>
        <v>silkkiuikku / härkälintu</v>
      </c>
      <c r="F36" s="41" t="str">
        <f>IF('2012'!G36="",'2012'!A36,"")</f>
        <v>silkkiuikku / härkälintu</v>
      </c>
      <c r="G36" s="41" t="str">
        <f>IF('2012'!H36="",'2012'!A36,"")</f>
        <v>silkkiuikku / härkälintu</v>
      </c>
      <c r="H36" s="41" t="str">
        <f>IF('2012'!I36="",'2012'!A36,"")</f>
        <v>silkkiuikku / härkälintu</v>
      </c>
      <c r="I36" s="41" t="str">
        <f>IF('2012'!J36="",'2012'!A36,"")</f>
        <v>silkkiuikku / härkälintu</v>
      </c>
      <c r="J36" s="41" t="str">
        <f>IF('2012'!K36="",'2012'!A36,"")</f>
        <v>silkkiuikku / härkälintu</v>
      </c>
      <c r="K36" s="41" t="str">
        <f>IF('2012'!L36="",'2012'!A36,"")</f>
        <v>silkkiuikku / härkälintu</v>
      </c>
      <c r="L36" s="41" t="str">
        <f>IF('2012'!M36="",'2012'!A36,"")</f>
        <v>silkkiuikku / härkälintu</v>
      </c>
      <c r="M36" s="41" t="str">
        <f>IF('2012'!N36="",'2012'!A36,"")</f>
        <v>silkkiuikku / härkälintu</v>
      </c>
      <c r="N36" s="41" t="str">
        <f>IF('2012'!O36="",'2012'!A36,"")</f>
        <v>silkkiuikku / härkälintu</v>
      </c>
      <c r="O36" s="41" t="str">
        <f>IF('2012'!P36="",'2012'!A36,"")</f>
        <v>silkkiuikku / härkälintu</v>
      </c>
      <c r="P36" s="41" t="str">
        <f>IF('2012'!Q36="",'2012'!A36,"")</f>
        <v>silkkiuikku / härkälintu</v>
      </c>
      <c r="Q36" s="41" t="str">
        <f>IF('2012'!R36="",'2012'!A36,"")</f>
        <v>silkkiuikku / härkälintu</v>
      </c>
      <c r="R36" s="41" t="str">
        <f>IF('2012'!S36="",'2012'!A36,"")</f>
        <v>silkkiuikku / härkälintu</v>
      </c>
      <c r="S36" s="41" t="str">
        <f>IF('2012'!T36="",'2012'!A36,"")</f>
        <v>silkkiuikku / härkälintu</v>
      </c>
      <c r="T36" s="41" t="str">
        <f>IF('2012'!U36="",'2012'!A36,"")</f>
        <v>silkkiuikku / härkälintu</v>
      </c>
      <c r="U36" s="41" t="str">
        <f>IF('2012'!V36="",'2012'!A36,"")</f>
        <v>silkkiuikku / härkälintu</v>
      </c>
      <c r="V36" s="41" t="str">
        <f>IF('2012'!W36="",'2012'!A36,"")</f>
        <v>silkkiuikku / härkälintu</v>
      </c>
      <c r="W36" s="41" t="str">
        <f>IF('2012'!X36="",'2012'!A36,"")</f>
        <v>silkkiuikku / härkälintu</v>
      </c>
      <c r="X36" s="41" t="str">
        <f>IF('2012'!Y36="",'2012'!A36,"")</f>
        <v>silkkiuikku / härkälintu</v>
      </c>
      <c r="Y36" s="41" t="str">
        <f>IF('2012'!Z36="",'2012'!A36,"")</f>
        <v>silkkiuikku / härkälintu</v>
      </c>
      <c r="Z36" s="41" t="str">
        <f>IF('2012'!AA36="",'2012'!A36,"")</f>
        <v>silkkiuikku / härkälintu</v>
      </c>
      <c r="AA36" s="41" t="str">
        <f>IF('2012'!AB36="",'2012'!A36,"")</f>
        <v>silkkiuikku / härkälintu</v>
      </c>
      <c r="AB36" s="41" t="str">
        <f>IF('2012'!AC36="",'2012'!A36,"")</f>
        <v>silkkiuikku / härkälintu</v>
      </c>
      <c r="AC36" s="7"/>
      <c r="AD36" s="8">
        <f t="shared" si="2"/>
        <v>25</v>
      </c>
      <c r="AE36" s="42">
        <f t="shared" si="1"/>
        <v>1</v>
      </c>
      <c r="AF36" s="5" t="str">
        <f>IF('2012'!AH36="",'2012'!A36,"")</f>
        <v>silkkiuikku / härkälintu</v>
      </c>
      <c r="AG36" s="41" t="str">
        <f>IF('2012'!AI36="",'2012'!A36,"")</f>
        <v>silkkiuikku / härkälintu</v>
      </c>
    </row>
    <row r="37" spans="1:33" x14ac:dyDescent="0.2">
      <c r="A37" s="15" t="s">
        <v>69</v>
      </c>
      <c r="B37" s="7">
        <f t="shared" si="3"/>
        <v>25</v>
      </c>
      <c r="C37" s="7"/>
      <c r="D37" s="41" t="str">
        <f>IF('2012'!E37="",'2012'!A37,"")</f>
        <v/>
      </c>
      <c r="E37" s="41" t="str">
        <f>IF('2012'!F37="",'2012'!A37,"")</f>
        <v/>
      </c>
      <c r="F37" s="41" t="str">
        <f>IF('2012'!G37="",'2012'!A37,"")</f>
        <v/>
      </c>
      <c r="G37" s="41" t="str">
        <f>IF('2012'!H37="",'2012'!A37,"")</f>
        <v/>
      </c>
      <c r="H37" s="41" t="str">
        <f>IF('2012'!I37="",'2012'!A37,"")</f>
        <v>merimetso</v>
      </c>
      <c r="I37" s="41" t="str">
        <f>IF('2012'!J37="",'2012'!A37,"")</f>
        <v>merimetso</v>
      </c>
      <c r="J37" s="41" t="str">
        <f>IF('2012'!K37="",'2012'!A37,"")</f>
        <v/>
      </c>
      <c r="K37" s="41" t="str">
        <f>IF('2012'!L37="",'2012'!A37,"")</f>
        <v>merimetso</v>
      </c>
      <c r="L37" s="41" t="str">
        <f>IF('2012'!M37="",'2012'!A37,"")</f>
        <v>merimetso</v>
      </c>
      <c r="M37" s="41" t="str">
        <f>IF('2012'!N37="",'2012'!A37,"")</f>
        <v>merimetso</v>
      </c>
      <c r="N37" s="41" t="str">
        <f>IF('2012'!O37="",'2012'!A37,"")</f>
        <v>merimetso</v>
      </c>
      <c r="O37" s="41" t="str">
        <f>IF('2012'!P37="",'2012'!A37,"")</f>
        <v>merimetso</v>
      </c>
      <c r="P37" s="41" t="str">
        <f>IF('2012'!Q37="",'2012'!A37,"")</f>
        <v>merimetso</v>
      </c>
      <c r="Q37" s="41" t="str">
        <f>IF('2012'!R37="",'2012'!A37,"")</f>
        <v>merimetso</v>
      </c>
      <c r="R37" s="41" t="str">
        <f>IF('2012'!S37="",'2012'!A37,"")</f>
        <v>merimetso</v>
      </c>
      <c r="S37" s="41" t="str">
        <f>IF('2012'!T37="",'2012'!A37,"")</f>
        <v>merimetso</v>
      </c>
      <c r="T37" s="41" t="str">
        <f>IF('2012'!U37="",'2012'!A37,"")</f>
        <v>merimetso</v>
      </c>
      <c r="U37" s="41" t="str">
        <f>IF('2012'!V37="",'2012'!A37,"")</f>
        <v>merimetso</v>
      </c>
      <c r="V37" s="41" t="str">
        <f>IF('2012'!W37="",'2012'!A37,"")</f>
        <v>merimetso</v>
      </c>
      <c r="W37" s="41" t="str">
        <f>IF('2012'!X37="",'2012'!A37,"")</f>
        <v>merimetso</v>
      </c>
      <c r="X37" s="41" t="str">
        <f>IF('2012'!Y37="",'2012'!A37,"")</f>
        <v>merimetso</v>
      </c>
      <c r="Y37" s="41" t="str">
        <f>IF('2012'!Z37="",'2012'!A37,"")</f>
        <v>merimetso</v>
      </c>
      <c r="Z37" s="41" t="str">
        <f>IF('2012'!AA37="",'2012'!A37,"")</f>
        <v>merimetso</v>
      </c>
      <c r="AA37" s="41" t="str">
        <f>IF('2012'!AB37="",'2012'!A37,"")</f>
        <v>merimetso</v>
      </c>
      <c r="AB37" s="41" t="str">
        <f>IF('2012'!AC37="",'2012'!A37,"")</f>
        <v>merimetso</v>
      </c>
      <c r="AC37" s="7"/>
      <c r="AD37" s="8">
        <f t="shared" si="2"/>
        <v>25</v>
      </c>
      <c r="AE37" s="42">
        <f t="shared" si="1"/>
        <v>1</v>
      </c>
      <c r="AF37" s="5" t="str">
        <f>IF('2012'!AH37="",'2012'!A37,"")</f>
        <v>merimetso</v>
      </c>
      <c r="AG37" s="41" t="str">
        <f>IF('2012'!AI37="",'2012'!A37,"")</f>
        <v>merimetso</v>
      </c>
    </row>
    <row r="38" spans="1:33" x14ac:dyDescent="0.2">
      <c r="A38" s="15" t="s">
        <v>70</v>
      </c>
      <c r="B38" s="7">
        <f t="shared" si="3"/>
        <v>25</v>
      </c>
      <c r="C38" s="19"/>
      <c r="D38" s="41" t="str">
        <f>IF('2012'!E38="",'2012'!A38,"")</f>
        <v>jalohaikara</v>
      </c>
      <c r="E38" s="41" t="str">
        <f>IF('2012'!F38="",'2012'!A38,"")</f>
        <v>jalohaikara</v>
      </c>
      <c r="F38" s="41" t="str">
        <f>IF('2012'!G38="",'2012'!A38,"")</f>
        <v>jalohaikara</v>
      </c>
      <c r="G38" s="41" t="str">
        <f>IF('2012'!H38="",'2012'!A38,"")</f>
        <v>jalohaikara</v>
      </c>
      <c r="H38" s="41" t="str">
        <f>IF('2012'!I38="",'2012'!A38,"")</f>
        <v>jalohaikara</v>
      </c>
      <c r="I38" s="41" t="str">
        <f>IF('2012'!J38="",'2012'!A38,"")</f>
        <v>jalohaikara</v>
      </c>
      <c r="J38" s="41" t="str">
        <f>IF('2012'!K38="",'2012'!A38,"")</f>
        <v>jalohaikara</v>
      </c>
      <c r="K38" s="41" t="str">
        <f>IF('2012'!L38="",'2012'!A38,"")</f>
        <v>jalohaikara</v>
      </c>
      <c r="L38" s="41" t="str">
        <f>IF('2012'!M38="",'2012'!A38,"")</f>
        <v>jalohaikara</v>
      </c>
      <c r="M38" s="41" t="str">
        <f>IF('2012'!N38="",'2012'!A38,"")</f>
        <v>jalohaikara</v>
      </c>
      <c r="N38" s="41" t="str">
        <f>IF('2012'!O38="",'2012'!A38,"")</f>
        <v>jalohaikara</v>
      </c>
      <c r="O38" s="41" t="str">
        <f>IF('2012'!P38="",'2012'!A38,"")</f>
        <v>jalohaikara</v>
      </c>
      <c r="P38" s="41" t="str">
        <f>IF('2012'!Q38="",'2012'!A38,"")</f>
        <v>jalohaikara</v>
      </c>
      <c r="Q38" s="41" t="str">
        <f>IF('2012'!R38="",'2012'!A38,"")</f>
        <v>jalohaikara</v>
      </c>
      <c r="R38" s="41" t="str">
        <f>IF('2012'!S38="",'2012'!A38,"")</f>
        <v>jalohaikara</v>
      </c>
      <c r="S38" s="41" t="str">
        <f>IF('2012'!T38="",'2012'!A38,"")</f>
        <v>jalohaikara</v>
      </c>
      <c r="T38" s="41" t="str">
        <f>IF('2012'!U38="",'2012'!A38,"")</f>
        <v>jalohaikara</v>
      </c>
      <c r="U38" s="41" t="str">
        <f>IF('2012'!V38="",'2012'!A38,"")</f>
        <v>jalohaikara</v>
      </c>
      <c r="V38" s="41" t="str">
        <f>IF('2012'!W38="",'2012'!A38,"")</f>
        <v>jalohaikara</v>
      </c>
      <c r="W38" s="41" t="str">
        <f>IF('2012'!X38="",'2012'!A38,"")</f>
        <v>jalohaikara</v>
      </c>
      <c r="X38" s="41" t="str">
        <f>IF('2012'!Y38="",'2012'!A38,"")</f>
        <v>jalohaikara</v>
      </c>
      <c r="Y38" s="41" t="str">
        <f>IF('2012'!Z38="",'2012'!A38,"")</f>
        <v>jalohaikara</v>
      </c>
      <c r="Z38" s="41" t="str">
        <f>IF('2012'!AA38="",'2012'!A38,"")</f>
        <v>jalohaikara</v>
      </c>
      <c r="AA38" s="41" t="str">
        <f>IF('2012'!AB38="",'2012'!A38,"")</f>
        <v>jalohaikara</v>
      </c>
      <c r="AB38" s="41" t="str">
        <f>IF('2012'!AC38="",'2012'!A38,"")</f>
        <v>jalohaikara</v>
      </c>
      <c r="AC38" s="7"/>
      <c r="AD38" s="8">
        <f t="shared" si="2"/>
        <v>25</v>
      </c>
      <c r="AE38" s="42">
        <f t="shared" si="1"/>
        <v>1</v>
      </c>
      <c r="AF38" s="5" t="str">
        <f>IF('2012'!AH38="",'2012'!A38,"")</f>
        <v>jalohaikara</v>
      </c>
      <c r="AG38" s="41" t="str">
        <f>IF('2012'!AI38="",'2012'!A38,"")</f>
        <v>jalohaikara</v>
      </c>
    </row>
    <row r="39" spans="1:33" x14ac:dyDescent="0.2">
      <c r="A39" s="15" t="s">
        <v>71</v>
      </c>
      <c r="B39" s="7">
        <f t="shared" si="3"/>
        <v>25</v>
      </c>
      <c r="C39" s="19"/>
      <c r="D39" s="41" t="str">
        <f>IF('2012'!E39="",'2012'!A39,"")</f>
        <v>harmaahaikara</v>
      </c>
      <c r="E39" s="41" t="str">
        <f>IF('2012'!F39="",'2012'!A39,"")</f>
        <v>harmaahaikara</v>
      </c>
      <c r="F39" s="41" t="str">
        <f>IF('2012'!G39="",'2012'!A39,"")</f>
        <v>harmaahaikara</v>
      </c>
      <c r="G39" s="41" t="str">
        <f>IF('2012'!H39="",'2012'!A39,"")</f>
        <v>harmaahaikara</v>
      </c>
      <c r="H39" s="41" t="str">
        <f>IF('2012'!I39="",'2012'!A39,"")</f>
        <v>harmaahaikara</v>
      </c>
      <c r="I39" s="41" t="str">
        <f>IF('2012'!J39="",'2012'!A39,"")</f>
        <v>harmaahaikara</v>
      </c>
      <c r="J39" s="41" t="str">
        <f>IF('2012'!K39="",'2012'!A39,"")</f>
        <v>harmaahaikara</v>
      </c>
      <c r="K39" s="41" t="str">
        <f>IF('2012'!L39="",'2012'!A39,"")</f>
        <v>harmaahaikara</v>
      </c>
      <c r="L39" s="41" t="str">
        <f>IF('2012'!M39="",'2012'!A39,"")</f>
        <v>harmaahaikara</v>
      </c>
      <c r="M39" s="41" t="str">
        <f>IF('2012'!N39="",'2012'!A39,"")</f>
        <v>harmaahaikara</v>
      </c>
      <c r="N39" s="41" t="str">
        <f>IF('2012'!O39="",'2012'!A39,"")</f>
        <v>harmaahaikara</v>
      </c>
      <c r="O39" s="41" t="str">
        <f>IF('2012'!P39="",'2012'!A39,"")</f>
        <v>harmaahaikara</v>
      </c>
      <c r="P39" s="41" t="str">
        <f>IF('2012'!Q39="",'2012'!A39,"")</f>
        <v>harmaahaikara</v>
      </c>
      <c r="Q39" s="41" t="str">
        <f>IF('2012'!R39="",'2012'!A39,"")</f>
        <v>harmaahaikara</v>
      </c>
      <c r="R39" s="41" t="str">
        <f>IF('2012'!S39="",'2012'!A39,"")</f>
        <v>harmaahaikara</v>
      </c>
      <c r="S39" s="41" t="str">
        <f>IF('2012'!T39="",'2012'!A39,"")</f>
        <v>harmaahaikara</v>
      </c>
      <c r="T39" s="41" t="str">
        <f>IF('2012'!U39="",'2012'!A39,"")</f>
        <v>harmaahaikara</v>
      </c>
      <c r="U39" s="41" t="str">
        <f>IF('2012'!V39="",'2012'!A39,"")</f>
        <v>harmaahaikara</v>
      </c>
      <c r="V39" s="41" t="str">
        <f>IF('2012'!W39="",'2012'!A39,"")</f>
        <v>harmaahaikara</v>
      </c>
      <c r="W39" s="41" t="str">
        <f>IF('2012'!X39="",'2012'!A39,"")</f>
        <v>harmaahaikara</v>
      </c>
      <c r="X39" s="41" t="str">
        <f>IF('2012'!Y39="",'2012'!A39,"")</f>
        <v>harmaahaikara</v>
      </c>
      <c r="Y39" s="41" t="str">
        <f>IF('2012'!Z39="",'2012'!A39,"")</f>
        <v>harmaahaikara</v>
      </c>
      <c r="Z39" s="41" t="str">
        <f>IF('2012'!AA39="",'2012'!A39,"")</f>
        <v>harmaahaikara</v>
      </c>
      <c r="AA39" s="41" t="str">
        <f>IF('2012'!AB39="",'2012'!A39,"")</f>
        <v>harmaahaikara</v>
      </c>
      <c r="AB39" s="41" t="str">
        <f>IF('2012'!AC39="",'2012'!A39,"")</f>
        <v>harmaahaikara</v>
      </c>
      <c r="AC39" s="7"/>
      <c r="AD39" s="8">
        <f t="shared" si="2"/>
        <v>25</v>
      </c>
      <c r="AE39" s="42">
        <f t="shared" si="1"/>
        <v>1</v>
      </c>
      <c r="AF39" s="5" t="str">
        <f>IF('2012'!AH39="",'2012'!A39,"")</f>
        <v>harmaahaikara</v>
      </c>
      <c r="AG39" s="41" t="str">
        <f>IF('2012'!AI39="",'2012'!A39,"")</f>
        <v>harmaahaikara</v>
      </c>
    </row>
    <row r="40" spans="1:33" x14ac:dyDescent="0.2">
      <c r="A40" s="15" t="s">
        <v>72</v>
      </c>
      <c r="B40" s="7">
        <f t="shared" si="3"/>
        <v>25</v>
      </c>
      <c r="C40" s="7"/>
      <c r="D40" s="41" t="str">
        <f>IF('2012'!E40="",'2012'!A40,"")</f>
        <v/>
      </c>
      <c r="E40" s="41" t="str">
        <f>IF('2012'!F40="",'2012'!A40,"")</f>
        <v/>
      </c>
      <c r="F40" s="41" t="str">
        <f>IF('2012'!G40="",'2012'!A40,"")</f>
        <v/>
      </c>
      <c r="G40" s="41" t="str">
        <f>IF('2012'!H40="",'2012'!A40,"")</f>
        <v/>
      </c>
      <c r="H40" s="41" t="str">
        <f>IF('2012'!I40="",'2012'!A40,"")</f>
        <v/>
      </c>
      <c r="I40" s="41" t="str">
        <f>IF('2012'!J40="",'2012'!A40,"")</f>
        <v/>
      </c>
      <c r="J40" s="41" t="str">
        <f>IF('2012'!K40="",'2012'!A40,"")</f>
        <v/>
      </c>
      <c r="K40" s="41" t="str">
        <f>IF('2012'!L40="",'2012'!A40,"")</f>
        <v>merikotka</v>
      </c>
      <c r="L40" s="41" t="str">
        <f>IF('2012'!M40="",'2012'!A40,"")</f>
        <v>merikotka</v>
      </c>
      <c r="M40" s="41" t="str">
        <f>IF('2012'!N40="",'2012'!A40,"")</f>
        <v>merikotka</v>
      </c>
      <c r="N40" s="41" t="str">
        <f>IF('2012'!O40="",'2012'!A40,"")</f>
        <v>merikotka</v>
      </c>
      <c r="O40" s="41" t="str">
        <f>IF('2012'!P40="",'2012'!A40,"")</f>
        <v/>
      </c>
      <c r="P40" s="41" t="str">
        <f>IF('2012'!Q40="",'2012'!A40,"")</f>
        <v>merikotka</v>
      </c>
      <c r="Q40" s="41" t="str">
        <f>IF('2012'!R40="",'2012'!A40,"")</f>
        <v/>
      </c>
      <c r="R40" s="41" t="str">
        <f>IF('2012'!S40="",'2012'!A40,"")</f>
        <v>merikotka</v>
      </c>
      <c r="S40" s="41" t="str">
        <f>IF('2012'!T40="",'2012'!A40,"")</f>
        <v>merikotka</v>
      </c>
      <c r="T40" s="41" t="str">
        <f>IF('2012'!U40="",'2012'!A40,"")</f>
        <v>merikotka</v>
      </c>
      <c r="U40" s="41" t="str">
        <f>IF('2012'!V40="",'2012'!A40,"")</f>
        <v>merikotka</v>
      </c>
      <c r="V40" s="41" t="str">
        <f>IF('2012'!W40="",'2012'!A40,"")</f>
        <v/>
      </c>
      <c r="W40" s="41" t="str">
        <f>IF('2012'!X40="",'2012'!A40,"")</f>
        <v>merikotka</v>
      </c>
      <c r="X40" s="41" t="str">
        <f>IF('2012'!Y40="",'2012'!A40,"")</f>
        <v>merikotka</v>
      </c>
      <c r="Y40" s="41" t="str">
        <f>IF('2012'!Z40="",'2012'!A40,"")</f>
        <v>merikotka</v>
      </c>
      <c r="Z40" s="41" t="str">
        <f>IF('2012'!AA40="",'2012'!A40,"")</f>
        <v>merikotka</v>
      </c>
      <c r="AA40" s="41" t="str">
        <f>IF('2012'!AB40="",'2012'!A40,"")</f>
        <v>merikotka</v>
      </c>
      <c r="AB40" s="41" t="str">
        <f>IF('2012'!AC40="",'2012'!A40,"")</f>
        <v>merikotka</v>
      </c>
      <c r="AC40" s="7"/>
      <c r="AD40" s="8">
        <f t="shared" si="2"/>
        <v>25</v>
      </c>
      <c r="AE40" s="42">
        <f t="shared" si="1"/>
        <v>1</v>
      </c>
      <c r="AF40" s="5" t="str">
        <f>IF('2012'!AH40="",'2012'!A40,"")</f>
        <v/>
      </c>
      <c r="AG40" s="41" t="str">
        <f>IF('2012'!AI40="",'2012'!A40,"")</f>
        <v>merikotka</v>
      </c>
    </row>
    <row r="41" spans="1:33" x14ac:dyDescent="0.2">
      <c r="A41" s="15" t="s">
        <v>73</v>
      </c>
      <c r="B41" s="7">
        <f t="shared" si="3"/>
        <v>25</v>
      </c>
      <c r="C41" s="7"/>
      <c r="D41" s="41" t="str">
        <f>IF('2012'!E41="",'2012'!A41,"")</f>
        <v/>
      </c>
      <c r="E41" s="41" t="str">
        <f>IF('2012'!F41="",'2012'!A41,"")</f>
        <v/>
      </c>
      <c r="F41" s="41" t="str">
        <f>IF('2012'!G41="",'2012'!A41,"")</f>
        <v/>
      </c>
      <c r="G41" s="41" t="str">
        <f>IF('2012'!H41="",'2012'!A41,"")</f>
        <v/>
      </c>
      <c r="H41" s="41" t="str">
        <f>IF('2012'!I41="",'2012'!A41,"")</f>
        <v>kanahaukka</v>
      </c>
      <c r="I41" s="41" t="str">
        <f>IF('2012'!J41="",'2012'!A41,"")</f>
        <v/>
      </c>
      <c r="J41" s="41" t="str">
        <f>IF('2012'!K41="",'2012'!A41,"")</f>
        <v/>
      </c>
      <c r="K41" s="41" t="str">
        <f>IF('2012'!L41="",'2012'!A41,"")</f>
        <v>kanahaukka</v>
      </c>
      <c r="L41" s="41" t="str">
        <f>IF('2012'!M41="",'2012'!A41,"")</f>
        <v/>
      </c>
      <c r="M41" s="41" t="str">
        <f>IF('2012'!N41="",'2012'!A41,"")</f>
        <v>kanahaukka</v>
      </c>
      <c r="N41" s="41" t="str">
        <f>IF('2012'!O41="",'2012'!A41,"")</f>
        <v/>
      </c>
      <c r="O41" s="41" t="str">
        <f>IF('2012'!P41="",'2012'!A41,"")</f>
        <v>kanahaukka</v>
      </c>
      <c r="P41" s="41" t="str">
        <f>IF('2012'!Q41="",'2012'!A41,"")</f>
        <v/>
      </c>
      <c r="Q41" s="41" t="str">
        <f>IF('2012'!R41="",'2012'!A41,"")</f>
        <v/>
      </c>
      <c r="R41" s="41" t="str">
        <f>IF('2012'!S41="",'2012'!A41,"")</f>
        <v/>
      </c>
      <c r="S41" s="41" t="str">
        <f>IF('2012'!T41="",'2012'!A41,"")</f>
        <v/>
      </c>
      <c r="T41" s="41" t="str">
        <f>IF('2012'!U41="",'2012'!A41,"")</f>
        <v>kanahaukka</v>
      </c>
      <c r="U41" s="41" t="str">
        <f>IF('2012'!V41="",'2012'!A41,"")</f>
        <v/>
      </c>
      <c r="V41" s="41" t="str">
        <f>IF('2012'!W41="",'2012'!A41,"")</f>
        <v>kanahaukka</v>
      </c>
      <c r="W41" s="41" t="str">
        <f>IF('2012'!X41="",'2012'!A41,"")</f>
        <v/>
      </c>
      <c r="X41" s="41" t="str">
        <f>IF('2012'!Y41="",'2012'!A41,"")</f>
        <v/>
      </c>
      <c r="Y41" s="41" t="str">
        <f>IF('2012'!Z41="",'2012'!A41,"")</f>
        <v/>
      </c>
      <c r="Z41" s="41" t="str">
        <f>IF('2012'!AA41="",'2012'!A41,"")</f>
        <v>kanahaukka</v>
      </c>
      <c r="AA41" s="41" t="str">
        <f>IF('2012'!AB41="",'2012'!A41,"")</f>
        <v/>
      </c>
      <c r="AB41" s="41" t="str">
        <f>IF('2012'!AC41="",'2012'!A41,"")</f>
        <v>kanahaukka</v>
      </c>
      <c r="AC41" s="7"/>
      <c r="AD41" s="8">
        <f t="shared" si="2"/>
        <v>25</v>
      </c>
      <c r="AE41" s="42">
        <f t="shared" si="1"/>
        <v>1</v>
      </c>
      <c r="AF41" s="5" t="str">
        <f>IF('2012'!AH41="",'2012'!A41,"")</f>
        <v/>
      </c>
      <c r="AG41" s="41" t="str">
        <f>IF('2012'!AI41="",'2012'!A41,"")</f>
        <v>kanahaukka</v>
      </c>
    </row>
    <row r="42" spans="1:33" x14ac:dyDescent="0.2">
      <c r="A42" s="15" t="s">
        <v>74</v>
      </c>
      <c r="B42" s="7">
        <f t="shared" si="3"/>
        <v>25</v>
      </c>
      <c r="C42" s="7"/>
      <c r="D42" s="41" t="str">
        <f>IF('2012'!E42="",'2012'!A42,"")</f>
        <v/>
      </c>
      <c r="E42" s="41" t="str">
        <f>IF('2012'!F42="",'2012'!A42,"")</f>
        <v/>
      </c>
      <c r="F42" s="41" t="str">
        <f>IF('2012'!G42="",'2012'!A42,"")</f>
        <v/>
      </c>
      <c r="G42" s="41" t="str">
        <f>IF('2012'!H42="",'2012'!A42,"")</f>
        <v/>
      </c>
      <c r="H42" s="41" t="str">
        <f>IF('2012'!I42="",'2012'!A42,"")</f>
        <v/>
      </c>
      <c r="I42" s="41" t="str">
        <f>IF('2012'!J42="",'2012'!A42,"")</f>
        <v/>
      </c>
      <c r="J42" s="41" t="str">
        <f>IF('2012'!K42="",'2012'!A42,"")</f>
        <v/>
      </c>
      <c r="K42" s="41" t="str">
        <f>IF('2012'!L42="",'2012'!A42,"")</f>
        <v/>
      </c>
      <c r="L42" s="41" t="str">
        <f>IF('2012'!M42="",'2012'!A42,"")</f>
        <v/>
      </c>
      <c r="M42" s="41" t="str">
        <f>IF('2012'!N42="",'2012'!A42,"")</f>
        <v/>
      </c>
      <c r="N42" s="41" t="str">
        <f>IF('2012'!O42="",'2012'!A42,"")</f>
        <v/>
      </c>
      <c r="O42" s="41" t="str">
        <f>IF('2012'!P42="",'2012'!A42,"")</f>
        <v/>
      </c>
      <c r="P42" s="41" t="str">
        <f>IF('2012'!Q42="",'2012'!A42,"")</f>
        <v/>
      </c>
      <c r="Q42" s="41" t="str">
        <f>IF('2012'!R42="",'2012'!A42,"")</f>
        <v/>
      </c>
      <c r="R42" s="41" t="str">
        <f>IF('2012'!S42="",'2012'!A42,"")</f>
        <v/>
      </c>
      <c r="S42" s="41" t="str">
        <f>IF('2012'!T42="",'2012'!A42,"")</f>
        <v/>
      </c>
      <c r="T42" s="41" t="str">
        <f>IF('2012'!U42="",'2012'!A42,"")</f>
        <v/>
      </c>
      <c r="U42" s="41" t="str">
        <f>IF('2012'!V42="",'2012'!A42,"")</f>
        <v>varpushaukka</v>
      </c>
      <c r="V42" s="41" t="str">
        <f>IF('2012'!W42="",'2012'!A42,"")</f>
        <v/>
      </c>
      <c r="W42" s="41" t="str">
        <f>IF('2012'!X42="",'2012'!A42,"")</f>
        <v/>
      </c>
      <c r="X42" s="41" t="str">
        <f>IF('2012'!Y42="",'2012'!A42,"")</f>
        <v>varpushaukka</v>
      </c>
      <c r="Y42" s="41" t="str">
        <f>IF('2012'!Z42="",'2012'!A42,"")</f>
        <v>varpushaukka</v>
      </c>
      <c r="Z42" s="41" t="str">
        <f>IF('2012'!AA42="",'2012'!A42,"")</f>
        <v/>
      </c>
      <c r="AA42" s="41" t="str">
        <f>IF('2012'!AB42="",'2012'!A42,"")</f>
        <v>varpushaukka</v>
      </c>
      <c r="AB42" s="41" t="str">
        <f>IF('2012'!AC42="",'2012'!A42,"")</f>
        <v/>
      </c>
      <c r="AC42" s="7"/>
      <c r="AD42" s="8">
        <f t="shared" si="2"/>
        <v>25</v>
      </c>
      <c r="AE42" s="42">
        <f t="shared" si="1"/>
        <v>1</v>
      </c>
      <c r="AF42" s="5" t="str">
        <f>IF('2012'!AH42="",'2012'!A42,"")</f>
        <v/>
      </c>
      <c r="AG42" s="41" t="str">
        <f>IF('2012'!AI42="",'2012'!A42,"")</f>
        <v/>
      </c>
    </row>
    <row r="43" spans="1:33" x14ac:dyDescent="0.2">
      <c r="A43" s="15" t="s">
        <v>75</v>
      </c>
      <c r="B43" s="7">
        <f>AD43</f>
        <v>25</v>
      </c>
      <c r="C43" s="7"/>
      <c r="D43" s="41" t="str">
        <f>IF('2012'!E43="",'2012'!A43,"")</f>
        <v>varpushaukkalaji</v>
      </c>
      <c r="E43" s="41" t="str">
        <f>IF('2012'!F43="",'2012'!A43,"")</f>
        <v>varpushaukkalaji</v>
      </c>
      <c r="F43" s="41" t="str">
        <f>IF('2012'!G43="",'2012'!A43,"")</f>
        <v>varpushaukkalaji</v>
      </c>
      <c r="G43" s="41" t="str">
        <f>IF('2012'!H43="",'2012'!A43,"")</f>
        <v>varpushaukkalaji</v>
      </c>
      <c r="H43" s="41" t="str">
        <f>IF('2012'!I43="",'2012'!A43,"")</f>
        <v>varpushaukkalaji</v>
      </c>
      <c r="I43" s="41" t="str">
        <f>IF('2012'!J43="",'2012'!A43,"")</f>
        <v>varpushaukkalaji</v>
      </c>
      <c r="J43" s="41" t="str">
        <f>IF('2012'!K43="",'2012'!A43,"")</f>
        <v>varpushaukkalaji</v>
      </c>
      <c r="K43" s="41" t="str">
        <f>IF('2012'!L43="",'2012'!A43,"")</f>
        <v>varpushaukkalaji</v>
      </c>
      <c r="L43" s="41" t="str">
        <f>IF('2012'!M43="",'2012'!A43,"")</f>
        <v>varpushaukkalaji</v>
      </c>
      <c r="M43" s="41" t="str">
        <f>IF('2012'!N43="",'2012'!A43,"")</f>
        <v>varpushaukkalaji</v>
      </c>
      <c r="N43" s="41" t="str">
        <f>IF('2012'!O43="",'2012'!A43,"")</f>
        <v>varpushaukkalaji</v>
      </c>
      <c r="O43" s="41" t="str">
        <f>IF('2012'!P43="",'2012'!A43,"")</f>
        <v>varpushaukkalaji</v>
      </c>
      <c r="P43" s="41" t="str">
        <f>IF('2012'!Q43="",'2012'!A43,"")</f>
        <v>varpushaukkalaji</v>
      </c>
      <c r="Q43" s="41" t="str">
        <f>IF('2012'!R43="",'2012'!A43,"")</f>
        <v>varpushaukkalaji</v>
      </c>
      <c r="R43" s="41" t="str">
        <f>IF('2012'!S43="",'2012'!A43,"")</f>
        <v>varpushaukkalaji</v>
      </c>
      <c r="S43" s="41" t="str">
        <f>IF('2012'!T43="",'2012'!A43,"")</f>
        <v>varpushaukkalaji</v>
      </c>
      <c r="T43" s="41" t="str">
        <f>IF('2012'!U43="",'2012'!A43,"")</f>
        <v>varpushaukkalaji</v>
      </c>
      <c r="U43" s="41" t="str">
        <f>IF('2012'!V43="",'2012'!A43,"")</f>
        <v>varpushaukkalaji</v>
      </c>
      <c r="V43" s="41" t="str">
        <f>IF('2012'!W43="",'2012'!A43,"")</f>
        <v>varpushaukkalaji</v>
      </c>
      <c r="W43" s="41" t="str">
        <f>IF('2012'!X43="",'2012'!A43,"")</f>
        <v>varpushaukkalaji</v>
      </c>
      <c r="X43" s="41" t="str">
        <f>IF('2012'!Y43="",'2012'!A43,"")</f>
        <v>varpushaukkalaji</v>
      </c>
      <c r="Y43" s="41" t="str">
        <f>IF('2012'!Z43="",'2012'!A43,"")</f>
        <v>varpushaukkalaji</v>
      </c>
      <c r="Z43" s="41" t="str">
        <f>IF('2012'!AA43="",'2012'!A43,"")</f>
        <v>varpushaukkalaji</v>
      </c>
      <c r="AA43" s="41" t="str">
        <f>IF('2012'!AB43="",'2012'!A43,"")</f>
        <v>varpushaukkalaji</v>
      </c>
      <c r="AB43" s="41" t="str">
        <f>IF('2012'!AC43="",'2012'!A43,"")</f>
        <v>varpushaukkalaji</v>
      </c>
      <c r="AC43" s="7"/>
      <c r="AD43" s="8">
        <f t="shared" si="2"/>
        <v>25</v>
      </c>
      <c r="AE43" s="42">
        <f t="shared" si="1"/>
        <v>1</v>
      </c>
      <c r="AF43" s="5" t="str">
        <f>IF('2012'!AH43="",'2012'!A43,"")</f>
        <v>varpushaukkalaji</v>
      </c>
      <c r="AG43" s="41" t="str">
        <f>IF('2012'!AI43="",'2012'!A43,"")</f>
        <v>varpushaukkalaji</v>
      </c>
    </row>
    <row r="44" spans="1:33" x14ac:dyDescent="0.2">
      <c r="A44" s="15" t="s">
        <v>76</v>
      </c>
      <c r="B44" s="7">
        <f>AD44</f>
        <v>25</v>
      </c>
      <c r="C44" s="7"/>
      <c r="D44" s="41" t="str">
        <f>IF('2012'!E44="",'2012'!A44,"")</f>
        <v>hiirihaukka</v>
      </c>
      <c r="E44" s="41" t="str">
        <f>IF('2012'!F44="",'2012'!A44,"")</f>
        <v>hiirihaukka</v>
      </c>
      <c r="F44" s="41" t="str">
        <f>IF('2012'!G44="",'2012'!A44,"")</f>
        <v>hiirihaukka</v>
      </c>
      <c r="G44" s="41" t="str">
        <f>IF('2012'!H44="",'2012'!A44,"")</f>
        <v>hiirihaukka</v>
      </c>
      <c r="H44" s="41" t="str">
        <f>IF('2012'!I44="",'2012'!A44,"")</f>
        <v>hiirihaukka</v>
      </c>
      <c r="I44" s="41" t="str">
        <f>IF('2012'!J44="",'2012'!A44,"")</f>
        <v>hiirihaukka</v>
      </c>
      <c r="J44" s="41" t="str">
        <f>IF('2012'!K44="",'2012'!A44,"")</f>
        <v>hiirihaukka</v>
      </c>
      <c r="K44" s="41" t="str">
        <f>IF('2012'!L44="",'2012'!A44,"")</f>
        <v>hiirihaukka</v>
      </c>
      <c r="L44" s="41" t="str">
        <f>IF('2012'!M44="",'2012'!A44,"")</f>
        <v>hiirihaukka</v>
      </c>
      <c r="M44" s="41" t="str">
        <f>IF('2012'!N44="",'2012'!A44,"")</f>
        <v>hiirihaukka</v>
      </c>
      <c r="N44" s="41" t="str">
        <f>IF('2012'!O44="",'2012'!A44,"")</f>
        <v>hiirihaukka</v>
      </c>
      <c r="O44" s="41" t="str">
        <f>IF('2012'!P44="",'2012'!A44,"")</f>
        <v>hiirihaukka</v>
      </c>
      <c r="P44" s="41" t="str">
        <f>IF('2012'!Q44="",'2012'!A44,"")</f>
        <v>hiirihaukka</v>
      </c>
      <c r="Q44" s="41" t="str">
        <f>IF('2012'!R44="",'2012'!A44,"")</f>
        <v>hiirihaukka</v>
      </c>
      <c r="R44" s="41" t="str">
        <f>IF('2012'!S44="",'2012'!A44,"")</f>
        <v>hiirihaukka</v>
      </c>
      <c r="S44" s="41" t="str">
        <f>IF('2012'!T44="",'2012'!A44,"")</f>
        <v>hiirihaukka</v>
      </c>
      <c r="T44" s="41" t="str">
        <f>IF('2012'!U44="",'2012'!A44,"")</f>
        <v>hiirihaukka</v>
      </c>
      <c r="U44" s="41" t="str">
        <f>IF('2012'!V44="",'2012'!A44,"")</f>
        <v>hiirihaukka</v>
      </c>
      <c r="V44" s="41" t="str">
        <f>IF('2012'!W44="",'2012'!A44,"")</f>
        <v>hiirihaukka</v>
      </c>
      <c r="W44" s="41" t="str">
        <f>IF('2012'!X44="",'2012'!A44,"")</f>
        <v>hiirihaukka</v>
      </c>
      <c r="X44" s="41" t="str">
        <f>IF('2012'!Y44="",'2012'!A44,"")</f>
        <v>hiirihaukka</v>
      </c>
      <c r="Y44" s="41" t="str">
        <f>IF('2012'!Z44="",'2012'!A44,"")</f>
        <v>hiirihaukka</v>
      </c>
      <c r="Z44" s="41" t="str">
        <f>IF('2012'!AA44="",'2012'!A44,"")</f>
        <v>hiirihaukka</v>
      </c>
      <c r="AA44" s="41" t="str">
        <f>IF('2012'!AB44="",'2012'!A44,"")</f>
        <v>hiirihaukka</v>
      </c>
      <c r="AB44" s="41" t="str">
        <f>IF('2012'!AC44="",'2012'!A44,"")</f>
        <v>hiirihaukka</v>
      </c>
      <c r="AC44" s="7"/>
      <c r="AD44" s="8">
        <f>IF(COUNTA(C44:AC44)&gt;0,COUNTA(C44:AC44),"")</f>
        <v>25</v>
      </c>
      <c r="AE44" s="42">
        <f>IF(AD44&lt;&gt;"",1,"")</f>
        <v>1</v>
      </c>
      <c r="AF44" s="5" t="str">
        <f>IF('2012'!AH44="",'2012'!A44,"")</f>
        <v>hiirihaukka</v>
      </c>
      <c r="AG44" s="41" t="str">
        <f>IF('2012'!AI44="",'2012'!A44,"")</f>
        <v>hiirihaukka</v>
      </c>
    </row>
    <row r="45" spans="1:33" x14ac:dyDescent="0.2">
      <c r="A45" s="15" t="s">
        <v>77</v>
      </c>
      <c r="B45" s="7">
        <f>AD45</f>
        <v>25</v>
      </c>
      <c r="C45" s="7"/>
      <c r="D45" s="41" t="str">
        <f>IF('2012'!E45="",'2012'!A45,"")</f>
        <v>hiirihaukkalaji</v>
      </c>
      <c r="E45" s="41" t="str">
        <f>IF('2012'!F45="",'2012'!A45,"")</f>
        <v>hiirihaukkalaji</v>
      </c>
      <c r="F45" s="41" t="str">
        <f>IF('2012'!G45="",'2012'!A45,"")</f>
        <v>hiirihaukkalaji</v>
      </c>
      <c r="G45" s="41" t="str">
        <f>IF('2012'!H45="",'2012'!A45,"")</f>
        <v>hiirihaukkalaji</v>
      </c>
      <c r="H45" s="41" t="str">
        <f>IF('2012'!I45="",'2012'!A45,"")</f>
        <v>hiirihaukkalaji</v>
      </c>
      <c r="I45" s="41" t="str">
        <f>IF('2012'!J45="",'2012'!A45,"")</f>
        <v>hiirihaukkalaji</v>
      </c>
      <c r="J45" s="41" t="str">
        <f>IF('2012'!K45="",'2012'!A45,"")</f>
        <v>hiirihaukkalaji</v>
      </c>
      <c r="K45" s="41" t="str">
        <f>IF('2012'!L45="",'2012'!A45,"")</f>
        <v>hiirihaukkalaji</v>
      </c>
      <c r="L45" s="41" t="str">
        <f>IF('2012'!M45="",'2012'!A45,"")</f>
        <v>hiirihaukkalaji</v>
      </c>
      <c r="M45" s="41" t="str">
        <f>IF('2012'!N45="",'2012'!A45,"")</f>
        <v>hiirihaukkalaji</v>
      </c>
      <c r="N45" s="41" t="str">
        <f>IF('2012'!O45="",'2012'!A45,"")</f>
        <v>hiirihaukkalaji</v>
      </c>
      <c r="O45" s="41" t="str">
        <f>IF('2012'!P45="",'2012'!A45,"")</f>
        <v>hiirihaukkalaji</v>
      </c>
      <c r="P45" s="41" t="str">
        <f>IF('2012'!Q45="",'2012'!A45,"")</f>
        <v>hiirihaukkalaji</v>
      </c>
      <c r="Q45" s="41" t="str">
        <f>IF('2012'!R45="",'2012'!A45,"")</f>
        <v>hiirihaukkalaji</v>
      </c>
      <c r="R45" s="41" t="str">
        <f>IF('2012'!S45="",'2012'!A45,"")</f>
        <v>hiirihaukkalaji</v>
      </c>
      <c r="S45" s="41" t="str">
        <f>IF('2012'!T45="",'2012'!A45,"")</f>
        <v>hiirihaukkalaji</v>
      </c>
      <c r="T45" s="41" t="str">
        <f>IF('2012'!U45="",'2012'!A45,"")</f>
        <v>hiirihaukkalaji</v>
      </c>
      <c r="U45" s="41" t="str">
        <f>IF('2012'!V45="",'2012'!A45,"")</f>
        <v>hiirihaukkalaji</v>
      </c>
      <c r="V45" s="41" t="str">
        <f>IF('2012'!W45="",'2012'!A45,"")</f>
        <v>hiirihaukkalaji</v>
      </c>
      <c r="W45" s="41" t="str">
        <f>IF('2012'!X45="",'2012'!A45,"")</f>
        <v>hiirihaukkalaji</v>
      </c>
      <c r="X45" s="41" t="str">
        <f>IF('2012'!Y45="",'2012'!A45,"")</f>
        <v>hiirihaukkalaji</v>
      </c>
      <c r="Y45" s="41" t="str">
        <f>IF('2012'!Z45="",'2012'!A45,"")</f>
        <v>hiirihaukkalaji</v>
      </c>
      <c r="Z45" s="41" t="str">
        <f>IF('2012'!AA45="",'2012'!A45,"")</f>
        <v>hiirihaukkalaji</v>
      </c>
      <c r="AA45" s="41" t="str">
        <f>IF('2012'!AB45="",'2012'!A45,"")</f>
        <v>hiirihaukkalaji</v>
      </c>
      <c r="AB45" s="41" t="str">
        <f>IF('2012'!AC45="",'2012'!A45,"")</f>
        <v>hiirihaukkalaji</v>
      </c>
      <c r="AC45" s="7"/>
      <c r="AD45" s="8">
        <f>IF(COUNTA(C45:AC45)&gt;0,COUNTA(C45:AC45),"")</f>
        <v>25</v>
      </c>
      <c r="AE45" s="42">
        <f t="shared" si="1"/>
        <v>1</v>
      </c>
      <c r="AF45" s="5" t="str">
        <f>IF('2012'!AH45="",'2012'!A45,"")</f>
        <v>hiirihaukkalaji</v>
      </c>
      <c r="AG45" s="41" t="str">
        <f>IF('2012'!AI45="",'2012'!A45,"")</f>
        <v>hiirihaukkalaji</v>
      </c>
    </row>
    <row r="46" spans="1:33" x14ac:dyDescent="0.2">
      <c r="A46" s="15" t="s">
        <v>78</v>
      </c>
      <c r="B46" s="7">
        <f t="shared" si="3"/>
        <v>25</v>
      </c>
      <c r="C46" s="7"/>
      <c r="D46" s="41" t="str">
        <f>IF('2012'!E46="",'2012'!A46,"")</f>
        <v>maakotka</v>
      </c>
      <c r="E46" s="41" t="str">
        <f>IF('2012'!F46="",'2012'!A46,"")</f>
        <v>maakotka</v>
      </c>
      <c r="F46" s="41" t="str">
        <f>IF('2012'!G46="",'2012'!A46,"")</f>
        <v/>
      </c>
      <c r="G46" s="41" t="str">
        <f>IF('2012'!H46="",'2012'!A46,"")</f>
        <v>maakotka</v>
      </c>
      <c r="H46" s="41" t="str">
        <f>IF('2012'!I46="",'2012'!A46,"")</f>
        <v>maakotka</v>
      </c>
      <c r="I46" s="41" t="str">
        <f>IF('2012'!J46="",'2012'!A46,"")</f>
        <v/>
      </c>
      <c r="J46" s="41" t="str">
        <f>IF('2012'!K46="",'2012'!A46,"")</f>
        <v>maakotka</v>
      </c>
      <c r="K46" s="41" t="str">
        <f>IF('2012'!L46="",'2012'!A46,"")</f>
        <v/>
      </c>
      <c r="L46" s="41" t="str">
        <f>IF('2012'!M46="",'2012'!A46,"")</f>
        <v>maakotka</v>
      </c>
      <c r="M46" s="41" t="str">
        <f>IF('2012'!N46="",'2012'!A46,"")</f>
        <v>maakotka</v>
      </c>
      <c r="N46" s="41" t="str">
        <f>IF('2012'!O46="",'2012'!A46,"")</f>
        <v>maakotka</v>
      </c>
      <c r="O46" s="41" t="str">
        <f>IF('2012'!P46="",'2012'!A46,"")</f>
        <v>maakotka</v>
      </c>
      <c r="P46" s="41" t="str">
        <f>IF('2012'!Q46="",'2012'!A46,"")</f>
        <v>maakotka</v>
      </c>
      <c r="Q46" s="41" t="str">
        <f>IF('2012'!R46="",'2012'!A46,"")</f>
        <v>maakotka</v>
      </c>
      <c r="R46" s="41" t="str">
        <f>IF('2012'!S46="",'2012'!A46,"")</f>
        <v>maakotka</v>
      </c>
      <c r="S46" s="41" t="str">
        <f>IF('2012'!T46="",'2012'!A46,"")</f>
        <v/>
      </c>
      <c r="T46" s="41" t="str">
        <f>IF('2012'!U46="",'2012'!A46,"")</f>
        <v>maakotka</v>
      </c>
      <c r="U46" s="41" t="str">
        <f>IF('2012'!V46="",'2012'!A46,"")</f>
        <v>maakotka</v>
      </c>
      <c r="V46" s="41" t="str">
        <f>IF('2012'!W46="",'2012'!A46,"")</f>
        <v/>
      </c>
      <c r="W46" s="41" t="str">
        <f>IF('2012'!X46="",'2012'!A46,"")</f>
        <v/>
      </c>
      <c r="X46" s="41" t="str">
        <f>IF('2012'!Y46="",'2012'!A46,"")</f>
        <v>maakotka</v>
      </c>
      <c r="Y46" s="41" t="str">
        <f>IF('2012'!Z46="",'2012'!A46,"")</f>
        <v>maakotka</v>
      </c>
      <c r="Z46" s="41" t="str">
        <f>IF('2012'!AA46="",'2012'!A46,"")</f>
        <v/>
      </c>
      <c r="AA46" s="41" t="str">
        <f>IF('2012'!AB46="",'2012'!A46,"")</f>
        <v>maakotka</v>
      </c>
      <c r="AB46" s="41" t="str">
        <f>IF('2012'!AC46="",'2012'!A46,"")</f>
        <v>maakotka</v>
      </c>
      <c r="AC46" s="7"/>
      <c r="AD46" s="8">
        <f t="shared" si="2"/>
        <v>25</v>
      </c>
      <c r="AE46" s="42">
        <f t="shared" si="1"/>
        <v>1</v>
      </c>
      <c r="AF46" s="5" t="str">
        <f>IF('2012'!AH46="",'2012'!A46,"")</f>
        <v/>
      </c>
      <c r="AG46" s="41" t="str">
        <f>IF('2012'!AI46="",'2012'!A46,"")</f>
        <v>maakotka</v>
      </c>
    </row>
    <row r="47" spans="1:33" x14ac:dyDescent="0.2">
      <c r="A47" s="15" t="s">
        <v>79</v>
      </c>
      <c r="B47" s="7">
        <f>AD47</f>
        <v>25</v>
      </c>
      <c r="C47" s="7"/>
      <c r="D47" s="41" t="str">
        <f>IF('2012'!E47="",'2012'!A47,"")</f>
        <v>kotkalaji</v>
      </c>
      <c r="E47" s="41" t="str">
        <f>IF('2012'!F47="",'2012'!A47,"")</f>
        <v>kotkalaji</v>
      </c>
      <c r="F47" s="41" t="str">
        <f>IF('2012'!G47="",'2012'!A47,"")</f>
        <v>kotkalaji</v>
      </c>
      <c r="G47" s="41" t="str">
        <f>IF('2012'!H47="",'2012'!A47,"")</f>
        <v>kotkalaji</v>
      </c>
      <c r="H47" s="41" t="str">
        <f>IF('2012'!I47="",'2012'!A47,"")</f>
        <v>kotkalaji</v>
      </c>
      <c r="I47" s="41" t="str">
        <f>IF('2012'!J47="",'2012'!A47,"")</f>
        <v>kotkalaji</v>
      </c>
      <c r="J47" s="41" t="str">
        <f>IF('2012'!K47="",'2012'!A47,"")</f>
        <v>kotkalaji</v>
      </c>
      <c r="K47" s="41" t="str">
        <f>IF('2012'!L47="",'2012'!A47,"")</f>
        <v>kotkalaji</v>
      </c>
      <c r="L47" s="41" t="str">
        <f>IF('2012'!M47="",'2012'!A47,"")</f>
        <v>kotkalaji</v>
      </c>
      <c r="M47" s="41" t="str">
        <f>IF('2012'!N47="",'2012'!A47,"")</f>
        <v>kotkalaji</v>
      </c>
      <c r="N47" s="41" t="str">
        <f>IF('2012'!O47="",'2012'!A47,"")</f>
        <v>kotkalaji</v>
      </c>
      <c r="O47" s="41" t="str">
        <f>IF('2012'!P47="",'2012'!A47,"")</f>
        <v>kotkalaji</v>
      </c>
      <c r="P47" s="41" t="str">
        <f>IF('2012'!Q47="",'2012'!A47,"")</f>
        <v>kotkalaji</v>
      </c>
      <c r="Q47" s="41" t="str">
        <f>IF('2012'!R47="",'2012'!A47,"")</f>
        <v/>
      </c>
      <c r="R47" s="41" t="str">
        <f>IF('2012'!S47="",'2012'!A47,"")</f>
        <v>kotkalaji</v>
      </c>
      <c r="S47" s="41" t="str">
        <f>IF('2012'!T47="",'2012'!A47,"")</f>
        <v>kotkalaji</v>
      </c>
      <c r="T47" s="41" t="str">
        <f>IF('2012'!U47="",'2012'!A47,"")</f>
        <v>kotkalaji</v>
      </c>
      <c r="U47" s="41" t="str">
        <f>IF('2012'!V47="",'2012'!A47,"")</f>
        <v>kotkalaji</v>
      </c>
      <c r="V47" s="41" t="str">
        <f>IF('2012'!W47="",'2012'!A47,"")</f>
        <v>kotkalaji</v>
      </c>
      <c r="W47" s="41" t="str">
        <f>IF('2012'!X47="",'2012'!A47,"")</f>
        <v>kotkalaji</v>
      </c>
      <c r="X47" s="41" t="str">
        <f>IF('2012'!Y47="",'2012'!A47,"")</f>
        <v>kotkalaji</v>
      </c>
      <c r="Y47" s="41" t="str">
        <f>IF('2012'!Z47="",'2012'!A47,"")</f>
        <v>kotkalaji</v>
      </c>
      <c r="Z47" s="41" t="str">
        <f>IF('2012'!AA47="",'2012'!A47,"")</f>
        <v>kotkalaji</v>
      </c>
      <c r="AA47" s="41" t="str">
        <f>IF('2012'!AB47="",'2012'!A47,"")</f>
        <v>kotkalaji</v>
      </c>
      <c r="AB47" s="41" t="str">
        <f>IF('2012'!AC47="",'2012'!A47,"")</f>
        <v>kotkalaji</v>
      </c>
      <c r="AC47" s="7"/>
      <c r="AD47" s="8">
        <f>IF(COUNTA(C47:AC47)&gt;0,COUNTA(C47:AC47),"")</f>
        <v>25</v>
      </c>
      <c r="AE47" s="42">
        <f t="shared" si="1"/>
        <v>1</v>
      </c>
      <c r="AF47" s="5" t="str">
        <f>IF('2012'!AH47="",'2012'!A47,"")</f>
        <v>kotkalaji</v>
      </c>
      <c r="AG47" s="41" t="str">
        <f>IF('2012'!AI47="",'2012'!A47,"")</f>
        <v>kotkalaji</v>
      </c>
    </row>
    <row r="48" spans="1:33" x14ac:dyDescent="0.2">
      <c r="A48" s="15" t="s">
        <v>80</v>
      </c>
      <c r="B48" s="7">
        <f t="shared" si="3"/>
        <v>25</v>
      </c>
      <c r="C48" s="7"/>
      <c r="D48" s="41" t="str">
        <f>IF('2012'!E48="",'2012'!A48,"")</f>
        <v>tuulihaukka</v>
      </c>
      <c r="E48" s="41" t="str">
        <f>IF('2012'!F48="",'2012'!A48,"")</f>
        <v>tuulihaukka</v>
      </c>
      <c r="F48" s="41" t="str">
        <f>IF('2012'!G48="",'2012'!A48,"")</f>
        <v>tuulihaukka</v>
      </c>
      <c r="G48" s="41" t="str">
        <f>IF('2012'!H48="",'2012'!A48,"")</f>
        <v>tuulihaukka</v>
      </c>
      <c r="H48" s="41" t="str">
        <f>IF('2012'!I48="",'2012'!A48,"")</f>
        <v>tuulihaukka</v>
      </c>
      <c r="I48" s="41" t="str">
        <f>IF('2012'!J48="",'2012'!A48,"")</f>
        <v>tuulihaukka</v>
      </c>
      <c r="J48" s="41" t="str">
        <f>IF('2012'!K48="",'2012'!A48,"")</f>
        <v>tuulihaukka</v>
      </c>
      <c r="K48" s="41" t="str">
        <f>IF('2012'!L48="",'2012'!A48,"")</f>
        <v>tuulihaukka</v>
      </c>
      <c r="L48" s="41" t="str">
        <f>IF('2012'!M48="",'2012'!A48,"")</f>
        <v>tuulihaukka</v>
      </c>
      <c r="M48" s="41" t="str">
        <f>IF('2012'!N48="",'2012'!A48,"")</f>
        <v>tuulihaukka</v>
      </c>
      <c r="N48" s="41" t="str">
        <f>IF('2012'!O48="",'2012'!A48,"")</f>
        <v>tuulihaukka</v>
      </c>
      <c r="O48" s="41" t="str">
        <f>IF('2012'!P48="",'2012'!A48,"")</f>
        <v>tuulihaukka</v>
      </c>
      <c r="P48" s="41" t="str">
        <f>IF('2012'!Q48="",'2012'!A48,"")</f>
        <v>tuulihaukka</v>
      </c>
      <c r="Q48" s="41" t="str">
        <f>IF('2012'!R48="",'2012'!A48,"")</f>
        <v>tuulihaukka</v>
      </c>
      <c r="R48" s="41" t="str">
        <f>IF('2012'!S48="",'2012'!A48,"")</f>
        <v>tuulihaukka</v>
      </c>
      <c r="S48" s="41" t="str">
        <f>IF('2012'!T48="",'2012'!A48,"")</f>
        <v>tuulihaukka</v>
      </c>
      <c r="T48" s="41" t="str">
        <f>IF('2012'!U48="",'2012'!A48,"")</f>
        <v>tuulihaukka</v>
      </c>
      <c r="U48" s="41" t="str">
        <f>IF('2012'!V48="",'2012'!A48,"")</f>
        <v>tuulihaukka</v>
      </c>
      <c r="V48" s="41" t="str">
        <f>IF('2012'!W48="",'2012'!A48,"")</f>
        <v>tuulihaukka</v>
      </c>
      <c r="W48" s="41" t="str">
        <f>IF('2012'!X48="",'2012'!A48,"")</f>
        <v>tuulihaukka</v>
      </c>
      <c r="X48" s="41" t="str">
        <f>IF('2012'!Y48="",'2012'!A48,"")</f>
        <v>tuulihaukka</v>
      </c>
      <c r="Y48" s="41" t="str">
        <f>IF('2012'!Z48="",'2012'!A48,"")</f>
        <v>tuulihaukka</v>
      </c>
      <c r="Z48" s="41" t="str">
        <f>IF('2012'!AA48="",'2012'!A48,"")</f>
        <v>tuulihaukka</v>
      </c>
      <c r="AA48" s="41" t="str">
        <f>IF('2012'!AB48="",'2012'!A48,"")</f>
        <v>tuulihaukka</v>
      </c>
      <c r="AB48" s="41" t="str">
        <f>IF('2012'!AC48="",'2012'!A48,"")</f>
        <v>tuulihaukka</v>
      </c>
      <c r="AC48" s="7"/>
      <c r="AD48" s="8">
        <f t="shared" si="2"/>
        <v>25</v>
      </c>
      <c r="AE48" s="42">
        <f t="shared" si="1"/>
        <v>1</v>
      </c>
      <c r="AF48" s="5" t="str">
        <f>IF('2012'!AH48="",'2012'!A48,"")</f>
        <v>tuulihaukka</v>
      </c>
      <c r="AG48" s="41" t="str">
        <f>IF('2012'!AI48="",'2012'!A48,"")</f>
        <v>tuulihaukka</v>
      </c>
    </row>
    <row r="49" spans="1:33" x14ac:dyDescent="0.2">
      <c r="A49" s="15" t="s">
        <v>81</v>
      </c>
      <c r="B49" s="7">
        <f t="shared" si="3"/>
        <v>25</v>
      </c>
      <c r="C49" s="7"/>
      <c r="D49" s="41" t="str">
        <f>IF('2012'!E49="",'2012'!A49,"")</f>
        <v>ampuhaukka</v>
      </c>
      <c r="E49" s="41" t="str">
        <f>IF('2012'!F49="",'2012'!A49,"")</f>
        <v>ampuhaukka</v>
      </c>
      <c r="F49" s="41" t="str">
        <f>IF('2012'!G49="",'2012'!A49,"")</f>
        <v>ampuhaukka</v>
      </c>
      <c r="G49" s="41" t="str">
        <f>IF('2012'!H49="",'2012'!A49,"")</f>
        <v>ampuhaukka</v>
      </c>
      <c r="H49" s="41" t="str">
        <f>IF('2012'!I49="",'2012'!A49,"")</f>
        <v>ampuhaukka</v>
      </c>
      <c r="I49" s="41" t="str">
        <f>IF('2012'!J49="",'2012'!A49,"")</f>
        <v>ampuhaukka</v>
      </c>
      <c r="J49" s="41" t="str">
        <f>IF('2012'!K49="",'2012'!A49,"")</f>
        <v>ampuhaukka</v>
      </c>
      <c r="K49" s="41" t="str">
        <f>IF('2012'!L49="",'2012'!A49,"")</f>
        <v>ampuhaukka</v>
      </c>
      <c r="L49" s="41" t="str">
        <f>IF('2012'!M49="",'2012'!A49,"")</f>
        <v>ampuhaukka</v>
      </c>
      <c r="M49" s="41" t="str">
        <f>IF('2012'!N49="",'2012'!A49,"")</f>
        <v>ampuhaukka</v>
      </c>
      <c r="N49" s="41" t="str">
        <f>IF('2012'!O49="",'2012'!A49,"")</f>
        <v/>
      </c>
      <c r="O49" s="41" t="str">
        <f>IF('2012'!P49="",'2012'!A49,"")</f>
        <v>ampuhaukka</v>
      </c>
      <c r="P49" s="41" t="str">
        <f>IF('2012'!Q49="",'2012'!A49,"")</f>
        <v>ampuhaukka</v>
      </c>
      <c r="Q49" s="41" t="str">
        <f>IF('2012'!R49="",'2012'!A49,"")</f>
        <v>ampuhaukka</v>
      </c>
      <c r="R49" s="41" t="str">
        <f>IF('2012'!S49="",'2012'!A49,"")</f>
        <v>ampuhaukka</v>
      </c>
      <c r="S49" s="41" t="str">
        <f>IF('2012'!T49="",'2012'!A49,"")</f>
        <v>ampuhaukka</v>
      </c>
      <c r="T49" s="41" t="str">
        <f>IF('2012'!U49="",'2012'!A49,"")</f>
        <v>ampuhaukka</v>
      </c>
      <c r="U49" s="41" t="str">
        <f>IF('2012'!V49="",'2012'!A49,"")</f>
        <v>ampuhaukka</v>
      </c>
      <c r="V49" s="41" t="str">
        <f>IF('2012'!W49="",'2012'!A49,"")</f>
        <v>ampuhaukka</v>
      </c>
      <c r="W49" s="41" t="str">
        <f>IF('2012'!X49="",'2012'!A49,"")</f>
        <v>ampuhaukka</v>
      </c>
      <c r="X49" s="41" t="str">
        <f>IF('2012'!Y49="",'2012'!A49,"")</f>
        <v>ampuhaukka</v>
      </c>
      <c r="Y49" s="41" t="str">
        <f>IF('2012'!Z49="",'2012'!A49,"")</f>
        <v>ampuhaukka</v>
      </c>
      <c r="Z49" s="41" t="str">
        <f>IF('2012'!AA49="",'2012'!A49,"")</f>
        <v>ampuhaukka</v>
      </c>
      <c r="AA49" s="41" t="str">
        <f>IF('2012'!AB49="",'2012'!A49,"")</f>
        <v>ampuhaukka</v>
      </c>
      <c r="AB49" s="41" t="str">
        <f>IF('2012'!AC49="",'2012'!A49,"")</f>
        <v>ampuhaukka</v>
      </c>
      <c r="AC49" s="7"/>
      <c r="AD49" s="8">
        <f t="shared" si="2"/>
        <v>25</v>
      </c>
      <c r="AE49" s="42">
        <f t="shared" si="1"/>
        <v>1</v>
      </c>
      <c r="AF49" s="5" t="str">
        <f>IF('2012'!AH49="",'2012'!A49,"")</f>
        <v>ampuhaukka</v>
      </c>
      <c r="AG49" s="41" t="str">
        <f>IF('2012'!AI49="",'2012'!A49,"")</f>
        <v>ampuhaukka</v>
      </c>
    </row>
    <row r="50" spans="1:33" x14ac:dyDescent="0.2">
      <c r="A50" s="15" t="s">
        <v>82</v>
      </c>
      <c r="B50" s="7">
        <f t="shared" si="3"/>
        <v>25</v>
      </c>
      <c r="C50" s="19"/>
      <c r="D50" s="41" t="str">
        <f>IF('2012'!E50="",'2012'!A50,"")</f>
        <v>tunturihaukka</v>
      </c>
      <c r="E50" s="41" t="str">
        <f>IF('2012'!F50="",'2012'!A50,"")</f>
        <v>tunturihaukka</v>
      </c>
      <c r="F50" s="41" t="str">
        <f>IF('2012'!G50="",'2012'!A50,"")</f>
        <v>tunturihaukka</v>
      </c>
      <c r="G50" s="41" t="str">
        <f>IF('2012'!H50="",'2012'!A50,"")</f>
        <v>tunturihaukka</v>
      </c>
      <c r="H50" s="41" t="str">
        <f>IF('2012'!I50="",'2012'!A50,"")</f>
        <v>tunturihaukka</v>
      </c>
      <c r="I50" s="41" t="str">
        <f>IF('2012'!J50="",'2012'!A50,"")</f>
        <v>tunturihaukka</v>
      </c>
      <c r="J50" s="41" t="str">
        <f>IF('2012'!K50="",'2012'!A50,"")</f>
        <v>tunturihaukka</v>
      </c>
      <c r="K50" s="41" t="str">
        <f>IF('2012'!L50="",'2012'!A50,"")</f>
        <v>tunturihaukka</v>
      </c>
      <c r="L50" s="41" t="str">
        <f>IF('2012'!M50="",'2012'!A50,"")</f>
        <v>tunturihaukka</v>
      </c>
      <c r="M50" s="41" t="str">
        <f>IF('2012'!N50="",'2012'!A50,"")</f>
        <v>tunturihaukka</v>
      </c>
      <c r="N50" s="41" t="str">
        <f>IF('2012'!O50="",'2012'!A50,"")</f>
        <v>tunturihaukka</v>
      </c>
      <c r="O50" s="41" t="str">
        <f>IF('2012'!P50="",'2012'!A50,"")</f>
        <v>tunturihaukka</v>
      </c>
      <c r="P50" s="41" t="str">
        <f>IF('2012'!Q50="",'2012'!A50,"")</f>
        <v>tunturihaukka</v>
      </c>
      <c r="Q50" s="41" t="str">
        <f>IF('2012'!R50="",'2012'!A50,"")</f>
        <v>tunturihaukka</v>
      </c>
      <c r="R50" s="41" t="str">
        <f>IF('2012'!S50="",'2012'!A50,"")</f>
        <v>tunturihaukka</v>
      </c>
      <c r="S50" s="41" t="str">
        <f>IF('2012'!T50="",'2012'!A50,"")</f>
        <v>tunturihaukka</v>
      </c>
      <c r="T50" s="41" t="str">
        <f>IF('2012'!U50="",'2012'!A50,"")</f>
        <v>tunturihaukka</v>
      </c>
      <c r="U50" s="41" t="str">
        <f>IF('2012'!V50="",'2012'!A50,"")</f>
        <v>tunturihaukka</v>
      </c>
      <c r="V50" s="41" t="str">
        <f>IF('2012'!W50="",'2012'!A50,"")</f>
        <v>tunturihaukka</v>
      </c>
      <c r="W50" s="41" t="str">
        <f>IF('2012'!X50="",'2012'!A50,"")</f>
        <v>tunturihaukka</v>
      </c>
      <c r="X50" s="41" t="str">
        <f>IF('2012'!Y50="",'2012'!A50,"")</f>
        <v>tunturihaukka</v>
      </c>
      <c r="Y50" s="41" t="str">
        <f>IF('2012'!Z50="",'2012'!A50,"")</f>
        <v>tunturihaukka</v>
      </c>
      <c r="Z50" s="41" t="str">
        <f>IF('2012'!AA50="",'2012'!A50,"")</f>
        <v>tunturihaukka</v>
      </c>
      <c r="AA50" s="41" t="str">
        <f>IF('2012'!AB50="",'2012'!A50,"")</f>
        <v>tunturihaukka</v>
      </c>
      <c r="AB50" s="41" t="str">
        <f>IF('2012'!AC50="",'2012'!A50,"")</f>
        <v>tunturihaukka</v>
      </c>
      <c r="AC50" s="7"/>
      <c r="AD50" s="8">
        <f t="shared" si="2"/>
        <v>25</v>
      </c>
      <c r="AE50" s="42">
        <f t="shared" si="1"/>
        <v>1</v>
      </c>
      <c r="AF50" s="5" t="str">
        <f>IF('2012'!AH50="",'2012'!A50,"")</f>
        <v>tunturihaukka</v>
      </c>
      <c r="AG50" s="41" t="str">
        <f>IF('2012'!AI50="",'2012'!A50,"")</f>
        <v>tunturihaukka</v>
      </c>
    </row>
    <row r="51" spans="1:33" x14ac:dyDescent="0.2">
      <c r="A51" s="15" t="s">
        <v>35</v>
      </c>
      <c r="B51" s="7">
        <f t="shared" si="3"/>
        <v>24</v>
      </c>
      <c r="C51" s="7"/>
      <c r="D51" s="41" t="str">
        <f>IF('2012'!E51="",'2012'!A51,"")</f>
        <v>päiväpetolintu</v>
      </c>
      <c r="E51" s="41" t="str">
        <f>IF('2012'!F51="",'2012'!A51,"")</f>
        <v>päiväpetolintu</v>
      </c>
      <c r="F51" s="41" t="str">
        <f>IF('2012'!G51="",'2012'!A51,"")</f>
        <v>päiväpetolintu</v>
      </c>
      <c r="G51" s="41" t="str">
        <f>IF('2012'!H51="",'2012'!A51,"")</f>
        <v>päiväpetolintu</v>
      </c>
      <c r="H51" s="41" t="str">
        <f>IF('2012'!I51="",'2012'!A51,"")</f>
        <v>päiväpetolintu</v>
      </c>
      <c r="I51" s="41" t="str">
        <f>IF('2012'!J51="",'2012'!A51,"")</f>
        <v>päiväpetolintu</v>
      </c>
      <c r="J51" s="41" t="str">
        <f>IF('2012'!K51="",'2012'!A51,"")</f>
        <v>päiväpetolintu</v>
      </c>
      <c r="K51" s="41" t="str">
        <f>IF('2012'!L51="",'2012'!A51,"")</f>
        <v>päiväpetolintu</v>
      </c>
      <c r="L51" s="41" t="str">
        <f>IF('2012'!M51="",'2012'!A51,"")</f>
        <v>päiväpetolintu</v>
      </c>
      <c r="M51" s="41" t="str">
        <f>IF('2012'!N51="",'2012'!A51,"")</f>
        <v>päiväpetolintu</v>
      </c>
      <c r="N51" s="41"/>
      <c r="O51" s="41" t="str">
        <f>IF('2012'!P51="",'2012'!A51,"")</f>
        <v>päiväpetolintu</v>
      </c>
      <c r="P51" s="41" t="str">
        <f>IF('2012'!Q51="",'2012'!A51,"")</f>
        <v>päiväpetolintu</v>
      </c>
      <c r="Q51" s="41" t="str">
        <f>IF('2012'!R51="",'2012'!A51,"")</f>
        <v>päiväpetolintu</v>
      </c>
      <c r="R51" s="41" t="str">
        <f>IF('2012'!S51="",'2012'!A51,"")</f>
        <v>päiväpetolintu</v>
      </c>
      <c r="S51" s="41" t="str">
        <f>IF('2012'!T51="",'2012'!A51,"")</f>
        <v>päiväpetolintu</v>
      </c>
      <c r="T51" s="41" t="str">
        <f>IF('2012'!U51="",'2012'!A51,"")</f>
        <v>päiväpetolintu</v>
      </c>
      <c r="U51" s="41" t="str">
        <f>IF('2012'!V51="",'2012'!A51,"")</f>
        <v>päiväpetolintu</v>
      </c>
      <c r="V51" s="41" t="str">
        <f>IF('2012'!W51="",'2012'!A51,"")</f>
        <v>päiväpetolintu</v>
      </c>
      <c r="W51" s="41" t="str">
        <f>IF('2012'!X51="",'2012'!A51,"")</f>
        <v>päiväpetolintu</v>
      </c>
      <c r="X51" s="41" t="str">
        <f>IF('2012'!Y51="",'2012'!A51,"")</f>
        <v>päiväpetolintu</v>
      </c>
      <c r="Y51" s="41" t="str">
        <f>IF('2012'!Z51="",'2012'!A51,"")</f>
        <v>päiväpetolintu</v>
      </c>
      <c r="Z51" s="41" t="str">
        <f>IF('2012'!AA51="",'2012'!A51,"")</f>
        <v>päiväpetolintu</v>
      </c>
      <c r="AA51" s="41" t="str">
        <f>IF('2012'!AB51="",'2012'!A51,"")</f>
        <v>päiväpetolintu</v>
      </c>
      <c r="AB51" s="41" t="str">
        <f>IF('2012'!AC51="",'2012'!A51,"")</f>
        <v>päiväpetolintu</v>
      </c>
      <c r="AC51" s="7"/>
      <c r="AD51" s="8">
        <f t="shared" si="2"/>
        <v>24</v>
      </c>
      <c r="AE51" s="42">
        <f t="shared" si="1"/>
        <v>1</v>
      </c>
      <c r="AF51" s="5" t="str">
        <f>IF('2012'!AH51="",'2012'!A51,"")</f>
        <v>päiväpetolintu</v>
      </c>
      <c r="AG51" s="41" t="str">
        <f>IF('2012'!AI51="",'2012'!A51,"")</f>
        <v>päiväpetolintu</v>
      </c>
    </row>
    <row r="52" spans="1:33" x14ac:dyDescent="0.2">
      <c r="A52" s="15" t="s">
        <v>83</v>
      </c>
      <c r="B52" s="7">
        <f>AD52</f>
        <v>25</v>
      </c>
      <c r="C52" s="19"/>
      <c r="D52" s="41" t="str">
        <f>IF('2012'!E52="",'2012'!A52,"")</f>
        <v>kurki</v>
      </c>
      <c r="E52" s="41" t="str">
        <f>IF('2012'!F52="",'2012'!A52,"")</f>
        <v>kurki</v>
      </c>
      <c r="F52" s="41" t="str">
        <f>IF('2012'!G52="",'2012'!A52,"")</f>
        <v>kurki</v>
      </c>
      <c r="G52" s="41" t="str">
        <f>IF('2012'!H52="",'2012'!A52,"")</f>
        <v>kurki</v>
      </c>
      <c r="H52" s="41" t="str">
        <f>IF('2012'!I52="",'2012'!A52,"")</f>
        <v>kurki</v>
      </c>
      <c r="I52" s="41" t="str">
        <f>IF('2012'!J52="",'2012'!A52,"")</f>
        <v>kurki</v>
      </c>
      <c r="J52" s="41" t="str">
        <f>IF('2012'!K52="",'2012'!A52,"")</f>
        <v>kurki</v>
      </c>
      <c r="K52" s="41" t="str">
        <f>IF('2012'!L52="",'2012'!A52,"")</f>
        <v>kurki</v>
      </c>
      <c r="L52" s="41" t="str">
        <f>IF('2012'!M52="",'2012'!A52,"")</f>
        <v>kurki</v>
      </c>
      <c r="M52" s="41" t="str">
        <f>IF('2012'!N52="",'2012'!A52,"")</f>
        <v>kurki</v>
      </c>
      <c r="N52" s="41" t="str">
        <f>IF('2012'!O52="",'2012'!A52,"")</f>
        <v>kurki</v>
      </c>
      <c r="O52" s="41" t="str">
        <f>IF('2012'!P52="",'2012'!A52,"")</f>
        <v>kurki</v>
      </c>
      <c r="P52" s="41" t="str">
        <f>IF('2012'!Q52="",'2012'!A52,"")</f>
        <v>kurki</v>
      </c>
      <c r="Q52" s="41" t="str">
        <f>IF('2012'!R52="",'2012'!A52,"")</f>
        <v>kurki</v>
      </c>
      <c r="R52" s="41" t="str">
        <f>IF('2012'!S52="",'2012'!A52,"")</f>
        <v>kurki</v>
      </c>
      <c r="S52" s="41" t="str">
        <f>IF('2012'!T52="",'2012'!A52,"")</f>
        <v>kurki</v>
      </c>
      <c r="T52" s="41" t="str">
        <f>IF('2012'!U52="",'2012'!A52,"")</f>
        <v>kurki</v>
      </c>
      <c r="U52" s="41" t="str">
        <f>IF('2012'!V52="",'2012'!A52,"")</f>
        <v>kurki</v>
      </c>
      <c r="V52" s="41" t="str">
        <f>IF('2012'!W52="",'2012'!A52,"")</f>
        <v>kurki</v>
      </c>
      <c r="W52" s="41" t="str">
        <f>IF('2012'!X52="",'2012'!A52,"")</f>
        <v>kurki</v>
      </c>
      <c r="X52" s="41" t="str">
        <f>IF('2012'!Y52="",'2012'!A52,"")</f>
        <v>kurki</v>
      </c>
      <c r="Y52" s="41" t="str">
        <f>IF('2012'!Z52="",'2012'!A52,"")</f>
        <v>kurki</v>
      </c>
      <c r="Z52" s="41" t="str">
        <f>IF('2012'!AA52="",'2012'!A52,"")</f>
        <v>kurki</v>
      </c>
      <c r="AA52" s="41" t="str">
        <f>IF('2012'!AB52="",'2012'!A52,"")</f>
        <v>kurki</v>
      </c>
      <c r="AB52" s="41" t="str">
        <f>IF('2012'!AC52="",'2012'!A52,"")</f>
        <v>kurki</v>
      </c>
      <c r="AC52" s="7"/>
      <c r="AD52" s="8">
        <f>IF(COUNTA(C52:AC52)&gt;0,COUNTA(C52:AC52),"")</f>
        <v>25</v>
      </c>
      <c r="AE52" s="42">
        <f t="shared" si="1"/>
        <v>1</v>
      </c>
      <c r="AF52" s="5" t="str">
        <f>IF('2012'!AH52="",'2012'!A52,"")</f>
        <v>kurki</v>
      </c>
      <c r="AG52" s="41" t="str">
        <f>IF('2012'!AI52="",'2012'!A52,"")</f>
        <v>kurki</v>
      </c>
    </row>
    <row r="53" spans="1:33" x14ac:dyDescent="0.2">
      <c r="A53" s="15" t="s">
        <v>84</v>
      </c>
      <c r="B53" s="7">
        <f t="shared" si="3"/>
        <v>25</v>
      </c>
      <c r="C53" s="19"/>
      <c r="D53" s="41" t="str">
        <f>IF('2012'!E53="",'2012'!A53,"")</f>
        <v>luhtakana</v>
      </c>
      <c r="E53" s="41" t="str">
        <f>IF('2012'!F53="",'2012'!A53,"")</f>
        <v>luhtakana</v>
      </c>
      <c r="F53" s="41" t="str">
        <f>IF('2012'!G53="",'2012'!A53,"")</f>
        <v>luhtakana</v>
      </c>
      <c r="G53" s="41" t="str">
        <f>IF('2012'!H53="",'2012'!A53,"")</f>
        <v>luhtakana</v>
      </c>
      <c r="H53" s="41" t="str">
        <f>IF('2012'!I53="",'2012'!A53,"")</f>
        <v>luhtakana</v>
      </c>
      <c r="I53" s="41" t="str">
        <f>IF('2012'!J53="",'2012'!A53,"")</f>
        <v>luhtakana</v>
      </c>
      <c r="J53" s="41" t="str">
        <f>IF('2012'!K53="",'2012'!A53,"")</f>
        <v>luhtakana</v>
      </c>
      <c r="K53" s="41" t="str">
        <f>IF('2012'!L53="",'2012'!A53,"")</f>
        <v>luhtakana</v>
      </c>
      <c r="L53" s="41" t="str">
        <f>IF('2012'!M53="",'2012'!A53,"")</f>
        <v>luhtakana</v>
      </c>
      <c r="M53" s="41" t="str">
        <f>IF('2012'!N53="",'2012'!A53,"")</f>
        <v>luhtakana</v>
      </c>
      <c r="N53" s="41" t="str">
        <f>IF('2012'!O53="",'2012'!A53,"")</f>
        <v>luhtakana</v>
      </c>
      <c r="O53" s="41" t="str">
        <f>IF('2012'!P53="",'2012'!A53,"")</f>
        <v>luhtakana</v>
      </c>
      <c r="P53" s="41" t="str">
        <f>IF('2012'!Q53="",'2012'!A53,"")</f>
        <v>luhtakana</v>
      </c>
      <c r="Q53" s="41" t="str">
        <f>IF('2012'!R53="",'2012'!A53,"")</f>
        <v>luhtakana</v>
      </c>
      <c r="R53" s="41" t="str">
        <f>IF('2012'!S53="",'2012'!A53,"")</f>
        <v>luhtakana</v>
      </c>
      <c r="S53" s="41" t="str">
        <f>IF('2012'!T53="",'2012'!A53,"")</f>
        <v>luhtakana</v>
      </c>
      <c r="T53" s="41" t="str">
        <f>IF('2012'!U53="",'2012'!A53,"")</f>
        <v>luhtakana</v>
      </c>
      <c r="U53" s="41" t="str">
        <f>IF('2012'!V53="",'2012'!A53,"")</f>
        <v>luhtakana</v>
      </c>
      <c r="V53" s="41" t="str">
        <f>IF('2012'!W53="",'2012'!A53,"")</f>
        <v>luhtakana</v>
      </c>
      <c r="W53" s="41" t="str">
        <f>IF('2012'!X53="",'2012'!A53,"")</f>
        <v>luhtakana</v>
      </c>
      <c r="X53" s="41" t="str">
        <f>IF('2012'!Y53="",'2012'!A53,"")</f>
        <v>luhtakana</v>
      </c>
      <c r="Y53" s="41" t="str">
        <f>IF('2012'!Z53="",'2012'!A53,"")</f>
        <v>luhtakana</v>
      </c>
      <c r="Z53" s="41" t="str">
        <f>IF('2012'!AA53="",'2012'!A53,"")</f>
        <v>luhtakana</v>
      </c>
      <c r="AA53" s="41" t="str">
        <f>IF('2012'!AB53="",'2012'!A53,"")</f>
        <v>luhtakana</v>
      </c>
      <c r="AB53" s="41" t="str">
        <f>IF('2012'!AC53="",'2012'!A53,"")</f>
        <v>luhtakana</v>
      </c>
      <c r="AC53" s="7"/>
      <c r="AD53" s="8">
        <f t="shared" si="2"/>
        <v>25</v>
      </c>
      <c r="AE53" s="42">
        <f t="shared" si="1"/>
        <v>1</v>
      </c>
      <c r="AF53" s="5" t="str">
        <f>IF('2012'!AH53="",'2012'!A53,"")</f>
        <v>luhtakana</v>
      </c>
      <c r="AG53" s="41" t="str">
        <f>IF('2012'!AI53="",'2012'!A53,"")</f>
        <v>luhtakana</v>
      </c>
    </row>
    <row r="54" spans="1:33" x14ac:dyDescent="0.2">
      <c r="A54" s="15" t="s">
        <v>85</v>
      </c>
      <c r="B54" s="7">
        <f t="shared" si="3"/>
        <v>25</v>
      </c>
      <c r="C54" s="19"/>
      <c r="D54" s="41" t="str">
        <f>IF('2012'!E54="",'2012'!A54,"")</f>
        <v>nokikana</v>
      </c>
      <c r="E54" s="41" t="str">
        <f>IF('2012'!F54="",'2012'!A54,"")</f>
        <v>nokikana</v>
      </c>
      <c r="F54" s="41" t="str">
        <f>IF('2012'!G54="",'2012'!A54,"")</f>
        <v>nokikana</v>
      </c>
      <c r="G54" s="41" t="str">
        <f>IF('2012'!H54="",'2012'!A54,"")</f>
        <v>nokikana</v>
      </c>
      <c r="H54" s="41" t="str">
        <f>IF('2012'!I54="",'2012'!A54,"")</f>
        <v>nokikana</v>
      </c>
      <c r="I54" s="41" t="str">
        <f>IF('2012'!J54="",'2012'!A54,"")</f>
        <v>nokikana</v>
      </c>
      <c r="J54" s="41" t="str">
        <f>IF('2012'!K54="",'2012'!A54,"")</f>
        <v>nokikana</v>
      </c>
      <c r="K54" s="41" t="str">
        <f>IF('2012'!L54="",'2012'!A54,"")</f>
        <v>nokikana</v>
      </c>
      <c r="L54" s="41" t="str">
        <f>IF('2012'!M54="",'2012'!A54,"")</f>
        <v>nokikana</v>
      </c>
      <c r="M54" s="41" t="str">
        <f>IF('2012'!N54="",'2012'!A54,"")</f>
        <v>nokikana</v>
      </c>
      <c r="N54" s="41" t="str">
        <f>IF('2012'!O54="",'2012'!A54,"")</f>
        <v>nokikana</v>
      </c>
      <c r="O54" s="41" t="str">
        <f>IF('2012'!P54="",'2012'!A54,"")</f>
        <v>nokikana</v>
      </c>
      <c r="P54" s="41" t="str">
        <f>IF('2012'!Q54="",'2012'!A54,"")</f>
        <v>nokikana</v>
      </c>
      <c r="Q54" s="41" t="str">
        <f>IF('2012'!R54="",'2012'!A54,"")</f>
        <v>nokikana</v>
      </c>
      <c r="R54" s="41" t="str">
        <f>IF('2012'!S54="",'2012'!A54,"")</f>
        <v>nokikana</v>
      </c>
      <c r="S54" s="41" t="str">
        <f>IF('2012'!T54="",'2012'!A54,"")</f>
        <v>nokikana</v>
      </c>
      <c r="T54" s="41" t="str">
        <f>IF('2012'!U54="",'2012'!A54,"")</f>
        <v>nokikana</v>
      </c>
      <c r="U54" s="41" t="str">
        <f>IF('2012'!V54="",'2012'!A54,"")</f>
        <v>nokikana</v>
      </c>
      <c r="V54" s="41" t="str">
        <f>IF('2012'!W54="",'2012'!A54,"")</f>
        <v>nokikana</v>
      </c>
      <c r="W54" s="41" t="str">
        <f>IF('2012'!X54="",'2012'!A54,"")</f>
        <v>nokikana</v>
      </c>
      <c r="X54" s="41" t="str">
        <f>IF('2012'!Y54="",'2012'!A54,"")</f>
        <v>nokikana</v>
      </c>
      <c r="Y54" s="41" t="str">
        <f>IF('2012'!Z54="",'2012'!A54,"")</f>
        <v>nokikana</v>
      </c>
      <c r="Z54" s="41" t="str">
        <f>IF('2012'!AA54="",'2012'!A54,"")</f>
        <v>nokikana</v>
      </c>
      <c r="AA54" s="41" t="str">
        <f>IF('2012'!AB54="",'2012'!A54,"")</f>
        <v>nokikana</v>
      </c>
      <c r="AB54" s="41" t="str">
        <f>IF('2012'!AC54="",'2012'!A54,"")</f>
        <v>nokikana</v>
      </c>
      <c r="AC54" s="7"/>
      <c r="AD54" s="8">
        <f t="shared" si="2"/>
        <v>25</v>
      </c>
      <c r="AE54" s="42">
        <f t="shared" si="1"/>
        <v>1</v>
      </c>
      <c r="AF54" s="5" t="str">
        <f>IF('2012'!AH54="",'2012'!A54,"")</f>
        <v>nokikana</v>
      </c>
      <c r="AG54" s="41" t="str">
        <f>IF('2012'!AI54="",'2012'!A54,"")</f>
        <v>nokikana</v>
      </c>
    </row>
    <row r="55" spans="1:33" x14ac:dyDescent="0.2">
      <c r="A55" s="15" t="s">
        <v>86</v>
      </c>
      <c r="B55" s="7">
        <f>AD55</f>
        <v>25</v>
      </c>
      <c r="C55" s="19"/>
      <c r="D55" s="41" t="str">
        <f>IF('2012'!E55="",'2012'!A55,"")</f>
        <v>töyhtöhyyppä</v>
      </c>
      <c r="E55" s="41" t="str">
        <f>IF('2012'!F55="",'2012'!A55,"")</f>
        <v>töyhtöhyyppä</v>
      </c>
      <c r="F55" s="41" t="str">
        <f>IF('2012'!G55="",'2012'!A55,"")</f>
        <v>töyhtöhyyppä</v>
      </c>
      <c r="G55" s="41" t="str">
        <f>IF('2012'!H55="",'2012'!A55,"")</f>
        <v>töyhtöhyyppä</v>
      </c>
      <c r="H55" s="41" t="str">
        <f>IF('2012'!I55="",'2012'!A55,"")</f>
        <v>töyhtöhyyppä</v>
      </c>
      <c r="I55" s="41" t="str">
        <f>IF('2012'!J55="",'2012'!A55,"")</f>
        <v>töyhtöhyyppä</v>
      </c>
      <c r="J55" s="41" t="str">
        <f>IF('2012'!K55="",'2012'!A55,"")</f>
        <v>töyhtöhyyppä</v>
      </c>
      <c r="K55" s="41" t="str">
        <f>IF('2012'!L55="",'2012'!A55,"")</f>
        <v>töyhtöhyyppä</v>
      </c>
      <c r="L55" s="41" t="str">
        <f>IF('2012'!M55="",'2012'!A55,"")</f>
        <v>töyhtöhyyppä</v>
      </c>
      <c r="M55" s="41" t="str">
        <f>IF('2012'!N55="",'2012'!A55,"")</f>
        <v>töyhtöhyyppä</v>
      </c>
      <c r="N55" s="41" t="str">
        <f>IF('2012'!O55="",'2012'!A55,"")</f>
        <v>töyhtöhyyppä</v>
      </c>
      <c r="O55" s="41" t="str">
        <f>IF('2012'!P55="",'2012'!A55,"")</f>
        <v>töyhtöhyyppä</v>
      </c>
      <c r="P55" s="41" t="str">
        <f>IF('2012'!Q55="",'2012'!A55,"")</f>
        <v>töyhtöhyyppä</v>
      </c>
      <c r="Q55" s="41" t="str">
        <f>IF('2012'!R55="",'2012'!A55,"")</f>
        <v>töyhtöhyyppä</v>
      </c>
      <c r="R55" s="41" t="str">
        <f>IF('2012'!S55="",'2012'!A55,"")</f>
        <v>töyhtöhyyppä</v>
      </c>
      <c r="S55" s="41" t="str">
        <f>IF('2012'!T55="",'2012'!A55,"")</f>
        <v>töyhtöhyyppä</v>
      </c>
      <c r="T55" s="41" t="str">
        <f>IF('2012'!U55="",'2012'!A55,"")</f>
        <v>töyhtöhyyppä</v>
      </c>
      <c r="U55" s="41" t="str">
        <f>IF('2012'!V55="",'2012'!A55,"")</f>
        <v>töyhtöhyyppä</v>
      </c>
      <c r="V55" s="41" t="str">
        <f>IF('2012'!W55="",'2012'!A55,"")</f>
        <v>töyhtöhyyppä</v>
      </c>
      <c r="W55" s="41" t="str">
        <f>IF('2012'!X55="",'2012'!A55,"")</f>
        <v>töyhtöhyyppä</v>
      </c>
      <c r="X55" s="41" t="str">
        <f>IF('2012'!Y55="",'2012'!A55,"")</f>
        <v>töyhtöhyyppä</v>
      </c>
      <c r="Y55" s="41" t="str">
        <f>IF('2012'!Z55="",'2012'!A55,"")</f>
        <v>töyhtöhyyppä</v>
      </c>
      <c r="Z55" s="41" t="str">
        <f>IF('2012'!AA55="",'2012'!A55,"")</f>
        <v>töyhtöhyyppä</v>
      </c>
      <c r="AA55" s="41" t="str">
        <f>IF('2012'!AB55="",'2012'!A55,"")</f>
        <v>töyhtöhyyppä</v>
      </c>
      <c r="AB55" s="41" t="str">
        <f>IF('2012'!AC55="",'2012'!A55,"")</f>
        <v>töyhtöhyyppä</v>
      </c>
      <c r="AC55" s="7"/>
      <c r="AD55" s="8">
        <f t="shared" si="2"/>
        <v>25</v>
      </c>
      <c r="AE55" s="42">
        <f t="shared" si="1"/>
        <v>1</v>
      </c>
      <c r="AF55" s="5" t="str">
        <f>IF('2012'!AH55="",'2012'!A55,"")</f>
        <v>töyhtöhyyppä</v>
      </c>
      <c r="AG55" s="41" t="str">
        <f>IF('2012'!AI55="",'2012'!A55,"")</f>
        <v>töyhtöhyyppä</v>
      </c>
    </row>
    <row r="56" spans="1:33" x14ac:dyDescent="0.2">
      <c r="A56" s="15" t="s">
        <v>87</v>
      </c>
      <c r="B56" s="7">
        <f t="shared" si="3"/>
        <v>25</v>
      </c>
      <c r="C56" s="19"/>
      <c r="D56" s="41" t="str">
        <f>IF('2012'!E56="",'2012'!A56,"")</f>
        <v>lehtokurppa</v>
      </c>
      <c r="E56" s="41" t="str">
        <f>IF('2012'!F56="",'2012'!A56,"")</f>
        <v>lehtokurppa</v>
      </c>
      <c r="F56" s="41" t="str">
        <f>IF('2012'!G56="",'2012'!A56,"")</f>
        <v>lehtokurppa</v>
      </c>
      <c r="G56" s="41" t="str">
        <f>IF('2012'!H56="",'2012'!A56,"")</f>
        <v>lehtokurppa</v>
      </c>
      <c r="H56" s="41" t="str">
        <f>IF('2012'!I56="",'2012'!A56,"")</f>
        <v>lehtokurppa</v>
      </c>
      <c r="I56" s="41" t="str">
        <f>IF('2012'!J56="",'2012'!A56,"")</f>
        <v>lehtokurppa</v>
      </c>
      <c r="J56" s="41" t="str">
        <f>IF('2012'!K56="",'2012'!A56,"")</f>
        <v>lehtokurppa</v>
      </c>
      <c r="K56" s="41" t="str">
        <f>IF('2012'!L56="",'2012'!A56,"")</f>
        <v>lehtokurppa</v>
      </c>
      <c r="L56" s="41" t="str">
        <f>IF('2012'!M56="",'2012'!A56,"")</f>
        <v>lehtokurppa</v>
      </c>
      <c r="M56" s="41" t="str">
        <f>IF('2012'!N56="",'2012'!A56,"")</f>
        <v>lehtokurppa</v>
      </c>
      <c r="N56" s="41" t="str">
        <f>IF('2012'!O56="",'2012'!A56,"")</f>
        <v>lehtokurppa</v>
      </c>
      <c r="O56" s="41" t="str">
        <f>IF('2012'!P56="",'2012'!A56,"")</f>
        <v>lehtokurppa</v>
      </c>
      <c r="P56" s="41" t="str">
        <f>IF('2012'!Q56="",'2012'!A56,"")</f>
        <v>lehtokurppa</v>
      </c>
      <c r="Q56" s="41" t="str">
        <f>IF('2012'!R56="",'2012'!A56,"")</f>
        <v>lehtokurppa</v>
      </c>
      <c r="R56" s="41" t="str">
        <f>IF('2012'!S56="",'2012'!A56,"")</f>
        <v>lehtokurppa</v>
      </c>
      <c r="S56" s="41" t="str">
        <f>IF('2012'!T56="",'2012'!A56,"")</f>
        <v>lehtokurppa</v>
      </c>
      <c r="T56" s="41" t="str">
        <f>IF('2012'!U56="",'2012'!A56,"")</f>
        <v>lehtokurppa</v>
      </c>
      <c r="U56" s="41" t="str">
        <f>IF('2012'!V56="",'2012'!A56,"")</f>
        <v>lehtokurppa</v>
      </c>
      <c r="V56" s="41" t="str">
        <f>IF('2012'!W56="",'2012'!A56,"")</f>
        <v>lehtokurppa</v>
      </c>
      <c r="W56" s="41" t="str">
        <f>IF('2012'!X56="",'2012'!A56,"")</f>
        <v>lehtokurppa</v>
      </c>
      <c r="X56" s="41" t="str">
        <f>IF('2012'!Y56="",'2012'!A56,"")</f>
        <v>lehtokurppa</v>
      </c>
      <c r="Y56" s="41" t="str">
        <f>IF('2012'!Z56="",'2012'!A56,"")</f>
        <v>lehtokurppa</v>
      </c>
      <c r="Z56" s="41" t="str">
        <f>IF('2012'!AA56="",'2012'!A56,"")</f>
        <v>lehtokurppa</v>
      </c>
      <c r="AA56" s="41" t="str">
        <f>IF('2012'!AB56="",'2012'!A56,"")</f>
        <v>lehtokurppa</v>
      </c>
      <c r="AB56" s="41" t="str">
        <f>IF('2012'!AC56="",'2012'!A56,"")</f>
        <v>lehtokurppa</v>
      </c>
      <c r="AC56" s="7"/>
      <c r="AD56" s="8">
        <f t="shared" si="2"/>
        <v>25</v>
      </c>
      <c r="AE56" s="42">
        <f t="shared" si="1"/>
        <v>1</v>
      </c>
      <c r="AF56" s="5" t="str">
        <f>IF('2012'!AH56="",'2012'!A56,"")</f>
        <v>lehtokurppa</v>
      </c>
      <c r="AG56" s="41" t="str">
        <f>IF('2012'!AI56="",'2012'!A56,"")</f>
        <v>lehtokurppa</v>
      </c>
    </row>
    <row r="57" spans="1:33" x14ac:dyDescent="0.2">
      <c r="A57" s="15" t="s">
        <v>194</v>
      </c>
      <c r="B57" s="7">
        <f>AD57</f>
        <v>25</v>
      </c>
      <c r="C57" s="19"/>
      <c r="D57" s="41" t="str">
        <f>IF('2012'!E57="",'2012'!A57,"")</f>
        <v>mustanmerenlokki</v>
      </c>
      <c r="E57" s="41" t="str">
        <f>IF('2012'!F57="",'2012'!A57,"")</f>
        <v>mustanmerenlokki</v>
      </c>
      <c r="F57" s="41" t="str">
        <f>IF('2012'!G57="",'2012'!A57,"")</f>
        <v/>
      </c>
      <c r="G57" s="41" t="str">
        <f>IF('2012'!H57="",'2012'!A57,"")</f>
        <v>mustanmerenlokki</v>
      </c>
      <c r="H57" s="41" t="str">
        <f>IF('2012'!I57="",'2012'!A57,"")</f>
        <v>mustanmerenlokki</v>
      </c>
      <c r="I57" s="41" t="str">
        <f>IF('2012'!J57="",'2012'!A57,"")</f>
        <v>mustanmerenlokki</v>
      </c>
      <c r="J57" s="41" t="str">
        <f>IF('2012'!K57="",'2012'!A57,"")</f>
        <v>mustanmerenlokki</v>
      </c>
      <c r="K57" s="41" t="str">
        <f>IF('2012'!L57="",'2012'!A57,"")</f>
        <v>mustanmerenlokki</v>
      </c>
      <c r="L57" s="41" t="str">
        <f>IF('2012'!M57="",'2012'!A57,"")</f>
        <v>mustanmerenlokki</v>
      </c>
      <c r="M57" s="41" t="str">
        <f>IF('2012'!N57="",'2012'!A57,"")</f>
        <v>mustanmerenlokki</v>
      </c>
      <c r="N57" s="41" t="str">
        <f>IF('2012'!O57="",'2012'!A57,"")</f>
        <v>mustanmerenlokki</v>
      </c>
      <c r="O57" s="41" t="str">
        <f>IF('2012'!P57="",'2012'!A57,"")</f>
        <v>mustanmerenlokki</v>
      </c>
      <c r="P57" s="41" t="str">
        <f>IF('2012'!Q57="",'2012'!A57,"")</f>
        <v>mustanmerenlokki</v>
      </c>
      <c r="Q57" s="41" t="str">
        <f>IF('2012'!R57="",'2012'!A57,"")</f>
        <v>mustanmerenlokki</v>
      </c>
      <c r="R57" s="41" t="str">
        <f>IF('2012'!S57="",'2012'!A57,"")</f>
        <v>mustanmerenlokki</v>
      </c>
      <c r="S57" s="41" t="str">
        <f>IF('2012'!T57="",'2012'!A57,"")</f>
        <v>mustanmerenlokki</v>
      </c>
      <c r="T57" s="41" t="str">
        <f>IF('2012'!U57="",'2012'!A57,"")</f>
        <v>mustanmerenlokki</v>
      </c>
      <c r="U57" s="41" t="str">
        <f>IF('2012'!V57="",'2012'!A57,"")</f>
        <v>mustanmerenlokki</v>
      </c>
      <c r="V57" s="41" t="str">
        <f>IF('2012'!W57="",'2012'!A57,"")</f>
        <v>mustanmerenlokki</v>
      </c>
      <c r="W57" s="41" t="str">
        <f>IF('2012'!X57="",'2012'!A57,"")</f>
        <v>mustanmerenlokki</v>
      </c>
      <c r="X57" s="41" t="str">
        <f>IF('2012'!Y57="",'2012'!A57,"")</f>
        <v>mustanmerenlokki</v>
      </c>
      <c r="Y57" s="41" t="str">
        <f>IF('2012'!Z57="",'2012'!A57,"")</f>
        <v>mustanmerenlokki</v>
      </c>
      <c r="Z57" s="41" t="str">
        <f>IF('2012'!AA57="",'2012'!A57,"")</f>
        <v>mustanmerenlokki</v>
      </c>
      <c r="AA57" s="41" t="str">
        <f>IF('2012'!AB57="",'2012'!A57,"")</f>
        <v>mustanmerenlokki</v>
      </c>
      <c r="AB57" s="41" t="str">
        <f>IF('2012'!AC57="",'2012'!A57,"")</f>
        <v>mustanmerenlokki</v>
      </c>
      <c r="AC57" s="7"/>
      <c r="AD57" s="8">
        <f>IF(COUNTA(C57:AC57)&gt;0,COUNTA(C57:AC57),"")</f>
        <v>25</v>
      </c>
      <c r="AE57" s="42">
        <f>IF(AD57&lt;&gt;"",1,"")</f>
        <v>1</v>
      </c>
      <c r="AF57" s="5" t="str">
        <f>IF('2012'!AH57="",'2012'!A57,"")</f>
        <v>mustanmerenlokki</v>
      </c>
      <c r="AG57" s="41" t="str">
        <f>IF('2012'!AI57="",'2012'!A57,"")</f>
        <v>mustanmerenlokki</v>
      </c>
    </row>
    <row r="58" spans="1:33" x14ac:dyDescent="0.2">
      <c r="A58" s="15" t="s">
        <v>88</v>
      </c>
      <c r="B58" s="7">
        <f t="shared" si="3"/>
        <v>25</v>
      </c>
      <c r="C58" s="19"/>
      <c r="D58" s="41" t="str">
        <f>IF('2012'!E58="",'2012'!A58,"")</f>
        <v>pikkulokki</v>
      </c>
      <c r="E58" s="41" t="str">
        <f>IF('2012'!F58="",'2012'!A58,"")</f>
        <v>pikkulokki</v>
      </c>
      <c r="F58" s="41" t="str">
        <f>IF('2012'!G58="",'2012'!A58,"")</f>
        <v>pikkulokki</v>
      </c>
      <c r="G58" s="41" t="str">
        <f>IF('2012'!H58="",'2012'!A58,"")</f>
        <v>pikkulokki</v>
      </c>
      <c r="H58" s="41" t="str">
        <f>IF('2012'!I58="",'2012'!A58,"")</f>
        <v>pikkulokki</v>
      </c>
      <c r="I58" s="41" t="str">
        <f>IF('2012'!J58="",'2012'!A58,"")</f>
        <v>pikkulokki</v>
      </c>
      <c r="J58" s="41" t="str">
        <f>IF('2012'!K58="",'2012'!A58,"")</f>
        <v>pikkulokki</v>
      </c>
      <c r="K58" s="41" t="str">
        <f>IF('2012'!L58="",'2012'!A58,"")</f>
        <v>pikkulokki</v>
      </c>
      <c r="L58" s="41" t="str">
        <f>IF('2012'!M58="",'2012'!A58,"")</f>
        <v>pikkulokki</v>
      </c>
      <c r="M58" s="41" t="str">
        <f>IF('2012'!N58="",'2012'!A58,"")</f>
        <v>pikkulokki</v>
      </c>
      <c r="N58" s="41" t="str">
        <f>IF('2012'!O58="",'2012'!A58,"")</f>
        <v>pikkulokki</v>
      </c>
      <c r="O58" s="41" t="str">
        <f>IF('2012'!P58="",'2012'!A58,"")</f>
        <v>pikkulokki</v>
      </c>
      <c r="P58" s="41" t="str">
        <f>IF('2012'!Q58="",'2012'!A58,"")</f>
        <v>pikkulokki</v>
      </c>
      <c r="Q58" s="41" t="str">
        <f>IF('2012'!R58="",'2012'!A58,"")</f>
        <v>pikkulokki</v>
      </c>
      <c r="R58" s="41" t="str">
        <f>IF('2012'!S58="",'2012'!A58,"")</f>
        <v>pikkulokki</v>
      </c>
      <c r="S58" s="41" t="str">
        <f>IF('2012'!T58="",'2012'!A58,"")</f>
        <v>pikkulokki</v>
      </c>
      <c r="T58" s="41" t="str">
        <f>IF('2012'!U58="",'2012'!A58,"")</f>
        <v>pikkulokki</v>
      </c>
      <c r="U58" s="41" t="str">
        <f>IF('2012'!V58="",'2012'!A58,"")</f>
        <v>pikkulokki</v>
      </c>
      <c r="V58" s="41" t="str">
        <f>IF('2012'!W58="",'2012'!A58,"")</f>
        <v>pikkulokki</v>
      </c>
      <c r="W58" s="41" t="str">
        <f>IF('2012'!X58="",'2012'!A58,"")</f>
        <v>pikkulokki</v>
      </c>
      <c r="X58" s="41" t="str">
        <f>IF('2012'!Y58="",'2012'!A58,"")</f>
        <v>pikkulokki</v>
      </c>
      <c r="Y58" s="41" t="str">
        <f>IF('2012'!Z58="",'2012'!A58,"")</f>
        <v>pikkulokki</v>
      </c>
      <c r="Z58" s="41" t="str">
        <f>IF('2012'!AA58="",'2012'!A58,"")</f>
        <v>pikkulokki</v>
      </c>
      <c r="AA58" s="41" t="str">
        <f>IF('2012'!AB58="",'2012'!A58,"")</f>
        <v>pikkulokki</v>
      </c>
      <c r="AB58" s="41" t="str">
        <f>IF('2012'!AC58="",'2012'!A58,"")</f>
        <v>pikkulokki</v>
      </c>
      <c r="AC58" s="7"/>
      <c r="AD58" s="8">
        <f t="shared" si="2"/>
        <v>25</v>
      </c>
      <c r="AE58" s="42">
        <f t="shared" si="1"/>
        <v>1</v>
      </c>
      <c r="AF58" s="5" t="str">
        <f>IF('2012'!AH58="",'2012'!A58,"")</f>
        <v>pikkulokki</v>
      </c>
      <c r="AG58" s="41" t="str">
        <f>IF('2012'!AI58="",'2012'!A58,"")</f>
        <v>pikkulokki</v>
      </c>
    </row>
    <row r="59" spans="1:33" x14ac:dyDescent="0.2">
      <c r="A59" s="15" t="s">
        <v>89</v>
      </c>
      <c r="B59" s="7">
        <f t="shared" si="3"/>
        <v>25</v>
      </c>
      <c r="C59" s="19"/>
      <c r="D59" s="41" t="str">
        <f>IF('2012'!E59="",'2012'!A59,"")</f>
        <v/>
      </c>
      <c r="E59" s="41" t="str">
        <f>IF('2012'!F59="",'2012'!A59,"")</f>
        <v/>
      </c>
      <c r="F59" s="41" t="str">
        <f>IF('2012'!G59="",'2012'!A59,"")</f>
        <v/>
      </c>
      <c r="G59" s="41" t="str">
        <f>IF('2012'!H59="",'2012'!A59,"")</f>
        <v>naurulokki</v>
      </c>
      <c r="H59" s="41" t="str">
        <f>IF('2012'!I59="",'2012'!A59,"")</f>
        <v>naurulokki</v>
      </c>
      <c r="I59" s="41" t="str">
        <f>IF('2012'!J59="",'2012'!A59,"")</f>
        <v>naurulokki</v>
      </c>
      <c r="J59" s="41" t="str">
        <f>IF('2012'!K59="",'2012'!A59,"")</f>
        <v>naurulokki</v>
      </c>
      <c r="K59" s="41" t="str">
        <f>IF('2012'!L59="",'2012'!A59,"")</f>
        <v>naurulokki</v>
      </c>
      <c r="L59" s="41" t="str">
        <f>IF('2012'!M59="",'2012'!A59,"")</f>
        <v>naurulokki</v>
      </c>
      <c r="M59" s="41" t="str">
        <f>IF('2012'!N59="",'2012'!A59,"")</f>
        <v>naurulokki</v>
      </c>
      <c r="N59" s="41" t="str">
        <f>IF('2012'!O59="",'2012'!A59,"")</f>
        <v>naurulokki</v>
      </c>
      <c r="O59" s="41" t="str">
        <f>IF('2012'!P59="",'2012'!A59,"")</f>
        <v>naurulokki</v>
      </c>
      <c r="P59" s="41" t="str">
        <f>IF('2012'!Q59="",'2012'!A59,"")</f>
        <v>naurulokki</v>
      </c>
      <c r="Q59" s="41" t="str">
        <f>IF('2012'!R59="",'2012'!A59,"")</f>
        <v>naurulokki</v>
      </c>
      <c r="R59" s="41" t="str">
        <f>IF('2012'!S59="",'2012'!A59,"")</f>
        <v>naurulokki</v>
      </c>
      <c r="S59" s="41" t="str">
        <f>IF('2012'!T59="",'2012'!A59,"")</f>
        <v>naurulokki</v>
      </c>
      <c r="T59" s="41" t="str">
        <f>IF('2012'!U59="",'2012'!A59,"")</f>
        <v>naurulokki</v>
      </c>
      <c r="U59" s="41" t="str">
        <f>IF('2012'!V59="",'2012'!A59,"")</f>
        <v>naurulokki</v>
      </c>
      <c r="V59" s="41" t="str">
        <f>IF('2012'!W59="",'2012'!A59,"")</f>
        <v>naurulokki</v>
      </c>
      <c r="W59" s="41" t="str">
        <f>IF('2012'!X59="",'2012'!A59,"")</f>
        <v>naurulokki</v>
      </c>
      <c r="X59" s="41" t="str">
        <f>IF('2012'!Y59="",'2012'!A59,"")</f>
        <v>naurulokki</v>
      </c>
      <c r="Y59" s="41" t="str">
        <f>IF('2012'!Z59="",'2012'!A59,"")</f>
        <v>naurulokki</v>
      </c>
      <c r="Z59" s="41" t="str">
        <f>IF('2012'!AA59="",'2012'!A59,"")</f>
        <v>naurulokki</v>
      </c>
      <c r="AA59" s="41" t="str">
        <f>IF('2012'!AB59="",'2012'!A59,"")</f>
        <v>naurulokki</v>
      </c>
      <c r="AB59" s="41" t="str">
        <f>IF('2012'!AC59="",'2012'!A59,"")</f>
        <v>naurulokki</v>
      </c>
      <c r="AC59" s="7"/>
      <c r="AD59" s="8">
        <f t="shared" si="2"/>
        <v>25</v>
      </c>
      <c r="AE59" s="42">
        <f t="shared" si="1"/>
        <v>1</v>
      </c>
      <c r="AF59" s="5" t="str">
        <f>IF('2012'!AH59="",'2012'!A59,"")</f>
        <v>naurulokki</v>
      </c>
      <c r="AG59" s="41" t="str">
        <f>IF('2012'!AI59="",'2012'!A59,"")</f>
        <v>naurulokki</v>
      </c>
    </row>
    <row r="60" spans="1:33" x14ac:dyDescent="0.2">
      <c r="A60" s="15" t="s">
        <v>90</v>
      </c>
      <c r="B60" s="7">
        <f t="shared" si="3"/>
        <v>25</v>
      </c>
      <c r="C60" s="7"/>
      <c r="D60" s="41" t="str">
        <f>IF('2012'!E60="",'2012'!A60,"")</f>
        <v/>
      </c>
      <c r="E60" s="41" t="str">
        <f>IF('2012'!F60="",'2012'!A60,"")</f>
        <v/>
      </c>
      <c r="F60" s="41" t="str">
        <f>IF('2012'!G60="",'2012'!A60,"")</f>
        <v/>
      </c>
      <c r="G60" s="41" t="str">
        <f>IF('2012'!H60="",'2012'!A60,"")</f>
        <v/>
      </c>
      <c r="H60" s="41" t="str">
        <f>IF('2012'!I60="",'2012'!A60,"")</f>
        <v/>
      </c>
      <c r="I60" s="41" t="str">
        <f>IF('2012'!J60="",'2012'!A60,"")</f>
        <v>kalalokki</v>
      </c>
      <c r="J60" s="41" t="str">
        <f>IF('2012'!K60="",'2012'!A60,"")</f>
        <v/>
      </c>
      <c r="K60" s="41" t="str">
        <f>IF('2012'!L60="",'2012'!A60,"")</f>
        <v>kalalokki</v>
      </c>
      <c r="L60" s="41" t="str">
        <f>IF('2012'!M60="",'2012'!A60,"")</f>
        <v>kalalokki</v>
      </c>
      <c r="M60" s="41" t="str">
        <f>IF('2012'!N60="",'2012'!A60,"")</f>
        <v>kalalokki</v>
      </c>
      <c r="N60" s="41" t="str">
        <f>IF('2012'!O60="",'2012'!A60,"")</f>
        <v>kalalokki</v>
      </c>
      <c r="O60" s="41" t="str">
        <f>IF('2012'!P60="",'2012'!A60,"")</f>
        <v>kalalokki</v>
      </c>
      <c r="P60" s="41" t="str">
        <f>IF('2012'!Q60="",'2012'!A60,"")</f>
        <v>kalalokki</v>
      </c>
      <c r="Q60" s="41" t="str">
        <f>IF('2012'!R60="",'2012'!A60,"")</f>
        <v/>
      </c>
      <c r="R60" s="41" t="str">
        <f>IF('2012'!S60="",'2012'!A60,"")</f>
        <v>kalalokki</v>
      </c>
      <c r="S60" s="41" t="str">
        <f>IF('2012'!T60="",'2012'!A60,"")</f>
        <v>kalalokki</v>
      </c>
      <c r="T60" s="41" t="str">
        <f>IF('2012'!U60="",'2012'!A60,"")</f>
        <v>kalalokki</v>
      </c>
      <c r="U60" s="41" t="str">
        <f>IF('2012'!V60="",'2012'!A60,"")</f>
        <v>kalalokki</v>
      </c>
      <c r="V60" s="41" t="str">
        <f>IF('2012'!W60="",'2012'!A60,"")</f>
        <v>kalalokki</v>
      </c>
      <c r="W60" s="41" t="str">
        <f>IF('2012'!X60="",'2012'!A60,"")</f>
        <v>kalalokki</v>
      </c>
      <c r="X60" s="41" t="str">
        <f>IF('2012'!Y60="",'2012'!A60,"")</f>
        <v>kalalokki</v>
      </c>
      <c r="Y60" s="41" t="str">
        <f>IF('2012'!Z60="",'2012'!A60,"")</f>
        <v>kalalokki</v>
      </c>
      <c r="Z60" s="41" t="str">
        <f>IF('2012'!AA60="",'2012'!A60,"")</f>
        <v>kalalokki</v>
      </c>
      <c r="AA60" s="41" t="str">
        <f>IF('2012'!AB60="",'2012'!A60,"")</f>
        <v>kalalokki</v>
      </c>
      <c r="AB60" s="41" t="str">
        <f>IF('2012'!AC60="",'2012'!A60,"")</f>
        <v>kalalokki</v>
      </c>
      <c r="AC60" s="7"/>
      <c r="AD60" s="8">
        <f t="shared" si="2"/>
        <v>25</v>
      </c>
      <c r="AE60" s="42">
        <f t="shared" si="1"/>
        <v>1</v>
      </c>
      <c r="AF60" s="5" t="str">
        <f>IF('2012'!AH60="",'2012'!A60,"")</f>
        <v>kalalokki</v>
      </c>
      <c r="AG60" s="41" t="str">
        <f>IF('2012'!AI60="",'2012'!A60,"")</f>
        <v>kalalokki</v>
      </c>
    </row>
    <row r="61" spans="1:33" x14ac:dyDescent="0.2">
      <c r="A61" s="15" t="s">
        <v>91</v>
      </c>
      <c r="B61" s="7">
        <f t="shared" si="3"/>
        <v>25</v>
      </c>
      <c r="C61" s="19"/>
      <c r="D61" s="41" t="str">
        <f>IF('2012'!E61="",'2012'!A61,"")</f>
        <v/>
      </c>
      <c r="E61" s="41" t="str">
        <f>IF('2012'!F61="",'2012'!A61,"")</f>
        <v>selkälokki</v>
      </c>
      <c r="F61" s="41" t="str">
        <f>IF('2012'!G61="",'2012'!A61,"")</f>
        <v>selkälokki</v>
      </c>
      <c r="G61" s="41" t="str">
        <f>IF('2012'!H61="",'2012'!A61,"")</f>
        <v>selkälokki</v>
      </c>
      <c r="H61" s="41" t="str">
        <f>IF('2012'!I61="",'2012'!A61,"")</f>
        <v>selkälokki</v>
      </c>
      <c r="I61" s="41" t="str">
        <f>IF('2012'!J61="",'2012'!A61,"")</f>
        <v>selkälokki</v>
      </c>
      <c r="J61" s="41" t="str">
        <f>IF('2012'!K61="",'2012'!A61,"")</f>
        <v>selkälokki</v>
      </c>
      <c r="K61" s="41" t="str">
        <f>IF('2012'!L61="",'2012'!A61,"")</f>
        <v>selkälokki</v>
      </c>
      <c r="L61" s="41" t="str">
        <f>IF('2012'!M61="",'2012'!A61,"")</f>
        <v>selkälokki</v>
      </c>
      <c r="M61" s="41" t="str">
        <f>IF('2012'!N61="",'2012'!A61,"")</f>
        <v>selkälokki</v>
      </c>
      <c r="N61" s="41" t="str">
        <f>IF('2012'!O61="",'2012'!A61,"")</f>
        <v>selkälokki</v>
      </c>
      <c r="O61" s="41" t="str">
        <f>IF('2012'!P61="",'2012'!A61,"")</f>
        <v>selkälokki</v>
      </c>
      <c r="P61" s="41" t="str">
        <f>IF('2012'!Q61="",'2012'!A61,"")</f>
        <v>selkälokki</v>
      </c>
      <c r="Q61" s="41" t="str">
        <f>IF('2012'!R61="",'2012'!A61,"")</f>
        <v>selkälokki</v>
      </c>
      <c r="R61" s="41" t="str">
        <f>IF('2012'!S61="",'2012'!A61,"")</f>
        <v>selkälokki</v>
      </c>
      <c r="S61" s="41" t="str">
        <f>IF('2012'!T61="",'2012'!A61,"")</f>
        <v>selkälokki</v>
      </c>
      <c r="T61" s="41" t="str">
        <f>IF('2012'!U61="",'2012'!A61,"")</f>
        <v>selkälokki</v>
      </c>
      <c r="U61" s="41" t="str">
        <f>IF('2012'!V61="",'2012'!A61,"")</f>
        <v>selkälokki</v>
      </c>
      <c r="V61" s="41" t="str">
        <f>IF('2012'!W61="",'2012'!A61,"")</f>
        <v>selkälokki</v>
      </c>
      <c r="W61" s="41" t="str">
        <f>IF('2012'!X61="",'2012'!A61,"")</f>
        <v>selkälokki</v>
      </c>
      <c r="X61" s="41" t="str">
        <f>IF('2012'!Y61="",'2012'!A61,"")</f>
        <v>selkälokki</v>
      </c>
      <c r="Y61" s="41" t="str">
        <f>IF('2012'!Z61="",'2012'!A61,"")</f>
        <v>selkälokki</v>
      </c>
      <c r="Z61" s="41" t="str">
        <f>IF('2012'!AA61="",'2012'!A61,"")</f>
        <v>selkälokki</v>
      </c>
      <c r="AA61" s="41" t="str">
        <f>IF('2012'!AB61="",'2012'!A61,"")</f>
        <v>selkälokki</v>
      </c>
      <c r="AB61" s="41" t="str">
        <f>IF('2012'!AC61="",'2012'!A61,"")</f>
        <v>selkälokki</v>
      </c>
      <c r="AC61" s="7"/>
      <c r="AD61" s="8">
        <f t="shared" si="2"/>
        <v>25</v>
      </c>
      <c r="AE61" s="42">
        <f t="shared" si="1"/>
        <v>1</v>
      </c>
      <c r="AF61" s="5" t="str">
        <f>IF('2012'!AH61="",'2012'!A61,"")</f>
        <v>selkälokki</v>
      </c>
      <c r="AG61" s="41" t="str">
        <f>IF('2012'!AI61="",'2012'!A61,"")</f>
        <v>selkälokki</v>
      </c>
    </row>
    <row r="62" spans="1:33" x14ac:dyDescent="0.2">
      <c r="A62" s="15" t="s">
        <v>92</v>
      </c>
      <c r="B62" s="7">
        <f t="shared" si="3"/>
        <v>25</v>
      </c>
      <c r="C62" s="7"/>
      <c r="D62" s="41" t="str">
        <f>IF('2012'!E62="",'2012'!A62,"")</f>
        <v/>
      </c>
      <c r="E62" s="41" t="str">
        <f>IF('2012'!F62="",'2012'!A62,"")</f>
        <v/>
      </c>
      <c r="F62" s="41" t="str">
        <f>IF('2012'!G62="",'2012'!A62,"")</f>
        <v/>
      </c>
      <c r="G62" s="41" t="str">
        <f>IF('2012'!H62="",'2012'!A62,"")</f>
        <v/>
      </c>
      <c r="H62" s="41" t="str">
        <f>IF('2012'!I62="",'2012'!A62,"")</f>
        <v/>
      </c>
      <c r="I62" s="41" t="str">
        <f>IF('2012'!J62="",'2012'!A62,"")</f>
        <v>harmaalokki</v>
      </c>
      <c r="J62" s="41" t="str">
        <f>IF('2012'!K62="",'2012'!A62,"")</f>
        <v/>
      </c>
      <c r="K62" s="41" t="str">
        <f>IF('2012'!L62="",'2012'!A62,"")</f>
        <v>harmaalokki</v>
      </c>
      <c r="L62" s="41" t="str">
        <f>IF('2012'!M62="",'2012'!A62,"")</f>
        <v>harmaalokki</v>
      </c>
      <c r="M62" s="41" t="str">
        <f>IF('2012'!N62="",'2012'!A62,"")</f>
        <v>harmaalokki</v>
      </c>
      <c r="N62" s="41" t="str">
        <f>IF('2012'!O62="",'2012'!A62,"")</f>
        <v>harmaalokki</v>
      </c>
      <c r="O62" s="41" t="str">
        <f>IF('2012'!P62="",'2012'!A62,"")</f>
        <v/>
      </c>
      <c r="P62" s="41" t="str">
        <f>IF('2012'!Q62="",'2012'!A62,"")</f>
        <v>harmaalokki</v>
      </c>
      <c r="Q62" s="41" t="str">
        <f>IF('2012'!R62="",'2012'!A62,"")</f>
        <v/>
      </c>
      <c r="R62" s="41" t="str">
        <f>IF('2012'!S62="",'2012'!A62,"")</f>
        <v>harmaalokki</v>
      </c>
      <c r="S62" s="41" t="str">
        <f>IF('2012'!T62="",'2012'!A62,"")</f>
        <v>harmaalokki</v>
      </c>
      <c r="T62" s="41" t="str">
        <f>IF('2012'!U62="",'2012'!A62,"")</f>
        <v>harmaalokki</v>
      </c>
      <c r="U62" s="41" t="str">
        <f>IF('2012'!V62="",'2012'!A62,"")</f>
        <v>harmaalokki</v>
      </c>
      <c r="V62" s="41" t="str">
        <f>IF('2012'!W62="",'2012'!A62,"")</f>
        <v>harmaalokki</v>
      </c>
      <c r="W62" s="41" t="str">
        <f>IF('2012'!X62="",'2012'!A62,"")</f>
        <v>harmaalokki</v>
      </c>
      <c r="X62" s="41" t="str">
        <f>IF('2012'!Y62="",'2012'!A62,"")</f>
        <v>harmaalokki</v>
      </c>
      <c r="Y62" s="41" t="str">
        <f>IF('2012'!Z62="",'2012'!A62,"")</f>
        <v>harmaalokki</v>
      </c>
      <c r="Z62" s="41" t="str">
        <f>IF('2012'!AA62="",'2012'!A62,"")</f>
        <v>harmaalokki</v>
      </c>
      <c r="AA62" s="41" t="str">
        <f>IF('2012'!AB62="",'2012'!A62,"")</f>
        <v>harmaalokki</v>
      </c>
      <c r="AB62" s="41" t="str">
        <f>IF('2012'!AC62="",'2012'!A62,"")</f>
        <v>harmaalokki</v>
      </c>
      <c r="AC62" s="7"/>
      <c r="AD62" s="8">
        <f t="shared" si="2"/>
        <v>25</v>
      </c>
      <c r="AE62" s="42">
        <f t="shared" si="1"/>
        <v>1</v>
      </c>
      <c r="AF62" s="5" t="str">
        <f>IF('2012'!AH62="",'2012'!A62,"")</f>
        <v>harmaalokki</v>
      </c>
      <c r="AG62" s="41" t="str">
        <f>IF('2012'!AI62="",'2012'!A62,"")</f>
        <v>harmaalokki</v>
      </c>
    </row>
    <row r="63" spans="1:33" x14ac:dyDescent="0.2">
      <c r="A63" s="15" t="s">
        <v>93</v>
      </c>
      <c r="B63" s="7">
        <f t="shared" si="3"/>
        <v>25</v>
      </c>
      <c r="C63" s="19"/>
      <c r="D63" s="41" t="str">
        <f>IF('2012'!E63="",'2012'!A63,"")</f>
        <v>grönlanninlokki</v>
      </c>
      <c r="E63" s="41" t="str">
        <f>IF('2012'!F63="",'2012'!A63,"")</f>
        <v>grönlanninlokki</v>
      </c>
      <c r="F63" s="41" t="str">
        <f>IF('2012'!G63="",'2012'!A63,"")</f>
        <v>grönlanninlokki</v>
      </c>
      <c r="G63" s="41" t="str">
        <f>IF('2012'!H63="",'2012'!A63,"")</f>
        <v>grönlanninlokki</v>
      </c>
      <c r="H63" s="41" t="str">
        <f>IF('2012'!I63="",'2012'!A63,"")</f>
        <v>grönlanninlokki</v>
      </c>
      <c r="I63" s="41" t="str">
        <f>IF('2012'!J63="",'2012'!A63,"")</f>
        <v>grönlanninlokki</v>
      </c>
      <c r="J63" s="41" t="str">
        <f>IF('2012'!K63="",'2012'!A63,"")</f>
        <v>grönlanninlokki</v>
      </c>
      <c r="K63" s="41" t="str">
        <f>IF('2012'!L63="",'2012'!A63,"")</f>
        <v>grönlanninlokki</v>
      </c>
      <c r="L63" s="41" t="str">
        <f>IF('2012'!M63="",'2012'!A63,"")</f>
        <v>grönlanninlokki</v>
      </c>
      <c r="M63" s="41" t="str">
        <f>IF('2012'!N63="",'2012'!A63,"")</f>
        <v>grönlanninlokki</v>
      </c>
      <c r="N63" s="41" t="str">
        <f>IF('2012'!O63="",'2012'!A63,"")</f>
        <v>grönlanninlokki</v>
      </c>
      <c r="O63" s="41" t="str">
        <f>IF('2012'!P63="",'2012'!A63,"")</f>
        <v>grönlanninlokki</v>
      </c>
      <c r="P63" s="41" t="str">
        <f>IF('2012'!Q63="",'2012'!A63,"")</f>
        <v>grönlanninlokki</v>
      </c>
      <c r="Q63" s="41" t="str">
        <f>IF('2012'!R63="",'2012'!A63,"")</f>
        <v>grönlanninlokki</v>
      </c>
      <c r="R63" s="41" t="str">
        <f>IF('2012'!S63="",'2012'!A63,"")</f>
        <v>grönlanninlokki</v>
      </c>
      <c r="S63" s="41" t="str">
        <f>IF('2012'!T63="",'2012'!A63,"")</f>
        <v>grönlanninlokki</v>
      </c>
      <c r="T63" s="41" t="str">
        <f>IF('2012'!U63="",'2012'!A63,"")</f>
        <v>grönlanninlokki</v>
      </c>
      <c r="U63" s="41" t="str">
        <f>IF('2012'!V63="",'2012'!A63,"")</f>
        <v>grönlanninlokki</v>
      </c>
      <c r="V63" s="41" t="str">
        <f>IF('2012'!W63="",'2012'!A63,"")</f>
        <v>grönlanninlokki</v>
      </c>
      <c r="W63" s="41" t="str">
        <f>IF('2012'!X63="",'2012'!A63,"")</f>
        <v>grönlanninlokki</v>
      </c>
      <c r="X63" s="41" t="str">
        <f>IF('2012'!Y63="",'2012'!A63,"")</f>
        <v>grönlanninlokki</v>
      </c>
      <c r="Y63" s="41" t="str">
        <f>IF('2012'!Z63="",'2012'!A63,"")</f>
        <v>grönlanninlokki</v>
      </c>
      <c r="Z63" s="41" t="str">
        <f>IF('2012'!AA63="",'2012'!A63,"")</f>
        <v>grönlanninlokki</v>
      </c>
      <c r="AA63" s="41" t="str">
        <f>IF('2012'!AB63="",'2012'!A63,"")</f>
        <v>grönlanninlokki</v>
      </c>
      <c r="AB63" s="41" t="str">
        <f>IF('2012'!AC63="",'2012'!A63,"")</f>
        <v>grönlanninlokki</v>
      </c>
      <c r="AC63" s="7"/>
      <c r="AD63" s="8">
        <f t="shared" si="2"/>
        <v>25</v>
      </c>
      <c r="AE63" s="42">
        <f t="shared" si="1"/>
        <v>1</v>
      </c>
      <c r="AF63" s="5" t="str">
        <f>IF('2012'!AH63="",'2012'!A63,"")</f>
        <v>grönlanninlokki</v>
      </c>
      <c r="AG63" s="41" t="str">
        <f>IF('2012'!AI63="",'2012'!A63,"")</f>
        <v>grönlanninlokki</v>
      </c>
    </row>
    <row r="64" spans="1:33" x14ac:dyDescent="0.2">
      <c r="A64" s="15" t="s">
        <v>94</v>
      </c>
      <c r="B64" s="7">
        <f t="shared" si="3"/>
        <v>25</v>
      </c>
      <c r="C64" s="7"/>
      <c r="D64" s="41" t="str">
        <f>IF('2012'!E64="",'2012'!A64,"")</f>
        <v/>
      </c>
      <c r="E64" s="41" t="str">
        <f>IF('2012'!F64="",'2012'!A64,"")</f>
        <v/>
      </c>
      <c r="F64" s="41" t="str">
        <f>IF('2012'!G64="",'2012'!A64,"")</f>
        <v/>
      </c>
      <c r="G64" s="41" t="str">
        <f>IF('2012'!H64="",'2012'!A64,"")</f>
        <v>isolokki</v>
      </c>
      <c r="H64" s="41" t="str">
        <f>IF('2012'!I64="",'2012'!A64,"")</f>
        <v>isolokki</v>
      </c>
      <c r="I64" s="41" t="str">
        <f>IF('2012'!J64="",'2012'!A64,"")</f>
        <v>isolokki</v>
      </c>
      <c r="J64" s="41" t="str">
        <f>IF('2012'!K64="",'2012'!A64,"")</f>
        <v>isolokki</v>
      </c>
      <c r="K64" s="41" t="str">
        <f>IF('2012'!L64="",'2012'!A64,"")</f>
        <v>isolokki</v>
      </c>
      <c r="L64" s="41" t="str">
        <f>IF('2012'!M64="",'2012'!A64,"")</f>
        <v>isolokki</v>
      </c>
      <c r="M64" s="41" t="str">
        <f>IF('2012'!N64="",'2012'!A64,"")</f>
        <v>isolokki</v>
      </c>
      <c r="N64" s="41" t="str">
        <f>IF('2012'!O64="",'2012'!A64,"")</f>
        <v>isolokki</v>
      </c>
      <c r="O64" s="41" t="str">
        <f>IF('2012'!P64="",'2012'!A64,"")</f>
        <v>isolokki</v>
      </c>
      <c r="P64" s="41" t="str">
        <f>IF('2012'!Q64="",'2012'!A64,"")</f>
        <v>isolokki</v>
      </c>
      <c r="Q64" s="41" t="str">
        <f>IF('2012'!R64="",'2012'!A64,"")</f>
        <v>isolokki</v>
      </c>
      <c r="R64" s="41" t="str">
        <f>IF('2012'!S64="",'2012'!A64,"")</f>
        <v>isolokki</v>
      </c>
      <c r="S64" s="41" t="str">
        <f>IF('2012'!T64="",'2012'!A64,"")</f>
        <v>isolokki</v>
      </c>
      <c r="T64" s="41" t="str">
        <f>IF('2012'!U64="",'2012'!A64,"")</f>
        <v>isolokki</v>
      </c>
      <c r="U64" s="41" t="str">
        <f>IF('2012'!V64="",'2012'!A64,"")</f>
        <v>isolokki</v>
      </c>
      <c r="V64" s="41" t="str">
        <f>IF('2012'!W64="",'2012'!A64,"")</f>
        <v>isolokki</v>
      </c>
      <c r="W64" s="41" t="str">
        <f>IF('2012'!X64="",'2012'!A64,"")</f>
        <v>isolokki</v>
      </c>
      <c r="X64" s="41" t="str">
        <f>IF('2012'!Y64="",'2012'!A64,"")</f>
        <v>isolokki</v>
      </c>
      <c r="Y64" s="41" t="str">
        <f>IF('2012'!Z64="",'2012'!A64,"")</f>
        <v>isolokki</v>
      </c>
      <c r="Z64" s="41" t="str">
        <f>IF('2012'!AA64="",'2012'!A64,"")</f>
        <v>isolokki</v>
      </c>
      <c r="AA64" s="41" t="str">
        <f>IF('2012'!AB64="",'2012'!A64,"")</f>
        <v>isolokki</v>
      </c>
      <c r="AB64" s="41" t="str">
        <f>IF('2012'!AC64="",'2012'!A64,"")</f>
        <v>isolokki</v>
      </c>
      <c r="AC64" s="7"/>
      <c r="AD64" s="8">
        <f t="shared" si="2"/>
        <v>25</v>
      </c>
      <c r="AE64" s="42">
        <f t="shared" si="1"/>
        <v>1</v>
      </c>
      <c r="AF64" s="5" t="str">
        <f>IF('2012'!AH64="",'2012'!A64,"")</f>
        <v>isolokki</v>
      </c>
      <c r="AG64" s="41" t="str">
        <f>IF('2012'!AI64="",'2012'!A64,"")</f>
        <v>isolokki</v>
      </c>
    </row>
    <row r="65" spans="1:33" x14ac:dyDescent="0.2">
      <c r="A65" s="15" t="s">
        <v>95</v>
      </c>
      <c r="B65" s="7">
        <f t="shared" si="3"/>
        <v>25</v>
      </c>
      <c r="C65" s="7"/>
      <c r="D65" s="41" t="str">
        <f>IF('2012'!E65="",'2012'!A65,"")</f>
        <v/>
      </c>
      <c r="E65" s="41" t="str">
        <f>IF('2012'!F65="",'2012'!A65,"")</f>
        <v/>
      </c>
      <c r="F65" s="41" t="str">
        <f>IF('2012'!G65="",'2012'!A65,"")</f>
        <v/>
      </c>
      <c r="G65" s="41" t="str">
        <f>IF('2012'!H65="",'2012'!A65,"")</f>
        <v/>
      </c>
      <c r="H65" s="41" t="str">
        <f>IF('2012'!I65="",'2012'!A65,"")</f>
        <v/>
      </c>
      <c r="I65" s="41" t="str">
        <f>IF('2012'!J65="",'2012'!A65,"")</f>
        <v>merilokki</v>
      </c>
      <c r="J65" s="41" t="str">
        <f>IF('2012'!K65="",'2012'!A65,"")</f>
        <v/>
      </c>
      <c r="K65" s="41" t="str">
        <f>IF('2012'!L65="",'2012'!A65,"")</f>
        <v>merilokki</v>
      </c>
      <c r="L65" s="41" t="str">
        <f>IF('2012'!M65="",'2012'!A65,"")</f>
        <v>merilokki</v>
      </c>
      <c r="M65" s="41" t="str">
        <f>IF('2012'!N65="",'2012'!A65,"")</f>
        <v>merilokki</v>
      </c>
      <c r="N65" s="41" t="str">
        <f>IF('2012'!O65="",'2012'!A65,"")</f>
        <v>merilokki</v>
      </c>
      <c r="O65" s="41" t="str">
        <f>IF('2012'!P65="",'2012'!A65,"")</f>
        <v>merilokki</v>
      </c>
      <c r="P65" s="41" t="str">
        <f>IF('2012'!Q65="",'2012'!A65,"")</f>
        <v>merilokki</v>
      </c>
      <c r="Q65" s="41" t="str">
        <f>IF('2012'!R65="",'2012'!A65,"")</f>
        <v/>
      </c>
      <c r="R65" s="41" t="str">
        <f>IF('2012'!S65="",'2012'!A65,"")</f>
        <v>merilokki</v>
      </c>
      <c r="S65" s="41" t="str">
        <f>IF('2012'!T65="",'2012'!A65,"")</f>
        <v>merilokki</v>
      </c>
      <c r="T65" s="41" t="str">
        <f>IF('2012'!U65="",'2012'!A65,"")</f>
        <v>merilokki</v>
      </c>
      <c r="U65" s="41" t="str">
        <f>IF('2012'!V65="",'2012'!A65,"")</f>
        <v>merilokki</v>
      </c>
      <c r="V65" s="41" t="str">
        <f>IF('2012'!W65="",'2012'!A65,"")</f>
        <v>merilokki</v>
      </c>
      <c r="W65" s="41" t="str">
        <f>IF('2012'!X65="",'2012'!A65,"")</f>
        <v>merilokki</v>
      </c>
      <c r="X65" s="41" t="str">
        <f>IF('2012'!Y65="",'2012'!A65,"")</f>
        <v>merilokki</v>
      </c>
      <c r="Y65" s="41" t="str">
        <f>IF('2012'!Z65="",'2012'!A65,"")</f>
        <v>merilokki</v>
      </c>
      <c r="Z65" s="41" t="str">
        <f>IF('2012'!AA65="",'2012'!A65,"")</f>
        <v>merilokki</v>
      </c>
      <c r="AA65" s="41" t="str">
        <f>IF('2012'!AB65="",'2012'!A65,"")</f>
        <v>merilokki</v>
      </c>
      <c r="AB65" s="41" t="str">
        <f>IF('2012'!AC65="",'2012'!A65,"")</f>
        <v>merilokki</v>
      </c>
      <c r="AC65" s="7"/>
      <c r="AD65" s="8">
        <f t="shared" si="2"/>
        <v>25</v>
      </c>
      <c r="AE65" s="42">
        <f t="shared" si="1"/>
        <v>1</v>
      </c>
      <c r="AF65" s="5" t="str">
        <f>IF('2012'!AH65="",'2012'!A65,"")</f>
        <v>merilokki</v>
      </c>
      <c r="AG65" s="41" t="str">
        <f>IF('2012'!AI65="",'2012'!A65,"")</f>
        <v>merilokki</v>
      </c>
    </row>
    <row r="66" spans="1:33" x14ac:dyDescent="0.2">
      <c r="A66" s="15" t="s">
        <v>96</v>
      </c>
      <c r="B66" s="7">
        <f t="shared" si="3"/>
        <v>25</v>
      </c>
      <c r="C66" s="19"/>
      <c r="D66" s="41" t="str">
        <f>IF('2012'!E66="",'2012'!A66,"")</f>
        <v>pikkukajava</v>
      </c>
      <c r="E66" s="41" t="str">
        <f>IF('2012'!F66="",'2012'!A66,"")</f>
        <v>pikkukajava</v>
      </c>
      <c r="F66" s="41" t="str">
        <f>IF('2012'!G66="",'2012'!A66,"")</f>
        <v/>
      </c>
      <c r="G66" s="41" t="str">
        <f>IF('2012'!H66="",'2012'!A66,"")</f>
        <v>pikkukajava</v>
      </c>
      <c r="H66" s="41" t="str">
        <f>IF('2012'!I66="",'2012'!A66,"")</f>
        <v>pikkukajava</v>
      </c>
      <c r="I66" s="41" t="str">
        <f>IF('2012'!J66="",'2012'!A66,"")</f>
        <v>pikkukajava</v>
      </c>
      <c r="J66" s="41" t="str">
        <f>IF('2012'!K66="",'2012'!A66,"")</f>
        <v>pikkukajava</v>
      </c>
      <c r="K66" s="41" t="str">
        <f>IF('2012'!L66="",'2012'!A66,"")</f>
        <v>pikkukajava</v>
      </c>
      <c r="L66" s="41" t="str">
        <f>IF('2012'!M66="",'2012'!A66,"")</f>
        <v>pikkukajava</v>
      </c>
      <c r="M66" s="41" t="str">
        <f>IF('2012'!N66="",'2012'!A66,"")</f>
        <v>pikkukajava</v>
      </c>
      <c r="N66" s="41" t="str">
        <f>IF('2012'!O66="",'2012'!A66,"")</f>
        <v>pikkukajava</v>
      </c>
      <c r="O66" s="41" t="str">
        <f>IF('2012'!P66="",'2012'!A66,"")</f>
        <v>pikkukajava</v>
      </c>
      <c r="P66" s="41" t="str">
        <f>IF('2012'!Q66="",'2012'!A66,"")</f>
        <v>pikkukajava</v>
      </c>
      <c r="Q66" s="41" t="str">
        <f>IF('2012'!R66="",'2012'!A66,"")</f>
        <v>pikkukajava</v>
      </c>
      <c r="R66" s="41" t="str">
        <f>IF('2012'!S66="",'2012'!A66,"")</f>
        <v>pikkukajava</v>
      </c>
      <c r="S66" s="41" t="str">
        <f>IF('2012'!T66="",'2012'!A66,"")</f>
        <v>pikkukajava</v>
      </c>
      <c r="T66" s="41" t="str">
        <f>IF('2012'!U66="",'2012'!A66,"")</f>
        <v>pikkukajava</v>
      </c>
      <c r="U66" s="41" t="str">
        <f>IF('2012'!V66="",'2012'!A66,"")</f>
        <v>pikkukajava</v>
      </c>
      <c r="V66" s="41" t="str">
        <f>IF('2012'!W66="",'2012'!A66,"")</f>
        <v>pikkukajava</v>
      </c>
      <c r="W66" s="41" t="str">
        <f>IF('2012'!X66="",'2012'!A66,"")</f>
        <v>pikkukajava</v>
      </c>
      <c r="X66" s="41" t="str">
        <f>IF('2012'!Y66="",'2012'!A66,"")</f>
        <v>pikkukajava</v>
      </c>
      <c r="Y66" s="41" t="str">
        <f>IF('2012'!Z66="",'2012'!A66,"")</f>
        <v>pikkukajava</v>
      </c>
      <c r="Z66" s="41" t="str">
        <f>IF('2012'!AA66="",'2012'!A66,"")</f>
        <v>pikkukajava</v>
      </c>
      <c r="AA66" s="41" t="str">
        <f>IF('2012'!AB66="",'2012'!A66,"")</f>
        <v>pikkukajava</v>
      </c>
      <c r="AB66" s="41" t="str">
        <f>IF('2012'!AC66="",'2012'!A66,"")</f>
        <v>pikkukajava</v>
      </c>
      <c r="AC66" s="7"/>
      <c r="AD66" s="8">
        <f t="shared" si="2"/>
        <v>25</v>
      </c>
      <c r="AE66" s="42">
        <f t="shared" si="1"/>
        <v>1</v>
      </c>
      <c r="AF66" s="5" t="str">
        <f>IF('2012'!AH66="",'2012'!A66,"")</f>
        <v>pikkukajava</v>
      </c>
      <c r="AG66" s="41" t="str">
        <f>IF('2012'!AI66="",'2012'!A66,"")</f>
        <v>pikkukajava</v>
      </c>
    </row>
    <row r="67" spans="1:33" x14ac:dyDescent="0.2">
      <c r="A67" s="15" t="s">
        <v>97</v>
      </c>
      <c r="B67" s="7">
        <f t="shared" si="3"/>
        <v>17</v>
      </c>
      <c r="C67" s="7"/>
      <c r="D67" s="41" t="str">
        <f>IF('2012'!E67="",'2012'!A67,"")</f>
        <v>lokkilaji</v>
      </c>
      <c r="E67" s="41"/>
      <c r="F67" s="41"/>
      <c r="G67" s="41" t="str">
        <f>IF('2012'!H67="",'2012'!A67,"")</f>
        <v>lokkilaji</v>
      </c>
      <c r="H67" s="41" t="str">
        <f>IF('2012'!I67="",'2012'!A67,"")</f>
        <v>lokkilaji</v>
      </c>
      <c r="I67" s="41" t="str">
        <f>IF('2012'!J67="",'2012'!A67,"")</f>
        <v>lokkilaji</v>
      </c>
      <c r="J67" s="41" t="str">
        <f>IF('2012'!K67="",'2012'!A67,"")</f>
        <v>lokkilaji</v>
      </c>
      <c r="K67" s="41" t="str">
        <f>IF('2012'!L67="",'2012'!A67,"")</f>
        <v>lokkilaji</v>
      </c>
      <c r="L67" s="41"/>
      <c r="M67" s="41" t="str">
        <f>IF('2012'!N67="",'2012'!A67,"")</f>
        <v>lokkilaji</v>
      </c>
      <c r="N67" s="41" t="str">
        <f>IF('2012'!O67="",'2012'!A67,"")</f>
        <v/>
      </c>
      <c r="O67" s="41" t="str">
        <f>IF('2012'!P67="",'2012'!A67,"")</f>
        <v>lokkilaji</v>
      </c>
      <c r="P67" s="41"/>
      <c r="Q67" s="41"/>
      <c r="R67" s="41" t="str">
        <f>IF('2012'!S67="",'2012'!A67,"")</f>
        <v>lokkilaji</v>
      </c>
      <c r="S67" s="41"/>
      <c r="T67" s="41" t="str">
        <f>IF('2012'!U67="",'2012'!A67,"")</f>
        <v>lokkilaji</v>
      </c>
      <c r="U67" s="41"/>
      <c r="V67" s="41"/>
      <c r="W67" s="41" t="str">
        <f>IF('2012'!X67="",'2012'!A67,"")</f>
        <v>lokkilaji</v>
      </c>
      <c r="X67" s="41" t="str">
        <f>IF('2012'!Y67="",'2012'!A67,"")</f>
        <v>lokkilaji</v>
      </c>
      <c r="Y67" s="41" t="str">
        <f>IF('2012'!Z67="",'2012'!A67,"")</f>
        <v>lokkilaji</v>
      </c>
      <c r="Z67" s="41" t="str">
        <f>IF('2012'!AA67="",'2012'!A67,"")</f>
        <v>lokkilaji</v>
      </c>
      <c r="AA67" s="41" t="str">
        <f>IF('2012'!AB67="",'2012'!A67,"")</f>
        <v>lokkilaji</v>
      </c>
      <c r="AB67" s="41" t="str">
        <f>IF('2012'!AC67="",'2012'!A67,"")</f>
        <v>lokkilaji</v>
      </c>
      <c r="AC67" s="7"/>
      <c r="AD67" s="8">
        <f>IF(COUNTA(C67:AC67)&gt;0,COUNTA(C67:AC67),"")</f>
        <v>17</v>
      </c>
      <c r="AE67" s="42">
        <f t="shared" si="1"/>
        <v>1</v>
      </c>
      <c r="AF67" s="5" t="str">
        <f>IF('2012'!AH67="",'2012'!A67,"")</f>
        <v>lokkilaji</v>
      </c>
      <c r="AG67" s="41" t="str">
        <f>IF('2012'!AI67="",'2012'!A67,"")</f>
        <v>lokkilaji</v>
      </c>
    </row>
    <row r="68" spans="1:33" x14ac:dyDescent="0.2">
      <c r="A68" s="15" t="s">
        <v>98</v>
      </c>
      <c r="B68" s="7">
        <f t="shared" si="3"/>
        <v>25</v>
      </c>
      <c r="C68" s="19"/>
      <c r="D68" s="41" t="str">
        <f>IF('2012'!E68="",'2012'!A68,"")</f>
        <v>ruokki</v>
      </c>
      <c r="E68" s="41" t="str">
        <f>IF('2012'!F68="",'2012'!A68,"")</f>
        <v>ruokki</v>
      </c>
      <c r="F68" s="41" t="str">
        <f>IF('2012'!G68="",'2012'!A68,"")</f>
        <v>ruokki</v>
      </c>
      <c r="G68" s="41" t="str">
        <f>IF('2012'!H68="",'2012'!A68,"")</f>
        <v>ruokki</v>
      </c>
      <c r="H68" s="41" t="str">
        <f>IF('2012'!I68="",'2012'!A68,"")</f>
        <v>ruokki</v>
      </c>
      <c r="I68" s="41" t="str">
        <f>IF('2012'!J68="",'2012'!A68,"")</f>
        <v>ruokki</v>
      </c>
      <c r="J68" s="41" t="str">
        <f>IF('2012'!K68="",'2012'!A68,"")</f>
        <v>ruokki</v>
      </c>
      <c r="K68" s="41" t="str">
        <f>IF('2012'!L68="",'2012'!A68,"")</f>
        <v>ruokki</v>
      </c>
      <c r="L68" s="41" t="str">
        <f>IF('2012'!M68="",'2012'!A68,"")</f>
        <v>ruokki</v>
      </c>
      <c r="M68" s="41" t="str">
        <f>IF('2012'!N68="",'2012'!A68,"")</f>
        <v>ruokki</v>
      </c>
      <c r="N68" s="41" t="str">
        <f>IF('2012'!O68="",'2012'!A68,"")</f>
        <v>ruokki</v>
      </c>
      <c r="O68" s="41" t="str">
        <f>IF('2012'!P68="",'2012'!A68,"")</f>
        <v>ruokki</v>
      </c>
      <c r="P68" s="41" t="str">
        <f>IF('2012'!Q68="",'2012'!A68,"")</f>
        <v>ruokki</v>
      </c>
      <c r="Q68" s="41" t="str">
        <f>IF('2012'!R68="",'2012'!A68,"")</f>
        <v>ruokki</v>
      </c>
      <c r="R68" s="41" t="str">
        <f>IF('2012'!S68="",'2012'!A68,"")</f>
        <v>ruokki</v>
      </c>
      <c r="S68" s="41" t="str">
        <f>IF('2012'!T68="",'2012'!A68,"")</f>
        <v>ruokki</v>
      </c>
      <c r="T68" s="41" t="str">
        <f>IF('2012'!U68="",'2012'!A68,"")</f>
        <v>ruokki</v>
      </c>
      <c r="U68" s="41" t="str">
        <f>IF('2012'!V68="",'2012'!A68,"")</f>
        <v>ruokki</v>
      </c>
      <c r="V68" s="41" t="str">
        <f>IF('2012'!W68="",'2012'!A68,"")</f>
        <v>ruokki</v>
      </c>
      <c r="W68" s="41" t="str">
        <f>IF('2012'!X68="",'2012'!A68,"")</f>
        <v>ruokki</v>
      </c>
      <c r="X68" s="41" t="str">
        <f>IF('2012'!Y68="",'2012'!A68,"")</f>
        <v>ruokki</v>
      </c>
      <c r="Y68" s="41" t="str">
        <f>IF('2012'!Z68="",'2012'!A68,"")</f>
        <v>ruokki</v>
      </c>
      <c r="Z68" s="41" t="str">
        <f>IF('2012'!AA68="",'2012'!A68,"")</f>
        <v>ruokki</v>
      </c>
      <c r="AA68" s="41" t="str">
        <f>IF('2012'!AB68="",'2012'!A68,"")</f>
        <v>ruokki</v>
      </c>
      <c r="AB68" s="41" t="str">
        <f>IF('2012'!AC68="",'2012'!A68,"")</f>
        <v>ruokki</v>
      </c>
      <c r="AC68" s="7"/>
      <c r="AD68" s="8">
        <f t="shared" si="2"/>
        <v>25</v>
      </c>
      <c r="AE68" s="42">
        <f t="shared" si="1"/>
        <v>1</v>
      </c>
      <c r="AF68" s="5" t="str">
        <f>IF('2012'!AH68="",'2012'!A68,"")</f>
        <v>ruokki</v>
      </c>
      <c r="AG68" s="41" t="str">
        <f>IF('2012'!AI68="",'2012'!A68,"")</f>
        <v>ruokki</v>
      </c>
    </row>
    <row r="69" spans="1:33" x14ac:dyDescent="0.2">
      <c r="A69" s="15" t="s">
        <v>99</v>
      </c>
      <c r="B69" s="7">
        <f t="shared" si="3"/>
        <v>25</v>
      </c>
      <c r="C69" s="19"/>
      <c r="D69" s="41" t="str">
        <f>IF('2012'!E69="",'2012'!A69,"")</f>
        <v>riskilä</v>
      </c>
      <c r="E69" s="41" t="str">
        <f>IF('2012'!F69="",'2012'!A69,"")</f>
        <v>riskilä</v>
      </c>
      <c r="F69" s="41" t="str">
        <f>IF('2012'!G69="",'2012'!A69,"")</f>
        <v>riskilä</v>
      </c>
      <c r="G69" s="41" t="str">
        <f>IF('2012'!H69="",'2012'!A69,"")</f>
        <v>riskilä</v>
      </c>
      <c r="H69" s="41" t="str">
        <f>IF('2012'!I69="",'2012'!A69,"")</f>
        <v>riskilä</v>
      </c>
      <c r="I69" s="41" t="str">
        <f>IF('2012'!J69="",'2012'!A69,"")</f>
        <v>riskilä</v>
      </c>
      <c r="J69" s="41" t="str">
        <f>IF('2012'!K69="",'2012'!A69,"")</f>
        <v>riskilä</v>
      </c>
      <c r="K69" s="41" t="str">
        <f>IF('2012'!L69="",'2012'!A69,"")</f>
        <v>riskilä</v>
      </c>
      <c r="L69" s="41" t="str">
        <f>IF('2012'!M69="",'2012'!A69,"")</f>
        <v>riskilä</v>
      </c>
      <c r="M69" s="41" t="str">
        <f>IF('2012'!N69="",'2012'!A69,"")</f>
        <v>riskilä</v>
      </c>
      <c r="N69" s="41" t="str">
        <f>IF('2012'!O69="",'2012'!A69,"")</f>
        <v>riskilä</v>
      </c>
      <c r="O69" s="41" t="str">
        <f>IF('2012'!P69="",'2012'!A69,"")</f>
        <v>riskilä</v>
      </c>
      <c r="P69" s="41" t="str">
        <f>IF('2012'!Q69="",'2012'!A69,"")</f>
        <v>riskilä</v>
      </c>
      <c r="Q69" s="41" t="str">
        <f>IF('2012'!R69="",'2012'!A69,"")</f>
        <v>riskilä</v>
      </c>
      <c r="R69" s="41" t="str">
        <f>IF('2012'!S69="",'2012'!A69,"")</f>
        <v>riskilä</v>
      </c>
      <c r="S69" s="41" t="str">
        <f>IF('2012'!T69="",'2012'!A69,"")</f>
        <v>riskilä</v>
      </c>
      <c r="T69" s="41" t="str">
        <f>IF('2012'!U69="",'2012'!A69,"")</f>
        <v>riskilä</v>
      </c>
      <c r="U69" s="41" t="str">
        <f>IF('2012'!V69="",'2012'!A69,"")</f>
        <v>riskilä</v>
      </c>
      <c r="V69" s="41" t="str">
        <f>IF('2012'!W69="",'2012'!A69,"")</f>
        <v>riskilä</v>
      </c>
      <c r="W69" s="41" t="str">
        <f>IF('2012'!X69="",'2012'!A69,"")</f>
        <v>riskilä</v>
      </c>
      <c r="X69" s="41" t="str">
        <f>IF('2012'!Y69="",'2012'!A69,"")</f>
        <v>riskilä</v>
      </c>
      <c r="Y69" s="41" t="str">
        <f>IF('2012'!Z69="",'2012'!A69,"")</f>
        <v>riskilä</v>
      </c>
      <c r="Z69" s="41" t="str">
        <f>IF('2012'!AA69="",'2012'!A69,"")</f>
        <v>riskilä</v>
      </c>
      <c r="AA69" s="41" t="str">
        <f>IF('2012'!AB69="",'2012'!A69,"")</f>
        <v>riskilä</v>
      </c>
      <c r="AB69" s="41" t="str">
        <f>IF('2012'!AC69="",'2012'!A69,"")</f>
        <v>riskilä</v>
      </c>
      <c r="AC69" s="7"/>
      <c r="AD69" s="8">
        <f t="shared" si="2"/>
        <v>25</v>
      </c>
      <c r="AE69" s="42">
        <f t="shared" si="1"/>
        <v>1</v>
      </c>
      <c r="AF69" s="5" t="str">
        <f>IF('2012'!AH69="",'2012'!A69,"")</f>
        <v>riskilä</v>
      </c>
      <c r="AG69" s="41" t="str">
        <f>IF('2012'!AI69="",'2012'!A69,"")</f>
        <v>riskilä</v>
      </c>
    </row>
    <row r="70" spans="1:33" x14ac:dyDescent="0.2">
      <c r="A70" s="15" t="s">
        <v>100</v>
      </c>
      <c r="B70" s="7">
        <f t="shared" si="3"/>
        <v>25</v>
      </c>
      <c r="C70" s="19"/>
      <c r="D70" s="41" t="str">
        <f>IF('2012'!E70="",'2012'!A70,"")</f>
        <v>lunni</v>
      </c>
      <c r="E70" s="41" t="str">
        <f>IF('2012'!F70="",'2012'!A70,"")</f>
        <v>lunni</v>
      </c>
      <c r="F70" s="41" t="str">
        <f>IF('2012'!G70="",'2012'!A70,"")</f>
        <v>lunni</v>
      </c>
      <c r="G70" s="41" t="str">
        <f>IF('2012'!H70="",'2012'!A70,"")</f>
        <v>lunni</v>
      </c>
      <c r="H70" s="41" t="str">
        <f>IF('2012'!I70="",'2012'!A70,"")</f>
        <v>lunni</v>
      </c>
      <c r="I70" s="41" t="str">
        <f>IF('2012'!J70="",'2012'!A70,"")</f>
        <v>lunni</v>
      </c>
      <c r="J70" s="41" t="str">
        <f>IF('2012'!K70="",'2012'!A70,"")</f>
        <v>lunni</v>
      </c>
      <c r="K70" s="41" t="str">
        <f>IF('2012'!L70="",'2012'!A70,"")</f>
        <v>lunni</v>
      </c>
      <c r="L70" s="41" t="str">
        <f>IF('2012'!M70="",'2012'!A70,"")</f>
        <v>lunni</v>
      </c>
      <c r="M70" s="41" t="str">
        <f>IF('2012'!N70="",'2012'!A70,"")</f>
        <v>lunni</v>
      </c>
      <c r="N70" s="41" t="str">
        <f>IF('2012'!O70="",'2012'!A70,"")</f>
        <v>lunni</v>
      </c>
      <c r="O70" s="41" t="str">
        <f>IF('2012'!P70="",'2012'!A70,"")</f>
        <v>lunni</v>
      </c>
      <c r="P70" s="41" t="str">
        <f>IF('2012'!Q70="",'2012'!A70,"")</f>
        <v>lunni</v>
      </c>
      <c r="Q70" s="41" t="str">
        <f>IF('2012'!R70="",'2012'!A70,"")</f>
        <v>lunni</v>
      </c>
      <c r="R70" s="41" t="str">
        <f>IF('2012'!S70="",'2012'!A70,"")</f>
        <v>lunni</v>
      </c>
      <c r="S70" s="41" t="str">
        <f>IF('2012'!T70="",'2012'!A70,"")</f>
        <v>lunni</v>
      </c>
      <c r="T70" s="41" t="str">
        <f>IF('2012'!U70="",'2012'!A70,"")</f>
        <v>lunni</v>
      </c>
      <c r="U70" s="41" t="str">
        <f>IF('2012'!V70="",'2012'!A70,"")</f>
        <v>lunni</v>
      </c>
      <c r="V70" s="41" t="str">
        <f>IF('2012'!W70="",'2012'!A70,"")</f>
        <v>lunni</v>
      </c>
      <c r="W70" s="41" t="str">
        <f>IF('2012'!X70="",'2012'!A70,"")</f>
        <v>lunni</v>
      </c>
      <c r="X70" s="41" t="str">
        <f>IF('2012'!Y70="",'2012'!A70,"")</f>
        <v>lunni</v>
      </c>
      <c r="Y70" s="41" t="str">
        <f>IF('2012'!Z70="",'2012'!A70,"")</f>
        <v>lunni</v>
      </c>
      <c r="Z70" s="41" t="str">
        <f>IF('2012'!AA70="",'2012'!A70,"")</f>
        <v>lunni</v>
      </c>
      <c r="AA70" s="41" t="str">
        <f>IF('2012'!AB70="",'2012'!A70,"")</f>
        <v>lunni</v>
      </c>
      <c r="AB70" s="41" t="str">
        <f>IF('2012'!AC70="",'2012'!A70,"")</f>
        <v>lunni</v>
      </c>
      <c r="AC70" s="7"/>
      <c r="AD70" s="8">
        <f t="shared" si="2"/>
        <v>25</v>
      </c>
      <c r="AE70" s="42">
        <f t="shared" si="1"/>
        <v>1</v>
      </c>
      <c r="AF70" s="5" t="str">
        <f>IF('2012'!AH70="",'2012'!A70,"")</f>
        <v>lunni</v>
      </c>
      <c r="AG70" s="41" t="str">
        <f>IF('2012'!AI70="",'2012'!A70,"")</f>
        <v>lunni</v>
      </c>
    </row>
    <row r="71" spans="1:33" x14ac:dyDescent="0.2">
      <c r="A71" s="15" t="s">
        <v>101</v>
      </c>
      <c r="B71" s="7">
        <f t="shared" si="3"/>
        <v>25</v>
      </c>
      <c r="C71" s="7"/>
      <c r="D71" s="41" t="str">
        <f>IF('2012'!E71="",'2012'!A71,"")</f>
        <v/>
      </c>
      <c r="E71" s="41" t="str">
        <f>IF('2012'!F71="",'2012'!A71,"")</f>
        <v/>
      </c>
      <c r="F71" s="41" t="str">
        <f>IF('2012'!G71="",'2012'!A71,"")</f>
        <v>kesykyyhky</v>
      </c>
      <c r="G71" s="41" t="str">
        <f>IF('2012'!H71="",'2012'!A71,"")</f>
        <v>kesykyyhky</v>
      </c>
      <c r="H71" s="41" t="str">
        <f>IF('2012'!I71="",'2012'!A71,"")</f>
        <v/>
      </c>
      <c r="I71" s="41" t="str">
        <f>IF('2012'!J71="",'2012'!A71,"")</f>
        <v/>
      </c>
      <c r="J71" s="41" t="str">
        <f>IF('2012'!K71="",'2012'!A71,"")</f>
        <v/>
      </c>
      <c r="K71" s="41" t="str">
        <f>IF('2012'!L71="",'2012'!A71,"")</f>
        <v>kesykyyhky</v>
      </c>
      <c r="L71" s="41" t="str">
        <f>IF('2012'!M71="",'2012'!A71,"")</f>
        <v/>
      </c>
      <c r="M71" s="41" t="str">
        <f>IF('2012'!N71="",'2012'!A71,"")</f>
        <v/>
      </c>
      <c r="N71" s="41" t="str">
        <f>IF('2012'!O71="",'2012'!A71,"")</f>
        <v/>
      </c>
      <c r="O71" s="41" t="str">
        <f>IF('2012'!P71="",'2012'!A71,"")</f>
        <v>kesykyyhky</v>
      </c>
      <c r="P71" s="41" t="str">
        <f>IF('2012'!Q71="",'2012'!A71,"")</f>
        <v>kesykyyhky</v>
      </c>
      <c r="Q71" s="41" t="str">
        <f>IF('2012'!R71="",'2012'!A71,"")</f>
        <v>kesykyyhky</v>
      </c>
      <c r="R71" s="41" t="str">
        <f>IF('2012'!S71="",'2012'!A71,"")</f>
        <v>kesykyyhky</v>
      </c>
      <c r="S71" s="41" t="str">
        <f>IF('2012'!T71="",'2012'!A71,"")</f>
        <v>kesykyyhky</v>
      </c>
      <c r="T71" s="41" t="str">
        <f>IF('2012'!U71="",'2012'!A71,"")</f>
        <v>kesykyyhky</v>
      </c>
      <c r="U71" s="41" t="str">
        <f>IF('2012'!V71="",'2012'!A71,"")</f>
        <v>kesykyyhky</v>
      </c>
      <c r="V71" s="41" t="str">
        <f>IF('2012'!W71="",'2012'!A71,"")</f>
        <v>kesykyyhky</v>
      </c>
      <c r="W71" s="41" t="str">
        <f>IF('2012'!X71="",'2012'!A71,"")</f>
        <v>kesykyyhky</v>
      </c>
      <c r="X71" s="41" t="str">
        <f>IF('2012'!Y71="",'2012'!A71,"")</f>
        <v>kesykyyhky</v>
      </c>
      <c r="Y71" s="41" t="str">
        <f>IF('2012'!Z71="",'2012'!A71,"")</f>
        <v>kesykyyhky</v>
      </c>
      <c r="Z71" s="41" t="str">
        <f>IF('2012'!AA71="",'2012'!A71,"")</f>
        <v>kesykyyhky</v>
      </c>
      <c r="AA71" s="41" t="str">
        <f>IF('2012'!AB71="",'2012'!A71,"")</f>
        <v>kesykyyhky</v>
      </c>
      <c r="AB71" s="41" t="str">
        <f>IF('2012'!AC71="",'2012'!A71,"")</f>
        <v>kesykyyhky</v>
      </c>
      <c r="AC71" s="7"/>
      <c r="AD71" s="8">
        <f t="shared" si="2"/>
        <v>25</v>
      </c>
      <c r="AE71" s="42">
        <f t="shared" si="1"/>
        <v>1</v>
      </c>
      <c r="AF71" s="5" t="str">
        <f>IF('2012'!AH71="",'2012'!A71,"")</f>
        <v/>
      </c>
      <c r="AG71" s="41" t="str">
        <f>IF('2012'!AI71="",'2012'!A71,"")</f>
        <v/>
      </c>
    </row>
    <row r="72" spans="1:33" x14ac:dyDescent="0.2">
      <c r="A72" s="15" t="s">
        <v>102</v>
      </c>
      <c r="B72" s="7">
        <f t="shared" si="3"/>
        <v>25</v>
      </c>
      <c r="C72" s="7"/>
      <c r="D72" s="41" t="str">
        <f>IF('2012'!E72="",'2012'!A72,"")</f>
        <v/>
      </c>
      <c r="E72" s="41" t="str">
        <f>IF('2012'!F72="",'2012'!A72,"")</f>
        <v>uuttukyyhky</v>
      </c>
      <c r="F72" s="41" t="str">
        <f>IF('2012'!G72="",'2012'!A72,"")</f>
        <v>uuttukyyhky</v>
      </c>
      <c r="G72" s="41" t="str">
        <f>IF('2012'!H72="",'2012'!A72,"")</f>
        <v>uuttukyyhky</v>
      </c>
      <c r="H72" s="41" t="str">
        <f>IF('2012'!I72="",'2012'!A72,"")</f>
        <v>uuttukyyhky</v>
      </c>
      <c r="I72" s="41" t="str">
        <f>IF('2012'!J72="",'2012'!A72,"")</f>
        <v>uuttukyyhky</v>
      </c>
      <c r="J72" s="41" t="str">
        <f>IF('2012'!K72="",'2012'!A72,"")</f>
        <v>uuttukyyhky</v>
      </c>
      <c r="K72" s="41" t="str">
        <f>IF('2012'!L72="",'2012'!A72,"")</f>
        <v>uuttukyyhky</v>
      </c>
      <c r="L72" s="41" t="str">
        <f>IF('2012'!M72="",'2012'!A72,"")</f>
        <v>uuttukyyhky</v>
      </c>
      <c r="M72" s="41" t="str">
        <f>IF('2012'!N72="",'2012'!A72,"")</f>
        <v>uuttukyyhky</v>
      </c>
      <c r="N72" s="41" t="str">
        <f>IF('2012'!O72="",'2012'!A72,"")</f>
        <v>uuttukyyhky</v>
      </c>
      <c r="O72" s="41" t="str">
        <f>IF('2012'!P72="",'2012'!A72,"")</f>
        <v>uuttukyyhky</v>
      </c>
      <c r="P72" s="41" t="str">
        <f>IF('2012'!Q72="",'2012'!A72,"")</f>
        <v>uuttukyyhky</v>
      </c>
      <c r="Q72" s="41" t="str">
        <f>IF('2012'!R72="",'2012'!A72,"")</f>
        <v>uuttukyyhky</v>
      </c>
      <c r="R72" s="41" t="str">
        <f>IF('2012'!S72="",'2012'!A72,"")</f>
        <v>uuttukyyhky</v>
      </c>
      <c r="S72" s="41" t="str">
        <f>IF('2012'!T72="",'2012'!A72,"")</f>
        <v>uuttukyyhky</v>
      </c>
      <c r="T72" s="41" t="str">
        <f>IF('2012'!U72="",'2012'!A72,"")</f>
        <v>uuttukyyhky</v>
      </c>
      <c r="U72" s="41" t="str">
        <f>IF('2012'!V72="",'2012'!A72,"")</f>
        <v>uuttukyyhky</v>
      </c>
      <c r="V72" s="41" t="str">
        <f>IF('2012'!W72="",'2012'!A72,"")</f>
        <v>uuttukyyhky</v>
      </c>
      <c r="W72" s="41" t="str">
        <f>IF('2012'!X72="",'2012'!A72,"")</f>
        <v>uuttukyyhky</v>
      </c>
      <c r="X72" s="41" t="str">
        <f>IF('2012'!Y72="",'2012'!A72,"")</f>
        <v>uuttukyyhky</v>
      </c>
      <c r="Y72" s="41" t="str">
        <f>IF('2012'!Z72="",'2012'!A72,"")</f>
        <v>uuttukyyhky</v>
      </c>
      <c r="Z72" s="41" t="str">
        <f>IF('2012'!AA72="",'2012'!A72,"")</f>
        <v>uuttukyyhky</v>
      </c>
      <c r="AA72" s="41" t="str">
        <f>IF('2012'!AB72="",'2012'!A72,"")</f>
        <v>uuttukyyhky</v>
      </c>
      <c r="AB72" s="41" t="str">
        <f>IF('2012'!AC72="",'2012'!A72,"")</f>
        <v>uuttukyyhky</v>
      </c>
      <c r="AC72" s="7"/>
      <c r="AD72" s="8">
        <f t="shared" si="2"/>
        <v>25</v>
      </c>
      <c r="AE72" s="42">
        <f t="shared" si="1"/>
        <v>1</v>
      </c>
      <c r="AF72" s="5" t="str">
        <f>IF('2012'!AH72="",'2012'!A72,"")</f>
        <v>uuttukyyhky</v>
      </c>
      <c r="AG72" s="41" t="str">
        <f>IF('2012'!AI72="",'2012'!A72,"")</f>
        <v>uuttukyyhky</v>
      </c>
    </row>
    <row r="73" spans="1:33" x14ac:dyDescent="0.2">
      <c r="A73" s="15" t="s">
        <v>103</v>
      </c>
      <c r="B73" s="7">
        <f t="shared" si="3"/>
        <v>25</v>
      </c>
      <c r="C73" s="7"/>
      <c r="D73" s="41" t="str">
        <f>IF('2012'!E73="",'2012'!A73,"")</f>
        <v/>
      </c>
      <c r="E73" s="41" t="str">
        <f>IF('2012'!F73="",'2012'!A73,"")</f>
        <v>sepelkyyhky</v>
      </c>
      <c r="F73" s="41" t="str">
        <f>IF('2012'!G73="",'2012'!A73,"")</f>
        <v>sepelkyyhky</v>
      </c>
      <c r="G73" s="41" t="str">
        <f>IF('2012'!H73="",'2012'!A73,"")</f>
        <v>sepelkyyhky</v>
      </c>
      <c r="H73" s="41" t="str">
        <f>IF('2012'!I73="",'2012'!A73,"")</f>
        <v>sepelkyyhky</v>
      </c>
      <c r="I73" s="41" t="str">
        <f>IF('2012'!J73="",'2012'!A73,"")</f>
        <v>sepelkyyhky</v>
      </c>
      <c r="J73" s="41" t="str">
        <f>IF('2012'!K73="",'2012'!A73,"")</f>
        <v>sepelkyyhky</v>
      </c>
      <c r="K73" s="41" t="str">
        <f>IF('2012'!L73="",'2012'!A73,"")</f>
        <v>sepelkyyhky</v>
      </c>
      <c r="L73" s="41" t="str">
        <f>IF('2012'!M73="",'2012'!A73,"")</f>
        <v/>
      </c>
      <c r="M73" s="41" t="str">
        <f>IF('2012'!N73="",'2012'!A73,"")</f>
        <v>sepelkyyhky</v>
      </c>
      <c r="N73" s="41" t="str">
        <f>IF('2012'!O73="",'2012'!A73,"")</f>
        <v>sepelkyyhky</v>
      </c>
      <c r="O73" s="41" t="str">
        <f>IF('2012'!P73="",'2012'!A73,"")</f>
        <v>sepelkyyhky</v>
      </c>
      <c r="P73" s="41" t="str">
        <f>IF('2012'!Q73="",'2012'!A73,"")</f>
        <v>sepelkyyhky</v>
      </c>
      <c r="Q73" s="41" t="str">
        <f>IF('2012'!R73="",'2012'!A73,"")</f>
        <v>sepelkyyhky</v>
      </c>
      <c r="R73" s="41" t="str">
        <f>IF('2012'!S73="",'2012'!A73,"")</f>
        <v>sepelkyyhky</v>
      </c>
      <c r="S73" s="41" t="str">
        <f>IF('2012'!T73="",'2012'!A73,"")</f>
        <v>sepelkyyhky</v>
      </c>
      <c r="T73" s="41" t="str">
        <f>IF('2012'!U73="",'2012'!A73,"")</f>
        <v>sepelkyyhky</v>
      </c>
      <c r="U73" s="41" t="str">
        <f>IF('2012'!V73="",'2012'!A73,"")</f>
        <v>sepelkyyhky</v>
      </c>
      <c r="V73" s="41" t="str">
        <f>IF('2012'!W73="",'2012'!A73,"")</f>
        <v>sepelkyyhky</v>
      </c>
      <c r="W73" s="41" t="str">
        <f>IF('2012'!X73="",'2012'!A73,"")</f>
        <v>sepelkyyhky</v>
      </c>
      <c r="X73" s="41" t="str">
        <f>IF('2012'!Y73="",'2012'!A73,"")</f>
        <v>sepelkyyhky</v>
      </c>
      <c r="Y73" s="41" t="str">
        <f>IF('2012'!Z73="",'2012'!A73,"")</f>
        <v>sepelkyyhky</v>
      </c>
      <c r="Z73" s="41" t="str">
        <f>IF('2012'!AA73="",'2012'!A73,"")</f>
        <v>sepelkyyhky</v>
      </c>
      <c r="AA73" s="41" t="str">
        <f>IF('2012'!AB73="",'2012'!A73,"")</f>
        <v>sepelkyyhky</v>
      </c>
      <c r="AB73" s="41" t="str">
        <f>IF('2012'!AC73="",'2012'!A73,"")</f>
        <v>sepelkyyhky</v>
      </c>
      <c r="AC73" s="7"/>
      <c r="AD73" s="8">
        <f t="shared" si="2"/>
        <v>25</v>
      </c>
      <c r="AE73" s="42">
        <f t="shared" si="1"/>
        <v>1</v>
      </c>
      <c r="AF73" s="5" t="str">
        <f>IF('2012'!AH73="",'2012'!A73,"")</f>
        <v>sepelkyyhky</v>
      </c>
      <c r="AG73" s="41" t="str">
        <f>IF('2012'!AI73="",'2012'!A73,"")</f>
        <v>sepelkyyhky</v>
      </c>
    </row>
    <row r="74" spans="1:33" x14ac:dyDescent="0.2">
      <c r="A74" s="15" t="s">
        <v>104</v>
      </c>
      <c r="B74" s="7">
        <f t="shared" si="3"/>
        <v>25</v>
      </c>
      <c r="C74" s="7"/>
      <c r="D74" s="41" t="str">
        <f>IF('2012'!E74="",'2012'!A74,"")</f>
        <v/>
      </c>
      <c r="E74" s="41" t="str">
        <f>IF('2012'!F74="",'2012'!A74,"")</f>
        <v>turkinkyyhky</v>
      </c>
      <c r="F74" s="41" t="str">
        <f>IF('2012'!G74="",'2012'!A74,"")</f>
        <v>turkinkyyhky</v>
      </c>
      <c r="G74" s="41" t="str">
        <f>IF('2012'!H74="",'2012'!A74,"")</f>
        <v>turkinkyyhky</v>
      </c>
      <c r="H74" s="41" t="str">
        <f>IF('2012'!I74="",'2012'!A74,"")</f>
        <v>turkinkyyhky</v>
      </c>
      <c r="I74" s="41" t="str">
        <f>IF('2012'!J74="",'2012'!A74,"")</f>
        <v>turkinkyyhky</v>
      </c>
      <c r="J74" s="41" t="str">
        <f>IF('2012'!K74="",'2012'!A74,"")</f>
        <v>turkinkyyhky</v>
      </c>
      <c r="K74" s="41" t="str">
        <f>IF('2012'!L74="",'2012'!A74,"")</f>
        <v>turkinkyyhky</v>
      </c>
      <c r="L74" s="41" t="str">
        <f>IF('2012'!M74="",'2012'!A74,"")</f>
        <v/>
      </c>
      <c r="M74" s="41" t="str">
        <f>IF('2012'!N74="",'2012'!A74,"")</f>
        <v>turkinkyyhky</v>
      </c>
      <c r="N74" s="41" t="str">
        <f>IF('2012'!O74="",'2012'!A74,"")</f>
        <v/>
      </c>
      <c r="O74" s="41" t="str">
        <f>IF('2012'!P74="",'2012'!A74,"")</f>
        <v>turkinkyyhky</v>
      </c>
      <c r="P74" s="41" t="str">
        <f>IF('2012'!Q74="",'2012'!A74,"")</f>
        <v>turkinkyyhky</v>
      </c>
      <c r="Q74" s="41" t="str">
        <f>IF('2012'!R74="",'2012'!A74,"")</f>
        <v>turkinkyyhky</v>
      </c>
      <c r="R74" s="41" t="str">
        <f>IF('2012'!S74="",'2012'!A74,"")</f>
        <v/>
      </c>
      <c r="S74" s="41" t="str">
        <f>IF('2012'!T74="",'2012'!A74,"")</f>
        <v>turkinkyyhky</v>
      </c>
      <c r="T74" s="41" t="str">
        <f>IF('2012'!U74="",'2012'!A74,"")</f>
        <v>turkinkyyhky</v>
      </c>
      <c r="U74" s="41" t="str">
        <f>IF('2012'!V74="",'2012'!A74,"")</f>
        <v>turkinkyyhky</v>
      </c>
      <c r="V74" s="41" t="str">
        <f>IF('2012'!W74="",'2012'!A74,"")</f>
        <v>turkinkyyhky</v>
      </c>
      <c r="W74" s="41" t="str">
        <f>IF('2012'!X74="",'2012'!A74,"")</f>
        <v>turkinkyyhky</v>
      </c>
      <c r="X74" s="41" t="str">
        <f>IF('2012'!Y74="",'2012'!A74,"")</f>
        <v>turkinkyyhky</v>
      </c>
      <c r="Y74" s="41" t="str">
        <f>IF('2012'!Z74="",'2012'!A74,"")</f>
        <v>turkinkyyhky</v>
      </c>
      <c r="Z74" s="41" t="str">
        <f>IF('2012'!AA74="",'2012'!A74,"")</f>
        <v>turkinkyyhky</v>
      </c>
      <c r="AA74" s="41" t="str">
        <f>IF('2012'!AB74="",'2012'!A74,"")</f>
        <v>turkinkyyhky</v>
      </c>
      <c r="AB74" s="41" t="str">
        <f>IF('2012'!AC74="",'2012'!A74,"")</f>
        <v>turkinkyyhky</v>
      </c>
      <c r="AC74" s="7"/>
      <c r="AD74" s="8">
        <f t="shared" si="2"/>
        <v>25</v>
      </c>
      <c r="AE74" s="42">
        <f t="shared" ref="AE74:AE138" si="4">IF(AD74&lt;&gt;"",1,"")</f>
        <v>1</v>
      </c>
      <c r="AF74" s="5" t="str">
        <f>IF('2012'!AH74="",'2012'!A74,"")</f>
        <v>turkinkyyhky</v>
      </c>
      <c r="AG74" s="41" t="str">
        <f>IF('2012'!AI74="",'2012'!A74,"")</f>
        <v>turkinkyyhky</v>
      </c>
    </row>
    <row r="75" spans="1:33" x14ac:dyDescent="0.2">
      <c r="A75" s="15" t="s">
        <v>105</v>
      </c>
      <c r="B75" s="7">
        <f t="shared" si="3"/>
        <v>25</v>
      </c>
      <c r="C75" s="7"/>
      <c r="D75" s="41" t="str">
        <f>IF('2012'!E75="",'2012'!A75,"")</f>
        <v>streptopelia (suku)</v>
      </c>
      <c r="E75" s="41" t="str">
        <f>IF('2012'!F75="",'2012'!A75,"")</f>
        <v>streptopelia (suku)</v>
      </c>
      <c r="F75" s="41" t="str">
        <f>IF('2012'!G75="",'2012'!A75,"")</f>
        <v>streptopelia (suku)</v>
      </c>
      <c r="G75" s="41" t="str">
        <f>IF('2012'!H75="",'2012'!A75,"")</f>
        <v>streptopelia (suku)</v>
      </c>
      <c r="H75" s="41" t="str">
        <f>IF('2012'!I75="",'2012'!A75,"")</f>
        <v>streptopelia (suku)</v>
      </c>
      <c r="I75" s="41" t="str">
        <f>IF('2012'!J75="",'2012'!A75,"")</f>
        <v>streptopelia (suku)</v>
      </c>
      <c r="J75" s="41" t="str">
        <f>IF('2012'!K75="",'2012'!A75,"")</f>
        <v>streptopelia (suku)</v>
      </c>
      <c r="K75" s="41" t="str">
        <f>IF('2012'!L75="",'2012'!A75,"")</f>
        <v>streptopelia (suku)</v>
      </c>
      <c r="L75" s="41" t="str">
        <f>IF('2012'!M75="",'2012'!A75,"")</f>
        <v>streptopelia (suku)</v>
      </c>
      <c r="M75" s="41" t="str">
        <f>IF('2012'!N75="",'2012'!A75,"")</f>
        <v>streptopelia (suku)</v>
      </c>
      <c r="N75" s="41" t="str">
        <f>IF('2012'!O75="",'2012'!A75,"")</f>
        <v>streptopelia (suku)</v>
      </c>
      <c r="O75" s="41" t="str">
        <f>IF('2012'!P75="",'2012'!A75,"")</f>
        <v>streptopelia (suku)</v>
      </c>
      <c r="P75" s="41" t="str">
        <f>IF('2012'!Q75="",'2012'!A75,"")</f>
        <v>streptopelia (suku)</v>
      </c>
      <c r="Q75" s="41" t="str">
        <f>IF('2012'!R75="",'2012'!A75,"")</f>
        <v>streptopelia (suku)</v>
      </c>
      <c r="R75" s="41" t="str">
        <f>IF('2012'!S75="",'2012'!A75,"")</f>
        <v>streptopelia (suku)</v>
      </c>
      <c r="S75" s="41" t="str">
        <f>IF('2012'!T75="",'2012'!A75,"")</f>
        <v>streptopelia (suku)</v>
      </c>
      <c r="T75" s="41" t="str">
        <f>IF('2012'!U75="",'2012'!A75,"")</f>
        <v>streptopelia (suku)</v>
      </c>
      <c r="U75" s="41" t="str">
        <f>IF('2012'!V75="",'2012'!A75,"")</f>
        <v>streptopelia (suku)</v>
      </c>
      <c r="V75" s="41" t="str">
        <f>IF('2012'!W75="",'2012'!A75,"")</f>
        <v>streptopelia (suku)</v>
      </c>
      <c r="W75" s="41" t="str">
        <f>IF('2012'!X75="",'2012'!A75,"")</f>
        <v>streptopelia (suku)</v>
      </c>
      <c r="X75" s="41" t="str">
        <f>IF('2012'!Y75="",'2012'!A75,"")</f>
        <v>streptopelia (suku)</v>
      </c>
      <c r="Y75" s="41" t="str">
        <f>IF('2012'!Z75="",'2012'!A75,"")</f>
        <v>streptopelia (suku)</v>
      </c>
      <c r="Z75" s="41" t="str">
        <f>IF('2012'!AA75="",'2012'!A75,"")</f>
        <v>streptopelia (suku)</v>
      </c>
      <c r="AA75" s="41" t="str">
        <f>IF('2012'!AB75="",'2012'!A75,"")</f>
        <v>streptopelia (suku)</v>
      </c>
      <c r="AB75" s="41" t="str">
        <f>IF('2012'!AC75="",'2012'!A75,"")</f>
        <v>streptopelia (suku)</v>
      </c>
      <c r="AC75" s="7"/>
      <c r="AD75" s="8">
        <f>IF(COUNTA(C75:AC75)&gt;0,COUNTA(C75:AC75),"")</f>
        <v>25</v>
      </c>
      <c r="AE75" s="42">
        <f t="shared" si="1"/>
        <v>1</v>
      </c>
      <c r="AF75" s="5" t="str">
        <f>IF('2012'!AH75="",'2012'!A75,"")</f>
        <v>streptopelia (suku)</v>
      </c>
      <c r="AG75" s="41" t="str">
        <f>IF('2012'!AI75="",'2012'!A75,"")</f>
        <v>streptopelia (suku)</v>
      </c>
    </row>
    <row r="76" spans="1:33" x14ac:dyDescent="0.2">
      <c r="A76" s="15" t="s">
        <v>106</v>
      </c>
      <c r="B76" s="7">
        <f t="shared" si="3"/>
        <v>25</v>
      </c>
      <c r="C76" s="7"/>
      <c r="D76" s="41" t="str">
        <f>IF('2012'!E76="",'2012'!A76,"")</f>
        <v/>
      </c>
      <c r="E76" s="41" t="str">
        <f>IF('2012'!F76="",'2012'!A76,"")</f>
        <v>huuhkaja</v>
      </c>
      <c r="F76" s="41" t="str">
        <f>IF('2012'!G76="",'2012'!A76,"")</f>
        <v/>
      </c>
      <c r="G76" s="41" t="str">
        <f>IF('2012'!H76="",'2012'!A76,"")</f>
        <v>huuhkaja</v>
      </c>
      <c r="H76" s="41" t="str">
        <f>IF('2012'!I76="",'2012'!A76,"")</f>
        <v>huuhkaja</v>
      </c>
      <c r="I76" s="41" t="str">
        <f>IF('2012'!J76="",'2012'!A76,"")</f>
        <v>huuhkaja</v>
      </c>
      <c r="J76" s="41" t="str">
        <f>IF('2012'!K76="",'2012'!A76,"")</f>
        <v/>
      </c>
      <c r="K76" s="41" t="str">
        <f>IF('2012'!L76="",'2012'!A76,"")</f>
        <v/>
      </c>
      <c r="L76" s="41" t="str">
        <f>IF('2012'!M76="",'2012'!A76,"")</f>
        <v>huuhkaja</v>
      </c>
      <c r="M76" s="41" t="str">
        <f>IF('2012'!N76="",'2012'!A76,"")</f>
        <v>huuhkaja</v>
      </c>
      <c r="N76" s="41" t="str">
        <f>IF('2012'!O76="",'2012'!A76,"")</f>
        <v>huuhkaja</v>
      </c>
      <c r="O76" s="41" t="str">
        <f>IF('2012'!P76="",'2012'!A76,"")</f>
        <v>huuhkaja</v>
      </c>
      <c r="P76" s="41" t="str">
        <f>IF('2012'!Q76="",'2012'!A76,"")</f>
        <v>huuhkaja</v>
      </c>
      <c r="Q76" s="41" t="str">
        <f>IF('2012'!R76="",'2012'!A76,"")</f>
        <v>huuhkaja</v>
      </c>
      <c r="R76" s="41" t="str">
        <f>IF('2012'!S76="",'2012'!A76,"")</f>
        <v>huuhkaja</v>
      </c>
      <c r="S76" s="41" t="str">
        <f>IF('2012'!T76="",'2012'!A76,"")</f>
        <v>huuhkaja</v>
      </c>
      <c r="T76" s="41" t="str">
        <f>IF('2012'!U76="",'2012'!A76,"")</f>
        <v>huuhkaja</v>
      </c>
      <c r="U76" s="41" t="str">
        <f>IF('2012'!V76="",'2012'!A76,"")</f>
        <v>huuhkaja</v>
      </c>
      <c r="V76" s="41" t="str">
        <f>IF('2012'!W76="",'2012'!A76,"")</f>
        <v>huuhkaja</v>
      </c>
      <c r="W76" s="41" t="str">
        <f>IF('2012'!X76="",'2012'!A76,"")</f>
        <v>huuhkaja</v>
      </c>
      <c r="X76" s="41" t="str">
        <f>IF('2012'!Y76="",'2012'!A76,"")</f>
        <v>huuhkaja</v>
      </c>
      <c r="Y76" s="41" t="str">
        <f>IF('2012'!Z76="",'2012'!A76,"")</f>
        <v>huuhkaja</v>
      </c>
      <c r="Z76" s="41" t="str">
        <f>IF('2012'!AA76="",'2012'!A76,"")</f>
        <v>huuhkaja</v>
      </c>
      <c r="AA76" s="41" t="str">
        <f>IF('2012'!AB76="",'2012'!A76,"")</f>
        <v>huuhkaja</v>
      </c>
      <c r="AB76" s="41" t="str">
        <f>IF('2012'!AC76="",'2012'!A76,"")</f>
        <v>huuhkaja</v>
      </c>
      <c r="AC76" s="7"/>
      <c r="AD76" s="8">
        <f t="shared" ref="AD76:AD140" si="5">IF(COUNTA(C76:AC76)&gt;0,COUNTA(C76:AC76),"")</f>
        <v>25</v>
      </c>
      <c r="AE76" s="42">
        <f t="shared" si="4"/>
        <v>1</v>
      </c>
      <c r="AF76" s="5" t="str">
        <f>IF('2012'!AH76="",'2012'!A76,"")</f>
        <v>huuhkaja</v>
      </c>
      <c r="AG76" s="41" t="str">
        <f>IF('2012'!AI76="",'2012'!A76,"")</f>
        <v>huuhkaja</v>
      </c>
    </row>
    <row r="77" spans="1:33" x14ac:dyDescent="0.2">
      <c r="A77" s="15" t="s">
        <v>107</v>
      </c>
      <c r="B77" s="7">
        <f t="shared" si="3"/>
        <v>25</v>
      </c>
      <c r="C77" s="19"/>
      <c r="D77" s="41" t="str">
        <f>IF('2012'!E77="",'2012'!A77,"")</f>
        <v>tunturipöllö</v>
      </c>
      <c r="E77" s="41" t="str">
        <f>IF('2012'!F77="",'2012'!A77,"")</f>
        <v>tunturipöllö</v>
      </c>
      <c r="F77" s="41" t="str">
        <f>IF('2012'!G77="",'2012'!A77,"")</f>
        <v>tunturipöllö</v>
      </c>
      <c r="G77" s="41" t="str">
        <f>IF('2012'!H77="",'2012'!A77,"")</f>
        <v>tunturipöllö</v>
      </c>
      <c r="H77" s="41" t="str">
        <f>IF('2012'!I77="",'2012'!A77,"")</f>
        <v>tunturipöllö</v>
      </c>
      <c r="I77" s="41" t="str">
        <f>IF('2012'!J77="",'2012'!A77,"")</f>
        <v>tunturipöllö</v>
      </c>
      <c r="J77" s="41" t="str">
        <f>IF('2012'!K77="",'2012'!A77,"")</f>
        <v>tunturipöllö</v>
      </c>
      <c r="K77" s="41" t="str">
        <f>IF('2012'!L77="",'2012'!A77,"")</f>
        <v>tunturipöllö</v>
      </c>
      <c r="L77" s="41" t="str">
        <f>IF('2012'!M77="",'2012'!A77,"")</f>
        <v>tunturipöllö</v>
      </c>
      <c r="M77" s="41" t="str">
        <f>IF('2012'!N77="",'2012'!A77,"")</f>
        <v>tunturipöllö</v>
      </c>
      <c r="N77" s="41" t="str">
        <f>IF('2012'!O77="",'2012'!A77,"")</f>
        <v>tunturipöllö</v>
      </c>
      <c r="O77" s="41" t="str">
        <f>IF('2012'!P77="",'2012'!A77,"")</f>
        <v>tunturipöllö</v>
      </c>
      <c r="P77" s="41" t="str">
        <f>IF('2012'!Q77="",'2012'!A77,"")</f>
        <v>tunturipöllö</v>
      </c>
      <c r="Q77" s="41" t="str">
        <f>IF('2012'!R77="",'2012'!A77,"")</f>
        <v>tunturipöllö</v>
      </c>
      <c r="R77" s="41" t="str">
        <f>IF('2012'!S77="",'2012'!A77,"")</f>
        <v>tunturipöllö</v>
      </c>
      <c r="S77" s="41" t="str">
        <f>IF('2012'!T77="",'2012'!A77,"")</f>
        <v>tunturipöllö</v>
      </c>
      <c r="T77" s="41" t="str">
        <f>IF('2012'!U77="",'2012'!A77,"")</f>
        <v>tunturipöllö</v>
      </c>
      <c r="U77" s="41" t="str">
        <f>IF('2012'!V77="",'2012'!A77,"")</f>
        <v>tunturipöllö</v>
      </c>
      <c r="V77" s="41" t="str">
        <f>IF('2012'!W77="",'2012'!A77,"")</f>
        <v>tunturipöllö</v>
      </c>
      <c r="W77" s="41" t="str">
        <f>IF('2012'!X77="",'2012'!A77,"")</f>
        <v>tunturipöllö</v>
      </c>
      <c r="X77" s="41" t="str">
        <f>IF('2012'!Y77="",'2012'!A77,"")</f>
        <v>tunturipöllö</v>
      </c>
      <c r="Y77" s="41" t="str">
        <f>IF('2012'!Z77="",'2012'!A77,"")</f>
        <v>tunturipöllö</v>
      </c>
      <c r="Z77" s="41" t="str">
        <f>IF('2012'!AA77="",'2012'!A77,"")</f>
        <v>tunturipöllö</v>
      </c>
      <c r="AA77" s="41" t="str">
        <f>IF('2012'!AB77="",'2012'!A77,"")</f>
        <v>tunturipöllö</v>
      </c>
      <c r="AB77" s="41" t="str">
        <f>IF('2012'!AC77="",'2012'!A77,"")</f>
        <v>tunturipöllö</v>
      </c>
      <c r="AC77" s="7"/>
      <c r="AD77" s="8">
        <f t="shared" si="5"/>
        <v>25</v>
      </c>
      <c r="AE77" s="42">
        <f t="shared" si="4"/>
        <v>1</v>
      </c>
      <c r="AF77" s="5" t="str">
        <f>IF('2012'!AH77="",'2012'!A77,"")</f>
        <v>tunturipöllö</v>
      </c>
      <c r="AG77" s="41" t="str">
        <f>IF('2012'!AI77="",'2012'!A77,"")</f>
        <v>tunturipöllö</v>
      </c>
    </row>
    <row r="78" spans="1:33" x14ac:dyDescent="0.2">
      <c r="A78" s="15" t="s">
        <v>108</v>
      </c>
      <c r="B78" s="7">
        <f t="shared" si="3"/>
        <v>25</v>
      </c>
      <c r="C78" s="7"/>
      <c r="D78" s="41" t="str">
        <f>IF('2012'!E78="",'2012'!A78,"")</f>
        <v>hiiripöllö</v>
      </c>
      <c r="E78" s="41" t="str">
        <f>IF('2012'!F78="",'2012'!A78,"")</f>
        <v>hiiripöllö</v>
      </c>
      <c r="F78" s="41" t="str">
        <f>IF('2012'!G78="",'2012'!A78,"")</f>
        <v>hiiripöllö</v>
      </c>
      <c r="G78" s="41" t="str">
        <f>IF('2012'!H78="",'2012'!A78,"")</f>
        <v>hiiripöllö</v>
      </c>
      <c r="H78" s="41" t="str">
        <f>IF('2012'!I78="",'2012'!A78,"")</f>
        <v>hiiripöllö</v>
      </c>
      <c r="I78" s="41" t="str">
        <f>IF('2012'!J78="",'2012'!A78,"")</f>
        <v/>
      </c>
      <c r="J78" s="41" t="str">
        <f>IF('2012'!K78="",'2012'!A78,"")</f>
        <v>hiiripöllö</v>
      </c>
      <c r="K78" s="41" t="str">
        <f>IF('2012'!L78="",'2012'!A78,"")</f>
        <v>hiiripöllö</v>
      </c>
      <c r="L78" s="41" t="str">
        <f>IF('2012'!M78="",'2012'!A78,"")</f>
        <v>hiiripöllö</v>
      </c>
      <c r="M78" s="41" t="str">
        <f>IF('2012'!N78="",'2012'!A78,"")</f>
        <v/>
      </c>
      <c r="N78" s="41" t="str">
        <f>IF('2012'!O78="",'2012'!A78,"")</f>
        <v>hiiripöllö</v>
      </c>
      <c r="O78" s="41" t="str">
        <f>IF('2012'!P78="",'2012'!A78,"")</f>
        <v>hiiripöllö</v>
      </c>
      <c r="P78" s="41" t="str">
        <f>IF('2012'!Q78="",'2012'!A78,"")</f>
        <v>hiiripöllö</v>
      </c>
      <c r="Q78" s="41" t="str">
        <f>IF('2012'!R78="",'2012'!A78,"")</f>
        <v>hiiripöllö</v>
      </c>
      <c r="R78" s="41" t="str">
        <f>IF('2012'!S78="",'2012'!A78,"")</f>
        <v>hiiripöllö</v>
      </c>
      <c r="S78" s="41" t="str">
        <f>IF('2012'!T78="",'2012'!A78,"")</f>
        <v>hiiripöllö</v>
      </c>
      <c r="T78" s="41" t="str">
        <f>IF('2012'!U78="",'2012'!A78,"")</f>
        <v>hiiripöllö</v>
      </c>
      <c r="U78" s="41" t="str">
        <f>IF('2012'!V78="",'2012'!A78,"")</f>
        <v/>
      </c>
      <c r="V78" s="41" t="str">
        <f>IF('2012'!W78="",'2012'!A78,"")</f>
        <v>hiiripöllö</v>
      </c>
      <c r="W78" s="41" t="str">
        <f>IF('2012'!X78="",'2012'!A78,"")</f>
        <v>hiiripöllö</v>
      </c>
      <c r="X78" s="41" t="str">
        <f>IF('2012'!Y78="",'2012'!A78,"")</f>
        <v/>
      </c>
      <c r="Y78" s="41" t="str">
        <f>IF('2012'!Z78="",'2012'!A78,"")</f>
        <v>hiiripöllö</v>
      </c>
      <c r="Z78" s="41" t="str">
        <f>IF('2012'!AA78="",'2012'!A78,"")</f>
        <v>hiiripöllö</v>
      </c>
      <c r="AA78" s="41" t="str">
        <f>IF('2012'!AB78="",'2012'!A78,"")</f>
        <v>hiiripöllö</v>
      </c>
      <c r="AB78" s="41" t="str">
        <f>IF('2012'!AC78="",'2012'!A78,"")</f>
        <v>hiiripöllö</v>
      </c>
      <c r="AC78" s="7"/>
      <c r="AD78" s="8">
        <f t="shared" si="5"/>
        <v>25</v>
      </c>
      <c r="AE78" s="42">
        <f t="shared" si="4"/>
        <v>1</v>
      </c>
      <c r="AF78" s="5" t="str">
        <f>IF('2012'!AH78="",'2012'!A78,"")</f>
        <v/>
      </c>
      <c r="AG78" s="41" t="str">
        <f>IF('2012'!AI78="",'2012'!A78,"")</f>
        <v>hiiripöllö</v>
      </c>
    </row>
    <row r="79" spans="1:33" x14ac:dyDescent="0.2">
      <c r="A79" s="15" t="s">
        <v>109</v>
      </c>
      <c r="B79" s="7">
        <f t="shared" si="3"/>
        <v>25</v>
      </c>
      <c r="C79" s="7"/>
      <c r="D79" s="41" t="str">
        <f>IF('2012'!E79="",'2012'!A79,"")</f>
        <v/>
      </c>
      <c r="E79" s="41" t="str">
        <f>IF('2012'!F79="",'2012'!A79,"")</f>
        <v/>
      </c>
      <c r="F79" s="41" t="str">
        <f>IF('2012'!G79="",'2012'!A79,"")</f>
        <v/>
      </c>
      <c r="G79" s="41" t="str">
        <f>IF('2012'!H79="",'2012'!A79,"")</f>
        <v/>
      </c>
      <c r="H79" s="41" t="str">
        <f>IF('2012'!I79="",'2012'!A79,"")</f>
        <v>varpuspöllö</v>
      </c>
      <c r="I79" s="41" t="str">
        <f>IF('2012'!J79="",'2012'!A79,"")</f>
        <v/>
      </c>
      <c r="J79" s="41" t="str">
        <f>IF('2012'!K79="",'2012'!A79,"")</f>
        <v/>
      </c>
      <c r="K79" s="41" t="str">
        <f>IF('2012'!L79="",'2012'!A79,"")</f>
        <v/>
      </c>
      <c r="L79" s="41" t="str">
        <f>IF('2012'!M79="",'2012'!A79,"")</f>
        <v/>
      </c>
      <c r="M79" s="41" t="str">
        <f>IF('2012'!N79="",'2012'!A79,"")</f>
        <v/>
      </c>
      <c r="N79" s="41" t="str">
        <f>IF('2012'!O79="",'2012'!A79,"")</f>
        <v>varpuspöllö</v>
      </c>
      <c r="O79" s="41" t="str">
        <f>IF('2012'!P79="",'2012'!A79,"")</f>
        <v/>
      </c>
      <c r="P79" s="41" t="str">
        <f>IF('2012'!Q79="",'2012'!A79,"")</f>
        <v/>
      </c>
      <c r="Q79" s="41" t="str">
        <f>IF('2012'!R79="",'2012'!A79,"")</f>
        <v>varpuspöllö</v>
      </c>
      <c r="R79" s="41" t="str">
        <f>IF('2012'!S79="",'2012'!A79,"")</f>
        <v/>
      </c>
      <c r="S79" s="41" t="str">
        <f>IF('2012'!T79="",'2012'!A79,"")</f>
        <v>varpuspöllö</v>
      </c>
      <c r="T79" s="41" t="str">
        <f>IF('2012'!U79="",'2012'!A79,"")</f>
        <v/>
      </c>
      <c r="U79" s="41" t="str">
        <f>IF('2012'!V79="",'2012'!A79,"")</f>
        <v/>
      </c>
      <c r="V79" s="41" t="str">
        <f>IF('2012'!W79="",'2012'!A79,"")</f>
        <v>varpuspöllö</v>
      </c>
      <c r="W79" s="41" t="str">
        <f>IF('2012'!X79="",'2012'!A79,"")</f>
        <v/>
      </c>
      <c r="X79" s="41" t="str">
        <f>IF('2012'!Y79="",'2012'!A79,"")</f>
        <v>varpuspöllö</v>
      </c>
      <c r="Y79" s="41" t="str">
        <f>IF('2012'!Z79="",'2012'!A79,"")</f>
        <v>varpuspöllö</v>
      </c>
      <c r="Z79" s="41" t="str">
        <f>IF('2012'!AA79="",'2012'!A79,"")</f>
        <v>varpuspöllö</v>
      </c>
      <c r="AA79" s="41" t="str">
        <f>IF('2012'!AB79="",'2012'!A79,"")</f>
        <v>varpuspöllö</v>
      </c>
      <c r="AB79" s="41" t="str">
        <f>IF('2012'!AC79="",'2012'!A79,"")</f>
        <v>varpuspöllö</v>
      </c>
      <c r="AC79" s="7"/>
      <c r="AD79" s="8">
        <f t="shared" si="5"/>
        <v>25</v>
      </c>
      <c r="AE79" s="42">
        <f t="shared" si="4"/>
        <v>1</v>
      </c>
      <c r="AF79" s="5" t="str">
        <f>IF('2012'!AH79="",'2012'!A79,"")</f>
        <v/>
      </c>
      <c r="AG79" s="41" t="str">
        <f>IF('2012'!AI79="",'2012'!A79,"")</f>
        <v/>
      </c>
    </row>
    <row r="80" spans="1:33" x14ac:dyDescent="0.2">
      <c r="A80" s="15" t="s">
        <v>110</v>
      </c>
      <c r="B80" s="7">
        <f t="shared" si="3"/>
        <v>25</v>
      </c>
      <c r="C80" s="7"/>
      <c r="D80" s="41" t="str">
        <f>IF('2012'!E80="",'2012'!A80,"")</f>
        <v/>
      </c>
      <c r="E80" s="41" t="str">
        <f>IF('2012'!F80="",'2012'!A80,"")</f>
        <v>viirupöllö</v>
      </c>
      <c r="F80" s="41" t="str">
        <f>IF('2012'!G80="",'2012'!A80,"")</f>
        <v>viirupöllö</v>
      </c>
      <c r="G80" s="41" t="str">
        <f>IF('2012'!H80="",'2012'!A80,"")</f>
        <v>viirupöllö</v>
      </c>
      <c r="H80" s="41" t="str">
        <f>IF('2012'!I80="",'2012'!A80,"")</f>
        <v>viirupöllö</v>
      </c>
      <c r="I80" s="41" t="str">
        <f>IF('2012'!J80="",'2012'!A80,"")</f>
        <v/>
      </c>
      <c r="J80" s="41" t="str">
        <f>IF('2012'!K80="",'2012'!A80,"")</f>
        <v>viirupöllö</v>
      </c>
      <c r="K80" s="41" t="str">
        <f>IF('2012'!L80="",'2012'!A80,"")</f>
        <v>viirupöllö</v>
      </c>
      <c r="L80" s="41" t="str">
        <f>IF('2012'!M80="",'2012'!A80,"")</f>
        <v/>
      </c>
      <c r="M80" s="41" t="str">
        <f>IF('2012'!N80="",'2012'!A80,"")</f>
        <v/>
      </c>
      <c r="N80" s="41" t="str">
        <f>IF('2012'!O80="",'2012'!A80,"")</f>
        <v>viirupöllö</v>
      </c>
      <c r="O80" s="41" t="str">
        <f>IF('2012'!P80="",'2012'!A80,"")</f>
        <v/>
      </c>
      <c r="P80" s="41" t="str">
        <f>IF('2012'!Q80="",'2012'!A80,"")</f>
        <v>viirupöllö</v>
      </c>
      <c r="Q80" s="41" t="str">
        <f>IF('2012'!R80="",'2012'!A80,"")</f>
        <v>viirupöllö</v>
      </c>
      <c r="R80" s="41" t="str">
        <f>IF('2012'!S80="",'2012'!A80,"")</f>
        <v>viirupöllö</v>
      </c>
      <c r="S80" s="41" t="str">
        <f>IF('2012'!T80="",'2012'!A80,"")</f>
        <v>viirupöllö</v>
      </c>
      <c r="T80" s="41" t="str">
        <f>IF('2012'!U80="",'2012'!A80,"")</f>
        <v>viirupöllö</v>
      </c>
      <c r="U80" s="41" t="str">
        <f>IF('2012'!V80="",'2012'!A80,"")</f>
        <v>viirupöllö</v>
      </c>
      <c r="V80" s="41" t="str">
        <f>IF('2012'!W80="",'2012'!A80,"")</f>
        <v>viirupöllö</v>
      </c>
      <c r="W80" s="41" t="str">
        <f>IF('2012'!X80="",'2012'!A80,"")</f>
        <v>viirupöllö</v>
      </c>
      <c r="X80" s="41" t="str">
        <f>IF('2012'!Y80="",'2012'!A80,"")</f>
        <v>viirupöllö</v>
      </c>
      <c r="Y80" s="41" t="str">
        <f>IF('2012'!Z80="",'2012'!A80,"")</f>
        <v>viirupöllö</v>
      </c>
      <c r="Z80" s="41" t="str">
        <f>IF('2012'!AA80="",'2012'!A80,"")</f>
        <v>viirupöllö</v>
      </c>
      <c r="AA80" s="41" t="str">
        <f>IF('2012'!AB80="",'2012'!A80,"")</f>
        <v>viirupöllö</v>
      </c>
      <c r="AB80" s="41" t="str">
        <f>IF('2012'!AC80="",'2012'!A80,"")</f>
        <v>viirupöllö</v>
      </c>
      <c r="AC80" s="7"/>
      <c r="AD80" s="8">
        <f t="shared" si="5"/>
        <v>25</v>
      </c>
      <c r="AE80" s="42">
        <f t="shared" si="4"/>
        <v>1</v>
      </c>
      <c r="AF80" s="5" t="str">
        <f>IF('2012'!AH80="",'2012'!A80,"")</f>
        <v>viirupöllö</v>
      </c>
      <c r="AG80" s="41" t="str">
        <f>IF('2012'!AI80="",'2012'!A80,"")</f>
        <v>viirupöllö</v>
      </c>
    </row>
    <row r="81" spans="1:33" x14ac:dyDescent="0.2">
      <c r="A81" s="15" t="s">
        <v>111</v>
      </c>
      <c r="B81" s="7">
        <f>AD81</f>
        <v>25</v>
      </c>
      <c r="C81" s="7"/>
      <c r="D81" s="41" t="str">
        <f>IF('2012'!E81="",'2012'!A81,"")</f>
        <v/>
      </c>
      <c r="E81" s="41" t="str">
        <f>IF('2012'!F81="",'2012'!A81,"")</f>
        <v>lapinpöllö</v>
      </c>
      <c r="F81" s="41" t="str">
        <f>IF('2012'!G81="",'2012'!A81,"")</f>
        <v>lapinpöllö</v>
      </c>
      <c r="G81" s="41" t="str">
        <f>IF('2012'!H81="",'2012'!A81,"")</f>
        <v>lapinpöllö</v>
      </c>
      <c r="H81" s="41" t="str">
        <f>IF('2012'!I81="",'2012'!A81,"")</f>
        <v>lapinpöllö</v>
      </c>
      <c r="I81" s="41" t="str">
        <f>IF('2012'!J81="",'2012'!A81,"")</f>
        <v/>
      </c>
      <c r="J81" s="41" t="str">
        <f>IF('2012'!K81="",'2012'!A81,"")</f>
        <v>lapinpöllö</v>
      </c>
      <c r="K81" s="41" t="str">
        <f>IF('2012'!L81="",'2012'!A81,"")</f>
        <v>lapinpöllö</v>
      </c>
      <c r="L81" s="41" t="str">
        <f>IF('2012'!M81="",'2012'!A81,"")</f>
        <v>lapinpöllö</v>
      </c>
      <c r="M81" s="41" t="str">
        <f>IF('2012'!N81="",'2012'!A81,"")</f>
        <v>lapinpöllö</v>
      </c>
      <c r="N81" s="41" t="str">
        <f>IF('2012'!O81="",'2012'!A81,"")</f>
        <v>lapinpöllö</v>
      </c>
      <c r="O81" s="41" t="str">
        <f>IF('2012'!P81="",'2012'!A81,"")</f>
        <v>lapinpöllö</v>
      </c>
      <c r="P81" s="41" t="str">
        <f>IF('2012'!Q81="",'2012'!A81,"")</f>
        <v>lapinpöllö</v>
      </c>
      <c r="Q81" s="41" t="str">
        <f>IF('2012'!R81="",'2012'!A81,"")</f>
        <v>lapinpöllö</v>
      </c>
      <c r="R81" s="41" t="str">
        <f>IF('2012'!S81="",'2012'!A81,"")</f>
        <v>lapinpöllö</v>
      </c>
      <c r="S81" s="41" t="str">
        <f>IF('2012'!T81="",'2012'!A81,"")</f>
        <v>lapinpöllö</v>
      </c>
      <c r="T81" s="41" t="str">
        <f>IF('2012'!U81="",'2012'!A81,"")</f>
        <v>lapinpöllö</v>
      </c>
      <c r="U81" s="41" t="str">
        <f>IF('2012'!V81="",'2012'!A81,"")</f>
        <v>lapinpöllö</v>
      </c>
      <c r="V81" s="41" t="str">
        <f>IF('2012'!W81="",'2012'!A81,"")</f>
        <v>lapinpöllö</v>
      </c>
      <c r="W81" s="41" t="str">
        <f>IF('2012'!X81="",'2012'!A81,"")</f>
        <v>lapinpöllö</v>
      </c>
      <c r="X81" s="41" t="str">
        <f>IF('2012'!Y81="",'2012'!A81,"")</f>
        <v>lapinpöllö</v>
      </c>
      <c r="Y81" s="41" t="str">
        <f>IF('2012'!Z81="",'2012'!A81,"")</f>
        <v>lapinpöllö</v>
      </c>
      <c r="Z81" s="41" t="str">
        <f>IF('2012'!AA81="",'2012'!A81,"")</f>
        <v>lapinpöllö</v>
      </c>
      <c r="AA81" s="41" t="str">
        <f>IF('2012'!AB81="",'2012'!A81,"")</f>
        <v>lapinpöllö</v>
      </c>
      <c r="AB81" s="41" t="str">
        <f>IF('2012'!AC81="",'2012'!A81,"")</f>
        <v>lapinpöllö</v>
      </c>
      <c r="AC81" s="7"/>
      <c r="AD81" s="8">
        <f>IF(COUNTA(C81:AC81)&gt;0,COUNTA(C81:AC81),"")</f>
        <v>25</v>
      </c>
      <c r="AE81" s="42">
        <f t="shared" si="4"/>
        <v>1</v>
      </c>
      <c r="AF81" s="5" t="str">
        <f>IF('2012'!AH81="",'2012'!A81,"")</f>
        <v>lapinpöllö</v>
      </c>
      <c r="AG81" s="41" t="str">
        <f>IF('2012'!AI81="",'2012'!A81,"")</f>
        <v>lapinpöllö</v>
      </c>
    </row>
    <row r="82" spans="1:33" x14ac:dyDescent="0.2">
      <c r="A82" s="15" t="s">
        <v>190</v>
      </c>
      <c r="B82" s="7">
        <f t="shared" si="3"/>
        <v>25</v>
      </c>
      <c r="C82" s="7"/>
      <c r="D82" s="41" t="str">
        <f>IF('2012'!E82="",'2012'!A82,"")</f>
        <v>viirupöllö / lapinpöllö</v>
      </c>
      <c r="E82" s="41" t="str">
        <f>IF('2012'!F82="",'2012'!A82,"")</f>
        <v>viirupöllö / lapinpöllö</v>
      </c>
      <c r="F82" s="41" t="str">
        <f>IF('2012'!G82="",'2012'!A82,"")</f>
        <v>viirupöllö / lapinpöllö</v>
      </c>
      <c r="G82" s="41" t="str">
        <f>IF('2012'!H82="",'2012'!A82,"")</f>
        <v>viirupöllö / lapinpöllö</v>
      </c>
      <c r="H82" s="41" t="str">
        <f>IF('2012'!I82="",'2012'!A82,"")</f>
        <v>viirupöllö / lapinpöllö</v>
      </c>
      <c r="I82" s="41" t="str">
        <f>IF('2012'!J82="",'2012'!A82,"")</f>
        <v>viirupöllö / lapinpöllö</v>
      </c>
      <c r="J82" s="41" t="str">
        <f>IF('2012'!K82="",'2012'!A82,"")</f>
        <v>viirupöllö / lapinpöllö</v>
      </c>
      <c r="K82" s="41" t="str">
        <f>IF('2012'!L82="",'2012'!A82,"")</f>
        <v/>
      </c>
      <c r="L82" s="41" t="str">
        <f>IF('2012'!M82="",'2012'!A82,"")</f>
        <v>viirupöllö / lapinpöllö</v>
      </c>
      <c r="M82" s="41" t="str">
        <f>IF('2012'!N82="",'2012'!A82,"")</f>
        <v>viirupöllö / lapinpöllö</v>
      </c>
      <c r="N82" s="41" t="str">
        <f>IF('2012'!O82="",'2012'!A82,"")</f>
        <v>viirupöllö / lapinpöllö</v>
      </c>
      <c r="O82" s="41" t="str">
        <f>IF('2012'!P82="",'2012'!A82,"")</f>
        <v>viirupöllö / lapinpöllö</v>
      </c>
      <c r="P82" s="41" t="str">
        <f>IF('2012'!Q82="",'2012'!A82,"")</f>
        <v>viirupöllö / lapinpöllö</v>
      </c>
      <c r="Q82" s="41" t="str">
        <f>IF('2012'!R82="",'2012'!A82,"")</f>
        <v>viirupöllö / lapinpöllö</v>
      </c>
      <c r="R82" s="41" t="str">
        <f>IF('2012'!S82="",'2012'!A82,"")</f>
        <v>viirupöllö / lapinpöllö</v>
      </c>
      <c r="S82" s="41" t="str">
        <f>IF('2012'!T82="",'2012'!A82,"")</f>
        <v>viirupöllö / lapinpöllö</v>
      </c>
      <c r="T82" s="41" t="str">
        <f>IF('2012'!U82="",'2012'!A82,"")</f>
        <v>viirupöllö / lapinpöllö</v>
      </c>
      <c r="U82" s="41" t="str">
        <f>IF('2012'!V82="",'2012'!A82,"")</f>
        <v>viirupöllö / lapinpöllö</v>
      </c>
      <c r="V82" s="41" t="str">
        <f>IF('2012'!W82="",'2012'!A82,"")</f>
        <v>viirupöllö / lapinpöllö</v>
      </c>
      <c r="W82" s="41" t="str">
        <f>IF('2012'!X82="",'2012'!A82,"")</f>
        <v>viirupöllö / lapinpöllö</v>
      </c>
      <c r="X82" s="41" t="str">
        <f>IF('2012'!Y82="",'2012'!A82,"")</f>
        <v>viirupöllö / lapinpöllö</v>
      </c>
      <c r="Y82" s="41" t="str">
        <f>IF('2012'!Z82="",'2012'!A82,"")</f>
        <v>viirupöllö / lapinpöllö</v>
      </c>
      <c r="Z82" s="41" t="str">
        <f>IF('2012'!AA82="",'2012'!A82,"")</f>
        <v>viirupöllö / lapinpöllö</v>
      </c>
      <c r="AA82" s="41" t="str">
        <f>IF('2012'!AB82="",'2012'!A82,"")</f>
        <v>viirupöllö / lapinpöllö</v>
      </c>
      <c r="AB82" s="41" t="str">
        <f>IF('2012'!AC82="",'2012'!A82,"")</f>
        <v>viirupöllö / lapinpöllö</v>
      </c>
      <c r="AC82" s="7"/>
      <c r="AD82" s="8">
        <f t="shared" si="5"/>
        <v>25</v>
      </c>
      <c r="AE82" s="42">
        <f t="shared" si="4"/>
        <v>1</v>
      </c>
      <c r="AF82" s="5" t="str">
        <f>IF('2012'!AH82="",'2012'!A82,"")</f>
        <v>viirupöllö / lapinpöllö</v>
      </c>
      <c r="AG82" s="41" t="str">
        <f>IF('2012'!AI82="",'2012'!A82,"")</f>
        <v>viirupöllö / lapinpöllö</v>
      </c>
    </row>
    <row r="83" spans="1:33" x14ac:dyDescent="0.2">
      <c r="A83" s="15" t="s">
        <v>112</v>
      </c>
      <c r="B83" s="7">
        <f t="shared" ref="B83:B148" si="6">AD83</f>
        <v>25</v>
      </c>
      <c r="C83" s="7"/>
      <c r="D83" s="41" t="str">
        <f>IF('2012'!E83="",'2012'!A83,"")</f>
        <v>sarvipöllö</v>
      </c>
      <c r="E83" s="41" t="str">
        <f>IF('2012'!F83="",'2012'!A83,"")</f>
        <v>sarvipöllö</v>
      </c>
      <c r="F83" s="41" t="str">
        <f>IF('2012'!G83="",'2012'!A83,"")</f>
        <v>sarvipöllö</v>
      </c>
      <c r="G83" s="41" t="str">
        <f>IF('2012'!H83="",'2012'!A83,"")</f>
        <v>sarvipöllö</v>
      </c>
      <c r="H83" s="41" t="str">
        <f>IF('2012'!I83="",'2012'!A83,"")</f>
        <v>sarvipöllö</v>
      </c>
      <c r="I83" s="41" t="str">
        <f>IF('2012'!J83="",'2012'!A83,"")</f>
        <v>sarvipöllö</v>
      </c>
      <c r="J83" s="41" t="str">
        <f>IF('2012'!K83="",'2012'!A83,"")</f>
        <v>sarvipöllö</v>
      </c>
      <c r="K83" s="41" t="str">
        <f>IF('2012'!L83="",'2012'!A83,"")</f>
        <v>sarvipöllö</v>
      </c>
      <c r="L83" s="41" t="str">
        <f>IF('2012'!M83="",'2012'!A83,"")</f>
        <v>sarvipöllö</v>
      </c>
      <c r="M83" s="41" t="str">
        <f>IF('2012'!N83="",'2012'!A83,"")</f>
        <v>sarvipöllö</v>
      </c>
      <c r="N83" s="41" t="str">
        <f>IF('2012'!O83="",'2012'!A83,"")</f>
        <v>sarvipöllö</v>
      </c>
      <c r="O83" s="41" t="str">
        <f>IF('2012'!P83="",'2012'!A83,"")</f>
        <v>sarvipöllö</v>
      </c>
      <c r="P83" s="41" t="str">
        <f>IF('2012'!Q83="",'2012'!A83,"")</f>
        <v>sarvipöllö</v>
      </c>
      <c r="Q83" s="41" t="str">
        <f>IF('2012'!R83="",'2012'!A83,"")</f>
        <v>sarvipöllö</v>
      </c>
      <c r="R83" s="41" t="str">
        <f>IF('2012'!S83="",'2012'!A83,"")</f>
        <v>sarvipöllö</v>
      </c>
      <c r="S83" s="41" t="str">
        <f>IF('2012'!T83="",'2012'!A83,"")</f>
        <v>sarvipöllö</v>
      </c>
      <c r="T83" s="41" t="str">
        <f>IF('2012'!U83="",'2012'!A83,"")</f>
        <v>sarvipöllö</v>
      </c>
      <c r="U83" s="41" t="str">
        <f>IF('2012'!V83="",'2012'!A83,"")</f>
        <v>sarvipöllö</v>
      </c>
      <c r="V83" s="41" t="str">
        <f>IF('2012'!W83="",'2012'!A83,"")</f>
        <v>sarvipöllö</v>
      </c>
      <c r="W83" s="41" t="str">
        <f>IF('2012'!X83="",'2012'!A83,"")</f>
        <v>sarvipöllö</v>
      </c>
      <c r="X83" s="41" t="str">
        <f>IF('2012'!Y83="",'2012'!A83,"")</f>
        <v>sarvipöllö</v>
      </c>
      <c r="Y83" s="41" t="str">
        <f>IF('2012'!Z83="",'2012'!A83,"")</f>
        <v>sarvipöllö</v>
      </c>
      <c r="Z83" s="41" t="str">
        <f>IF('2012'!AA83="",'2012'!A83,"")</f>
        <v>sarvipöllö</v>
      </c>
      <c r="AA83" s="41" t="str">
        <f>IF('2012'!AB83="",'2012'!A83,"")</f>
        <v>sarvipöllö</v>
      </c>
      <c r="AB83" s="41" t="str">
        <f>IF('2012'!AC83="",'2012'!A83,"")</f>
        <v>sarvipöllö</v>
      </c>
      <c r="AC83" s="7"/>
      <c r="AD83" s="8">
        <f t="shared" si="5"/>
        <v>25</v>
      </c>
      <c r="AE83" s="42">
        <f t="shared" si="4"/>
        <v>1</v>
      </c>
      <c r="AF83" s="5" t="str">
        <f>IF('2012'!AH83="",'2012'!A83,"")</f>
        <v>sarvipöllö</v>
      </c>
      <c r="AG83" s="41" t="str">
        <f>IF('2012'!AI83="",'2012'!A83,"")</f>
        <v>sarvipöllö</v>
      </c>
    </row>
    <row r="84" spans="1:33" x14ac:dyDescent="0.2">
      <c r="A84" s="15" t="s">
        <v>113</v>
      </c>
      <c r="B84" s="7">
        <f t="shared" si="6"/>
        <v>25</v>
      </c>
      <c r="C84" s="19"/>
      <c r="D84" s="41" t="str">
        <f>IF('2012'!E84="",'2012'!A84,"")</f>
        <v>suopöllö</v>
      </c>
      <c r="E84" s="41" t="str">
        <f>IF('2012'!F84="",'2012'!A84,"")</f>
        <v>suopöllö</v>
      </c>
      <c r="F84" s="41" t="str">
        <f>IF('2012'!G84="",'2012'!A84,"")</f>
        <v>suopöllö</v>
      </c>
      <c r="G84" s="41" t="str">
        <f>IF('2012'!H84="",'2012'!A84,"")</f>
        <v>suopöllö</v>
      </c>
      <c r="H84" s="41" t="str">
        <f>IF('2012'!I84="",'2012'!A84,"")</f>
        <v>suopöllö</v>
      </c>
      <c r="I84" s="41" t="str">
        <f>IF('2012'!J84="",'2012'!A84,"")</f>
        <v>suopöllö</v>
      </c>
      <c r="J84" s="41" t="str">
        <f>IF('2012'!K84="",'2012'!A84,"")</f>
        <v>suopöllö</v>
      </c>
      <c r="K84" s="41" t="str">
        <f>IF('2012'!L84="",'2012'!A84,"")</f>
        <v>suopöllö</v>
      </c>
      <c r="L84" s="41" t="str">
        <f>IF('2012'!M84="",'2012'!A84,"")</f>
        <v>suopöllö</v>
      </c>
      <c r="M84" s="41" t="str">
        <f>IF('2012'!N84="",'2012'!A84,"")</f>
        <v>suopöllö</v>
      </c>
      <c r="N84" s="41" t="str">
        <f>IF('2012'!O84="",'2012'!A84,"")</f>
        <v>suopöllö</v>
      </c>
      <c r="O84" s="41" t="str">
        <f>IF('2012'!P84="",'2012'!A84,"")</f>
        <v>suopöllö</v>
      </c>
      <c r="P84" s="41" t="str">
        <f>IF('2012'!Q84="",'2012'!A84,"")</f>
        <v>suopöllö</v>
      </c>
      <c r="Q84" s="41" t="str">
        <f>IF('2012'!R84="",'2012'!A84,"")</f>
        <v>suopöllö</v>
      </c>
      <c r="R84" s="41" t="str">
        <f>IF('2012'!S84="",'2012'!A84,"")</f>
        <v>suopöllö</v>
      </c>
      <c r="S84" s="41" t="str">
        <f>IF('2012'!T84="",'2012'!A84,"")</f>
        <v>suopöllö</v>
      </c>
      <c r="T84" s="41" t="str">
        <f>IF('2012'!U84="",'2012'!A84,"")</f>
        <v>suopöllö</v>
      </c>
      <c r="U84" s="41" t="str">
        <f>IF('2012'!V84="",'2012'!A84,"")</f>
        <v>suopöllö</v>
      </c>
      <c r="V84" s="41" t="str">
        <f>IF('2012'!W84="",'2012'!A84,"")</f>
        <v>suopöllö</v>
      </c>
      <c r="W84" s="41" t="str">
        <f>IF('2012'!X84="",'2012'!A84,"")</f>
        <v>suopöllö</v>
      </c>
      <c r="X84" s="41" t="str">
        <f>IF('2012'!Y84="",'2012'!A84,"")</f>
        <v>suopöllö</v>
      </c>
      <c r="Y84" s="41" t="str">
        <f>IF('2012'!Z84="",'2012'!A84,"")</f>
        <v>suopöllö</v>
      </c>
      <c r="Z84" s="41" t="str">
        <f>IF('2012'!AA84="",'2012'!A84,"")</f>
        <v>suopöllö</v>
      </c>
      <c r="AA84" s="41" t="str">
        <f>IF('2012'!AB84="",'2012'!A84,"")</f>
        <v>suopöllö</v>
      </c>
      <c r="AB84" s="41" t="str">
        <f>IF('2012'!AC84="",'2012'!A84,"")</f>
        <v>suopöllö</v>
      </c>
      <c r="AC84" s="7"/>
      <c r="AD84" s="8">
        <f t="shared" si="5"/>
        <v>25</v>
      </c>
      <c r="AE84" s="42">
        <f t="shared" si="4"/>
        <v>1</v>
      </c>
      <c r="AF84" s="5" t="str">
        <f>IF('2012'!AH84="",'2012'!A84,"")</f>
        <v>suopöllö</v>
      </c>
      <c r="AG84" s="41" t="str">
        <f>IF('2012'!AI84="",'2012'!A84,"")</f>
        <v>suopöllö</v>
      </c>
    </row>
    <row r="85" spans="1:33" x14ac:dyDescent="0.2">
      <c r="A85" s="15" t="s">
        <v>114</v>
      </c>
      <c r="B85" s="7">
        <f t="shared" si="6"/>
        <v>25</v>
      </c>
      <c r="C85" s="7"/>
      <c r="D85" s="41" t="str">
        <f>IF('2012'!E85="",'2012'!A85,"")</f>
        <v>helmipöllö</v>
      </c>
      <c r="E85" s="41" t="str">
        <f>IF('2012'!F85="",'2012'!A85,"")</f>
        <v/>
      </c>
      <c r="F85" s="41" t="str">
        <f>IF('2012'!G85="",'2012'!A85,"")</f>
        <v>helmipöllö</v>
      </c>
      <c r="G85" s="41" t="str">
        <f>IF('2012'!H85="",'2012'!A85,"")</f>
        <v>helmipöllö</v>
      </c>
      <c r="H85" s="41" t="str">
        <f>IF('2012'!I85="",'2012'!A85,"")</f>
        <v>helmipöllö</v>
      </c>
      <c r="I85" s="41" t="str">
        <f>IF('2012'!J85="",'2012'!A85,"")</f>
        <v/>
      </c>
      <c r="J85" s="41" t="str">
        <f>IF('2012'!K85="",'2012'!A85,"")</f>
        <v>helmipöllö</v>
      </c>
      <c r="K85" s="41" t="str">
        <f>IF('2012'!L85="",'2012'!A85,"")</f>
        <v>helmipöllö</v>
      </c>
      <c r="L85" s="41" t="str">
        <f>IF('2012'!M85="",'2012'!A85,"")</f>
        <v>helmipöllö</v>
      </c>
      <c r="M85" s="41" t="str">
        <f>IF('2012'!N85="",'2012'!A85,"")</f>
        <v>helmipöllö</v>
      </c>
      <c r="N85" s="41" t="str">
        <f>IF('2012'!O85="",'2012'!A85,"")</f>
        <v>helmipöllö</v>
      </c>
      <c r="O85" s="41" t="str">
        <f>IF('2012'!P85="",'2012'!A85,"")</f>
        <v>helmipöllö</v>
      </c>
      <c r="P85" s="41" t="str">
        <f>IF('2012'!Q85="",'2012'!A85,"")</f>
        <v/>
      </c>
      <c r="Q85" s="41" t="str">
        <f>IF('2012'!R85="",'2012'!A85,"")</f>
        <v>helmipöllö</v>
      </c>
      <c r="R85" s="41" t="str">
        <f>IF('2012'!S85="",'2012'!A85,"")</f>
        <v>helmipöllö</v>
      </c>
      <c r="S85" s="41" t="str">
        <f>IF('2012'!T85="",'2012'!A85,"")</f>
        <v>helmipöllö</v>
      </c>
      <c r="T85" s="41" t="str">
        <f>IF('2012'!U85="",'2012'!A85,"")</f>
        <v>helmipöllö</v>
      </c>
      <c r="U85" s="41" t="str">
        <f>IF('2012'!V85="",'2012'!A85,"")</f>
        <v/>
      </c>
      <c r="V85" s="41" t="str">
        <f>IF('2012'!W85="",'2012'!A85,"")</f>
        <v>helmipöllö</v>
      </c>
      <c r="W85" s="41" t="str">
        <f>IF('2012'!X85="",'2012'!A85,"")</f>
        <v>helmipöllö</v>
      </c>
      <c r="X85" s="41" t="str">
        <f>IF('2012'!Y85="",'2012'!A85,"")</f>
        <v>helmipöllö</v>
      </c>
      <c r="Y85" s="41" t="str">
        <f>IF('2012'!Z85="",'2012'!A85,"")</f>
        <v>helmipöllö</v>
      </c>
      <c r="Z85" s="41" t="str">
        <f>IF('2012'!AA85="",'2012'!A85,"")</f>
        <v>helmipöllö</v>
      </c>
      <c r="AA85" s="41" t="str">
        <f>IF('2012'!AB85="",'2012'!A85,"")</f>
        <v>helmipöllö</v>
      </c>
      <c r="AB85" s="41" t="str">
        <f>IF('2012'!AC85="",'2012'!A85,"")</f>
        <v>helmipöllö</v>
      </c>
      <c r="AC85" s="7"/>
      <c r="AD85" s="8">
        <f t="shared" si="5"/>
        <v>25</v>
      </c>
      <c r="AE85" s="42">
        <f t="shared" si="4"/>
        <v>1</v>
      </c>
      <c r="AF85" s="5" t="str">
        <f>IF('2012'!AH85="",'2012'!A85,"")</f>
        <v/>
      </c>
      <c r="AG85" s="41" t="str">
        <f>IF('2012'!AI85="",'2012'!A85,"")</f>
        <v>helmipöllö</v>
      </c>
    </row>
    <row r="86" spans="1:33" x14ac:dyDescent="0.2">
      <c r="A86" s="15" t="s">
        <v>36</v>
      </c>
      <c r="B86" s="7">
        <f t="shared" si="6"/>
        <v>25</v>
      </c>
      <c r="C86" s="7"/>
      <c r="D86" s="41" t="str">
        <f>IF('2012'!E86="",'2012'!A86,"")</f>
        <v>pieni pöllö</v>
      </c>
      <c r="E86" s="41" t="str">
        <f>IF('2012'!F86="",'2012'!A86,"")</f>
        <v>pieni pöllö</v>
      </c>
      <c r="F86" s="41" t="str">
        <f>IF('2012'!G86="",'2012'!A86,"")</f>
        <v>pieni pöllö</v>
      </c>
      <c r="G86" s="41" t="str">
        <f>IF('2012'!H86="",'2012'!A86,"")</f>
        <v>pieni pöllö</v>
      </c>
      <c r="H86" s="41" t="str">
        <f>IF('2012'!I86="",'2012'!A86,"")</f>
        <v>pieni pöllö</v>
      </c>
      <c r="I86" s="41" t="str">
        <f>IF('2012'!J86="",'2012'!A86,"")</f>
        <v>pieni pöllö</v>
      </c>
      <c r="J86" s="41" t="str">
        <f>IF('2012'!K86="",'2012'!A86,"")</f>
        <v>pieni pöllö</v>
      </c>
      <c r="K86" s="41" t="str">
        <f>IF('2012'!L86="",'2012'!A86,"")</f>
        <v>pieni pöllö</v>
      </c>
      <c r="L86" s="41" t="str">
        <f>IF('2012'!M86="",'2012'!A86,"")</f>
        <v>pieni pöllö</v>
      </c>
      <c r="M86" s="41" t="str">
        <f>IF('2012'!N86="",'2012'!A86,"")</f>
        <v>pieni pöllö</v>
      </c>
      <c r="N86" s="41" t="str">
        <f>IF('2012'!O86="",'2012'!A86,"")</f>
        <v>pieni pöllö</v>
      </c>
      <c r="O86" s="41" t="str">
        <f>IF('2012'!P86="",'2012'!A86,"")</f>
        <v>pieni pöllö</v>
      </c>
      <c r="P86" s="41" t="str">
        <f>IF('2012'!Q86="",'2012'!A86,"")</f>
        <v>pieni pöllö</v>
      </c>
      <c r="Q86" s="41" t="str">
        <f>IF('2012'!R86="",'2012'!A86,"")</f>
        <v>pieni pöllö</v>
      </c>
      <c r="R86" s="41" t="str">
        <f>IF('2012'!S86="",'2012'!A86,"")</f>
        <v>pieni pöllö</v>
      </c>
      <c r="S86" s="41" t="str">
        <f>IF('2012'!T86="",'2012'!A86,"")</f>
        <v/>
      </c>
      <c r="T86" s="41" t="str">
        <f>IF('2012'!U86="",'2012'!A86,"")</f>
        <v>pieni pöllö</v>
      </c>
      <c r="U86" s="41" t="str">
        <f>IF('2012'!V86="",'2012'!A86,"")</f>
        <v>pieni pöllö</v>
      </c>
      <c r="V86" s="41" t="str">
        <f>IF('2012'!W86="",'2012'!A86,"")</f>
        <v>pieni pöllö</v>
      </c>
      <c r="W86" s="41" t="str">
        <f>IF('2012'!X86="",'2012'!A86,"")</f>
        <v>pieni pöllö</v>
      </c>
      <c r="X86" s="41" t="str">
        <f>IF('2012'!Y86="",'2012'!A86,"")</f>
        <v>pieni pöllö</v>
      </c>
      <c r="Y86" s="41" t="str">
        <f>IF('2012'!Z86="",'2012'!A86,"")</f>
        <v>pieni pöllö</v>
      </c>
      <c r="Z86" s="41" t="str">
        <f>IF('2012'!AA86="",'2012'!A86,"")</f>
        <v>pieni pöllö</v>
      </c>
      <c r="AA86" s="41" t="str">
        <f>IF('2012'!AB86="",'2012'!A86,"")</f>
        <v>pieni pöllö</v>
      </c>
      <c r="AB86" s="41" t="str">
        <f>IF('2012'!AC86="",'2012'!A86,"")</f>
        <v>pieni pöllö</v>
      </c>
      <c r="AC86" s="7"/>
      <c r="AD86" s="8">
        <f t="shared" si="5"/>
        <v>25</v>
      </c>
      <c r="AE86" s="42">
        <f t="shared" si="4"/>
        <v>1</v>
      </c>
      <c r="AF86" s="5" t="str">
        <f>IF('2012'!AH86="",'2012'!A86,"")</f>
        <v>pieni pöllö</v>
      </c>
      <c r="AG86" s="41" t="str">
        <f>IF('2012'!AI86="",'2012'!A86,"")</f>
        <v>pieni pöllö</v>
      </c>
    </row>
    <row r="87" spans="1:33" x14ac:dyDescent="0.2">
      <c r="A87" s="15" t="s">
        <v>38</v>
      </c>
      <c r="B87" s="7">
        <f>AD87</f>
        <v>25</v>
      </c>
      <c r="C87" s="7"/>
      <c r="D87" s="41" t="str">
        <f>IF('2012'!E87="",'2012'!A87,"")</f>
        <v>keskikokoinen pöllö</v>
      </c>
      <c r="E87" s="41" t="str">
        <f>IF('2012'!F87="",'2012'!A87,"")</f>
        <v>keskikokoinen pöllö</v>
      </c>
      <c r="F87" s="41" t="str">
        <f>IF('2012'!G87="",'2012'!A87,"")</f>
        <v>keskikokoinen pöllö</v>
      </c>
      <c r="G87" s="41" t="str">
        <f>IF('2012'!H87="",'2012'!A87,"")</f>
        <v>keskikokoinen pöllö</v>
      </c>
      <c r="H87" s="41" t="str">
        <f>IF('2012'!I87="",'2012'!A87,"")</f>
        <v>keskikokoinen pöllö</v>
      </c>
      <c r="I87" s="41" t="str">
        <f>IF('2012'!J87="",'2012'!A87,"")</f>
        <v>keskikokoinen pöllö</v>
      </c>
      <c r="J87" s="41" t="str">
        <f>IF('2012'!K87="",'2012'!A87,"")</f>
        <v>keskikokoinen pöllö</v>
      </c>
      <c r="K87" s="41" t="str">
        <f>IF('2012'!L87="",'2012'!A87,"")</f>
        <v>keskikokoinen pöllö</v>
      </c>
      <c r="L87" s="41" t="str">
        <f>IF('2012'!M87="",'2012'!A87,"")</f>
        <v>keskikokoinen pöllö</v>
      </c>
      <c r="M87" s="41" t="str">
        <f>IF('2012'!N87="",'2012'!A87,"")</f>
        <v>keskikokoinen pöllö</v>
      </c>
      <c r="N87" s="41" t="str">
        <f>IF('2012'!O87="",'2012'!A87,"")</f>
        <v>keskikokoinen pöllö</v>
      </c>
      <c r="O87" s="41" t="str">
        <f>IF('2012'!P87="",'2012'!A87,"")</f>
        <v>keskikokoinen pöllö</v>
      </c>
      <c r="P87" s="41" t="str">
        <f>IF('2012'!Q87="",'2012'!A87,"")</f>
        <v>keskikokoinen pöllö</v>
      </c>
      <c r="Q87" s="41" t="str">
        <f>IF('2012'!R87="",'2012'!A87,"")</f>
        <v>keskikokoinen pöllö</v>
      </c>
      <c r="R87" s="41" t="str">
        <f>IF('2012'!S87="",'2012'!A87,"")</f>
        <v>keskikokoinen pöllö</v>
      </c>
      <c r="S87" s="41" t="str">
        <f>IF('2012'!T87="",'2012'!A87,"")</f>
        <v>keskikokoinen pöllö</v>
      </c>
      <c r="T87" s="41" t="str">
        <f>IF('2012'!U87="",'2012'!A87,"")</f>
        <v>keskikokoinen pöllö</v>
      </c>
      <c r="U87" s="41" t="str">
        <f>IF('2012'!V87="",'2012'!A87,"")</f>
        <v>keskikokoinen pöllö</v>
      </c>
      <c r="V87" s="41" t="str">
        <f>IF('2012'!W87="",'2012'!A87,"")</f>
        <v>keskikokoinen pöllö</v>
      </c>
      <c r="W87" s="41" t="str">
        <f>IF('2012'!X87="",'2012'!A87,"")</f>
        <v>keskikokoinen pöllö</v>
      </c>
      <c r="X87" s="41" t="str">
        <f>IF('2012'!Y87="",'2012'!A87,"")</f>
        <v>keskikokoinen pöllö</v>
      </c>
      <c r="Y87" s="41" t="str">
        <f>IF('2012'!Z87="",'2012'!A87,"")</f>
        <v>keskikokoinen pöllö</v>
      </c>
      <c r="Z87" s="41" t="str">
        <f>IF('2012'!AA87="",'2012'!A87,"")</f>
        <v>keskikokoinen pöllö</v>
      </c>
      <c r="AA87" s="41" t="str">
        <f>IF('2012'!AB87="",'2012'!A87,"")</f>
        <v>keskikokoinen pöllö</v>
      </c>
      <c r="AB87" s="41" t="str">
        <f>IF('2012'!AC87="",'2012'!A87,"")</f>
        <v>keskikokoinen pöllö</v>
      </c>
      <c r="AC87" s="7"/>
      <c r="AD87" s="8">
        <f t="shared" si="5"/>
        <v>25</v>
      </c>
      <c r="AE87" s="42">
        <f t="shared" si="4"/>
        <v>1</v>
      </c>
      <c r="AF87" s="5" t="str">
        <f>IF('2012'!AH87="",'2012'!A87,"")</f>
        <v>keskikokoinen pöllö</v>
      </c>
      <c r="AG87" s="41" t="str">
        <f>IF('2012'!AI87="",'2012'!A87,"")</f>
        <v>keskikokoinen pöllö</v>
      </c>
    </row>
    <row r="88" spans="1:33" x14ac:dyDescent="0.2">
      <c r="A88" s="15" t="s">
        <v>37</v>
      </c>
      <c r="B88" s="7">
        <f t="shared" si="6"/>
        <v>24</v>
      </c>
      <c r="C88" s="7"/>
      <c r="D88" s="41" t="str">
        <f>IF('2012'!E88="",'2012'!A88,"")</f>
        <v>iso pöllö</v>
      </c>
      <c r="E88" s="41" t="str">
        <f>IF('2012'!F88="",'2012'!A88,"")</f>
        <v>iso pöllö</v>
      </c>
      <c r="F88" s="41" t="str">
        <f>IF('2012'!G88="",'2012'!A88,"")</f>
        <v>iso pöllö</v>
      </c>
      <c r="G88" s="41" t="str">
        <f>IF('2012'!H88="",'2012'!A88,"")</f>
        <v>iso pöllö</v>
      </c>
      <c r="H88" s="41" t="str">
        <f>IF('2012'!I88="",'2012'!A88,"")</f>
        <v>iso pöllö</v>
      </c>
      <c r="I88" s="41" t="str">
        <f>IF('2012'!J88="",'2012'!A88,"")</f>
        <v>iso pöllö</v>
      </c>
      <c r="J88" s="41" t="str">
        <f>IF('2012'!K88="",'2012'!A88,"")</f>
        <v>iso pöllö</v>
      </c>
      <c r="K88" s="41" t="str">
        <f>IF('2012'!L88="",'2012'!A88,"")</f>
        <v>iso pöllö</v>
      </c>
      <c r="L88" s="41" t="str">
        <f>IF('2012'!M88="",'2012'!A88,"")</f>
        <v>iso pöllö</v>
      </c>
      <c r="M88" s="41" t="str">
        <f>IF('2012'!N88="",'2012'!A88,"")</f>
        <v>iso pöllö</v>
      </c>
      <c r="N88" s="41" t="str">
        <f>IF('2012'!O88="",'2012'!A88,"")</f>
        <v>iso pöllö</v>
      </c>
      <c r="O88" s="41" t="str">
        <f>IF('2012'!P88="",'2012'!A88,"")</f>
        <v>iso pöllö</v>
      </c>
      <c r="P88" s="41" t="str">
        <f>IF('2012'!Q88="",'2012'!A88,"")</f>
        <v>iso pöllö</v>
      </c>
      <c r="Q88" s="41" t="str">
        <f>IF('2012'!R88="",'2012'!A88,"")</f>
        <v>iso pöllö</v>
      </c>
      <c r="R88" s="41" t="str">
        <f>IF('2012'!S88="",'2012'!A88,"")</f>
        <v>iso pöllö</v>
      </c>
      <c r="S88" s="41" t="str">
        <f>IF('2012'!T88="",'2012'!A88,"")</f>
        <v>iso pöllö</v>
      </c>
      <c r="T88" s="41" t="str">
        <f>IF('2012'!U88="",'2012'!A88,"")</f>
        <v>iso pöllö</v>
      </c>
      <c r="U88" s="41" t="str">
        <f>IF('2012'!V88="",'2012'!A88,"")</f>
        <v>iso pöllö</v>
      </c>
      <c r="V88" s="41" t="str">
        <f>IF('2012'!W88="",'2012'!A88,"")</f>
        <v>iso pöllö</v>
      </c>
      <c r="W88" s="41" t="str">
        <f>IF('2012'!X88="",'2012'!A88,"")</f>
        <v>iso pöllö</v>
      </c>
      <c r="X88" s="41"/>
      <c r="Y88" s="41" t="str">
        <f>IF('2012'!Z88="",'2012'!A88,"")</f>
        <v>iso pöllö</v>
      </c>
      <c r="Z88" s="41" t="str">
        <f>IF('2012'!AA88="",'2012'!A88,"")</f>
        <v>iso pöllö</v>
      </c>
      <c r="AA88" s="41" t="str">
        <f>IF('2012'!AB88="",'2012'!A88,"")</f>
        <v>iso pöllö</v>
      </c>
      <c r="AB88" s="41" t="str">
        <f>IF('2012'!AC88="",'2012'!A88,"")</f>
        <v>iso pöllö</v>
      </c>
      <c r="AC88" s="7"/>
      <c r="AD88" s="8">
        <f t="shared" si="5"/>
        <v>24</v>
      </c>
      <c r="AE88" s="42">
        <f t="shared" si="4"/>
        <v>1</v>
      </c>
      <c r="AF88" s="5" t="str">
        <f>IF('2012'!AH88="",'2012'!A88,"")</f>
        <v>iso pöllö</v>
      </c>
      <c r="AG88" s="41" t="str">
        <f>IF('2012'!AI88="",'2012'!A88,"")</f>
        <v>iso pöllö</v>
      </c>
    </row>
    <row r="89" spans="1:33" x14ac:dyDescent="0.2">
      <c r="A89" s="15" t="s">
        <v>115</v>
      </c>
      <c r="B89" s="7">
        <f t="shared" si="6"/>
        <v>25</v>
      </c>
      <c r="C89" s="7"/>
      <c r="D89" s="41" t="str">
        <f>IF('2012'!E89="",'2012'!A89,"")</f>
        <v>harmaapäätikka</v>
      </c>
      <c r="E89" s="41" t="str">
        <f>IF('2012'!F89="",'2012'!A89,"")</f>
        <v/>
      </c>
      <c r="F89" s="41" t="str">
        <f>IF('2012'!G89="",'2012'!A89,"")</f>
        <v>harmaapäätikka</v>
      </c>
      <c r="G89" s="41" t="str">
        <f>IF('2012'!H89="",'2012'!A89,"")</f>
        <v/>
      </c>
      <c r="H89" s="41" t="str">
        <f>IF('2012'!I89="",'2012'!A89,"")</f>
        <v/>
      </c>
      <c r="I89" s="41" t="str">
        <f>IF('2012'!J89="",'2012'!A89,"")</f>
        <v/>
      </c>
      <c r="J89" s="41" t="str">
        <f>IF('2012'!K89="",'2012'!A89,"")</f>
        <v>harmaapäätikka</v>
      </c>
      <c r="K89" s="41" t="str">
        <f>IF('2012'!L89="",'2012'!A89,"")</f>
        <v>harmaapäätikka</v>
      </c>
      <c r="L89" s="41" t="str">
        <f>IF('2012'!M89="",'2012'!A89,"")</f>
        <v/>
      </c>
      <c r="M89" s="41" t="str">
        <f>IF('2012'!N89="",'2012'!A89,"")</f>
        <v>harmaapäätikka</v>
      </c>
      <c r="N89" s="41" t="str">
        <f>IF('2012'!O89="",'2012'!A89,"")</f>
        <v>harmaapäätikka</v>
      </c>
      <c r="O89" s="41" t="str">
        <f>IF('2012'!P89="",'2012'!A89,"")</f>
        <v>harmaapäätikka</v>
      </c>
      <c r="P89" s="41" t="str">
        <f>IF('2012'!Q89="",'2012'!A89,"")</f>
        <v>harmaapäätikka</v>
      </c>
      <c r="Q89" s="41" t="str">
        <f>IF('2012'!R89="",'2012'!A89,"")</f>
        <v>harmaapäätikka</v>
      </c>
      <c r="R89" s="41" t="str">
        <f>IF('2012'!S89="",'2012'!A89,"")</f>
        <v>harmaapäätikka</v>
      </c>
      <c r="S89" s="41" t="str">
        <f>IF('2012'!T89="",'2012'!A89,"")</f>
        <v>harmaapäätikka</v>
      </c>
      <c r="T89" s="41" t="str">
        <f>IF('2012'!U89="",'2012'!A89,"")</f>
        <v>harmaapäätikka</v>
      </c>
      <c r="U89" s="41" t="str">
        <f>IF('2012'!V89="",'2012'!A89,"")</f>
        <v>harmaapäätikka</v>
      </c>
      <c r="V89" s="41" t="str">
        <f>IF('2012'!W89="",'2012'!A89,"")</f>
        <v>harmaapäätikka</v>
      </c>
      <c r="W89" s="41" t="str">
        <f>IF('2012'!X89="",'2012'!A89,"")</f>
        <v>harmaapäätikka</v>
      </c>
      <c r="X89" s="41" t="str">
        <f>IF('2012'!Y89="",'2012'!A89,"")</f>
        <v>harmaapäätikka</v>
      </c>
      <c r="Y89" s="41" t="str">
        <f>IF('2012'!Z89="",'2012'!A89,"")</f>
        <v>harmaapäätikka</v>
      </c>
      <c r="Z89" s="41" t="str">
        <f>IF('2012'!AA89="",'2012'!A89,"")</f>
        <v/>
      </c>
      <c r="AA89" s="41" t="str">
        <f>IF('2012'!AB89="",'2012'!A89,"")</f>
        <v>harmaapäätikka</v>
      </c>
      <c r="AB89" s="41" t="str">
        <f>IF('2012'!AC89="",'2012'!A89,"")</f>
        <v>harmaapäätikka</v>
      </c>
      <c r="AC89" s="7"/>
      <c r="AD89" s="8">
        <f t="shared" si="5"/>
        <v>25</v>
      </c>
      <c r="AE89" s="42">
        <f t="shared" si="4"/>
        <v>1</v>
      </c>
      <c r="AF89" s="5" t="str">
        <f>IF('2012'!AH89="",'2012'!A89,"")</f>
        <v/>
      </c>
      <c r="AG89" s="41" t="str">
        <f>IF('2012'!AI89="",'2012'!A89,"")</f>
        <v>harmaapäätikka</v>
      </c>
    </row>
    <row r="90" spans="1:33" x14ac:dyDescent="0.2">
      <c r="A90" s="15" t="s">
        <v>116</v>
      </c>
      <c r="B90" s="7">
        <f t="shared" si="6"/>
        <v>25</v>
      </c>
      <c r="C90" s="7"/>
      <c r="D90" s="41" t="str">
        <f>IF('2012'!E90="",'2012'!A90,"")</f>
        <v/>
      </c>
      <c r="E90" s="41" t="str">
        <f>IF('2012'!F90="",'2012'!A90,"")</f>
        <v>palokärki</v>
      </c>
      <c r="F90" s="41" t="str">
        <f>IF('2012'!G90="",'2012'!A90,"")</f>
        <v>palokärki</v>
      </c>
      <c r="G90" s="41" t="str">
        <f>IF('2012'!H90="",'2012'!A90,"")</f>
        <v/>
      </c>
      <c r="H90" s="41" t="str">
        <f>IF('2012'!I90="",'2012'!A90,"")</f>
        <v/>
      </c>
      <c r="I90" s="41" t="str">
        <f>IF('2012'!J90="",'2012'!A90,"")</f>
        <v/>
      </c>
      <c r="J90" s="41" t="str">
        <f>IF('2012'!K90="",'2012'!A90,"")</f>
        <v/>
      </c>
      <c r="K90" s="41" t="str">
        <f>IF('2012'!L90="",'2012'!A90,"")</f>
        <v/>
      </c>
      <c r="L90" s="41" t="str">
        <f>IF('2012'!M90="",'2012'!A90,"")</f>
        <v/>
      </c>
      <c r="M90" s="41" t="str">
        <f>IF('2012'!N90="",'2012'!A90,"")</f>
        <v/>
      </c>
      <c r="N90" s="41" t="str">
        <f>IF('2012'!O90="",'2012'!A90,"")</f>
        <v/>
      </c>
      <c r="O90" s="41" t="str">
        <f>IF('2012'!P90="",'2012'!A90,"")</f>
        <v/>
      </c>
      <c r="P90" s="41" t="str">
        <f>IF('2012'!Q90="",'2012'!A90,"")</f>
        <v/>
      </c>
      <c r="Q90" s="41" t="str">
        <f>IF('2012'!R90="",'2012'!A90,"")</f>
        <v/>
      </c>
      <c r="R90" s="41" t="str">
        <f>IF('2012'!S90="",'2012'!A90,"")</f>
        <v/>
      </c>
      <c r="S90" s="41" t="str">
        <f>IF('2012'!T90="",'2012'!A90,"")</f>
        <v>palokärki</v>
      </c>
      <c r="T90" s="41" t="str">
        <f>IF('2012'!U90="",'2012'!A90,"")</f>
        <v/>
      </c>
      <c r="U90" s="41" t="str">
        <f>IF('2012'!V90="",'2012'!A90,"")</f>
        <v>palokärki</v>
      </c>
      <c r="V90" s="41" t="str">
        <f>IF('2012'!W90="",'2012'!A90,"")</f>
        <v>palokärki</v>
      </c>
      <c r="W90" s="41" t="str">
        <f>IF('2012'!X90="",'2012'!A90,"")</f>
        <v>palokärki</v>
      </c>
      <c r="X90" s="41" t="str">
        <f>IF('2012'!Y90="",'2012'!A90,"")</f>
        <v/>
      </c>
      <c r="Y90" s="41" t="str">
        <f>IF('2012'!Z90="",'2012'!A90,"")</f>
        <v>palokärki</v>
      </c>
      <c r="Z90" s="41" t="str">
        <f>IF('2012'!AA90="",'2012'!A90,"")</f>
        <v>palokärki</v>
      </c>
      <c r="AA90" s="41" t="str">
        <f>IF('2012'!AB90="",'2012'!A90,"")</f>
        <v>palokärki</v>
      </c>
      <c r="AB90" s="41" t="str">
        <f>IF('2012'!AC90="",'2012'!A90,"")</f>
        <v>palokärki</v>
      </c>
      <c r="AC90" s="7"/>
      <c r="AD90" s="8">
        <f t="shared" si="5"/>
        <v>25</v>
      </c>
      <c r="AE90" s="42">
        <f t="shared" si="4"/>
        <v>1</v>
      </c>
      <c r="AF90" s="5" t="str">
        <f>IF('2012'!AH90="",'2012'!A90,"")</f>
        <v/>
      </c>
      <c r="AG90" s="41" t="str">
        <f>IF('2012'!AI90="",'2012'!A90,"")</f>
        <v/>
      </c>
    </row>
    <row r="91" spans="1:33" x14ac:dyDescent="0.2">
      <c r="A91" s="15" t="s">
        <v>117</v>
      </c>
      <c r="B91" s="7">
        <f t="shared" si="6"/>
        <v>25</v>
      </c>
      <c r="C91" s="7"/>
      <c r="D91" s="41" t="str">
        <f>IF('2012'!E91="",'2012'!A91,"")</f>
        <v/>
      </c>
      <c r="E91" s="41" t="str">
        <f>IF('2012'!F91="",'2012'!A91,"")</f>
        <v/>
      </c>
      <c r="F91" s="41" t="str">
        <f>IF('2012'!G91="",'2012'!A91,"")</f>
        <v/>
      </c>
      <c r="G91" s="41" t="str">
        <f>IF('2012'!H91="",'2012'!A91,"")</f>
        <v/>
      </c>
      <c r="H91" s="41" t="str">
        <f>IF('2012'!I91="",'2012'!A91,"")</f>
        <v/>
      </c>
      <c r="I91" s="41" t="str">
        <f>IF('2012'!J91="",'2012'!A91,"")</f>
        <v/>
      </c>
      <c r="J91" s="41" t="str">
        <f>IF('2012'!K91="",'2012'!A91,"")</f>
        <v/>
      </c>
      <c r="K91" s="41" t="str">
        <f>IF('2012'!L91="",'2012'!A91,"")</f>
        <v/>
      </c>
      <c r="L91" s="41" t="str">
        <f>IF('2012'!M91="",'2012'!A91,"")</f>
        <v/>
      </c>
      <c r="M91" s="41" t="str">
        <f>IF('2012'!N91="",'2012'!A91,"")</f>
        <v/>
      </c>
      <c r="N91" s="41" t="str">
        <f>IF('2012'!O91="",'2012'!A91,"")</f>
        <v/>
      </c>
      <c r="O91" s="41" t="str">
        <f>IF('2012'!P91="",'2012'!A91,"")</f>
        <v/>
      </c>
      <c r="P91" s="41" t="str">
        <f>IF('2012'!Q91="",'2012'!A91,"")</f>
        <v/>
      </c>
      <c r="Q91" s="41" t="str">
        <f>IF('2012'!R91="",'2012'!A91,"")</f>
        <v/>
      </c>
      <c r="R91" s="41" t="str">
        <f>IF('2012'!S91="",'2012'!A91,"")</f>
        <v/>
      </c>
      <c r="S91" s="41" t="str">
        <f>IF('2012'!T91="",'2012'!A91,"")</f>
        <v/>
      </c>
      <c r="T91" s="41" t="str">
        <f>IF('2012'!U91="",'2012'!A91,"")</f>
        <v/>
      </c>
      <c r="U91" s="41" t="str">
        <f>IF('2012'!V91="",'2012'!A91,"")</f>
        <v/>
      </c>
      <c r="V91" s="41" t="str">
        <f>IF('2012'!W91="",'2012'!A91,"")</f>
        <v/>
      </c>
      <c r="W91" s="41" t="str">
        <f>IF('2012'!X91="",'2012'!A91,"")</f>
        <v/>
      </c>
      <c r="X91" s="41" t="str">
        <f>IF('2012'!Y91="",'2012'!A91,"")</f>
        <v/>
      </c>
      <c r="Y91" s="41" t="str">
        <f>IF('2012'!Z91="",'2012'!A91,"")</f>
        <v/>
      </c>
      <c r="Z91" s="41" t="str">
        <f>IF('2012'!AA91="",'2012'!A91,"")</f>
        <v/>
      </c>
      <c r="AA91" s="41" t="str">
        <f>IF('2012'!AB91="",'2012'!A91,"")</f>
        <v/>
      </c>
      <c r="AB91" s="41" t="str">
        <f>IF('2012'!AC91="",'2012'!A91,"")</f>
        <v/>
      </c>
      <c r="AC91" s="7"/>
      <c r="AD91" s="8">
        <f t="shared" si="5"/>
        <v>25</v>
      </c>
      <c r="AE91" s="42">
        <f t="shared" si="4"/>
        <v>1</v>
      </c>
      <c r="AF91" s="5" t="str">
        <f>IF('2012'!AH91="",'2012'!A91,"")</f>
        <v/>
      </c>
      <c r="AG91" s="41" t="str">
        <f>IF('2012'!AI91="",'2012'!A91,"")</f>
        <v/>
      </c>
    </row>
    <row r="92" spans="1:33" x14ac:dyDescent="0.2">
      <c r="A92" s="15" t="s">
        <v>118</v>
      </c>
      <c r="B92" s="7">
        <f t="shared" si="6"/>
        <v>25</v>
      </c>
      <c r="C92" s="19"/>
      <c r="D92" s="41" t="str">
        <f>IF('2012'!E92="",'2012'!A92,"")</f>
        <v>valkoselkätikka</v>
      </c>
      <c r="E92" s="41" t="str">
        <f>IF('2012'!F92="",'2012'!A92,"")</f>
        <v>valkoselkätikka</v>
      </c>
      <c r="F92" s="41" t="str">
        <f>IF('2012'!G92="",'2012'!A92,"")</f>
        <v>valkoselkätikka</v>
      </c>
      <c r="G92" s="41" t="str">
        <f>IF('2012'!H92="",'2012'!A92,"")</f>
        <v>valkoselkätikka</v>
      </c>
      <c r="H92" s="41" t="str">
        <f>IF('2012'!I92="",'2012'!A92,"")</f>
        <v>valkoselkätikka</v>
      </c>
      <c r="I92" s="41" t="str">
        <f>IF('2012'!J92="",'2012'!A92,"")</f>
        <v>valkoselkätikka</v>
      </c>
      <c r="J92" s="41" t="str">
        <f>IF('2012'!K92="",'2012'!A92,"")</f>
        <v>valkoselkätikka</v>
      </c>
      <c r="K92" s="41" t="str">
        <f>IF('2012'!L92="",'2012'!A92,"")</f>
        <v>valkoselkätikka</v>
      </c>
      <c r="L92" s="41" t="str">
        <f>IF('2012'!M92="",'2012'!A92,"")</f>
        <v>valkoselkätikka</v>
      </c>
      <c r="M92" s="41" t="str">
        <f>IF('2012'!N92="",'2012'!A92,"")</f>
        <v>valkoselkätikka</v>
      </c>
      <c r="N92" s="41" t="str">
        <f>IF('2012'!O92="",'2012'!A92,"")</f>
        <v>valkoselkätikka</v>
      </c>
      <c r="O92" s="41" t="str">
        <f>IF('2012'!P92="",'2012'!A92,"")</f>
        <v>valkoselkätikka</v>
      </c>
      <c r="P92" s="41" t="str">
        <f>IF('2012'!Q92="",'2012'!A92,"")</f>
        <v>valkoselkätikka</v>
      </c>
      <c r="Q92" s="41" t="str">
        <f>IF('2012'!R92="",'2012'!A92,"")</f>
        <v>valkoselkätikka</v>
      </c>
      <c r="R92" s="41" t="str">
        <f>IF('2012'!S92="",'2012'!A92,"")</f>
        <v>valkoselkätikka</v>
      </c>
      <c r="S92" s="41" t="str">
        <f>IF('2012'!T92="",'2012'!A92,"")</f>
        <v>valkoselkätikka</v>
      </c>
      <c r="T92" s="41" t="str">
        <f>IF('2012'!U92="",'2012'!A92,"")</f>
        <v>valkoselkätikka</v>
      </c>
      <c r="U92" s="41" t="str">
        <f>IF('2012'!V92="",'2012'!A92,"")</f>
        <v>valkoselkätikka</v>
      </c>
      <c r="V92" s="41" t="str">
        <f>IF('2012'!W92="",'2012'!A92,"")</f>
        <v>valkoselkätikka</v>
      </c>
      <c r="W92" s="41" t="str">
        <f>IF('2012'!X92="",'2012'!A92,"")</f>
        <v>valkoselkätikka</v>
      </c>
      <c r="X92" s="41" t="str">
        <f>IF('2012'!Y92="",'2012'!A92,"")</f>
        <v>valkoselkätikka</v>
      </c>
      <c r="Y92" s="41" t="str">
        <f>IF('2012'!Z92="",'2012'!A92,"")</f>
        <v>valkoselkätikka</v>
      </c>
      <c r="Z92" s="41" t="str">
        <f>IF('2012'!AA92="",'2012'!A92,"")</f>
        <v>valkoselkätikka</v>
      </c>
      <c r="AA92" s="41" t="str">
        <f>IF('2012'!AB92="",'2012'!A92,"")</f>
        <v>valkoselkätikka</v>
      </c>
      <c r="AB92" s="41" t="str">
        <f>IF('2012'!AC92="",'2012'!A92,"")</f>
        <v>valkoselkätikka</v>
      </c>
      <c r="AC92" s="7"/>
      <c r="AD92" s="8">
        <f t="shared" si="5"/>
        <v>25</v>
      </c>
      <c r="AE92" s="42">
        <f t="shared" si="4"/>
        <v>1</v>
      </c>
      <c r="AF92" s="5" t="str">
        <f>IF('2012'!AH92="",'2012'!A92,"")</f>
        <v>valkoselkätikka</v>
      </c>
      <c r="AG92" s="41" t="str">
        <f>IF('2012'!AI92="",'2012'!A92,"")</f>
        <v>valkoselkätikka</v>
      </c>
    </row>
    <row r="93" spans="1:33" x14ac:dyDescent="0.2">
      <c r="A93" s="15" t="s">
        <v>119</v>
      </c>
      <c r="B93" s="7">
        <f t="shared" si="6"/>
        <v>25</v>
      </c>
      <c r="C93" s="7"/>
      <c r="D93" s="41" t="str">
        <f>IF('2012'!E93="",'2012'!A93,"")</f>
        <v/>
      </c>
      <c r="E93" s="41" t="str">
        <f>IF('2012'!F93="",'2012'!A93,"")</f>
        <v/>
      </c>
      <c r="F93" s="41" t="str">
        <f>IF('2012'!G93="",'2012'!A93,"")</f>
        <v/>
      </c>
      <c r="G93" s="41" t="str">
        <f>IF('2012'!H93="",'2012'!A93,"")</f>
        <v>pikkutikka</v>
      </c>
      <c r="H93" s="41" t="str">
        <f>IF('2012'!I93="",'2012'!A93,"")</f>
        <v/>
      </c>
      <c r="I93" s="41" t="str">
        <f>IF('2012'!J93="",'2012'!A93,"")</f>
        <v>pikkutikka</v>
      </c>
      <c r="J93" s="41" t="str">
        <f>IF('2012'!K93="",'2012'!A93,"")</f>
        <v/>
      </c>
      <c r="K93" s="41" t="str">
        <f>IF('2012'!L93="",'2012'!A93,"")</f>
        <v/>
      </c>
      <c r="L93" s="41" t="str">
        <f>IF('2012'!M93="",'2012'!A93,"")</f>
        <v/>
      </c>
      <c r="M93" s="41" t="str">
        <f>IF('2012'!N93="",'2012'!A93,"")</f>
        <v/>
      </c>
      <c r="N93" s="41" t="str">
        <f>IF('2012'!O93="",'2012'!A93,"")</f>
        <v>pikkutikka</v>
      </c>
      <c r="O93" s="41" t="str">
        <f>IF('2012'!P93="",'2012'!A93,"")</f>
        <v/>
      </c>
      <c r="P93" s="41" t="str">
        <f>IF('2012'!Q93="",'2012'!A93,"")</f>
        <v/>
      </c>
      <c r="Q93" s="41" t="str">
        <f>IF('2012'!R93="",'2012'!A93,"")</f>
        <v>pikkutikka</v>
      </c>
      <c r="R93" s="41" t="str">
        <f>IF('2012'!S93="",'2012'!A93,"")</f>
        <v>pikkutikka</v>
      </c>
      <c r="S93" s="41" t="str">
        <f>IF('2012'!T93="",'2012'!A93,"")</f>
        <v/>
      </c>
      <c r="T93" s="41" t="str">
        <f>IF('2012'!U93="",'2012'!A93,"")</f>
        <v>pikkutikka</v>
      </c>
      <c r="U93" s="41" t="str">
        <f>IF('2012'!V93="",'2012'!A93,"")</f>
        <v>pikkutikka</v>
      </c>
      <c r="V93" s="41" t="str">
        <f>IF('2012'!W93="",'2012'!A93,"")</f>
        <v>pikkutikka</v>
      </c>
      <c r="W93" s="41" t="str">
        <f>IF('2012'!X93="",'2012'!A93,"")</f>
        <v>pikkutikka</v>
      </c>
      <c r="X93" s="41" t="str">
        <f>IF('2012'!Y93="",'2012'!A93,"")</f>
        <v>pikkutikka</v>
      </c>
      <c r="Y93" s="41" t="str">
        <f>IF('2012'!Z93="",'2012'!A93,"")</f>
        <v>pikkutikka</v>
      </c>
      <c r="Z93" s="41" t="str">
        <f>IF('2012'!AA93="",'2012'!A93,"")</f>
        <v>pikkutikka</v>
      </c>
      <c r="AA93" s="41" t="str">
        <f>IF('2012'!AB93="",'2012'!A93,"")</f>
        <v>pikkutikka</v>
      </c>
      <c r="AB93" s="41" t="str">
        <f>IF('2012'!AC93="",'2012'!A93,"")</f>
        <v>pikkutikka</v>
      </c>
      <c r="AC93" s="7"/>
      <c r="AD93" s="8">
        <f t="shared" si="5"/>
        <v>25</v>
      </c>
      <c r="AE93" s="42">
        <f t="shared" si="4"/>
        <v>1</v>
      </c>
      <c r="AF93" s="5" t="str">
        <f>IF('2012'!AH93="",'2012'!A93,"")</f>
        <v/>
      </c>
      <c r="AG93" s="41" t="str">
        <f>IF('2012'!AI93="",'2012'!A93,"")</f>
        <v/>
      </c>
    </row>
    <row r="94" spans="1:33" x14ac:dyDescent="0.2">
      <c r="A94" s="15" t="s">
        <v>120</v>
      </c>
      <c r="B94" s="7">
        <f t="shared" si="6"/>
        <v>25</v>
      </c>
      <c r="C94" s="7"/>
      <c r="D94" s="41" t="str">
        <f>IF('2012'!E94="",'2012'!A94,"")</f>
        <v/>
      </c>
      <c r="E94" s="41" t="str">
        <f>IF('2012'!F94="",'2012'!A94,"")</f>
        <v/>
      </c>
      <c r="F94" s="41" t="str">
        <f>IF('2012'!G94="",'2012'!A94,"")</f>
        <v/>
      </c>
      <c r="G94" s="41" t="str">
        <f>IF('2012'!H94="",'2012'!A94,"")</f>
        <v>pohjantikka</v>
      </c>
      <c r="H94" s="41" t="str">
        <f>IF('2012'!I94="",'2012'!A94,"")</f>
        <v/>
      </c>
      <c r="I94" s="41" t="str">
        <f>IF('2012'!J94="",'2012'!A94,"")</f>
        <v/>
      </c>
      <c r="J94" s="41" t="str">
        <f>IF('2012'!K94="",'2012'!A94,"")</f>
        <v/>
      </c>
      <c r="K94" s="41" t="str">
        <f>IF('2012'!L94="",'2012'!A94,"")</f>
        <v>pohjantikka</v>
      </c>
      <c r="L94" s="41" t="str">
        <f>IF('2012'!M94="",'2012'!A94,"")</f>
        <v>pohjantikka</v>
      </c>
      <c r="M94" s="41" t="str">
        <f>IF('2012'!N94="",'2012'!A94,"")</f>
        <v>pohjantikka</v>
      </c>
      <c r="N94" s="41" t="str">
        <f>IF('2012'!O94="",'2012'!A94,"")</f>
        <v>pohjantikka</v>
      </c>
      <c r="O94" s="41" t="str">
        <f>IF('2012'!P94="",'2012'!A94,"")</f>
        <v>pohjantikka</v>
      </c>
      <c r="P94" s="41" t="str">
        <f>IF('2012'!Q94="",'2012'!A94,"")</f>
        <v/>
      </c>
      <c r="Q94" s="41" t="str">
        <f>IF('2012'!R94="",'2012'!A94,"")</f>
        <v>pohjantikka</v>
      </c>
      <c r="R94" s="41" t="str">
        <f>IF('2012'!S94="",'2012'!A94,"")</f>
        <v>pohjantikka</v>
      </c>
      <c r="S94" s="41" t="str">
        <f>IF('2012'!T94="",'2012'!A94,"")</f>
        <v>pohjantikka</v>
      </c>
      <c r="T94" s="41" t="str">
        <f>IF('2012'!U94="",'2012'!A94,"")</f>
        <v>pohjantikka</v>
      </c>
      <c r="U94" s="41" t="str">
        <f>IF('2012'!V94="",'2012'!A94,"")</f>
        <v>pohjantikka</v>
      </c>
      <c r="V94" s="41" t="str">
        <f>IF('2012'!W94="",'2012'!A94,"")</f>
        <v>pohjantikka</v>
      </c>
      <c r="W94" s="41" t="str">
        <f>IF('2012'!X94="",'2012'!A94,"")</f>
        <v>pohjantikka</v>
      </c>
      <c r="X94" s="41" t="str">
        <f>IF('2012'!Y94="",'2012'!A94,"")</f>
        <v>pohjantikka</v>
      </c>
      <c r="Y94" s="41" t="str">
        <f>IF('2012'!Z94="",'2012'!A94,"")</f>
        <v>pohjantikka</v>
      </c>
      <c r="Z94" s="41" t="str">
        <f>IF('2012'!AA94="",'2012'!A94,"")</f>
        <v>pohjantikka</v>
      </c>
      <c r="AA94" s="41" t="str">
        <f>IF('2012'!AB94="",'2012'!A94,"")</f>
        <v>pohjantikka</v>
      </c>
      <c r="AB94" s="41" t="str">
        <f>IF('2012'!AC94="",'2012'!A94,"")</f>
        <v>pohjantikka</v>
      </c>
      <c r="AC94" s="7"/>
      <c r="AD94" s="8">
        <f t="shared" si="5"/>
        <v>25</v>
      </c>
      <c r="AE94" s="42">
        <f t="shared" si="4"/>
        <v>1</v>
      </c>
      <c r="AF94" s="5" t="str">
        <f>IF('2012'!AH94="",'2012'!A94,"")</f>
        <v/>
      </c>
      <c r="AG94" s="41" t="str">
        <f>IF('2012'!AI94="",'2012'!A94,"")</f>
        <v/>
      </c>
    </row>
    <row r="95" spans="1:33" x14ac:dyDescent="0.2">
      <c r="A95" s="15" t="s">
        <v>121</v>
      </c>
      <c r="B95" s="7">
        <f t="shared" si="6"/>
        <v>25</v>
      </c>
      <c r="C95" s="19"/>
      <c r="D95" s="41" t="str">
        <f>IF('2012'!E95="",'2012'!A95,"")</f>
        <v>töyhtökiuru</v>
      </c>
      <c r="E95" s="41" t="str">
        <f>IF('2012'!F95="",'2012'!A95,"")</f>
        <v>töyhtökiuru</v>
      </c>
      <c r="F95" s="41" t="str">
        <f>IF('2012'!G95="",'2012'!A95,"")</f>
        <v>töyhtökiuru</v>
      </c>
      <c r="G95" s="41" t="str">
        <f>IF('2012'!H95="",'2012'!A95,"")</f>
        <v>töyhtökiuru</v>
      </c>
      <c r="H95" s="41" t="str">
        <f>IF('2012'!I95="",'2012'!A95,"")</f>
        <v>töyhtökiuru</v>
      </c>
      <c r="I95" s="41" t="str">
        <f>IF('2012'!J95="",'2012'!A95,"")</f>
        <v>töyhtökiuru</v>
      </c>
      <c r="J95" s="41" t="str">
        <f>IF('2012'!K95="",'2012'!A95,"")</f>
        <v>töyhtökiuru</v>
      </c>
      <c r="K95" s="41" t="str">
        <f>IF('2012'!L95="",'2012'!A95,"")</f>
        <v>töyhtökiuru</v>
      </c>
      <c r="L95" s="41" t="str">
        <f>IF('2012'!M95="",'2012'!A95,"")</f>
        <v>töyhtökiuru</v>
      </c>
      <c r="M95" s="41" t="str">
        <f>IF('2012'!N95="",'2012'!A95,"")</f>
        <v>töyhtökiuru</v>
      </c>
      <c r="N95" s="41" t="str">
        <f>IF('2012'!O95="",'2012'!A95,"")</f>
        <v>töyhtökiuru</v>
      </c>
      <c r="O95" s="41" t="str">
        <f>IF('2012'!P95="",'2012'!A95,"")</f>
        <v>töyhtökiuru</v>
      </c>
      <c r="P95" s="41" t="str">
        <f>IF('2012'!Q95="",'2012'!A95,"")</f>
        <v>töyhtökiuru</v>
      </c>
      <c r="Q95" s="41" t="str">
        <f>IF('2012'!R95="",'2012'!A95,"")</f>
        <v>töyhtökiuru</v>
      </c>
      <c r="R95" s="41" t="str">
        <f>IF('2012'!S95="",'2012'!A95,"")</f>
        <v>töyhtökiuru</v>
      </c>
      <c r="S95" s="41" t="str">
        <f>IF('2012'!T95="",'2012'!A95,"")</f>
        <v>töyhtökiuru</v>
      </c>
      <c r="T95" s="41" t="str">
        <f>IF('2012'!U95="",'2012'!A95,"")</f>
        <v>töyhtökiuru</v>
      </c>
      <c r="U95" s="41" t="str">
        <f>IF('2012'!V95="",'2012'!A95,"")</f>
        <v>töyhtökiuru</v>
      </c>
      <c r="V95" s="41" t="str">
        <f>IF('2012'!W95="",'2012'!A95,"")</f>
        <v>töyhtökiuru</v>
      </c>
      <c r="W95" s="41" t="str">
        <f>IF('2012'!X95="",'2012'!A95,"")</f>
        <v>töyhtökiuru</v>
      </c>
      <c r="X95" s="41" t="str">
        <f>IF('2012'!Y95="",'2012'!A95,"")</f>
        <v>töyhtökiuru</v>
      </c>
      <c r="Y95" s="41" t="str">
        <f>IF('2012'!Z95="",'2012'!A95,"")</f>
        <v>töyhtökiuru</v>
      </c>
      <c r="Z95" s="41" t="str">
        <f>IF('2012'!AA95="",'2012'!A95,"")</f>
        <v>töyhtökiuru</v>
      </c>
      <c r="AA95" s="41" t="str">
        <f>IF('2012'!AB95="",'2012'!A95,"")</f>
        <v>töyhtökiuru</v>
      </c>
      <c r="AB95" s="41" t="str">
        <f>IF('2012'!AC95="",'2012'!A95,"")</f>
        <v>töyhtökiuru</v>
      </c>
      <c r="AC95" s="7"/>
      <c r="AD95" s="8">
        <f t="shared" si="5"/>
        <v>25</v>
      </c>
      <c r="AE95" s="42">
        <f t="shared" si="4"/>
        <v>1</v>
      </c>
      <c r="AF95" s="5" t="str">
        <f>IF('2012'!AH95="",'2012'!A95,"")</f>
        <v>töyhtökiuru</v>
      </c>
      <c r="AG95" s="41" t="str">
        <f>IF('2012'!AI95="",'2012'!A95,"")</f>
        <v>töyhtökiuru</v>
      </c>
    </row>
    <row r="96" spans="1:33" x14ac:dyDescent="0.2">
      <c r="A96" s="15" t="s">
        <v>122</v>
      </c>
      <c r="B96" s="7">
        <f t="shared" si="6"/>
        <v>25</v>
      </c>
      <c r="C96" s="19"/>
      <c r="D96" s="41" t="str">
        <f>IF('2012'!E96="",'2012'!A96,"")</f>
        <v>kiuru</v>
      </c>
      <c r="E96" s="41" t="str">
        <f>IF('2012'!F96="",'2012'!A96,"")</f>
        <v>kiuru</v>
      </c>
      <c r="F96" s="41" t="str">
        <f>IF('2012'!G96="",'2012'!A96,"")</f>
        <v>kiuru</v>
      </c>
      <c r="G96" s="41" t="str">
        <f>IF('2012'!H96="",'2012'!A96,"")</f>
        <v>kiuru</v>
      </c>
      <c r="H96" s="41" t="str">
        <f>IF('2012'!I96="",'2012'!A96,"")</f>
        <v>kiuru</v>
      </c>
      <c r="I96" s="41" t="str">
        <f>IF('2012'!J96="",'2012'!A96,"")</f>
        <v>kiuru</v>
      </c>
      <c r="J96" s="41" t="str">
        <f>IF('2012'!K96="",'2012'!A96,"")</f>
        <v>kiuru</v>
      </c>
      <c r="K96" s="41" t="str">
        <f>IF('2012'!L96="",'2012'!A96,"")</f>
        <v>kiuru</v>
      </c>
      <c r="L96" s="41" t="str">
        <f>IF('2012'!M96="",'2012'!A96,"")</f>
        <v>kiuru</v>
      </c>
      <c r="M96" s="41" t="str">
        <f>IF('2012'!N96="",'2012'!A96,"")</f>
        <v>kiuru</v>
      </c>
      <c r="N96" s="41" t="str">
        <f>IF('2012'!O96="",'2012'!A96,"")</f>
        <v>kiuru</v>
      </c>
      <c r="O96" s="41" t="str">
        <f>IF('2012'!P96="",'2012'!A96,"")</f>
        <v>kiuru</v>
      </c>
      <c r="P96" s="41" t="str">
        <f>IF('2012'!Q96="",'2012'!A96,"")</f>
        <v>kiuru</v>
      </c>
      <c r="Q96" s="41" t="str">
        <f>IF('2012'!R96="",'2012'!A96,"")</f>
        <v>kiuru</v>
      </c>
      <c r="R96" s="41" t="str">
        <f>IF('2012'!S96="",'2012'!A96,"")</f>
        <v>kiuru</v>
      </c>
      <c r="S96" s="41" t="str">
        <f>IF('2012'!T96="",'2012'!A96,"")</f>
        <v>kiuru</v>
      </c>
      <c r="T96" s="41" t="str">
        <f>IF('2012'!U96="",'2012'!A96,"")</f>
        <v>kiuru</v>
      </c>
      <c r="U96" s="41" t="str">
        <f>IF('2012'!V96="",'2012'!A96,"")</f>
        <v>kiuru</v>
      </c>
      <c r="V96" s="41" t="str">
        <f>IF('2012'!W96="",'2012'!A96,"")</f>
        <v>kiuru</v>
      </c>
      <c r="W96" s="41" t="str">
        <f>IF('2012'!X96="",'2012'!A96,"")</f>
        <v>kiuru</v>
      </c>
      <c r="X96" s="41" t="str">
        <f>IF('2012'!Y96="",'2012'!A96,"")</f>
        <v>kiuru</v>
      </c>
      <c r="Y96" s="41" t="str">
        <f>IF('2012'!Z96="",'2012'!A96,"")</f>
        <v>kiuru</v>
      </c>
      <c r="Z96" s="41" t="str">
        <f>IF('2012'!AA96="",'2012'!A96,"")</f>
        <v>kiuru</v>
      </c>
      <c r="AA96" s="41" t="str">
        <f>IF('2012'!AB96="",'2012'!A96,"")</f>
        <v>kiuru</v>
      </c>
      <c r="AB96" s="41" t="str">
        <f>IF('2012'!AC96="",'2012'!A96,"")</f>
        <v>kiuru</v>
      </c>
      <c r="AC96" s="7"/>
      <c r="AD96" s="8">
        <f t="shared" si="5"/>
        <v>25</v>
      </c>
      <c r="AE96" s="42">
        <f t="shared" si="4"/>
        <v>1</v>
      </c>
      <c r="AF96" s="5" t="str">
        <f>IF('2012'!AH96="",'2012'!A96,"")</f>
        <v>kiuru</v>
      </c>
      <c r="AG96" s="41" t="str">
        <f>IF('2012'!AI96="",'2012'!A96,"")</f>
        <v>kiuru</v>
      </c>
    </row>
    <row r="97" spans="1:33" x14ac:dyDescent="0.2">
      <c r="A97" s="15" t="s">
        <v>123</v>
      </c>
      <c r="B97" s="7">
        <f t="shared" si="6"/>
        <v>25</v>
      </c>
      <c r="C97" s="19"/>
      <c r="D97" s="41" t="str">
        <f>IF('2012'!E97="",'2012'!A97,"")</f>
        <v>tunturikiuru</v>
      </c>
      <c r="E97" s="41" t="str">
        <f>IF('2012'!F97="",'2012'!A97,"")</f>
        <v>tunturikiuru</v>
      </c>
      <c r="F97" s="41" t="str">
        <f>IF('2012'!G97="",'2012'!A97,"")</f>
        <v>tunturikiuru</v>
      </c>
      <c r="G97" s="41" t="str">
        <f>IF('2012'!H97="",'2012'!A97,"")</f>
        <v>tunturikiuru</v>
      </c>
      <c r="H97" s="41" t="str">
        <f>IF('2012'!I97="",'2012'!A97,"")</f>
        <v>tunturikiuru</v>
      </c>
      <c r="I97" s="41" t="str">
        <f>IF('2012'!J97="",'2012'!A97,"")</f>
        <v>tunturikiuru</v>
      </c>
      <c r="J97" s="41" t="str">
        <f>IF('2012'!K97="",'2012'!A97,"")</f>
        <v>tunturikiuru</v>
      </c>
      <c r="K97" s="41" t="str">
        <f>IF('2012'!L97="",'2012'!A97,"")</f>
        <v>tunturikiuru</v>
      </c>
      <c r="L97" s="41" t="str">
        <f>IF('2012'!M97="",'2012'!A97,"")</f>
        <v>tunturikiuru</v>
      </c>
      <c r="M97" s="41" t="str">
        <f>IF('2012'!N97="",'2012'!A97,"")</f>
        <v>tunturikiuru</v>
      </c>
      <c r="N97" s="41" t="str">
        <f>IF('2012'!O97="",'2012'!A97,"")</f>
        <v>tunturikiuru</v>
      </c>
      <c r="O97" s="41" t="str">
        <f>IF('2012'!P97="",'2012'!A97,"")</f>
        <v>tunturikiuru</v>
      </c>
      <c r="P97" s="41" t="str">
        <f>IF('2012'!Q97="",'2012'!A97,"")</f>
        <v>tunturikiuru</v>
      </c>
      <c r="Q97" s="41" t="str">
        <f>IF('2012'!R97="",'2012'!A97,"")</f>
        <v>tunturikiuru</v>
      </c>
      <c r="R97" s="41" t="str">
        <f>IF('2012'!S97="",'2012'!A97,"")</f>
        <v>tunturikiuru</v>
      </c>
      <c r="S97" s="41" t="str">
        <f>IF('2012'!T97="",'2012'!A97,"")</f>
        <v>tunturikiuru</v>
      </c>
      <c r="T97" s="41" t="str">
        <f>IF('2012'!U97="",'2012'!A97,"")</f>
        <v>tunturikiuru</v>
      </c>
      <c r="U97" s="41" t="str">
        <f>IF('2012'!V97="",'2012'!A97,"")</f>
        <v>tunturikiuru</v>
      </c>
      <c r="V97" s="41" t="str">
        <f>IF('2012'!W97="",'2012'!A97,"")</f>
        <v>tunturikiuru</v>
      </c>
      <c r="W97" s="41" t="str">
        <f>IF('2012'!X97="",'2012'!A97,"")</f>
        <v>tunturikiuru</v>
      </c>
      <c r="X97" s="41" t="str">
        <f>IF('2012'!Y97="",'2012'!A97,"")</f>
        <v>tunturikiuru</v>
      </c>
      <c r="Y97" s="41" t="str">
        <f>IF('2012'!Z97="",'2012'!A97,"")</f>
        <v>tunturikiuru</v>
      </c>
      <c r="Z97" s="41" t="str">
        <f>IF('2012'!AA97="",'2012'!A97,"")</f>
        <v>tunturikiuru</v>
      </c>
      <c r="AA97" s="41" t="str">
        <f>IF('2012'!AB97="",'2012'!A97,"")</f>
        <v>tunturikiuru</v>
      </c>
      <c r="AB97" s="41" t="str">
        <f>IF('2012'!AC97="",'2012'!A97,"")</f>
        <v>tunturikiuru</v>
      </c>
      <c r="AC97" s="7"/>
      <c r="AD97" s="8">
        <f t="shared" si="5"/>
        <v>25</v>
      </c>
      <c r="AE97" s="42">
        <f t="shared" si="4"/>
        <v>1</v>
      </c>
      <c r="AF97" s="5" t="str">
        <f>IF('2012'!AH97="",'2012'!A97,"")</f>
        <v>tunturikiuru</v>
      </c>
      <c r="AG97" s="41" t="str">
        <f>IF('2012'!AI97="",'2012'!A97,"")</f>
        <v>tunturikiuru</v>
      </c>
    </row>
    <row r="98" spans="1:33" x14ac:dyDescent="0.2">
      <c r="A98" s="15" t="s">
        <v>124</v>
      </c>
      <c r="B98" s="7">
        <f>AD98</f>
        <v>25</v>
      </c>
      <c r="C98" s="7"/>
      <c r="D98" s="41" t="str">
        <f>IF('2012'!E98="",'2012'!A98,"")</f>
        <v>niittykirvinen</v>
      </c>
      <c r="E98" s="41" t="str">
        <f>IF('2012'!F98="",'2012'!A98,"")</f>
        <v>niittykirvinen</v>
      </c>
      <c r="F98" s="41" t="str">
        <f>IF('2012'!G98="",'2012'!A98,"")</f>
        <v>niittykirvinen</v>
      </c>
      <c r="G98" s="41" t="str">
        <f>IF('2012'!H98="",'2012'!A98,"")</f>
        <v>niittykirvinen</v>
      </c>
      <c r="H98" s="41" t="str">
        <f>IF('2012'!I98="",'2012'!A98,"")</f>
        <v>niittykirvinen</v>
      </c>
      <c r="I98" s="41" t="str">
        <f>IF('2012'!J98="",'2012'!A98,"")</f>
        <v>niittykirvinen</v>
      </c>
      <c r="J98" s="41" t="str">
        <f>IF('2012'!K98="",'2012'!A98,"")</f>
        <v>niittykirvinen</v>
      </c>
      <c r="K98" s="41" t="str">
        <f>IF('2012'!L98="",'2012'!A98,"")</f>
        <v>niittykirvinen</v>
      </c>
      <c r="L98" s="41" t="str">
        <f>IF('2012'!M98="",'2012'!A98,"")</f>
        <v>niittykirvinen</v>
      </c>
      <c r="M98" s="41" t="str">
        <f>IF('2012'!N98="",'2012'!A98,"")</f>
        <v>niittykirvinen</v>
      </c>
      <c r="N98" s="41" t="str">
        <f>IF('2012'!O98="",'2012'!A98,"")</f>
        <v>niittykirvinen</v>
      </c>
      <c r="O98" s="41" t="str">
        <f>IF('2012'!P98="",'2012'!A98,"")</f>
        <v>niittykirvinen</v>
      </c>
      <c r="P98" s="41" t="str">
        <f>IF('2012'!Q98="",'2012'!A98,"")</f>
        <v>niittykirvinen</v>
      </c>
      <c r="Q98" s="41" t="str">
        <f>IF('2012'!R98="",'2012'!A98,"")</f>
        <v>niittykirvinen</v>
      </c>
      <c r="R98" s="41" t="str">
        <f>IF('2012'!S98="",'2012'!A98,"")</f>
        <v>niittykirvinen</v>
      </c>
      <c r="S98" s="41" t="str">
        <f>IF('2012'!T98="",'2012'!A98,"")</f>
        <v>niittykirvinen</v>
      </c>
      <c r="T98" s="41" t="str">
        <f>IF('2012'!U98="",'2012'!A98,"")</f>
        <v>niittykirvinen</v>
      </c>
      <c r="U98" s="41" t="str">
        <f>IF('2012'!V98="",'2012'!A98,"")</f>
        <v>niittykirvinen</v>
      </c>
      <c r="V98" s="41" t="str">
        <f>IF('2012'!W98="",'2012'!A98,"")</f>
        <v>niittykirvinen</v>
      </c>
      <c r="W98" s="41" t="str">
        <f>IF('2012'!X98="",'2012'!A98,"")</f>
        <v>niittykirvinen</v>
      </c>
      <c r="X98" s="41" t="str">
        <f>IF('2012'!Y98="",'2012'!A98,"")</f>
        <v>niittykirvinen</v>
      </c>
      <c r="Y98" s="41" t="str">
        <f>IF('2012'!Z98="",'2012'!A98,"")</f>
        <v>niittykirvinen</v>
      </c>
      <c r="Z98" s="41" t="str">
        <f>IF('2012'!AA98="",'2012'!A98,"")</f>
        <v>niittykirvinen</v>
      </c>
      <c r="AA98" s="41" t="str">
        <f>IF('2012'!AB98="",'2012'!A98,"")</f>
        <v>niittykirvinen</v>
      </c>
      <c r="AB98" s="41" t="str">
        <f>IF('2012'!AC98="",'2012'!A98,"")</f>
        <v>niittykirvinen</v>
      </c>
      <c r="AC98" s="7"/>
      <c r="AD98" s="8">
        <f t="shared" si="5"/>
        <v>25</v>
      </c>
      <c r="AE98" s="42">
        <f t="shared" si="4"/>
        <v>1</v>
      </c>
      <c r="AF98" s="5" t="str">
        <f>IF('2012'!AH98="",'2012'!A98,"")</f>
        <v>niittykirvinen</v>
      </c>
      <c r="AG98" s="41" t="str">
        <f>IF('2012'!AI98="",'2012'!A98,"")</f>
        <v>niittykirvinen</v>
      </c>
    </row>
    <row r="99" spans="1:33" x14ac:dyDescent="0.2">
      <c r="A99" s="15" t="s">
        <v>125</v>
      </c>
      <c r="B99" s="7">
        <f t="shared" si="6"/>
        <v>25</v>
      </c>
      <c r="C99" s="19"/>
      <c r="D99" s="41" t="str">
        <f>IF('2012'!E99="",'2012'!A99,"")</f>
        <v/>
      </c>
      <c r="E99" s="41" t="str">
        <f>IF('2012'!F99="",'2012'!A99,"")</f>
        <v>västäräkki</v>
      </c>
      <c r="F99" s="41" t="str">
        <f>IF('2012'!G99="",'2012'!A99,"")</f>
        <v>västäräkki</v>
      </c>
      <c r="G99" s="41" t="str">
        <f>IF('2012'!H99="",'2012'!A99,"")</f>
        <v>västäräkki</v>
      </c>
      <c r="H99" s="41" t="str">
        <f>IF('2012'!I99="",'2012'!A99,"")</f>
        <v>västäräkki</v>
      </c>
      <c r="I99" s="41" t="str">
        <f>IF('2012'!J99="",'2012'!A99,"")</f>
        <v>västäräkki</v>
      </c>
      <c r="J99" s="41" t="str">
        <f>IF('2012'!K99="",'2012'!A99,"")</f>
        <v>västäräkki</v>
      </c>
      <c r="K99" s="41" t="str">
        <f>IF('2012'!L99="",'2012'!A99,"")</f>
        <v>västäräkki</v>
      </c>
      <c r="L99" s="41" t="str">
        <f>IF('2012'!M99="",'2012'!A99,"")</f>
        <v>västäräkki</v>
      </c>
      <c r="M99" s="41" t="str">
        <f>IF('2012'!N99="",'2012'!A99,"")</f>
        <v>västäräkki</v>
      </c>
      <c r="N99" s="41" t="str">
        <f>IF('2012'!O99="",'2012'!A99,"")</f>
        <v>västäräkki</v>
      </c>
      <c r="O99" s="41" t="str">
        <f>IF('2012'!P99="",'2012'!A99,"")</f>
        <v>västäräkki</v>
      </c>
      <c r="P99" s="41" t="str">
        <f>IF('2012'!Q99="",'2012'!A99,"")</f>
        <v>västäräkki</v>
      </c>
      <c r="Q99" s="41" t="str">
        <f>IF('2012'!R99="",'2012'!A99,"")</f>
        <v>västäräkki</v>
      </c>
      <c r="R99" s="41" t="str">
        <f>IF('2012'!S99="",'2012'!A99,"")</f>
        <v>västäräkki</v>
      </c>
      <c r="S99" s="41" t="str">
        <f>IF('2012'!T99="",'2012'!A99,"")</f>
        <v>västäräkki</v>
      </c>
      <c r="T99" s="41" t="str">
        <f>IF('2012'!U99="",'2012'!A99,"")</f>
        <v>västäräkki</v>
      </c>
      <c r="U99" s="41" t="str">
        <f>IF('2012'!V99="",'2012'!A99,"")</f>
        <v>västäräkki</v>
      </c>
      <c r="V99" s="41" t="str">
        <f>IF('2012'!W99="",'2012'!A99,"")</f>
        <v>västäräkki</v>
      </c>
      <c r="W99" s="41" t="str">
        <f>IF('2012'!X99="",'2012'!A99,"")</f>
        <v>västäräkki</v>
      </c>
      <c r="X99" s="41" t="str">
        <f>IF('2012'!Y99="",'2012'!A99,"")</f>
        <v>västäräkki</v>
      </c>
      <c r="Y99" s="41" t="str">
        <f>IF('2012'!Z99="",'2012'!A99,"")</f>
        <v>västäräkki</v>
      </c>
      <c r="Z99" s="41" t="str">
        <f>IF('2012'!AA99="",'2012'!A99,"")</f>
        <v>västäräkki</v>
      </c>
      <c r="AA99" s="41" t="str">
        <f>IF('2012'!AB99="",'2012'!A99,"")</f>
        <v>västäräkki</v>
      </c>
      <c r="AB99" s="41" t="str">
        <f>IF('2012'!AC99="",'2012'!A99,"")</f>
        <v>västäräkki</v>
      </c>
      <c r="AC99" s="7"/>
      <c r="AD99" s="8">
        <f t="shared" si="5"/>
        <v>25</v>
      </c>
      <c r="AE99" s="42">
        <f t="shared" si="4"/>
        <v>1</v>
      </c>
      <c r="AF99" s="5" t="str">
        <f>IF('2012'!AH99="",'2012'!A99,"")</f>
        <v>västäräkki</v>
      </c>
      <c r="AG99" s="41" t="str">
        <f>IF('2012'!AI99="",'2012'!A99,"")</f>
        <v>västäräkki</v>
      </c>
    </row>
    <row r="100" spans="1:33" x14ac:dyDescent="0.2">
      <c r="A100" s="15" t="s">
        <v>126</v>
      </c>
      <c r="B100" s="7">
        <f t="shared" si="6"/>
        <v>25</v>
      </c>
      <c r="C100" s="7"/>
      <c r="D100" s="41" t="str">
        <f>IF('2012'!E100="",'2012'!A100,"")</f>
        <v/>
      </c>
      <c r="E100" s="41" t="str">
        <f>IF('2012'!F100="",'2012'!A100,"")</f>
        <v/>
      </c>
      <c r="F100" s="41" t="str">
        <f>IF('2012'!G100="",'2012'!A100,"")</f>
        <v>tilhi</v>
      </c>
      <c r="G100" s="41" t="str">
        <f>IF('2012'!H100="",'2012'!A100,"")</f>
        <v>tilhi</v>
      </c>
      <c r="H100" s="41" t="str">
        <f>IF('2012'!I100="",'2012'!A100,"")</f>
        <v>tilhi</v>
      </c>
      <c r="I100" s="41" t="str">
        <f>IF('2012'!J100="",'2012'!A100,"")</f>
        <v>tilhi</v>
      </c>
      <c r="J100" s="41" t="str">
        <f>IF('2012'!K100="",'2012'!A100,"")</f>
        <v/>
      </c>
      <c r="K100" s="41" t="str">
        <f>IF('2012'!L100="",'2012'!A100,"")</f>
        <v/>
      </c>
      <c r="L100" s="41" t="str">
        <f>IF('2012'!M100="",'2012'!A100,"")</f>
        <v/>
      </c>
      <c r="M100" s="41" t="str">
        <f>IF('2012'!N100="",'2012'!A100,"")</f>
        <v>tilhi</v>
      </c>
      <c r="N100" s="41" t="str">
        <f>IF('2012'!O100="",'2012'!A100,"")</f>
        <v/>
      </c>
      <c r="O100" s="41" t="str">
        <f>IF('2012'!P100="",'2012'!A100,"")</f>
        <v>tilhi</v>
      </c>
      <c r="P100" s="41" t="str">
        <f>IF('2012'!Q100="",'2012'!A100,"")</f>
        <v/>
      </c>
      <c r="Q100" s="41" t="str">
        <f>IF('2012'!R100="",'2012'!A100,"")</f>
        <v/>
      </c>
      <c r="R100" s="41" t="str">
        <f>IF('2012'!S100="",'2012'!A100,"")</f>
        <v/>
      </c>
      <c r="S100" s="41" t="str">
        <f>IF('2012'!T100="",'2012'!A100,"")</f>
        <v>tilhi</v>
      </c>
      <c r="T100" s="41" t="str">
        <f>IF('2012'!U100="",'2012'!A100,"")</f>
        <v>tilhi</v>
      </c>
      <c r="U100" s="41" t="str">
        <f>IF('2012'!V100="",'2012'!A100,"")</f>
        <v>tilhi</v>
      </c>
      <c r="V100" s="41" t="str">
        <f>IF('2012'!W100="",'2012'!A100,"")</f>
        <v>tilhi</v>
      </c>
      <c r="W100" s="41" t="str">
        <f>IF('2012'!X100="",'2012'!A100,"")</f>
        <v>tilhi</v>
      </c>
      <c r="X100" s="41" t="str">
        <f>IF('2012'!Y100="",'2012'!A100,"")</f>
        <v>tilhi</v>
      </c>
      <c r="Y100" s="41" t="str">
        <f>IF('2012'!Z100="",'2012'!A100,"")</f>
        <v>tilhi</v>
      </c>
      <c r="Z100" s="41" t="str">
        <f>IF('2012'!AA100="",'2012'!A100,"")</f>
        <v>tilhi</v>
      </c>
      <c r="AA100" s="41" t="str">
        <f>IF('2012'!AB100="",'2012'!A100,"")</f>
        <v>tilhi</v>
      </c>
      <c r="AB100" s="41" t="str">
        <f>IF('2012'!AC100="",'2012'!A100,"")</f>
        <v>tilhi</v>
      </c>
      <c r="AC100" s="7"/>
      <c r="AD100" s="8">
        <f t="shared" si="5"/>
        <v>25</v>
      </c>
      <c r="AE100" s="42">
        <f t="shared" si="4"/>
        <v>1</v>
      </c>
      <c r="AF100" s="5" t="str">
        <f>IF('2012'!AH100="",'2012'!A100,"")</f>
        <v>tilhi</v>
      </c>
      <c r="AG100" s="41" t="str">
        <f>IF('2012'!AI100="",'2012'!A100,"")</f>
        <v/>
      </c>
    </row>
    <row r="101" spans="1:33" x14ac:dyDescent="0.2">
      <c r="A101" s="15" t="s">
        <v>127</v>
      </c>
      <c r="B101" s="7">
        <f t="shared" si="6"/>
        <v>25</v>
      </c>
      <c r="C101" s="7"/>
      <c r="D101" s="41" t="str">
        <f>IF('2012'!E101="",'2012'!A101,"")</f>
        <v/>
      </c>
      <c r="E101" s="41" t="str">
        <f>IF('2012'!F101="",'2012'!A101,"")</f>
        <v/>
      </c>
      <c r="F101" s="41" t="str">
        <f>IF('2012'!G101="",'2012'!A101,"")</f>
        <v>koskikara</v>
      </c>
      <c r="G101" s="41" t="str">
        <f>IF('2012'!H101="",'2012'!A101,"")</f>
        <v/>
      </c>
      <c r="H101" s="41" t="str">
        <f>IF('2012'!I101="",'2012'!A101,"")</f>
        <v>koskikara</v>
      </c>
      <c r="I101" s="41" t="str">
        <f>IF('2012'!J101="",'2012'!A101,"")</f>
        <v/>
      </c>
      <c r="J101" s="41" t="str">
        <f>IF('2012'!K101="",'2012'!A101,"")</f>
        <v/>
      </c>
      <c r="K101" s="41" t="str">
        <f>IF('2012'!L101="",'2012'!A101,"")</f>
        <v/>
      </c>
      <c r="L101" s="41" t="str">
        <f>IF('2012'!M101="",'2012'!A101,"")</f>
        <v>koskikara</v>
      </c>
      <c r="M101" s="41" t="str">
        <f>IF('2012'!N101="",'2012'!A101,"")</f>
        <v/>
      </c>
      <c r="N101" s="41" t="str">
        <f>IF('2012'!O101="",'2012'!A101,"")</f>
        <v>koskikara</v>
      </c>
      <c r="O101" s="41" t="str">
        <f>IF('2012'!P101="",'2012'!A101,"")</f>
        <v>koskikara</v>
      </c>
      <c r="P101" s="41" t="str">
        <f>IF('2012'!Q101="",'2012'!A101,"")</f>
        <v>koskikara</v>
      </c>
      <c r="Q101" s="41" t="str">
        <f>IF('2012'!R101="",'2012'!A101,"")</f>
        <v>koskikara</v>
      </c>
      <c r="R101" s="41" t="str">
        <f>IF('2012'!S101="",'2012'!A101,"")</f>
        <v>koskikara</v>
      </c>
      <c r="S101" s="41" t="str">
        <f>IF('2012'!T101="",'2012'!A101,"")</f>
        <v>koskikara</v>
      </c>
      <c r="T101" s="41" t="str">
        <f>IF('2012'!U101="",'2012'!A101,"")</f>
        <v/>
      </c>
      <c r="U101" s="41" t="str">
        <f>IF('2012'!V101="",'2012'!A101,"")</f>
        <v/>
      </c>
      <c r="V101" s="41" t="str">
        <f>IF('2012'!W101="",'2012'!A101,"")</f>
        <v>koskikara</v>
      </c>
      <c r="W101" s="41" t="str">
        <f>IF('2012'!X101="",'2012'!A101,"")</f>
        <v>koskikara</v>
      </c>
      <c r="X101" s="41" t="str">
        <f>IF('2012'!Y101="",'2012'!A101,"")</f>
        <v>koskikara</v>
      </c>
      <c r="Y101" s="41" t="str">
        <f>IF('2012'!Z101="",'2012'!A101,"")</f>
        <v>koskikara</v>
      </c>
      <c r="Z101" s="41" t="str">
        <f>IF('2012'!AA101="",'2012'!A101,"")</f>
        <v>koskikara</v>
      </c>
      <c r="AA101" s="41" t="str">
        <f>IF('2012'!AB101="",'2012'!A101,"")</f>
        <v>koskikara</v>
      </c>
      <c r="AB101" s="41" t="str">
        <f>IF('2012'!AC101="",'2012'!A101,"")</f>
        <v>koskikara</v>
      </c>
      <c r="AC101" s="7"/>
      <c r="AD101" s="8">
        <f t="shared" si="5"/>
        <v>25</v>
      </c>
      <c r="AE101" s="42">
        <f t="shared" si="4"/>
        <v>1</v>
      </c>
      <c r="AF101" s="5" t="str">
        <f>IF('2012'!AH101="",'2012'!A101,"")</f>
        <v/>
      </c>
      <c r="AG101" s="41" t="str">
        <f>IF('2012'!AI101="",'2012'!A101,"")</f>
        <v/>
      </c>
    </row>
    <row r="102" spans="1:33" s="22" customFormat="1" x14ac:dyDescent="0.2">
      <c r="A102" s="15" t="s">
        <v>128</v>
      </c>
      <c r="B102" s="7">
        <f t="shared" si="6"/>
        <v>25</v>
      </c>
      <c r="C102" s="7"/>
      <c r="D102" s="41" t="str">
        <f>IF('2012'!E102="",'2012'!A102,"")</f>
        <v>rautiainen</v>
      </c>
      <c r="E102" s="41" t="str">
        <f>IF('2012'!F102="",'2012'!A102,"")</f>
        <v>rautiainen</v>
      </c>
      <c r="F102" s="41" t="str">
        <f>IF('2012'!G102="",'2012'!A102,"")</f>
        <v>rautiainen</v>
      </c>
      <c r="G102" s="41" t="str">
        <f>IF('2012'!H102="",'2012'!A102,"")</f>
        <v>rautiainen</v>
      </c>
      <c r="H102" s="41" t="str">
        <f>IF('2012'!I102="",'2012'!A102,"")</f>
        <v>rautiainen</v>
      </c>
      <c r="I102" s="41" t="str">
        <f>IF('2012'!J102="",'2012'!A102,"")</f>
        <v>rautiainen</v>
      </c>
      <c r="J102" s="41" t="str">
        <f>IF('2012'!K102="",'2012'!A102,"")</f>
        <v>rautiainen</v>
      </c>
      <c r="K102" s="41" t="str">
        <f>IF('2012'!L102="",'2012'!A102,"")</f>
        <v>rautiainen</v>
      </c>
      <c r="L102" s="41" t="str">
        <f>IF('2012'!M102="",'2012'!A102,"")</f>
        <v>rautiainen</v>
      </c>
      <c r="M102" s="41" t="str">
        <f>IF('2012'!N102="",'2012'!A102,"")</f>
        <v>rautiainen</v>
      </c>
      <c r="N102" s="41" t="str">
        <f>IF('2012'!O102="",'2012'!A102,"")</f>
        <v>rautiainen</v>
      </c>
      <c r="O102" s="41" t="str">
        <f>IF('2012'!P102="",'2012'!A102,"")</f>
        <v>rautiainen</v>
      </c>
      <c r="P102" s="41" t="str">
        <f>IF('2012'!Q102="",'2012'!A102,"")</f>
        <v>rautiainen</v>
      </c>
      <c r="Q102" s="41" t="str">
        <f>IF('2012'!R102="",'2012'!A102,"")</f>
        <v>rautiainen</v>
      </c>
      <c r="R102" s="41" t="str">
        <f>IF('2012'!S102="",'2012'!A102,"")</f>
        <v>rautiainen</v>
      </c>
      <c r="S102" s="41" t="str">
        <f>IF('2012'!T102="",'2012'!A102,"")</f>
        <v>rautiainen</v>
      </c>
      <c r="T102" s="41" t="str">
        <f>IF('2012'!U102="",'2012'!A102,"")</f>
        <v>rautiainen</v>
      </c>
      <c r="U102" s="41" t="str">
        <f>IF('2012'!V102="",'2012'!A102,"")</f>
        <v>rautiainen</v>
      </c>
      <c r="V102" s="41" t="str">
        <f>IF('2012'!W102="",'2012'!A102,"")</f>
        <v>rautiainen</v>
      </c>
      <c r="W102" s="41" t="str">
        <f>IF('2012'!X102="",'2012'!A102,"")</f>
        <v>rautiainen</v>
      </c>
      <c r="X102" s="41" t="str">
        <f>IF('2012'!Y102="",'2012'!A102,"")</f>
        <v>rautiainen</v>
      </c>
      <c r="Y102" s="41" t="str">
        <f>IF('2012'!Z102="",'2012'!A102,"")</f>
        <v>rautiainen</v>
      </c>
      <c r="Z102" s="41" t="str">
        <f>IF('2012'!AA102="",'2012'!A102,"")</f>
        <v>rautiainen</v>
      </c>
      <c r="AA102" s="41" t="str">
        <f>IF('2012'!AB102="",'2012'!A102,"")</f>
        <v>rautiainen</v>
      </c>
      <c r="AB102" s="41" t="str">
        <f>IF('2012'!AC102="",'2012'!A102,"")</f>
        <v>rautiainen</v>
      </c>
      <c r="AC102" s="7"/>
      <c r="AD102" s="8">
        <f t="shared" si="5"/>
        <v>25</v>
      </c>
      <c r="AE102" s="42">
        <f t="shared" si="4"/>
        <v>1</v>
      </c>
      <c r="AF102" s="5" t="str">
        <f>IF('2012'!AH102="",'2012'!A102,"")</f>
        <v>rautiainen</v>
      </c>
      <c r="AG102" s="41" t="str">
        <f>IF('2012'!AI102="",'2012'!A102,"")</f>
        <v>rautiainen</v>
      </c>
    </row>
    <row r="103" spans="1:33" x14ac:dyDescent="0.2">
      <c r="A103" s="15" t="s">
        <v>129</v>
      </c>
      <c r="B103" s="7">
        <f t="shared" si="6"/>
        <v>25</v>
      </c>
      <c r="C103" s="19"/>
      <c r="D103" s="41" t="str">
        <f>IF('2012'!E103="",'2012'!A103,"")</f>
        <v/>
      </c>
      <c r="E103" s="41" t="str">
        <f>IF('2012'!F103="",'2012'!A103,"")</f>
        <v/>
      </c>
      <c r="F103" s="41" t="str">
        <f>IF('2012'!G103="",'2012'!A103,"")</f>
        <v>punarinta</v>
      </c>
      <c r="G103" s="41" t="str">
        <f>IF('2012'!H103="",'2012'!A103,"")</f>
        <v>punarinta</v>
      </c>
      <c r="H103" s="41" t="str">
        <f>IF('2012'!I103="",'2012'!A103,"")</f>
        <v>punarinta</v>
      </c>
      <c r="I103" s="41" t="str">
        <f>IF('2012'!J103="",'2012'!A103,"")</f>
        <v>punarinta</v>
      </c>
      <c r="J103" s="41" t="str">
        <f>IF('2012'!K103="",'2012'!A103,"")</f>
        <v>punarinta</v>
      </c>
      <c r="K103" s="41" t="str">
        <f>IF('2012'!L103="",'2012'!A103,"")</f>
        <v>punarinta</v>
      </c>
      <c r="L103" s="41" t="str">
        <f>IF('2012'!M103="",'2012'!A103,"")</f>
        <v>punarinta</v>
      </c>
      <c r="M103" s="41" t="str">
        <f>IF('2012'!N103="",'2012'!A103,"")</f>
        <v>punarinta</v>
      </c>
      <c r="N103" s="41" t="str">
        <f>IF('2012'!O103="",'2012'!A103,"")</f>
        <v>punarinta</v>
      </c>
      <c r="O103" s="41" t="str">
        <f>IF('2012'!P103="",'2012'!A103,"")</f>
        <v/>
      </c>
      <c r="P103" s="41" t="str">
        <f>IF('2012'!Q103="",'2012'!A103,"")</f>
        <v>punarinta</v>
      </c>
      <c r="Q103" s="41" t="str">
        <f>IF('2012'!R103="",'2012'!A103,"")</f>
        <v>punarinta</v>
      </c>
      <c r="R103" s="41" t="str">
        <f>IF('2012'!S103="",'2012'!A103,"")</f>
        <v>punarinta</v>
      </c>
      <c r="S103" s="41" t="str">
        <f>IF('2012'!T103="",'2012'!A103,"")</f>
        <v>punarinta</v>
      </c>
      <c r="T103" s="41" t="str">
        <f>IF('2012'!U103="",'2012'!A103,"")</f>
        <v>punarinta</v>
      </c>
      <c r="U103" s="41" t="str">
        <f>IF('2012'!V103="",'2012'!A103,"")</f>
        <v>punarinta</v>
      </c>
      <c r="V103" s="41" t="str">
        <f>IF('2012'!W103="",'2012'!A103,"")</f>
        <v>punarinta</v>
      </c>
      <c r="W103" s="41" t="str">
        <f>IF('2012'!X103="",'2012'!A103,"")</f>
        <v>punarinta</v>
      </c>
      <c r="X103" s="41" t="str">
        <f>IF('2012'!Y103="",'2012'!A103,"")</f>
        <v>punarinta</v>
      </c>
      <c r="Y103" s="41" t="str">
        <f>IF('2012'!Z103="",'2012'!A103,"")</f>
        <v>punarinta</v>
      </c>
      <c r="Z103" s="41" t="str">
        <f>IF('2012'!AA103="",'2012'!A103,"")</f>
        <v>punarinta</v>
      </c>
      <c r="AA103" s="41" t="str">
        <f>IF('2012'!AB103="",'2012'!A103,"")</f>
        <v>punarinta</v>
      </c>
      <c r="AB103" s="41" t="str">
        <f>IF('2012'!AC103="",'2012'!A103,"")</f>
        <v>punarinta</v>
      </c>
      <c r="AC103" s="7"/>
      <c r="AD103" s="8">
        <f t="shared" si="5"/>
        <v>25</v>
      </c>
      <c r="AE103" s="42">
        <f t="shared" si="4"/>
        <v>1</v>
      </c>
      <c r="AF103" s="5" t="str">
        <f>IF('2012'!AH103="",'2012'!A103,"")</f>
        <v/>
      </c>
      <c r="AG103" s="41" t="str">
        <f>IF('2012'!AI103="",'2012'!A103,"")</f>
        <v>punarinta</v>
      </c>
    </row>
    <row r="104" spans="1:33" x14ac:dyDescent="0.2">
      <c r="A104" s="15" t="s">
        <v>130</v>
      </c>
      <c r="B104" s="7">
        <f t="shared" si="6"/>
        <v>25</v>
      </c>
      <c r="C104" s="7"/>
      <c r="D104" s="41" t="str">
        <f>IF('2012'!E104="",'2012'!A104,"")</f>
        <v/>
      </c>
      <c r="E104" s="41" t="str">
        <f>IF('2012'!F104="",'2012'!A104,"")</f>
        <v/>
      </c>
      <c r="F104" s="41" t="str">
        <f>IF('2012'!G104="",'2012'!A104,"")</f>
        <v/>
      </c>
      <c r="G104" s="41" t="str">
        <f>IF('2012'!H104="",'2012'!A104,"")</f>
        <v/>
      </c>
      <c r="H104" s="41" t="str">
        <f>IF('2012'!I104="",'2012'!A104,"")</f>
        <v>mustarastas</v>
      </c>
      <c r="I104" s="41" t="str">
        <f>IF('2012'!J104="",'2012'!A104,"")</f>
        <v>mustarastas</v>
      </c>
      <c r="J104" s="41" t="str">
        <f>IF('2012'!K104="",'2012'!A104,"")</f>
        <v>mustarastas</v>
      </c>
      <c r="K104" s="41" t="str">
        <f>IF('2012'!L104="",'2012'!A104,"")</f>
        <v>mustarastas</v>
      </c>
      <c r="L104" s="41" t="str">
        <f>IF('2012'!M104="",'2012'!A104,"")</f>
        <v/>
      </c>
      <c r="M104" s="41" t="str">
        <f>IF('2012'!N104="",'2012'!A104,"")</f>
        <v>mustarastas</v>
      </c>
      <c r="N104" s="41" t="str">
        <f>IF('2012'!O104="",'2012'!A104,"")</f>
        <v>mustarastas</v>
      </c>
      <c r="O104" s="41" t="str">
        <f>IF('2012'!P104="",'2012'!A104,"")</f>
        <v>mustarastas</v>
      </c>
      <c r="P104" s="41" t="str">
        <f>IF('2012'!Q104="",'2012'!A104,"")</f>
        <v/>
      </c>
      <c r="Q104" s="41" t="str">
        <f>IF('2012'!R104="",'2012'!A104,"")</f>
        <v/>
      </c>
      <c r="R104" s="41" t="str">
        <f>IF('2012'!S104="",'2012'!A104,"")</f>
        <v/>
      </c>
      <c r="S104" s="41" t="str">
        <f>IF('2012'!T104="",'2012'!A104,"")</f>
        <v>mustarastas</v>
      </c>
      <c r="T104" s="41" t="str">
        <f>IF('2012'!U104="",'2012'!A104,"")</f>
        <v>mustarastas</v>
      </c>
      <c r="U104" s="41" t="str">
        <f>IF('2012'!V104="",'2012'!A104,"")</f>
        <v>mustarastas</v>
      </c>
      <c r="V104" s="41" t="str">
        <f>IF('2012'!W104="",'2012'!A104,"")</f>
        <v/>
      </c>
      <c r="W104" s="41" t="str">
        <f>IF('2012'!X104="",'2012'!A104,"")</f>
        <v>mustarastas</v>
      </c>
      <c r="X104" s="41" t="str">
        <f>IF('2012'!Y104="",'2012'!A104,"")</f>
        <v>mustarastas</v>
      </c>
      <c r="Y104" s="41" t="str">
        <f>IF('2012'!Z104="",'2012'!A104,"")</f>
        <v>mustarastas</v>
      </c>
      <c r="Z104" s="41" t="str">
        <f>IF('2012'!AA104="",'2012'!A104,"")</f>
        <v>mustarastas</v>
      </c>
      <c r="AA104" s="41" t="str">
        <f>IF('2012'!AB104="",'2012'!A104,"")</f>
        <v>mustarastas</v>
      </c>
      <c r="AB104" s="41" t="str">
        <f>IF('2012'!AC104="",'2012'!A104,"")</f>
        <v>mustarastas</v>
      </c>
      <c r="AC104" s="7"/>
      <c r="AD104" s="8">
        <f t="shared" si="5"/>
        <v>25</v>
      </c>
      <c r="AE104" s="42">
        <f t="shared" si="4"/>
        <v>1</v>
      </c>
      <c r="AF104" s="5" t="str">
        <f>IF('2012'!AH104="",'2012'!A104,"")</f>
        <v/>
      </c>
      <c r="AG104" s="41" t="str">
        <f>IF('2012'!AI104="",'2012'!A104,"")</f>
        <v/>
      </c>
    </row>
    <row r="105" spans="1:33" x14ac:dyDescent="0.2">
      <c r="A105" s="15" t="s">
        <v>131</v>
      </c>
      <c r="B105" s="7">
        <f t="shared" si="6"/>
        <v>25</v>
      </c>
      <c r="C105" s="7"/>
      <c r="D105" s="41" t="str">
        <f>IF('2012'!E105="",'2012'!A105,"")</f>
        <v>ruostesiipirastas</v>
      </c>
      <c r="E105" s="41" t="str">
        <f>IF('2012'!F105="",'2012'!A105,"")</f>
        <v>ruostesiipirastas</v>
      </c>
      <c r="F105" s="41" t="str">
        <f>IF('2012'!G105="",'2012'!A105,"")</f>
        <v>ruostesiipirastas</v>
      </c>
      <c r="G105" s="41" t="str">
        <f>IF('2012'!H105="",'2012'!A105,"")</f>
        <v>ruostesiipirastas</v>
      </c>
      <c r="H105" s="41" t="str">
        <f>IF('2012'!I105="",'2012'!A105,"")</f>
        <v>ruostesiipirastas</v>
      </c>
      <c r="I105" s="41" t="str">
        <f>IF('2012'!J105="",'2012'!A105,"")</f>
        <v>ruostesiipirastas</v>
      </c>
      <c r="J105" s="41" t="str">
        <f>IF('2012'!K105="",'2012'!A105,"")</f>
        <v>ruostesiipirastas</v>
      </c>
      <c r="K105" s="41" t="str">
        <f>IF('2012'!L105="",'2012'!A105,"")</f>
        <v>ruostesiipirastas</v>
      </c>
      <c r="L105" s="41" t="str">
        <f>IF('2012'!M105="",'2012'!A105,"")</f>
        <v>ruostesiipirastas</v>
      </c>
      <c r="M105" s="41" t="str">
        <f>IF('2012'!N105="",'2012'!A105,"")</f>
        <v>ruostesiipirastas</v>
      </c>
      <c r="N105" s="41" t="str">
        <f>IF('2012'!O105="",'2012'!A105,"")</f>
        <v>ruostesiipirastas</v>
      </c>
      <c r="O105" s="41" t="str">
        <f>IF('2012'!P105="",'2012'!A105,"")</f>
        <v>ruostesiipirastas</v>
      </c>
      <c r="P105" s="41" t="str">
        <f>IF('2012'!Q105="",'2012'!A105,"")</f>
        <v>ruostesiipirastas</v>
      </c>
      <c r="Q105" s="41" t="str">
        <f>IF('2012'!R105="",'2012'!A105,"")</f>
        <v>ruostesiipirastas</v>
      </c>
      <c r="R105" s="41" t="str">
        <f>IF('2012'!S105="",'2012'!A105,"")</f>
        <v>ruostesiipirastas</v>
      </c>
      <c r="S105" s="41" t="str">
        <f>IF('2012'!T105="",'2012'!A105,"")</f>
        <v>ruostesiipirastas</v>
      </c>
      <c r="T105" s="41" t="str">
        <f>IF('2012'!U105="",'2012'!A105,"")</f>
        <v>ruostesiipirastas</v>
      </c>
      <c r="U105" s="41" t="str">
        <f>IF('2012'!V105="",'2012'!A105,"")</f>
        <v>ruostesiipirastas</v>
      </c>
      <c r="V105" s="41" t="str">
        <f>IF('2012'!W105="",'2012'!A105,"")</f>
        <v>ruostesiipirastas</v>
      </c>
      <c r="W105" s="41" t="str">
        <f>IF('2012'!X105="",'2012'!A105,"")</f>
        <v>ruostesiipirastas</v>
      </c>
      <c r="X105" s="41" t="str">
        <f>IF('2012'!Y105="",'2012'!A105,"")</f>
        <v>ruostesiipirastas</v>
      </c>
      <c r="Y105" s="41" t="str">
        <f>IF('2012'!Z105="",'2012'!A105,"")</f>
        <v>ruostesiipirastas</v>
      </c>
      <c r="Z105" s="41" t="str">
        <f>IF('2012'!AA105="",'2012'!A105,"")</f>
        <v>ruostesiipirastas</v>
      </c>
      <c r="AA105" s="41" t="str">
        <f>IF('2012'!AB105="",'2012'!A105,"")</f>
        <v>ruostesiipirastas</v>
      </c>
      <c r="AB105" s="41" t="str">
        <f>IF('2012'!AC105="",'2012'!A105,"")</f>
        <v>ruostesiipirastas</v>
      </c>
      <c r="AC105" s="7"/>
      <c r="AD105" s="8">
        <f t="shared" si="5"/>
        <v>25</v>
      </c>
      <c r="AE105" s="42">
        <f t="shared" si="4"/>
        <v>1</v>
      </c>
      <c r="AF105" s="5" t="str">
        <f>IF('2012'!AH105="",'2012'!A105,"")</f>
        <v>ruostesiipirastas</v>
      </c>
      <c r="AG105" s="41" t="str">
        <f>IF('2012'!AI105="",'2012'!A105,"")</f>
        <v>ruostesiipirastas</v>
      </c>
    </row>
    <row r="106" spans="1:33" x14ac:dyDescent="0.2">
      <c r="A106" s="15" t="s">
        <v>132</v>
      </c>
      <c r="B106" s="7">
        <f t="shared" si="6"/>
        <v>25</v>
      </c>
      <c r="C106" s="19"/>
      <c r="D106" s="41" t="str">
        <f>IF('2012'!E106="",'2012'!A106,"")</f>
        <v>mustakaularastas</v>
      </c>
      <c r="E106" s="41" t="str">
        <f>IF('2012'!F106="",'2012'!A106,"")</f>
        <v>mustakaularastas</v>
      </c>
      <c r="F106" s="41" t="str">
        <f>IF('2012'!G106="",'2012'!A106,"")</f>
        <v>mustakaularastas</v>
      </c>
      <c r="G106" s="41" t="str">
        <f>IF('2012'!H106="",'2012'!A106,"")</f>
        <v>mustakaularastas</v>
      </c>
      <c r="H106" s="41" t="str">
        <f>IF('2012'!I106="",'2012'!A106,"")</f>
        <v>mustakaularastas</v>
      </c>
      <c r="I106" s="41" t="str">
        <f>IF('2012'!J106="",'2012'!A106,"")</f>
        <v>mustakaularastas</v>
      </c>
      <c r="J106" s="41" t="str">
        <f>IF('2012'!K106="",'2012'!A106,"")</f>
        <v>mustakaularastas</v>
      </c>
      <c r="K106" s="41" t="str">
        <f>IF('2012'!L106="",'2012'!A106,"")</f>
        <v>mustakaularastas</v>
      </c>
      <c r="L106" s="41" t="str">
        <f>IF('2012'!M106="",'2012'!A106,"")</f>
        <v>mustakaularastas</v>
      </c>
      <c r="M106" s="41" t="str">
        <f>IF('2012'!N106="",'2012'!A106,"")</f>
        <v>mustakaularastas</v>
      </c>
      <c r="N106" s="41" t="str">
        <f>IF('2012'!O106="",'2012'!A106,"")</f>
        <v>mustakaularastas</v>
      </c>
      <c r="O106" s="41" t="str">
        <f>IF('2012'!P106="",'2012'!A106,"")</f>
        <v>mustakaularastas</v>
      </c>
      <c r="P106" s="41" t="str">
        <f>IF('2012'!Q106="",'2012'!A106,"")</f>
        <v>mustakaularastas</v>
      </c>
      <c r="Q106" s="41" t="str">
        <f>IF('2012'!R106="",'2012'!A106,"")</f>
        <v>mustakaularastas</v>
      </c>
      <c r="R106" s="41" t="str">
        <f>IF('2012'!S106="",'2012'!A106,"")</f>
        <v>mustakaularastas</v>
      </c>
      <c r="S106" s="41" t="str">
        <f>IF('2012'!T106="",'2012'!A106,"")</f>
        <v>mustakaularastas</v>
      </c>
      <c r="T106" s="41" t="str">
        <f>IF('2012'!U106="",'2012'!A106,"")</f>
        <v>mustakaularastas</v>
      </c>
      <c r="U106" s="41" t="str">
        <f>IF('2012'!V106="",'2012'!A106,"")</f>
        <v>mustakaularastas</v>
      </c>
      <c r="V106" s="41" t="str">
        <f>IF('2012'!W106="",'2012'!A106,"")</f>
        <v>mustakaularastas</v>
      </c>
      <c r="W106" s="41" t="str">
        <f>IF('2012'!X106="",'2012'!A106,"")</f>
        <v>mustakaularastas</v>
      </c>
      <c r="X106" s="41" t="str">
        <f>IF('2012'!Y106="",'2012'!A106,"")</f>
        <v>mustakaularastas</v>
      </c>
      <c r="Y106" s="41" t="str">
        <f>IF('2012'!Z106="",'2012'!A106,"")</f>
        <v>mustakaularastas</v>
      </c>
      <c r="Z106" s="41" t="str">
        <f>IF('2012'!AA106="",'2012'!A106,"")</f>
        <v>mustakaularastas</v>
      </c>
      <c r="AA106" s="41" t="str">
        <f>IF('2012'!AB106="",'2012'!A106,"")</f>
        <v>mustakaularastas</v>
      </c>
      <c r="AB106" s="41" t="str">
        <f>IF('2012'!AC106="",'2012'!A106,"")</f>
        <v>mustakaularastas</v>
      </c>
      <c r="AC106" s="7"/>
      <c r="AD106" s="8">
        <f t="shared" si="5"/>
        <v>25</v>
      </c>
      <c r="AE106" s="42">
        <f t="shared" si="4"/>
        <v>1</v>
      </c>
      <c r="AF106" s="5" t="str">
        <f>IF('2012'!AH106="",'2012'!A106,"")</f>
        <v>mustakaularastas</v>
      </c>
      <c r="AG106" s="41" t="str">
        <f>IF('2012'!AI106="",'2012'!A106,"")</f>
        <v>mustakaularastas</v>
      </c>
    </row>
    <row r="107" spans="1:33" x14ac:dyDescent="0.2">
      <c r="A107" s="15" t="s">
        <v>133</v>
      </c>
      <c r="B107" s="7">
        <f t="shared" si="6"/>
        <v>25</v>
      </c>
      <c r="C107" s="7"/>
      <c r="D107" s="41" t="str">
        <f>IF('2012'!E107="",'2012'!A107,"")</f>
        <v/>
      </c>
      <c r="E107" s="41" t="str">
        <f>IF('2012'!F107="",'2012'!A107,"")</f>
        <v/>
      </c>
      <c r="F107" s="41" t="str">
        <f>IF('2012'!G107="",'2012'!A107,"")</f>
        <v/>
      </c>
      <c r="G107" s="41" t="str">
        <f>IF('2012'!H107="",'2012'!A107,"")</f>
        <v/>
      </c>
      <c r="H107" s="41" t="str">
        <f>IF('2012'!I107="",'2012'!A107,"")</f>
        <v>räkättirastas</v>
      </c>
      <c r="I107" s="41" t="str">
        <f>IF('2012'!J107="",'2012'!A107,"")</f>
        <v>räkättirastas</v>
      </c>
      <c r="J107" s="41" t="str">
        <f>IF('2012'!K107="",'2012'!A107,"")</f>
        <v>räkättirastas</v>
      </c>
      <c r="K107" s="41" t="str">
        <f>IF('2012'!L107="",'2012'!A107,"")</f>
        <v/>
      </c>
      <c r="L107" s="41" t="str">
        <f>IF('2012'!M107="",'2012'!A107,"")</f>
        <v>räkättirastas</v>
      </c>
      <c r="M107" s="41" t="str">
        <f>IF('2012'!N107="",'2012'!A107,"")</f>
        <v>räkättirastas</v>
      </c>
      <c r="N107" s="41" t="str">
        <f>IF('2012'!O107="",'2012'!A107,"")</f>
        <v/>
      </c>
      <c r="O107" s="41" t="str">
        <f>IF('2012'!P107="",'2012'!A107,"")</f>
        <v/>
      </c>
      <c r="P107" s="41" t="str">
        <f>IF('2012'!Q107="",'2012'!A107,"")</f>
        <v>räkättirastas</v>
      </c>
      <c r="Q107" s="41" t="str">
        <f>IF('2012'!R107="",'2012'!A107,"")</f>
        <v>räkättirastas</v>
      </c>
      <c r="R107" s="41" t="str">
        <f>IF('2012'!S107="",'2012'!A107,"")</f>
        <v>räkättirastas</v>
      </c>
      <c r="S107" s="41" t="str">
        <f>IF('2012'!T107="",'2012'!A107,"")</f>
        <v>räkättirastas</v>
      </c>
      <c r="T107" s="41" t="str">
        <f>IF('2012'!U107="",'2012'!A107,"")</f>
        <v>räkättirastas</v>
      </c>
      <c r="U107" s="41" t="str">
        <f>IF('2012'!V107="",'2012'!A107,"")</f>
        <v>räkättirastas</v>
      </c>
      <c r="V107" s="41" t="str">
        <f>IF('2012'!W107="",'2012'!A107,"")</f>
        <v>räkättirastas</v>
      </c>
      <c r="W107" s="41" t="str">
        <f>IF('2012'!X107="",'2012'!A107,"")</f>
        <v>räkättirastas</v>
      </c>
      <c r="X107" s="41" t="str">
        <f>IF('2012'!Y107="",'2012'!A107,"")</f>
        <v>räkättirastas</v>
      </c>
      <c r="Y107" s="41" t="str">
        <f>IF('2012'!Z107="",'2012'!A107,"")</f>
        <v>räkättirastas</v>
      </c>
      <c r="Z107" s="41" t="str">
        <f>IF('2012'!AA107="",'2012'!A107,"")</f>
        <v>räkättirastas</v>
      </c>
      <c r="AA107" s="41" t="str">
        <f>IF('2012'!AB107="",'2012'!A107,"")</f>
        <v>räkättirastas</v>
      </c>
      <c r="AB107" s="41" t="str">
        <f>IF('2012'!AC107="",'2012'!A107,"")</f>
        <v>räkättirastas</v>
      </c>
      <c r="AC107" s="7"/>
      <c r="AD107" s="8">
        <f t="shared" si="5"/>
        <v>25</v>
      </c>
      <c r="AE107" s="42">
        <f t="shared" si="4"/>
        <v>1</v>
      </c>
      <c r="AF107" s="5" t="str">
        <f>IF('2012'!AH107="",'2012'!A107,"")</f>
        <v>räkättirastas</v>
      </c>
      <c r="AG107" s="41" t="str">
        <f>IF('2012'!AI107="",'2012'!A107,"")</f>
        <v/>
      </c>
    </row>
    <row r="108" spans="1:33" x14ac:dyDescent="0.2">
      <c r="A108" s="23" t="s">
        <v>134</v>
      </c>
      <c r="B108" s="7">
        <f t="shared" si="6"/>
        <v>25</v>
      </c>
      <c r="C108" s="19"/>
      <c r="D108" s="41" t="str">
        <f>IF('2012'!E108="",'2012'!A108,"")</f>
        <v>laulurastas</v>
      </c>
      <c r="E108" s="41" t="str">
        <f>IF('2012'!F108="",'2012'!A108,"")</f>
        <v>laulurastas</v>
      </c>
      <c r="F108" s="41" t="str">
        <f>IF('2012'!G108="",'2012'!A108,"")</f>
        <v>laulurastas</v>
      </c>
      <c r="G108" s="41" t="str">
        <f>IF('2012'!H108="",'2012'!A108,"")</f>
        <v>laulurastas</v>
      </c>
      <c r="H108" s="41" t="str">
        <f>IF('2012'!I108="",'2012'!A108,"")</f>
        <v>laulurastas</v>
      </c>
      <c r="I108" s="41" t="str">
        <f>IF('2012'!J108="",'2012'!A108,"")</f>
        <v>laulurastas</v>
      </c>
      <c r="J108" s="41" t="str">
        <f>IF('2012'!K108="",'2012'!A108,"")</f>
        <v>laulurastas</v>
      </c>
      <c r="K108" s="41" t="str">
        <f>IF('2012'!L108="",'2012'!A108,"")</f>
        <v>laulurastas</v>
      </c>
      <c r="L108" s="41" t="str">
        <f>IF('2012'!M108="",'2012'!A108,"")</f>
        <v>laulurastas</v>
      </c>
      <c r="M108" s="41" t="str">
        <f>IF('2012'!N108="",'2012'!A108,"")</f>
        <v>laulurastas</v>
      </c>
      <c r="N108" s="41" t="str">
        <f>IF('2012'!O108="",'2012'!A108,"")</f>
        <v>laulurastas</v>
      </c>
      <c r="O108" s="41" t="str">
        <f>IF('2012'!P108="",'2012'!A108,"")</f>
        <v>laulurastas</v>
      </c>
      <c r="P108" s="41" t="str">
        <f>IF('2012'!Q108="",'2012'!A108,"")</f>
        <v>laulurastas</v>
      </c>
      <c r="Q108" s="41" t="str">
        <f>IF('2012'!R108="",'2012'!A108,"")</f>
        <v>laulurastas</v>
      </c>
      <c r="R108" s="41" t="str">
        <f>IF('2012'!S108="",'2012'!A108,"")</f>
        <v>laulurastas</v>
      </c>
      <c r="S108" s="41" t="str">
        <f>IF('2012'!T108="",'2012'!A108,"")</f>
        <v>laulurastas</v>
      </c>
      <c r="T108" s="41" t="str">
        <f>IF('2012'!U108="",'2012'!A108,"")</f>
        <v>laulurastas</v>
      </c>
      <c r="U108" s="41" t="str">
        <f>IF('2012'!V108="",'2012'!A108,"")</f>
        <v>laulurastas</v>
      </c>
      <c r="V108" s="41" t="str">
        <f>IF('2012'!W108="",'2012'!A108,"")</f>
        <v>laulurastas</v>
      </c>
      <c r="W108" s="41" t="str">
        <f>IF('2012'!X108="",'2012'!A108,"")</f>
        <v>laulurastas</v>
      </c>
      <c r="X108" s="41" t="str">
        <f>IF('2012'!Y108="",'2012'!A108,"")</f>
        <v>laulurastas</v>
      </c>
      <c r="Y108" s="41" t="str">
        <f>IF('2012'!Z108="",'2012'!A108,"")</f>
        <v>laulurastas</v>
      </c>
      <c r="Z108" s="41" t="str">
        <f>IF('2012'!AA108="",'2012'!A108,"")</f>
        <v>laulurastas</v>
      </c>
      <c r="AA108" s="41" t="str">
        <f>IF('2012'!AB108="",'2012'!A108,"")</f>
        <v>laulurastas</v>
      </c>
      <c r="AB108" s="41" t="str">
        <f>IF('2012'!AC108="",'2012'!A108,"")</f>
        <v>laulurastas</v>
      </c>
      <c r="AC108" s="7"/>
      <c r="AD108" s="8">
        <f t="shared" si="5"/>
        <v>25</v>
      </c>
      <c r="AE108" s="42">
        <f t="shared" si="4"/>
        <v>1</v>
      </c>
      <c r="AF108" s="5" t="str">
        <f>IF('2012'!AH108="",'2012'!A108,"")</f>
        <v>laulurastas</v>
      </c>
      <c r="AG108" s="41" t="str">
        <f>IF('2012'!AI108="",'2012'!A108,"")</f>
        <v>laulurastas</v>
      </c>
    </row>
    <row r="109" spans="1:33" x14ac:dyDescent="0.2">
      <c r="A109" s="15" t="s">
        <v>135</v>
      </c>
      <c r="B109" s="7">
        <f t="shared" si="6"/>
        <v>25</v>
      </c>
      <c r="C109" s="7"/>
      <c r="D109" s="41" t="str">
        <f>IF('2012'!E109="",'2012'!A109,"")</f>
        <v>punakylkirastas</v>
      </c>
      <c r="E109" s="41" t="str">
        <f>IF('2012'!F109="",'2012'!A109,"")</f>
        <v>punakylkirastas</v>
      </c>
      <c r="F109" s="41" t="str">
        <f>IF('2012'!G109="",'2012'!A109,"")</f>
        <v>punakylkirastas</v>
      </c>
      <c r="G109" s="41" t="str">
        <f>IF('2012'!H109="",'2012'!A109,"")</f>
        <v>punakylkirastas</v>
      </c>
      <c r="H109" s="41" t="str">
        <f>IF('2012'!I109="",'2012'!A109,"")</f>
        <v>punakylkirastas</v>
      </c>
      <c r="I109" s="41" t="str">
        <f>IF('2012'!J109="",'2012'!A109,"")</f>
        <v>punakylkirastas</v>
      </c>
      <c r="J109" s="41" t="str">
        <f>IF('2012'!K109="",'2012'!A109,"")</f>
        <v>punakylkirastas</v>
      </c>
      <c r="K109" s="41" t="str">
        <f>IF('2012'!L109="",'2012'!A109,"")</f>
        <v>punakylkirastas</v>
      </c>
      <c r="L109" s="41" t="str">
        <f>IF('2012'!M109="",'2012'!A109,"")</f>
        <v>punakylkirastas</v>
      </c>
      <c r="M109" s="41" t="str">
        <f>IF('2012'!N109="",'2012'!A109,"")</f>
        <v>punakylkirastas</v>
      </c>
      <c r="N109" s="41" t="str">
        <f>IF('2012'!O109="",'2012'!A109,"")</f>
        <v>punakylkirastas</v>
      </c>
      <c r="O109" s="41" t="str">
        <f>IF('2012'!P109="",'2012'!A109,"")</f>
        <v>punakylkirastas</v>
      </c>
      <c r="P109" s="41" t="str">
        <f>IF('2012'!Q109="",'2012'!A109,"")</f>
        <v>punakylkirastas</v>
      </c>
      <c r="Q109" s="41" t="str">
        <f>IF('2012'!R109="",'2012'!A109,"")</f>
        <v>punakylkirastas</v>
      </c>
      <c r="R109" s="41" t="str">
        <f>IF('2012'!S109="",'2012'!A109,"")</f>
        <v>punakylkirastas</v>
      </c>
      <c r="S109" s="41" t="str">
        <f>IF('2012'!T109="",'2012'!A109,"")</f>
        <v>punakylkirastas</v>
      </c>
      <c r="T109" s="41" t="str">
        <f>IF('2012'!U109="",'2012'!A109,"")</f>
        <v>punakylkirastas</v>
      </c>
      <c r="U109" s="41" t="str">
        <f>IF('2012'!V109="",'2012'!A109,"")</f>
        <v>punakylkirastas</v>
      </c>
      <c r="V109" s="41" t="str">
        <f>IF('2012'!W109="",'2012'!A109,"")</f>
        <v>punakylkirastas</v>
      </c>
      <c r="W109" s="41" t="str">
        <f>IF('2012'!X109="",'2012'!A109,"")</f>
        <v>punakylkirastas</v>
      </c>
      <c r="X109" s="41" t="str">
        <f>IF('2012'!Y109="",'2012'!A109,"")</f>
        <v>punakylkirastas</v>
      </c>
      <c r="Y109" s="41" t="str">
        <f>IF('2012'!Z109="",'2012'!A109,"")</f>
        <v>punakylkirastas</v>
      </c>
      <c r="Z109" s="41" t="str">
        <f>IF('2012'!AA109="",'2012'!A109,"")</f>
        <v>punakylkirastas</v>
      </c>
      <c r="AA109" s="41" t="str">
        <f>IF('2012'!AB109="",'2012'!A109,"")</f>
        <v>punakylkirastas</v>
      </c>
      <c r="AB109" s="41" t="str">
        <f>IF('2012'!AC109="",'2012'!A109,"")</f>
        <v>punakylkirastas</v>
      </c>
      <c r="AC109" s="7"/>
      <c r="AD109" s="8">
        <f t="shared" si="5"/>
        <v>25</v>
      </c>
      <c r="AE109" s="42">
        <f t="shared" si="4"/>
        <v>1</v>
      </c>
      <c r="AF109" s="5" t="str">
        <f>IF('2012'!AH109="",'2012'!A109,"")</f>
        <v>punakylkirastas</v>
      </c>
      <c r="AG109" s="41" t="str">
        <f>IF('2012'!AI109="",'2012'!A109,"")</f>
        <v>punakylkirastas</v>
      </c>
    </row>
    <row r="110" spans="1:33" x14ac:dyDescent="0.2">
      <c r="A110" s="15" t="s">
        <v>136</v>
      </c>
      <c r="B110" s="7">
        <f t="shared" si="6"/>
        <v>25</v>
      </c>
      <c r="C110" s="7"/>
      <c r="D110" s="41" t="str">
        <f>IF('2012'!E110="",'2012'!A110,"")</f>
        <v>turdus (suku)</v>
      </c>
      <c r="E110" s="41" t="str">
        <f>IF('2012'!F110="",'2012'!A110,"")</f>
        <v>turdus (suku)</v>
      </c>
      <c r="F110" s="41" t="str">
        <f>IF('2012'!G110="",'2012'!A110,"")</f>
        <v>turdus (suku)</v>
      </c>
      <c r="G110" s="41" t="str">
        <f>IF('2012'!H110="",'2012'!A110,"")</f>
        <v>turdus (suku)</v>
      </c>
      <c r="H110" s="41" t="str">
        <f>IF('2012'!I110="",'2012'!A110,"")</f>
        <v>turdus (suku)</v>
      </c>
      <c r="I110" s="41" t="str">
        <f>IF('2012'!J110="",'2012'!A110,"")</f>
        <v/>
      </c>
      <c r="J110" s="41" t="str">
        <f>IF('2012'!K110="",'2012'!A110,"")</f>
        <v>turdus (suku)</v>
      </c>
      <c r="K110" s="41" t="str">
        <f>IF('2012'!L110="",'2012'!A110,"")</f>
        <v>turdus (suku)</v>
      </c>
      <c r="L110" s="41" t="str">
        <f>IF('2012'!M110="",'2012'!A110,"")</f>
        <v>turdus (suku)</v>
      </c>
      <c r="M110" s="41" t="str">
        <f>IF('2012'!N110="",'2012'!A110,"")</f>
        <v>turdus (suku)</v>
      </c>
      <c r="N110" s="41" t="str">
        <f>IF('2012'!O110="",'2012'!A110,"")</f>
        <v>turdus (suku)</v>
      </c>
      <c r="O110" s="41" t="str">
        <f>IF('2012'!P110="",'2012'!A110,"")</f>
        <v>turdus (suku)</v>
      </c>
      <c r="P110" s="41" t="str">
        <f>IF('2012'!Q110="",'2012'!A110,"")</f>
        <v>turdus (suku)</v>
      </c>
      <c r="Q110" s="41" t="str">
        <f>IF('2012'!R110="",'2012'!A110,"")</f>
        <v>turdus (suku)</v>
      </c>
      <c r="R110" s="41" t="str">
        <f>IF('2012'!S110="",'2012'!A110,"")</f>
        <v>turdus (suku)</v>
      </c>
      <c r="S110" s="41" t="str">
        <f>IF('2012'!T110="",'2012'!A110,"")</f>
        <v>turdus (suku)</v>
      </c>
      <c r="T110" s="41" t="str">
        <f>IF('2012'!U110="",'2012'!A110,"")</f>
        <v>turdus (suku)</v>
      </c>
      <c r="U110" s="41" t="str">
        <f>IF('2012'!V110="",'2012'!A110,"")</f>
        <v>turdus (suku)</v>
      </c>
      <c r="V110" s="41" t="str">
        <f>IF('2012'!W110="",'2012'!A110,"")</f>
        <v>turdus (suku)</v>
      </c>
      <c r="W110" s="41" t="str">
        <f>IF('2012'!X110="",'2012'!A110,"")</f>
        <v>turdus (suku)</v>
      </c>
      <c r="X110" s="41" t="str">
        <f>IF('2012'!Y110="",'2012'!A110,"")</f>
        <v>turdus (suku)</v>
      </c>
      <c r="Y110" s="41" t="str">
        <f>IF('2012'!Z110="",'2012'!A110,"")</f>
        <v>turdus (suku)</v>
      </c>
      <c r="Z110" s="41" t="str">
        <f>IF('2012'!AA110="",'2012'!A110,"")</f>
        <v>turdus (suku)</v>
      </c>
      <c r="AA110" s="41" t="str">
        <f>IF('2012'!AB110="",'2012'!A110,"")</f>
        <v>turdus (suku)</v>
      </c>
      <c r="AB110" s="41" t="str">
        <f>IF('2012'!AC110="",'2012'!A110,"")</f>
        <v>turdus (suku)</v>
      </c>
      <c r="AC110" s="7"/>
      <c r="AD110" s="8">
        <f>IF(COUNTA(C110:AC110)&gt;0,COUNTA(C110:AC110),"")</f>
        <v>25</v>
      </c>
      <c r="AE110" s="42">
        <f t="shared" si="4"/>
        <v>1</v>
      </c>
      <c r="AF110" s="5" t="str">
        <f>IF('2012'!AH110="",'2012'!A110,"")</f>
        <v>turdus (suku)</v>
      </c>
      <c r="AG110" s="41" t="str">
        <f>IF('2012'!AI110="",'2012'!A110,"")</f>
        <v>turdus (suku)</v>
      </c>
    </row>
    <row r="111" spans="1:33" x14ac:dyDescent="0.2">
      <c r="A111" s="15" t="s">
        <v>137</v>
      </c>
      <c r="B111" s="7">
        <f t="shared" si="6"/>
        <v>25</v>
      </c>
      <c r="C111" s="7"/>
      <c r="D111" s="41" t="str">
        <f>IF('2012'!E111="",'2012'!A111,"")</f>
        <v/>
      </c>
      <c r="E111" s="41" t="str">
        <f>IF('2012'!F111="",'2012'!A111,"")</f>
        <v/>
      </c>
      <c r="F111" s="41" t="str">
        <f>IF('2012'!G111="",'2012'!A111,"")</f>
        <v>mustapääkerttu</v>
      </c>
      <c r="G111" s="41" t="str">
        <f>IF('2012'!H111="",'2012'!A111,"")</f>
        <v>mustapääkerttu</v>
      </c>
      <c r="H111" s="41" t="str">
        <f>IF('2012'!I111="",'2012'!A111,"")</f>
        <v>mustapääkerttu</v>
      </c>
      <c r="I111" s="41" t="str">
        <f>IF('2012'!J111="",'2012'!A111,"")</f>
        <v>mustapääkerttu</v>
      </c>
      <c r="J111" s="41" t="str">
        <f>IF('2012'!K111="",'2012'!A111,"")</f>
        <v>mustapääkerttu</v>
      </c>
      <c r="K111" s="41" t="str">
        <f>IF('2012'!L111="",'2012'!A111,"")</f>
        <v>mustapääkerttu</v>
      </c>
      <c r="L111" s="41" t="str">
        <f>IF('2012'!M111="",'2012'!A111,"")</f>
        <v>mustapääkerttu</v>
      </c>
      <c r="M111" s="41" t="str">
        <f>IF('2012'!N111="",'2012'!A111,"")</f>
        <v>mustapääkerttu</v>
      </c>
      <c r="N111" s="41" t="str">
        <f>IF('2012'!O111="",'2012'!A111,"")</f>
        <v>mustapääkerttu</v>
      </c>
      <c r="O111" s="41" t="str">
        <f>IF('2012'!P111="",'2012'!A111,"")</f>
        <v>mustapääkerttu</v>
      </c>
      <c r="P111" s="41" t="str">
        <f>IF('2012'!Q111="",'2012'!A111,"")</f>
        <v>mustapääkerttu</v>
      </c>
      <c r="Q111" s="41" t="str">
        <f>IF('2012'!R111="",'2012'!A111,"")</f>
        <v>mustapääkerttu</v>
      </c>
      <c r="R111" s="41" t="str">
        <f>IF('2012'!S111="",'2012'!A111,"")</f>
        <v>mustapääkerttu</v>
      </c>
      <c r="S111" s="41" t="str">
        <f>IF('2012'!T111="",'2012'!A111,"")</f>
        <v>mustapääkerttu</v>
      </c>
      <c r="T111" s="41" t="str">
        <f>IF('2012'!U111="",'2012'!A111,"")</f>
        <v>mustapääkerttu</v>
      </c>
      <c r="U111" s="41" t="str">
        <f>IF('2012'!V111="",'2012'!A111,"")</f>
        <v>mustapääkerttu</v>
      </c>
      <c r="V111" s="41" t="str">
        <f>IF('2012'!W111="",'2012'!A111,"")</f>
        <v>mustapääkerttu</v>
      </c>
      <c r="W111" s="41" t="str">
        <f>IF('2012'!X111="",'2012'!A111,"")</f>
        <v>mustapääkerttu</v>
      </c>
      <c r="X111" s="41" t="str">
        <f>IF('2012'!Y111="",'2012'!A111,"")</f>
        <v>mustapääkerttu</v>
      </c>
      <c r="Y111" s="41" t="str">
        <f>IF('2012'!Z111="",'2012'!A111,"")</f>
        <v>mustapääkerttu</v>
      </c>
      <c r="Z111" s="41" t="str">
        <f>IF('2012'!AA111="",'2012'!A111,"")</f>
        <v>mustapääkerttu</v>
      </c>
      <c r="AA111" s="41" t="str">
        <f>IF('2012'!AB111="",'2012'!A111,"")</f>
        <v>mustapääkerttu</v>
      </c>
      <c r="AB111" s="41" t="str">
        <f>IF('2012'!AC111="",'2012'!A111,"")</f>
        <v>mustapääkerttu</v>
      </c>
      <c r="AC111" s="7"/>
      <c r="AD111" s="8">
        <f t="shared" si="5"/>
        <v>25</v>
      </c>
      <c r="AE111" s="42">
        <f t="shared" si="4"/>
        <v>1</v>
      </c>
      <c r="AF111" s="5" t="str">
        <f>IF('2012'!AH111="",'2012'!A111,"")</f>
        <v>mustapääkerttu</v>
      </c>
      <c r="AG111" s="41" t="str">
        <f>IF('2012'!AI111="",'2012'!A111,"")</f>
        <v/>
      </c>
    </row>
    <row r="112" spans="1:33" x14ac:dyDescent="0.2">
      <c r="A112" s="15" t="s">
        <v>138</v>
      </c>
      <c r="B112" s="7">
        <f t="shared" si="6"/>
        <v>25</v>
      </c>
      <c r="C112" s="7"/>
      <c r="D112" s="41" t="str">
        <f>IF('2012'!E112="",'2012'!A112,"")</f>
        <v/>
      </c>
      <c r="E112" s="41" t="str">
        <f>IF('2012'!F112="",'2012'!A112,"")</f>
        <v/>
      </c>
      <c r="F112" s="41" t="str">
        <f>IF('2012'!G112="",'2012'!A112,"")</f>
        <v/>
      </c>
      <c r="G112" s="41" t="str">
        <f>IF('2012'!H112="",'2012'!A112,"")</f>
        <v/>
      </c>
      <c r="H112" s="41" t="str">
        <f>IF('2012'!I112="",'2012'!A112,"")</f>
        <v/>
      </c>
      <c r="I112" s="41" t="str">
        <f>IF('2012'!J112="",'2012'!A112,"")</f>
        <v/>
      </c>
      <c r="J112" s="41" t="str">
        <f>IF('2012'!K112="",'2012'!A112,"")</f>
        <v/>
      </c>
      <c r="K112" s="41" t="str">
        <f>IF('2012'!L112="",'2012'!A112,"")</f>
        <v/>
      </c>
      <c r="L112" s="41" t="str">
        <f>IF('2012'!M112="",'2012'!A112,"")</f>
        <v/>
      </c>
      <c r="M112" s="41" t="str">
        <f>IF('2012'!N112="",'2012'!A112,"")</f>
        <v/>
      </c>
      <c r="N112" s="41" t="str">
        <f>IF('2012'!O112="",'2012'!A112,"")</f>
        <v/>
      </c>
      <c r="O112" s="41" t="str">
        <f>IF('2012'!P112="",'2012'!A112,"")</f>
        <v/>
      </c>
      <c r="P112" s="41" t="str">
        <f>IF('2012'!Q112="",'2012'!A112,"")</f>
        <v>hippiäinen</v>
      </c>
      <c r="Q112" s="41" t="str">
        <f>IF('2012'!R112="",'2012'!A112,"")</f>
        <v/>
      </c>
      <c r="R112" s="41" t="str">
        <f>IF('2012'!S112="",'2012'!A112,"")</f>
        <v/>
      </c>
      <c r="S112" s="41" t="str">
        <f>IF('2012'!T112="",'2012'!A112,"")</f>
        <v/>
      </c>
      <c r="T112" s="41" t="str">
        <f>IF('2012'!U112="",'2012'!A112,"")</f>
        <v/>
      </c>
      <c r="U112" s="41" t="str">
        <f>IF('2012'!V112="",'2012'!A112,"")</f>
        <v>hippiäinen</v>
      </c>
      <c r="V112" s="41" t="str">
        <f>IF('2012'!W112="",'2012'!A112,"")</f>
        <v>hippiäinen</v>
      </c>
      <c r="W112" s="41" t="str">
        <f>IF('2012'!X112="",'2012'!A112,"")</f>
        <v/>
      </c>
      <c r="X112" s="41" t="str">
        <f>IF('2012'!Y112="",'2012'!A112,"")</f>
        <v>hippiäinen</v>
      </c>
      <c r="Y112" s="41" t="str">
        <f>IF('2012'!Z112="",'2012'!A112,"")</f>
        <v/>
      </c>
      <c r="Z112" s="41" t="str">
        <f>IF('2012'!AA112="",'2012'!A112,"")</f>
        <v>hippiäinen</v>
      </c>
      <c r="AA112" s="41" t="str">
        <f>IF('2012'!AB112="",'2012'!A112,"")</f>
        <v>hippiäinen</v>
      </c>
      <c r="AB112" s="41" t="str">
        <f>IF('2012'!AC112="",'2012'!A112,"")</f>
        <v>hippiäinen</v>
      </c>
      <c r="AC112" s="7"/>
      <c r="AD112" s="8">
        <f t="shared" si="5"/>
        <v>25</v>
      </c>
      <c r="AE112" s="42">
        <f t="shared" si="4"/>
        <v>1</v>
      </c>
      <c r="AF112" s="5" t="str">
        <f>IF('2012'!AH112="",'2012'!A112,"")</f>
        <v>hippiäinen</v>
      </c>
      <c r="AG112" s="41" t="str">
        <f>IF('2012'!AI112="",'2012'!A112,"")</f>
        <v/>
      </c>
    </row>
    <row r="113" spans="1:33" x14ac:dyDescent="0.2">
      <c r="A113" s="15" t="s">
        <v>139</v>
      </c>
      <c r="B113" s="7">
        <f t="shared" si="6"/>
        <v>25</v>
      </c>
      <c r="C113" s="7"/>
      <c r="D113" s="41" t="str">
        <f>IF('2012'!E113="",'2012'!A113,"")</f>
        <v/>
      </c>
      <c r="E113" s="41" t="str">
        <f>IF('2012'!F113="",'2012'!A113,"")</f>
        <v>viiksitimali</v>
      </c>
      <c r="F113" s="41" t="str">
        <f>IF('2012'!G113="",'2012'!A113,"")</f>
        <v/>
      </c>
      <c r="G113" s="41" t="str">
        <f>IF('2012'!H113="",'2012'!A113,"")</f>
        <v>viiksitimali</v>
      </c>
      <c r="H113" s="41" t="str">
        <f>IF('2012'!I113="",'2012'!A113,"")</f>
        <v>viiksitimali</v>
      </c>
      <c r="I113" s="41" t="str">
        <f>IF('2012'!J113="",'2012'!A113,"")</f>
        <v>viiksitimali</v>
      </c>
      <c r="J113" s="41" t="str">
        <f>IF('2012'!K113="",'2012'!A113,"")</f>
        <v>viiksitimali</v>
      </c>
      <c r="K113" s="41" t="str">
        <f>IF('2012'!L113="",'2012'!A113,"")</f>
        <v>viiksitimali</v>
      </c>
      <c r="L113" s="41" t="str">
        <f>IF('2012'!M113="",'2012'!A113,"")</f>
        <v>viiksitimali</v>
      </c>
      <c r="M113" s="41" t="str">
        <f>IF('2012'!N113="",'2012'!A113,"")</f>
        <v>viiksitimali</v>
      </c>
      <c r="N113" s="41" t="str">
        <f>IF('2012'!O113="",'2012'!A113,"")</f>
        <v/>
      </c>
      <c r="O113" s="41" t="str">
        <f>IF('2012'!P113="",'2012'!A113,"")</f>
        <v/>
      </c>
      <c r="P113" s="41" t="str">
        <f>IF('2012'!Q113="",'2012'!A113,"")</f>
        <v>viiksitimali</v>
      </c>
      <c r="Q113" s="41" t="str">
        <f>IF('2012'!R113="",'2012'!A113,"")</f>
        <v>viiksitimali</v>
      </c>
      <c r="R113" s="41" t="str">
        <f>IF('2012'!S113="",'2012'!A113,"")</f>
        <v>viiksitimali</v>
      </c>
      <c r="S113" s="41" t="str">
        <f>IF('2012'!T113="",'2012'!A113,"")</f>
        <v>viiksitimali</v>
      </c>
      <c r="T113" s="41" t="str">
        <f>IF('2012'!U113="",'2012'!A113,"")</f>
        <v>viiksitimali</v>
      </c>
      <c r="U113" s="41" t="str">
        <f>IF('2012'!V113="",'2012'!A113,"")</f>
        <v>viiksitimali</v>
      </c>
      <c r="V113" s="41" t="str">
        <f>IF('2012'!W113="",'2012'!A113,"")</f>
        <v>viiksitimali</v>
      </c>
      <c r="W113" s="41" t="str">
        <f>IF('2012'!X113="",'2012'!A113,"")</f>
        <v>viiksitimali</v>
      </c>
      <c r="X113" s="41" t="str">
        <f>IF('2012'!Y113="",'2012'!A113,"")</f>
        <v>viiksitimali</v>
      </c>
      <c r="Y113" s="41" t="str">
        <f>IF('2012'!Z113="",'2012'!A113,"")</f>
        <v>viiksitimali</v>
      </c>
      <c r="Z113" s="41" t="str">
        <f>IF('2012'!AA113="",'2012'!A113,"")</f>
        <v>viiksitimali</v>
      </c>
      <c r="AA113" s="41" t="str">
        <f>IF('2012'!AB113="",'2012'!A113,"")</f>
        <v>viiksitimali</v>
      </c>
      <c r="AB113" s="41" t="str">
        <f>IF('2012'!AC113="",'2012'!A113,"")</f>
        <v>viiksitimali</v>
      </c>
      <c r="AC113" s="7"/>
      <c r="AD113" s="8">
        <f t="shared" si="5"/>
        <v>25</v>
      </c>
      <c r="AE113" s="42">
        <f t="shared" si="4"/>
        <v>1</v>
      </c>
      <c r="AF113" s="5" t="str">
        <f>IF('2012'!AH113="",'2012'!A113,"")</f>
        <v>viiksitimali</v>
      </c>
      <c r="AG113" s="41" t="str">
        <f>IF('2012'!AI113="",'2012'!A113,"")</f>
        <v>viiksitimali</v>
      </c>
    </row>
    <row r="114" spans="1:33" x14ac:dyDescent="0.2">
      <c r="A114" s="15" t="s">
        <v>140</v>
      </c>
      <c r="B114" s="7">
        <f t="shared" si="6"/>
        <v>25</v>
      </c>
      <c r="C114" s="7"/>
      <c r="D114" s="41" t="str">
        <f>IF('2012'!E114="",'2012'!A114,"")</f>
        <v/>
      </c>
      <c r="E114" s="41" t="str">
        <f>IF('2012'!F114="",'2012'!A114,"")</f>
        <v>pyrstötiainen</v>
      </c>
      <c r="F114" s="41" t="str">
        <f>IF('2012'!G114="",'2012'!A114,"")</f>
        <v/>
      </c>
      <c r="G114" s="41" t="str">
        <f>IF('2012'!H114="",'2012'!A114,"")</f>
        <v/>
      </c>
      <c r="H114" s="41" t="str">
        <f>IF('2012'!I114="",'2012'!A114,"")</f>
        <v/>
      </c>
      <c r="I114" s="41" t="str">
        <f>IF('2012'!J114="",'2012'!A114,"")</f>
        <v>pyrstötiainen</v>
      </c>
      <c r="J114" s="41" t="str">
        <f>IF('2012'!K114="",'2012'!A114,"")</f>
        <v>pyrstötiainen</v>
      </c>
      <c r="K114" s="41" t="str">
        <f>IF('2012'!L114="",'2012'!A114,"")</f>
        <v>pyrstötiainen</v>
      </c>
      <c r="L114" s="41" t="str">
        <f>IF('2012'!M114="",'2012'!A114,"")</f>
        <v>pyrstötiainen</v>
      </c>
      <c r="M114" s="41" t="str">
        <f>IF('2012'!N114="",'2012'!A114,"")</f>
        <v/>
      </c>
      <c r="N114" s="41" t="str">
        <f>IF('2012'!O114="",'2012'!A114,"")</f>
        <v>pyrstötiainen</v>
      </c>
      <c r="O114" s="41" t="str">
        <f>IF('2012'!P114="",'2012'!A114,"")</f>
        <v>pyrstötiainen</v>
      </c>
      <c r="P114" s="41" t="str">
        <f>IF('2012'!Q114="",'2012'!A114,"")</f>
        <v>pyrstötiainen</v>
      </c>
      <c r="Q114" s="41" t="str">
        <f>IF('2012'!R114="",'2012'!A114,"")</f>
        <v>pyrstötiainen</v>
      </c>
      <c r="R114" s="41" t="str">
        <f>IF('2012'!S114="",'2012'!A114,"")</f>
        <v>pyrstötiainen</v>
      </c>
      <c r="S114" s="41" t="str">
        <f>IF('2012'!T114="",'2012'!A114,"")</f>
        <v>pyrstötiainen</v>
      </c>
      <c r="T114" s="41" t="str">
        <f>IF('2012'!U114="",'2012'!A114,"")</f>
        <v/>
      </c>
      <c r="U114" s="41" t="str">
        <f>IF('2012'!V114="",'2012'!A114,"")</f>
        <v>pyrstötiainen</v>
      </c>
      <c r="V114" s="41" t="str">
        <f>IF('2012'!W114="",'2012'!A114,"")</f>
        <v/>
      </c>
      <c r="W114" s="41" t="str">
        <f>IF('2012'!X114="",'2012'!A114,"")</f>
        <v>pyrstötiainen</v>
      </c>
      <c r="X114" s="41" t="str">
        <f>IF('2012'!Y114="",'2012'!A114,"")</f>
        <v>pyrstötiainen</v>
      </c>
      <c r="Y114" s="41" t="str">
        <f>IF('2012'!Z114="",'2012'!A114,"")</f>
        <v>pyrstötiainen</v>
      </c>
      <c r="Z114" s="41" t="str">
        <f>IF('2012'!AA114="",'2012'!A114,"")</f>
        <v>pyrstötiainen</v>
      </c>
      <c r="AA114" s="41" t="str">
        <f>IF('2012'!AB114="",'2012'!A114,"")</f>
        <v>pyrstötiainen</v>
      </c>
      <c r="AB114" s="41" t="str">
        <f>IF('2012'!AC114="",'2012'!A114,"")</f>
        <v>pyrstötiainen</v>
      </c>
      <c r="AC114" s="7"/>
      <c r="AD114" s="8">
        <f t="shared" si="5"/>
        <v>25</v>
      </c>
      <c r="AE114" s="42">
        <f t="shared" si="4"/>
        <v>1</v>
      </c>
      <c r="AF114" s="5" t="str">
        <f>IF('2012'!AH114="",'2012'!A114,"")</f>
        <v>pyrstötiainen</v>
      </c>
      <c r="AG114" s="41" t="str">
        <f>IF('2012'!AI114="",'2012'!A114,"")</f>
        <v/>
      </c>
    </row>
    <row r="115" spans="1:33" x14ac:dyDescent="0.2">
      <c r="A115" s="15" t="s">
        <v>188</v>
      </c>
      <c r="B115" s="7">
        <f>AD115</f>
        <v>25</v>
      </c>
      <c r="C115" s="7"/>
      <c r="D115" s="41" t="str">
        <f>IF('2012'!E115="",'2012'!A115,"")</f>
        <v>viitatiainen</v>
      </c>
      <c r="E115" s="41" t="str">
        <f>IF('2012'!F115="",'2012'!A115,"")</f>
        <v>viitatiainen</v>
      </c>
      <c r="F115" s="41" t="str">
        <f>IF('2012'!G115="",'2012'!A115,"")</f>
        <v>viitatiainen</v>
      </c>
      <c r="G115" s="41" t="str">
        <f>IF('2012'!H115="",'2012'!A115,"")</f>
        <v>viitatiainen</v>
      </c>
      <c r="H115" s="41" t="str">
        <f>IF('2012'!I115="",'2012'!A115,"")</f>
        <v>viitatiainen</v>
      </c>
      <c r="I115" s="41" t="str">
        <f>IF('2012'!J115="",'2012'!A115,"")</f>
        <v>viitatiainen</v>
      </c>
      <c r="J115" s="41" t="str">
        <f>IF('2012'!K115="",'2012'!A115,"")</f>
        <v>viitatiainen</v>
      </c>
      <c r="K115" s="41" t="str">
        <f>IF('2012'!L115="",'2012'!A115,"")</f>
        <v>viitatiainen</v>
      </c>
      <c r="L115" s="41" t="str">
        <f>IF('2012'!M115="",'2012'!A115,"")</f>
        <v>viitatiainen</v>
      </c>
      <c r="M115" s="41" t="str">
        <f>IF('2012'!N115="",'2012'!A115,"")</f>
        <v>viitatiainen</v>
      </c>
      <c r="N115" s="41" t="str">
        <f>IF('2012'!O115="",'2012'!A115,"")</f>
        <v>viitatiainen</v>
      </c>
      <c r="O115" s="41" t="str">
        <f>IF('2012'!P115="",'2012'!A115,"")</f>
        <v>viitatiainen</v>
      </c>
      <c r="P115" s="41" t="str">
        <f>IF('2012'!Q115="",'2012'!A115,"")</f>
        <v>viitatiainen</v>
      </c>
      <c r="Q115" s="41" t="str">
        <f>IF('2012'!R115="",'2012'!A115,"")</f>
        <v>viitatiainen</v>
      </c>
      <c r="R115" s="41" t="str">
        <f>IF('2012'!S115="",'2012'!A115,"")</f>
        <v>viitatiainen</v>
      </c>
      <c r="S115" s="41" t="str">
        <f>IF('2012'!T115="",'2012'!A115,"")</f>
        <v>viitatiainen</v>
      </c>
      <c r="T115" s="41" t="str">
        <f>IF('2012'!U115="",'2012'!A115,"")</f>
        <v>viitatiainen</v>
      </c>
      <c r="U115" s="41" t="str">
        <f>IF('2012'!V115="",'2012'!A115,"")</f>
        <v>viitatiainen</v>
      </c>
      <c r="V115" s="41" t="str">
        <f>IF('2012'!W115="",'2012'!A115,"")</f>
        <v>viitatiainen</v>
      </c>
      <c r="W115" s="41" t="str">
        <f>IF('2012'!X115="",'2012'!A115,"")</f>
        <v>viitatiainen</v>
      </c>
      <c r="X115" s="41" t="str">
        <f>IF('2012'!Y115="",'2012'!A115,"")</f>
        <v>viitatiainen</v>
      </c>
      <c r="Y115" s="41" t="str">
        <f>IF('2012'!Z115="",'2012'!A115,"")</f>
        <v>viitatiainen</v>
      </c>
      <c r="Z115" s="41" t="str">
        <f>IF('2012'!AA115="",'2012'!A115,"")</f>
        <v>viitatiainen</v>
      </c>
      <c r="AA115" s="41" t="str">
        <f>IF('2012'!AB115="",'2012'!A115,"")</f>
        <v>viitatiainen</v>
      </c>
      <c r="AB115" s="41" t="str">
        <f>IF('2012'!AC115="",'2012'!A115,"")</f>
        <v>viitatiainen</v>
      </c>
      <c r="AC115" s="7"/>
      <c r="AD115" s="8">
        <f>IF(COUNTA(C115:AC115)&gt;0,COUNTA(C115:AC115),"")</f>
        <v>25</v>
      </c>
      <c r="AE115" s="42">
        <f t="shared" si="4"/>
        <v>1</v>
      </c>
      <c r="AF115" s="5" t="str">
        <f>IF('2012'!AH115="",'2012'!A115,"")</f>
        <v>viitatiainen</v>
      </c>
      <c r="AG115" s="41" t="str">
        <f>IF('2012'!AI115="",'2012'!A115,"")</f>
        <v>viitatiainen</v>
      </c>
    </row>
    <row r="116" spans="1:33" x14ac:dyDescent="0.2">
      <c r="A116" s="15" t="s">
        <v>141</v>
      </c>
      <c r="B116" s="7">
        <f t="shared" si="6"/>
        <v>25</v>
      </c>
      <c r="C116" s="7"/>
      <c r="D116" s="41" t="str">
        <f>IF('2012'!E116="",'2012'!A116,"")</f>
        <v/>
      </c>
      <c r="E116" s="41" t="str">
        <f>IF('2012'!F116="",'2012'!A116,"")</f>
        <v/>
      </c>
      <c r="F116" s="41" t="str">
        <f>IF('2012'!G116="",'2012'!A116,"")</f>
        <v/>
      </c>
      <c r="G116" s="41" t="str">
        <f>IF('2012'!H116="",'2012'!A116,"")</f>
        <v/>
      </c>
      <c r="H116" s="41" t="str">
        <f>IF('2012'!I116="",'2012'!A116,"")</f>
        <v/>
      </c>
      <c r="I116" s="41" t="str">
        <f>IF('2012'!J116="",'2012'!A116,"")</f>
        <v/>
      </c>
      <c r="J116" s="41" t="str">
        <f>IF('2012'!K116="",'2012'!A116,"")</f>
        <v/>
      </c>
      <c r="K116" s="41" t="str">
        <f>IF('2012'!L116="",'2012'!A116,"")</f>
        <v/>
      </c>
      <c r="L116" s="41" t="str">
        <f>IF('2012'!M116="",'2012'!A116,"")</f>
        <v/>
      </c>
      <c r="M116" s="41" t="str">
        <f>IF('2012'!N116="",'2012'!A116,"")</f>
        <v/>
      </c>
      <c r="N116" s="41" t="str">
        <f>IF('2012'!O116="",'2012'!A116,"")</f>
        <v/>
      </c>
      <c r="O116" s="41" t="str">
        <f>IF('2012'!P116="",'2012'!A116,"")</f>
        <v/>
      </c>
      <c r="P116" s="41" t="str">
        <f>IF('2012'!Q116="",'2012'!A116,"")</f>
        <v/>
      </c>
      <c r="Q116" s="41" t="str">
        <f>IF('2012'!R116="",'2012'!A116,"")</f>
        <v/>
      </c>
      <c r="R116" s="41" t="str">
        <f>IF('2012'!S116="",'2012'!A116,"")</f>
        <v/>
      </c>
      <c r="S116" s="41" t="str">
        <f>IF('2012'!T116="",'2012'!A116,"")</f>
        <v/>
      </c>
      <c r="T116" s="41" t="str">
        <f>IF('2012'!U116="",'2012'!A116,"")</f>
        <v/>
      </c>
      <c r="U116" s="41" t="str">
        <f>IF('2012'!V116="",'2012'!A116,"")</f>
        <v/>
      </c>
      <c r="V116" s="41" t="str">
        <f>IF('2012'!W116="",'2012'!A116,"")</f>
        <v/>
      </c>
      <c r="W116" s="41" t="str">
        <f>IF('2012'!X116="",'2012'!A116,"")</f>
        <v/>
      </c>
      <c r="X116" s="41" t="str">
        <f>IF('2012'!Y116="",'2012'!A116,"")</f>
        <v/>
      </c>
      <c r="Y116" s="41" t="str">
        <f>IF('2012'!Z116="",'2012'!A116,"")</f>
        <v/>
      </c>
      <c r="Z116" s="41" t="str">
        <f>IF('2012'!AA116="",'2012'!A116,"")</f>
        <v/>
      </c>
      <c r="AA116" s="41" t="str">
        <f>IF('2012'!AB116="",'2012'!A116,"")</f>
        <v/>
      </c>
      <c r="AB116" s="41" t="str">
        <f>IF('2012'!AC116="",'2012'!A116,"")</f>
        <v/>
      </c>
      <c r="AC116" s="7"/>
      <c r="AD116" s="8">
        <f t="shared" si="5"/>
        <v>25</v>
      </c>
      <c r="AE116" s="42">
        <f t="shared" si="4"/>
        <v>1</v>
      </c>
      <c r="AF116" s="5" t="str">
        <f>IF('2012'!AH116="",'2012'!A116,"")</f>
        <v/>
      </c>
      <c r="AG116" s="41" t="str">
        <f>IF('2012'!AI116="",'2012'!A116,"")</f>
        <v/>
      </c>
    </row>
    <row r="117" spans="1:33" x14ac:dyDescent="0.2">
      <c r="A117" s="15" t="s">
        <v>142</v>
      </c>
      <c r="B117" s="7">
        <f t="shared" si="6"/>
        <v>25</v>
      </c>
      <c r="C117" s="7"/>
      <c r="D117" s="41" t="str">
        <f>IF('2012'!E117="",'2012'!A117,"")</f>
        <v>lapintiainen</v>
      </c>
      <c r="E117" s="41" t="str">
        <f>IF('2012'!F117="",'2012'!A117,"")</f>
        <v>lapintiainen</v>
      </c>
      <c r="F117" s="41" t="str">
        <f>IF('2012'!G117="",'2012'!A117,"")</f>
        <v>lapintiainen</v>
      </c>
      <c r="G117" s="41" t="str">
        <f>IF('2012'!H117="",'2012'!A117,"")</f>
        <v>lapintiainen</v>
      </c>
      <c r="H117" s="41" t="str">
        <f>IF('2012'!I117="",'2012'!A117,"")</f>
        <v>lapintiainen</v>
      </c>
      <c r="I117" s="41" t="str">
        <f>IF('2012'!J117="",'2012'!A117,"")</f>
        <v/>
      </c>
      <c r="J117" s="41" t="str">
        <f>IF('2012'!K117="",'2012'!A117,"")</f>
        <v>lapintiainen</v>
      </c>
      <c r="K117" s="41" t="str">
        <f>IF('2012'!L117="",'2012'!A117,"")</f>
        <v>lapintiainen</v>
      </c>
      <c r="L117" s="41" t="str">
        <f>IF('2012'!M117="",'2012'!A117,"")</f>
        <v>lapintiainen</v>
      </c>
      <c r="M117" s="41" t="str">
        <f>IF('2012'!N117="",'2012'!A117,"")</f>
        <v>lapintiainen</v>
      </c>
      <c r="N117" s="41" t="str">
        <f>IF('2012'!O117="",'2012'!A117,"")</f>
        <v/>
      </c>
      <c r="O117" s="41" t="str">
        <f>IF('2012'!P117="",'2012'!A117,"")</f>
        <v>lapintiainen</v>
      </c>
      <c r="P117" s="41" t="str">
        <f>IF('2012'!Q117="",'2012'!A117,"")</f>
        <v>lapintiainen</v>
      </c>
      <c r="Q117" s="41" t="str">
        <f>IF('2012'!R117="",'2012'!A117,"")</f>
        <v>lapintiainen</v>
      </c>
      <c r="R117" s="41" t="str">
        <f>IF('2012'!S117="",'2012'!A117,"")</f>
        <v>lapintiainen</v>
      </c>
      <c r="S117" s="41" t="str">
        <f>IF('2012'!T117="",'2012'!A117,"")</f>
        <v/>
      </c>
      <c r="T117" s="41" t="str">
        <f>IF('2012'!U117="",'2012'!A117,"")</f>
        <v>lapintiainen</v>
      </c>
      <c r="U117" s="41" t="str">
        <f>IF('2012'!V117="",'2012'!A117,"")</f>
        <v>lapintiainen</v>
      </c>
      <c r="V117" s="41" t="str">
        <f>IF('2012'!W117="",'2012'!A117,"")</f>
        <v>lapintiainen</v>
      </c>
      <c r="W117" s="41" t="str">
        <f>IF('2012'!X117="",'2012'!A117,"")</f>
        <v>lapintiainen</v>
      </c>
      <c r="X117" s="41" t="str">
        <f>IF('2012'!Y117="",'2012'!A117,"")</f>
        <v>lapintiainen</v>
      </c>
      <c r="Y117" s="41" t="str">
        <f>IF('2012'!Z117="",'2012'!A117,"")</f>
        <v>lapintiainen</v>
      </c>
      <c r="Z117" s="41" t="str">
        <f>IF('2012'!AA117="",'2012'!A117,"")</f>
        <v>lapintiainen</v>
      </c>
      <c r="AA117" s="41" t="str">
        <f>IF('2012'!AB117="",'2012'!A117,"")</f>
        <v>lapintiainen</v>
      </c>
      <c r="AB117" s="41" t="str">
        <f>IF('2012'!AC117="",'2012'!A117,"")</f>
        <v>lapintiainen</v>
      </c>
      <c r="AC117" s="7"/>
      <c r="AD117" s="8">
        <f t="shared" si="5"/>
        <v>25</v>
      </c>
      <c r="AE117" s="42">
        <f t="shared" si="4"/>
        <v>1</v>
      </c>
      <c r="AF117" s="5" t="str">
        <f>IF('2012'!AH117="",'2012'!A117,"")</f>
        <v/>
      </c>
      <c r="AG117" s="41" t="str">
        <f>IF('2012'!AI117="",'2012'!A117,"")</f>
        <v>lapintiainen</v>
      </c>
    </row>
    <row r="118" spans="1:33" x14ac:dyDescent="0.2">
      <c r="A118" s="15" t="s">
        <v>143</v>
      </c>
      <c r="B118" s="7">
        <f t="shared" si="6"/>
        <v>25</v>
      </c>
      <c r="C118" s="7"/>
      <c r="D118" s="41" t="str">
        <f>IF('2012'!E118="",'2012'!A118,"")</f>
        <v/>
      </c>
      <c r="E118" s="41" t="str">
        <f>IF('2012'!F118="",'2012'!A118,"")</f>
        <v/>
      </c>
      <c r="F118" s="41" t="str">
        <f>IF('2012'!G118="",'2012'!A118,"")</f>
        <v>töyhtötiainen</v>
      </c>
      <c r="G118" s="41" t="str">
        <f>IF('2012'!H118="",'2012'!A118,"")</f>
        <v/>
      </c>
      <c r="H118" s="41" t="str">
        <f>IF('2012'!I118="",'2012'!A118,"")</f>
        <v/>
      </c>
      <c r="I118" s="41" t="str">
        <f>IF('2012'!J118="",'2012'!A118,"")</f>
        <v/>
      </c>
      <c r="J118" s="41" t="str">
        <f>IF('2012'!K118="",'2012'!A118,"")</f>
        <v/>
      </c>
      <c r="K118" s="41" t="str">
        <f>IF('2012'!L118="",'2012'!A118,"")</f>
        <v/>
      </c>
      <c r="L118" s="41" t="str">
        <f>IF('2012'!M118="",'2012'!A118,"")</f>
        <v/>
      </c>
      <c r="M118" s="41" t="str">
        <f>IF('2012'!N118="",'2012'!A118,"")</f>
        <v/>
      </c>
      <c r="N118" s="41" t="str">
        <f>IF('2012'!O118="",'2012'!A118,"")</f>
        <v/>
      </c>
      <c r="O118" s="41" t="str">
        <f>IF('2012'!P118="",'2012'!A118,"")</f>
        <v/>
      </c>
      <c r="P118" s="41" t="str">
        <f>IF('2012'!Q118="",'2012'!A118,"")</f>
        <v/>
      </c>
      <c r="Q118" s="41" t="str">
        <f>IF('2012'!R118="",'2012'!A118,"")</f>
        <v/>
      </c>
      <c r="R118" s="41" t="str">
        <f>IF('2012'!S118="",'2012'!A118,"")</f>
        <v/>
      </c>
      <c r="S118" s="41" t="str">
        <f>IF('2012'!T118="",'2012'!A118,"")</f>
        <v/>
      </c>
      <c r="T118" s="41" t="str">
        <f>IF('2012'!U118="",'2012'!A118,"")</f>
        <v/>
      </c>
      <c r="U118" s="41" t="str">
        <f>IF('2012'!V118="",'2012'!A118,"")</f>
        <v/>
      </c>
      <c r="V118" s="41" t="str">
        <f>IF('2012'!W118="",'2012'!A118,"")</f>
        <v/>
      </c>
      <c r="W118" s="41" t="str">
        <f>IF('2012'!X118="",'2012'!A118,"")</f>
        <v/>
      </c>
      <c r="X118" s="41" t="str">
        <f>IF('2012'!Y118="",'2012'!A118,"")</f>
        <v/>
      </c>
      <c r="Y118" s="41" t="str">
        <f>IF('2012'!Z118="",'2012'!A118,"")</f>
        <v/>
      </c>
      <c r="Z118" s="41" t="str">
        <f>IF('2012'!AA118="",'2012'!A118,"")</f>
        <v/>
      </c>
      <c r="AA118" s="41" t="str">
        <f>IF('2012'!AB118="",'2012'!A118,"")</f>
        <v/>
      </c>
      <c r="AB118" s="41" t="str">
        <f>IF('2012'!AC118="",'2012'!A118,"")</f>
        <v>töyhtötiainen</v>
      </c>
      <c r="AC118" s="7"/>
      <c r="AD118" s="8">
        <f t="shared" si="5"/>
        <v>25</v>
      </c>
      <c r="AE118" s="42">
        <f t="shared" si="4"/>
        <v>1</v>
      </c>
      <c r="AF118" s="5" t="str">
        <f>IF('2012'!AH118="",'2012'!A118,"")</f>
        <v/>
      </c>
      <c r="AG118" s="41" t="str">
        <f>IF('2012'!AI118="",'2012'!A118,"")</f>
        <v/>
      </c>
    </row>
    <row r="119" spans="1:33" x14ac:dyDescent="0.2">
      <c r="A119" s="15" t="s">
        <v>144</v>
      </c>
      <c r="B119" s="7">
        <f t="shared" si="6"/>
        <v>25</v>
      </c>
      <c r="C119" s="7"/>
      <c r="D119" s="41" t="str">
        <f>IF('2012'!E119="",'2012'!A119,"")</f>
        <v/>
      </c>
      <c r="E119" s="41" t="str">
        <f>IF('2012'!F119="",'2012'!A119,"")</f>
        <v/>
      </c>
      <c r="F119" s="41" t="str">
        <f>IF('2012'!G119="",'2012'!A119,"")</f>
        <v/>
      </c>
      <c r="G119" s="41" t="str">
        <f>IF('2012'!H119="",'2012'!A119,"")</f>
        <v/>
      </c>
      <c r="H119" s="41" t="str">
        <f>IF('2012'!I119="",'2012'!A119,"")</f>
        <v/>
      </c>
      <c r="I119" s="41" t="str">
        <f>IF('2012'!J119="",'2012'!A119,"")</f>
        <v/>
      </c>
      <c r="J119" s="41" t="str">
        <f>IF('2012'!K119="",'2012'!A119,"")</f>
        <v/>
      </c>
      <c r="K119" s="41" t="str">
        <f>IF('2012'!L119="",'2012'!A119,"")</f>
        <v/>
      </c>
      <c r="L119" s="41" t="str">
        <f>IF('2012'!M119="",'2012'!A119,"")</f>
        <v/>
      </c>
      <c r="M119" s="41" t="str">
        <f>IF('2012'!N119="",'2012'!A119,"")</f>
        <v/>
      </c>
      <c r="N119" s="41" t="str">
        <f>IF('2012'!O119="",'2012'!A119,"")</f>
        <v/>
      </c>
      <c r="O119" s="41" t="str">
        <f>IF('2012'!P119="",'2012'!A119,"")</f>
        <v/>
      </c>
      <c r="P119" s="41" t="str">
        <f>IF('2012'!Q119="",'2012'!A119,"")</f>
        <v/>
      </c>
      <c r="Q119" s="41" t="str">
        <f>IF('2012'!R119="",'2012'!A119,"")</f>
        <v/>
      </c>
      <c r="R119" s="41" t="str">
        <f>IF('2012'!S119="",'2012'!A119,"")</f>
        <v/>
      </c>
      <c r="S119" s="41" t="str">
        <f>IF('2012'!T119="",'2012'!A119,"")</f>
        <v/>
      </c>
      <c r="T119" s="41" t="str">
        <f>IF('2012'!U119="",'2012'!A119,"")</f>
        <v/>
      </c>
      <c r="U119" s="41" t="str">
        <f>IF('2012'!V119="",'2012'!A119,"")</f>
        <v/>
      </c>
      <c r="V119" s="41" t="str">
        <f>IF('2012'!W119="",'2012'!A119,"")</f>
        <v>kuusitiainen</v>
      </c>
      <c r="W119" s="41" t="str">
        <f>IF('2012'!X119="",'2012'!A119,"")</f>
        <v/>
      </c>
      <c r="X119" s="41" t="str">
        <f>IF('2012'!Y119="",'2012'!A119,"")</f>
        <v>kuusitiainen</v>
      </c>
      <c r="Y119" s="41" t="str">
        <f>IF('2012'!Z119="",'2012'!A119,"")</f>
        <v>kuusitiainen</v>
      </c>
      <c r="Z119" s="41" t="str">
        <f>IF('2012'!AA119="",'2012'!A119,"")</f>
        <v>kuusitiainen</v>
      </c>
      <c r="AA119" s="41" t="str">
        <f>IF('2012'!AB119="",'2012'!A119,"")</f>
        <v/>
      </c>
      <c r="AB119" s="41" t="str">
        <f>IF('2012'!AC119="",'2012'!A119,"")</f>
        <v>kuusitiainen</v>
      </c>
      <c r="AC119" s="7"/>
      <c r="AD119" s="8">
        <f t="shared" si="5"/>
        <v>25</v>
      </c>
      <c r="AE119" s="42">
        <f t="shared" si="4"/>
        <v>1</v>
      </c>
      <c r="AF119" s="5" t="str">
        <f>IF('2012'!AH119="",'2012'!A119,"")</f>
        <v/>
      </c>
      <c r="AG119" s="41" t="str">
        <f>IF('2012'!AI119="",'2012'!A119,"")</f>
        <v/>
      </c>
    </row>
    <row r="120" spans="1:33" x14ac:dyDescent="0.2">
      <c r="A120" s="15" t="s">
        <v>145</v>
      </c>
      <c r="B120" s="7">
        <f t="shared" si="6"/>
        <v>25</v>
      </c>
      <c r="C120" s="7"/>
      <c r="D120" s="41" t="str">
        <f>IF('2012'!E120="",'2012'!A120,"")</f>
        <v/>
      </c>
      <c r="E120" s="41" t="str">
        <f>IF('2012'!F120="",'2012'!A120,"")</f>
        <v/>
      </c>
      <c r="F120" s="41" t="str">
        <f>IF('2012'!G120="",'2012'!A120,"")</f>
        <v/>
      </c>
      <c r="G120" s="41" t="str">
        <f>IF('2012'!H120="",'2012'!A120,"")</f>
        <v/>
      </c>
      <c r="H120" s="41" t="str">
        <f>IF('2012'!I120="",'2012'!A120,"")</f>
        <v/>
      </c>
      <c r="I120" s="41" t="str">
        <f>IF('2012'!J120="",'2012'!A120,"")</f>
        <v/>
      </c>
      <c r="J120" s="41" t="str">
        <f>IF('2012'!K120="",'2012'!A120,"")</f>
        <v/>
      </c>
      <c r="K120" s="41" t="str">
        <f>IF('2012'!L120="",'2012'!A120,"")</f>
        <v/>
      </c>
      <c r="L120" s="41" t="str">
        <f>IF('2012'!M120="",'2012'!A120,"")</f>
        <v/>
      </c>
      <c r="M120" s="41" t="str">
        <f>IF('2012'!N120="",'2012'!A120,"")</f>
        <v/>
      </c>
      <c r="N120" s="41" t="str">
        <f>IF('2012'!O120="",'2012'!A120,"")</f>
        <v/>
      </c>
      <c r="O120" s="41" t="str">
        <f>IF('2012'!P120="",'2012'!A120,"")</f>
        <v/>
      </c>
      <c r="P120" s="41" t="str">
        <f>IF('2012'!Q120="",'2012'!A120,"")</f>
        <v/>
      </c>
      <c r="Q120" s="41" t="str">
        <f>IF('2012'!R120="",'2012'!A120,"")</f>
        <v/>
      </c>
      <c r="R120" s="41" t="str">
        <f>IF('2012'!S120="",'2012'!A120,"")</f>
        <v/>
      </c>
      <c r="S120" s="41" t="str">
        <f>IF('2012'!T120="",'2012'!A120,"")</f>
        <v/>
      </c>
      <c r="T120" s="41" t="str">
        <f>IF('2012'!U120="",'2012'!A120,"")</f>
        <v/>
      </c>
      <c r="U120" s="41" t="str">
        <f>IF('2012'!V120="",'2012'!A120,"")</f>
        <v/>
      </c>
      <c r="V120" s="41" t="str">
        <f>IF('2012'!W120="",'2012'!A120,"")</f>
        <v/>
      </c>
      <c r="W120" s="41" t="str">
        <f>IF('2012'!X120="",'2012'!A120,"")</f>
        <v/>
      </c>
      <c r="X120" s="41" t="str">
        <f>IF('2012'!Y120="",'2012'!A120,"")</f>
        <v/>
      </c>
      <c r="Y120" s="41" t="str">
        <f>IF('2012'!Z120="",'2012'!A120,"")</f>
        <v/>
      </c>
      <c r="Z120" s="41" t="str">
        <f>IF('2012'!AA120="",'2012'!A120,"")</f>
        <v/>
      </c>
      <c r="AA120" s="41" t="str">
        <f>IF('2012'!AB120="",'2012'!A120,"")</f>
        <v/>
      </c>
      <c r="AB120" s="41" t="str">
        <f>IF('2012'!AC120="",'2012'!A120,"")</f>
        <v/>
      </c>
      <c r="AC120" s="7"/>
      <c r="AD120" s="8">
        <f t="shared" si="5"/>
        <v>25</v>
      </c>
      <c r="AE120" s="42">
        <f t="shared" si="4"/>
        <v>1</v>
      </c>
      <c r="AF120" s="5" t="str">
        <f>IF('2012'!AH120="",'2012'!A120,"")</f>
        <v/>
      </c>
      <c r="AG120" s="41" t="str">
        <f>IF('2012'!AI120="",'2012'!A120,"")</f>
        <v/>
      </c>
    </row>
    <row r="121" spans="1:33" x14ac:dyDescent="0.2">
      <c r="A121" s="15" t="s">
        <v>146</v>
      </c>
      <c r="B121" s="7">
        <f t="shared" si="6"/>
        <v>25</v>
      </c>
      <c r="C121" s="7"/>
      <c r="D121" s="41" t="str">
        <f>IF('2012'!E121="",'2012'!A121,"")</f>
        <v>valkopäätiainen</v>
      </c>
      <c r="E121" s="41" t="str">
        <f>IF('2012'!F121="",'2012'!A121,"")</f>
        <v>valkopäätiainen</v>
      </c>
      <c r="F121" s="41" t="str">
        <f>IF('2012'!G121="",'2012'!A121,"")</f>
        <v>valkopäätiainen</v>
      </c>
      <c r="G121" s="41" t="str">
        <f>IF('2012'!H121="",'2012'!A121,"")</f>
        <v>valkopäätiainen</v>
      </c>
      <c r="H121" s="41" t="str">
        <f>IF('2012'!I121="",'2012'!A121,"")</f>
        <v>valkopäätiainen</v>
      </c>
      <c r="I121" s="41" t="str">
        <f>IF('2012'!J121="",'2012'!A121,"")</f>
        <v>valkopäätiainen</v>
      </c>
      <c r="J121" s="41" t="str">
        <f>IF('2012'!K121="",'2012'!A121,"")</f>
        <v>valkopäätiainen</v>
      </c>
      <c r="K121" s="41" t="str">
        <f>IF('2012'!L121="",'2012'!A121,"")</f>
        <v>valkopäätiainen</v>
      </c>
      <c r="L121" s="41" t="str">
        <f>IF('2012'!M121="",'2012'!A121,"")</f>
        <v>valkopäätiainen</v>
      </c>
      <c r="M121" s="41" t="str">
        <f>IF('2012'!N121="",'2012'!A121,"")</f>
        <v>valkopäätiainen</v>
      </c>
      <c r="N121" s="41" t="str">
        <f>IF('2012'!O121="",'2012'!A121,"")</f>
        <v>valkopäätiainen</v>
      </c>
      <c r="O121" s="41" t="str">
        <f>IF('2012'!P121="",'2012'!A121,"")</f>
        <v>valkopäätiainen</v>
      </c>
      <c r="P121" s="41" t="str">
        <f>IF('2012'!Q121="",'2012'!A121,"")</f>
        <v>valkopäätiainen</v>
      </c>
      <c r="Q121" s="41" t="str">
        <f>IF('2012'!R121="",'2012'!A121,"")</f>
        <v>valkopäätiainen</v>
      </c>
      <c r="R121" s="41" t="str">
        <f>IF('2012'!S121="",'2012'!A121,"")</f>
        <v>valkopäätiainen</v>
      </c>
      <c r="S121" s="41" t="str">
        <f>IF('2012'!T121="",'2012'!A121,"")</f>
        <v>valkopäätiainen</v>
      </c>
      <c r="T121" s="41" t="str">
        <f>IF('2012'!U121="",'2012'!A121,"")</f>
        <v>valkopäätiainen</v>
      </c>
      <c r="U121" s="41" t="str">
        <f>IF('2012'!V121="",'2012'!A121,"")</f>
        <v>valkopäätiainen</v>
      </c>
      <c r="V121" s="41" t="str">
        <f>IF('2012'!W121="",'2012'!A121,"")</f>
        <v>valkopäätiainen</v>
      </c>
      <c r="W121" s="41" t="str">
        <f>IF('2012'!X121="",'2012'!A121,"")</f>
        <v>valkopäätiainen</v>
      </c>
      <c r="X121" s="41" t="str">
        <f>IF('2012'!Y121="",'2012'!A121,"")</f>
        <v>valkopäätiainen</v>
      </c>
      <c r="Y121" s="41" t="str">
        <f>IF('2012'!Z121="",'2012'!A121,"")</f>
        <v>valkopäätiainen</v>
      </c>
      <c r="Z121" s="41" t="str">
        <f>IF('2012'!AA121="",'2012'!A121,"")</f>
        <v>valkopäätiainen</v>
      </c>
      <c r="AA121" s="41" t="str">
        <f>IF('2012'!AB121="",'2012'!A121,"")</f>
        <v>valkopäätiainen</v>
      </c>
      <c r="AB121" s="41" t="str">
        <f>IF('2012'!AC121="",'2012'!A121,"")</f>
        <v>valkopäätiainen</v>
      </c>
      <c r="AC121" s="7"/>
      <c r="AD121" s="8">
        <f t="shared" si="5"/>
        <v>25</v>
      </c>
      <c r="AE121" s="42">
        <f t="shared" si="4"/>
        <v>1</v>
      </c>
      <c r="AF121" s="5" t="str">
        <f>IF('2012'!AH121="",'2012'!A121,"")</f>
        <v>valkopäätiainen</v>
      </c>
      <c r="AG121" s="41" t="str">
        <f>IF('2012'!AI121="",'2012'!A121,"")</f>
        <v>valkopäätiainen</v>
      </c>
    </row>
    <row r="122" spans="1:33" x14ac:dyDescent="0.2">
      <c r="A122" s="15" t="s">
        <v>147</v>
      </c>
      <c r="B122" s="7">
        <f t="shared" si="6"/>
        <v>25</v>
      </c>
      <c r="C122" s="7"/>
      <c r="D122" s="41" t="str">
        <f>IF('2012'!E122="",'2012'!A122,"")</f>
        <v/>
      </c>
      <c r="E122" s="41" t="str">
        <f>IF('2012'!F122="",'2012'!A122,"")</f>
        <v/>
      </c>
      <c r="F122" s="41" t="str">
        <f>IF('2012'!G122="",'2012'!A122,"")</f>
        <v/>
      </c>
      <c r="G122" s="41" t="str">
        <f>IF('2012'!H122="",'2012'!A122,"")</f>
        <v/>
      </c>
      <c r="H122" s="41" t="str">
        <f>IF('2012'!I122="",'2012'!A122,"")</f>
        <v/>
      </c>
      <c r="I122" s="41" t="str">
        <f>IF('2012'!J122="",'2012'!A122,"")</f>
        <v/>
      </c>
      <c r="J122" s="41" t="str">
        <f>IF('2012'!K122="",'2012'!A122,"")</f>
        <v/>
      </c>
      <c r="K122" s="41" t="str">
        <f>IF('2012'!L122="",'2012'!A122,"")</f>
        <v/>
      </c>
      <c r="L122" s="41" t="str">
        <f>IF('2012'!M122="",'2012'!A122,"")</f>
        <v/>
      </c>
      <c r="M122" s="41" t="str">
        <f>IF('2012'!N122="",'2012'!A122,"")</f>
        <v/>
      </c>
      <c r="N122" s="41" t="str">
        <f>IF('2012'!O122="",'2012'!A122,"")</f>
        <v/>
      </c>
      <c r="O122" s="41" t="str">
        <f>IF('2012'!P122="",'2012'!A122,"")</f>
        <v/>
      </c>
      <c r="P122" s="41" t="str">
        <f>IF('2012'!Q122="",'2012'!A122,"")</f>
        <v/>
      </c>
      <c r="Q122" s="41" t="str">
        <f>IF('2012'!R122="",'2012'!A122,"")</f>
        <v/>
      </c>
      <c r="R122" s="41" t="str">
        <f>IF('2012'!S122="",'2012'!A122,"")</f>
        <v/>
      </c>
      <c r="S122" s="41" t="str">
        <f>IF('2012'!T122="",'2012'!A122,"")</f>
        <v/>
      </c>
      <c r="T122" s="41" t="str">
        <f>IF('2012'!U122="",'2012'!A122,"")</f>
        <v/>
      </c>
      <c r="U122" s="41" t="str">
        <f>IF('2012'!V122="",'2012'!A122,"")</f>
        <v/>
      </c>
      <c r="V122" s="41" t="str">
        <f>IF('2012'!W122="",'2012'!A122,"")</f>
        <v/>
      </c>
      <c r="W122" s="41" t="str">
        <f>IF('2012'!X122="",'2012'!A122,"")</f>
        <v/>
      </c>
      <c r="X122" s="41" t="str">
        <f>IF('2012'!Y122="",'2012'!A122,"")</f>
        <v/>
      </c>
      <c r="Y122" s="41" t="str">
        <f>IF('2012'!Z122="",'2012'!A122,"")</f>
        <v/>
      </c>
      <c r="Z122" s="41" t="str">
        <f>IF('2012'!AA122="",'2012'!A122,"")</f>
        <v/>
      </c>
      <c r="AA122" s="41" t="str">
        <f>IF('2012'!AB122="",'2012'!A122,"")</f>
        <v/>
      </c>
      <c r="AB122" s="41" t="str">
        <f>IF('2012'!AC122="",'2012'!A122,"")</f>
        <v/>
      </c>
      <c r="AC122" s="7"/>
      <c r="AD122" s="8">
        <f t="shared" si="5"/>
        <v>25</v>
      </c>
      <c r="AE122" s="42">
        <f t="shared" si="4"/>
        <v>1</v>
      </c>
      <c r="AF122" s="5" t="str">
        <f>IF('2012'!AH122="",'2012'!A122,"")</f>
        <v/>
      </c>
      <c r="AG122" s="41" t="str">
        <f>IF('2012'!AI122="",'2012'!A122,"")</f>
        <v/>
      </c>
    </row>
    <row r="123" spans="1:33" s="22" customFormat="1" x14ac:dyDescent="0.2">
      <c r="A123" s="15" t="s">
        <v>148</v>
      </c>
      <c r="B123" s="7">
        <f t="shared" si="6"/>
        <v>25</v>
      </c>
      <c r="C123" s="7"/>
      <c r="D123" s="41" t="str">
        <f>IF('2012'!E123="",'2012'!A123,"")</f>
        <v>pähkinänakkeli</v>
      </c>
      <c r="E123" s="41" t="str">
        <f>IF('2012'!F123="",'2012'!A123,"")</f>
        <v>pähkinänakkeli</v>
      </c>
      <c r="F123" s="41" t="str">
        <f>IF('2012'!G123="",'2012'!A123,"")</f>
        <v>pähkinänakkeli</v>
      </c>
      <c r="G123" s="41" t="str">
        <f>IF('2012'!H123="",'2012'!A123,"")</f>
        <v>pähkinänakkeli</v>
      </c>
      <c r="H123" s="41" t="str">
        <f>IF('2012'!I123="",'2012'!A123,"")</f>
        <v>pähkinänakkeli</v>
      </c>
      <c r="I123" s="41" t="str">
        <f>IF('2012'!J123="",'2012'!A123,"")</f>
        <v>pähkinänakkeli</v>
      </c>
      <c r="J123" s="41" t="str">
        <f>IF('2012'!K123="",'2012'!A123,"")</f>
        <v>pähkinänakkeli</v>
      </c>
      <c r="K123" s="41" t="str">
        <f>IF('2012'!L123="",'2012'!A123,"")</f>
        <v>pähkinänakkeli</v>
      </c>
      <c r="L123" s="41" t="str">
        <f>IF('2012'!M123="",'2012'!A123,"")</f>
        <v>pähkinänakkeli</v>
      </c>
      <c r="M123" s="41" t="str">
        <f>IF('2012'!N123="",'2012'!A123,"")</f>
        <v>pähkinänakkeli</v>
      </c>
      <c r="N123" s="41" t="str">
        <f>IF('2012'!O123="",'2012'!A123,"")</f>
        <v>pähkinänakkeli</v>
      </c>
      <c r="O123" s="41" t="str">
        <f>IF('2012'!P123="",'2012'!A123,"")</f>
        <v>pähkinänakkeli</v>
      </c>
      <c r="P123" s="41" t="str">
        <f>IF('2012'!Q123="",'2012'!A123,"")</f>
        <v>pähkinänakkeli</v>
      </c>
      <c r="Q123" s="41" t="str">
        <f>IF('2012'!R123="",'2012'!A123,"")</f>
        <v>pähkinänakkeli</v>
      </c>
      <c r="R123" s="41" t="str">
        <f>IF('2012'!S123="",'2012'!A123,"")</f>
        <v>pähkinänakkeli</v>
      </c>
      <c r="S123" s="41" t="str">
        <f>IF('2012'!T123="",'2012'!A123,"")</f>
        <v>pähkinänakkeli</v>
      </c>
      <c r="T123" s="41" t="str">
        <f>IF('2012'!U123="",'2012'!A123,"")</f>
        <v>pähkinänakkeli</v>
      </c>
      <c r="U123" s="41" t="str">
        <f>IF('2012'!V123="",'2012'!A123,"")</f>
        <v>pähkinänakkeli</v>
      </c>
      <c r="V123" s="41" t="str">
        <f>IF('2012'!W123="",'2012'!A123,"")</f>
        <v>pähkinänakkeli</v>
      </c>
      <c r="W123" s="41" t="str">
        <f>IF('2012'!X123="",'2012'!A123,"")</f>
        <v>pähkinänakkeli</v>
      </c>
      <c r="X123" s="41" t="str">
        <f>IF('2012'!Y123="",'2012'!A123,"")</f>
        <v>pähkinänakkeli</v>
      </c>
      <c r="Y123" s="41" t="str">
        <f>IF('2012'!Z123="",'2012'!A123,"")</f>
        <v>pähkinänakkeli</v>
      </c>
      <c r="Z123" s="41" t="str">
        <f>IF('2012'!AA123="",'2012'!A123,"")</f>
        <v>pähkinänakkeli</v>
      </c>
      <c r="AA123" s="41" t="str">
        <f>IF('2012'!AB123="",'2012'!A123,"")</f>
        <v>pähkinänakkeli</v>
      </c>
      <c r="AB123" s="41" t="str">
        <f>IF('2012'!AC123="",'2012'!A123,"")</f>
        <v>pähkinänakkeli</v>
      </c>
      <c r="AC123" s="7"/>
      <c r="AD123" s="8">
        <f t="shared" si="5"/>
        <v>25</v>
      </c>
      <c r="AE123" s="42">
        <f t="shared" si="4"/>
        <v>1</v>
      </c>
      <c r="AF123" s="5" t="str">
        <f>IF('2012'!AH123="",'2012'!A123,"")</f>
        <v>pähkinänakkeli</v>
      </c>
      <c r="AG123" s="41" t="str">
        <f>IF('2012'!AI123="",'2012'!A123,"")</f>
        <v>pähkinänakkeli</v>
      </c>
    </row>
    <row r="124" spans="1:33" x14ac:dyDescent="0.2">
      <c r="A124" s="15" t="s">
        <v>149</v>
      </c>
      <c r="B124" s="7">
        <f t="shared" si="6"/>
        <v>25</v>
      </c>
      <c r="C124" s="7"/>
      <c r="D124" s="41" t="str">
        <f>IF('2012'!E124="",'2012'!A124,"")</f>
        <v/>
      </c>
      <c r="E124" s="41" t="str">
        <f>IF('2012'!F124="",'2012'!A124,"")</f>
        <v/>
      </c>
      <c r="F124" s="41" t="str">
        <f>IF('2012'!G124="",'2012'!A124,"")</f>
        <v/>
      </c>
      <c r="G124" s="41" t="str">
        <f>IF('2012'!H124="",'2012'!A124,"")</f>
        <v/>
      </c>
      <c r="H124" s="41" t="str">
        <f>IF('2012'!I124="",'2012'!A124,"")</f>
        <v/>
      </c>
      <c r="I124" s="41" t="str">
        <f>IF('2012'!J124="",'2012'!A124,"")</f>
        <v/>
      </c>
      <c r="J124" s="41" t="str">
        <f>IF('2012'!K124="",'2012'!A124,"")</f>
        <v/>
      </c>
      <c r="K124" s="41" t="str">
        <f>IF('2012'!L124="",'2012'!A124,"")</f>
        <v/>
      </c>
      <c r="L124" s="41" t="str">
        <f>IF('2012'!M124="",'2012'!A124,"")</f>
        <v/>
      </c>
      <c r="M124" s="41" t="str">
        <f>IF('2012'!N124="",'2012'!A124,"")</f>
        <v>puukiipijä</v>
      </c>
      <c r="N124" s="41" t="str">
        <f>IF('2012'!O124="",'2012'!A124,"")</f>
        <v/>
      </c>
      <c r="O124" s="41" t="str">
        <f>IF('2012'!P124="",'2012'!A124,"")</f>
        <v>puukiipijä</v>
      </c>
      <c r="P124" s="41" t="str">
        <f>IF('2012'!Q124="",'2012'!A124,"")</f>
        <v>puukiipijä</v>
      </c>
      <c r="Q124" s="41" t="str">
        <f>IF('2012'!R124="",'2012'!A124,"")</f>
        <v>puukiipijä</v>
      </c>
      <c r="R124" s="41" t="str">
        <f>IF('2012'!S124="",'2012'!A124,"")</f>
        <v/>
      </c>
      <c r="S124" s="41" t="str">
        <f>IF('2012'!T124="",'2012'!A124,"")</f>
        <v/>
      </c>
      <c r="T124" s="41" t="str">
        <f>IF('2012'!U124="",'2012'!A124,"")</f>
        <v>puukiipijä</v>
      </c>
      <c r="U124" s="41" t="str">
        <f>IF('2012'!V124="",'2012'!A124,"")</f>
        <v>puukiipijä</v>
      </c>
      <c r="V124" s="41" t="str">
        <f>IF('2012'!W124="",'2012'!A124,"")</f>
        <v>puukiipijä</v>
      </c>
      <c r="W124" s="41" t="str">
        <f>IF('2012'!X124="",'2012'!A124,"")</f>
        <v>puukiipijä</v>
      </c>
      <c r="X124" s="41" t="str">
        <f>IF('2012'!Y124="",'2012'!A124,"")</f>
        <v>puukiipijä</v>
      </c>
      <c r="Y124" s="41" t="str">
        <f>IF('2012'!Z124="",'2012'!A124,"")</f>
        <v>puukiipijä</v>
      </c>
      <c r="Z124" s="41" t="str">
        <f>IF('2012'!AA124="",'2012'!A124,"")</f>
        <v>puukiipijä</v>
      </c>
      <c r="AA124" s="41" t="str">
        <f>IF('2012'!AB124="",'2012'!A124,"")</f>
        <v/>
      </c>
      <c r="AB124" s="41" t="str">
        <f>IF('2012'!AC124="",'2012'!A124,"")</f>
        <v>puukiipijä</v>
      </c>
      <c r="AC124" s="7"/>
      <c r="AD124" s="8">
        <f t="shared" si="5"/>
        <v>25</v>
      </c>
      <c r="AE124" s="42">
        <f t="shared" si="4"/>
        <v>1</v>
      </c>
      <c r="AF124" s="5" t="str">
        <f>IF('2012'!AH124="",'2012'!A124,"")</f>
        <v/>
      </c>
      <c r="AG124" s="41" t="str">
        <f>IF('2012'!AI124="",'2012'!A124,"")</f>
        <v/>
      </c>
    </row>
    <row r="125" spans="1:33" x14ac:dyDescent="0.2">
      <c r="A125" s="15" t="s">
        <v>150</v>
      </c>
      <c r="B125" s="7">
        <f t="shared" si="6"/>
        <v>25</v>
      </c>
      <c r="C125" s="7"/>
      <c r="D125" s="41" t="str">
        <f>IF('2012'!E125="",'2012'!A125,"")</f>
        <v/>
      </c>
      <c r="E125" s="41" t="str">
        <f>IF('2012'!F125="",'2012'!A125,"")</f>
        <v/>
      </c>
      <c r="F125" s="41" t="str">
        <f>IF('2012'!G125="",'2012'!A125,"")</f>
        <v/>
      </c>
      <c r="G125" s="41" t="str">
        <f>IF('2012'!H125="",'2012'!A125,"")</f>
        <v/>
      </c>
      <c r="H125" s="41" t="str">
        <f>IF('2012'!I125="",'2012'!A125,"")</f>
        <v/>
      </c>
      <c r="I125" s="41" t="str">
        <f>IF('2012'!J125="",'2012'!A125,"")</f>
        <v/>
      </c>
      <c r="J125" s="41" t="str">
        <f>IF('2012'!K125="",'2012'!A125,"")</f>
        <v>isolepinkäinen</v>
      </c>
      <c r="K125" s="41" t="str">
        <f>IF('2012'!L125="",'2012'!A125,"")</f>
        <v/>
      </c>
      <c r="L125" s="41" t="str">
        <f>IF('2012'!M125="",'2012'!A125,"")</f>
        <v/>
      </c>
      <c r="M125" s="41" t="str">
        <f>IF('2012'!N125="",'2012'!A125,"")</f>
        <v/>
      </c>
      <c r="N125" s="41" t="str">
        <f>IF('2012'!O125="",'2012'!A125,"")</f>
        <v/>
      </c>
      <c r="O125" s="41" t="str">
        <f>IF('2012'!P125="",'2012'!A125,"")</f>
        <v/>
      </c>
      <c r="P125" s="41" t="str">
        <f>IF('2012'!Q125="",'2012'!A125,"")</f>
        <v>isolepinkäinen</v>
      </c>
      <c r="Q125" s="41" t="str">
        <f>IF('2012'!R125="",'2012'!A125,"")</f>
        <v/>
      </c>
      <c r="R125" s="41" t="str">
        <f>IF('2012'!S125="",'2012'!A125,"")</f>
        <v>isolepinkäinen</v>
      </c>
      <c r="S125" s="41" t="str">
        <f>IF('2012'!T125="",'2012'!A125,"")</f>
        <v/>
      </c>
      <c r="T125" s="41" t="str">
        <f>IF('2012'!U125="",'2012'!A125,"")</f>
        <v>isolepinkäinen</v>
      </c>
      <c r="U125" s="41" t="str">
        <f>IF('2012'!V125="",'2012'!A125,"")</f>
        <v>isolepinkäinen</v>
      </c>
      <c r="V125" s="41" t="str">
        <f>IF('2012'!W125="",'2012'!A125,"")</f>
        <v>isolepinkäinen</v>
      </c>
      <c r="W125" s="41" t="str">
        <f>IF('2012'!X125="",'2012'!A125,"")</f>
        <v>isolepinkäinen</v>
      </c>
      <c r="X125" s="41" t="str">
        <f>IF('2012'!Y125="",'2012'!A125,"")</f>
        <v/>
      </c>
      <c r="Y125" s="41" t="str">
        <f>IF('2012'!Z125="",'2012'!A125,"")</f>
        <v>isolepinkäinen</v>
      </c>
      <c r="Z125" s="41" t="str">
        <f>IF('2012'!AA125="",'2012'!A125,"")</f>
        <v>isolepinkäinen</v>
      </c>
      <c r="AA125" s="41" t="str">
        <f>IF('2012'!AB125="",'2012'!A125,"")</f>
        <v>isolepinkäinen</v>
      </c>
      <c r="AB125" s="41" t="str">
        <f>IF('2012'!AC125="",'2012'!A125,"")</f>
        <v>isolepinkäinen</v>
      </c>
      <c r="AC125" s="7"/>
      <c r="AD125" s="8">
        <f t="shared" si="5"/>
        <v>25</v>
      </c>
      <c r="AE125" s="42">
        <f t="shared" si="4"/>
        <v>1</v>
      </c>
      <c r="AF125" s="5" t="str">
        <f>IF('2012'!AH125="",'2012'!A125,"")</f>
        <v/>
      </c>
      <c r="AG125" s="41" t="str">
        <f>IF('2012'!AI125="",'2012'!A125,"")</f>
        <v/>
      </c>
    </row>
    <row r="126" spans="1:33" x14ac:dyDescent="0.2">
      <c r="A126" s="15" t="s">
        <v>151</v>
      </c>
      <c r="B126" s="7">
        <f t="shared" si="6"/>
        <v>25</v>
      </c>
      <c r="C126" s="7"/>
      <c r="D126" s="41" t="str">
        <f>IF('2012'!E126="",'2012'!A126,"")</f>
        <v/>
      </c>
      <c r="E126" s="41" t="str">
        <f>IF('2012'!F126="",'2012'!A126,"")</f>
        <v/>
      </c>
      <c r="F126" s="41" t="str">
        <f>IF('2012'!G126="",'2012'!A126,"")</f>
        <v/>
      </c>
      <c r="G126" s="41" t="str">
        <f>IF('2012'!H126="",'2012'!A126,"")</f>
        <v/>
      </c>
      <c r="H126" s="41" t="str">
        <f>IF('2012'!I126="",'2012'!A126,"")</f>
        <v/>
      </c>
      <c r="I126" s="41" t="str">
        <f>IF('2012'!J126="",'2012'!A126,"")</f>
        <v/>
      </c>
      <c r="J126" s="41" t="str">
        <f>IF('2012'!K126="",'2012'!A126,"")</f>
        <v/>
      </c>
      <c r="K126" s="41" t="str">
        <f>IF('2012'!L126="",'2012'!A126,"")</f>
        <v/>
      </c>
      <c r="L126" s="41" t="str">
        <f>IF('2012'!M126="",'2012'!A126,"")</f>
        <v/>
      </c>
      <c r="M126" s="41" t="str">
        <f>IF('2012'!N126="",'2012'!A126,"")</f>
        <v/>
      </c>
      <c r="N126" s="41" t="str">
        <f>IF('2012'!O126="",'2012'!A126,"")</f>
        <v/>
      </c>
      <c r="O126" s="41" t="str">
        <f>IF('2012'!P126="",'2012'!A126,"")</f>
        <v/>
      </c>
      <c r="P126" s="41" t="str">
        <f>IF('2012'!Q126="",'2012'!A126,"")</f>
        <v/>
      </c>
      <c r="Q126" s="41" t="str">
        <f>IF('2012'!R126="",'2012'!A126,"")</f>
        <v/>
      </c>
      <c r="R126" s="41" t="str">
        <f>IF('2012'!S126="",'2012'!A126,"")</f>
        <v/>
      </c>
      <c r="S126" s="41" t="str">
        <f>IF('2012'!T126="",'2012'!A126,"")</f>
        <v/>
      </c>
      <c r="T126" s="41" t="str">
        <f>IF('2012'!U126="",'2012'!A126,"")</f>
        <v/>
      </c>
      <c r="U126" s="41" t="str">
        <f>IF('2012'!V126="",'2012'!A126,"")</f>
        <v/>
      </c>
      <c r="V126" s="41" t="str">
        <f>IF('2012'!W126="",'2012'!A126,"")</f>
        <v/>
      </c>
      <c r="W126" s="41" t="str">
        <f>IF('2012'!X126="",'2012'!A126,"")</f>
        <v/>
      </c>
      <c r="X126" s="41" t="str">
        <f>IF('2012'!Y126="",'2012'!A126,"")</f>
        <v/>
      </c>
      <c r="Y126" s="41" t="str">
        <f>IF('2012'!Z126="",'2012'!A126,"")</f>
        <v/>
      </c>
      <c r="Z126" s="41" t="str">
        <f>IF('2012'!AA126="",'2012'!A126,"")</f>
        <v/>
      </c>
      <c r="AA126" s="41" t="str">
        <f>IF('2012'!AB126="",'2012'!A126,"")</f>
        <v/>
      </c>
      <c r="AB126" s="41" t="str">
        <f>IF('2012'!AC126="",'2012'!A126,"")</f>
        <v/>
      </c>
      <c r="AC126" s="7"/>
      <c r="AD126" s="8">
        <f t="shared" si="5"/>
        <v>25</v>
      </c>
      <c r="AE126" s="42">
        <f t="shared" si="4"/>
        <v>1</v>
      </c>
      <c r="AF126" s="5" t="str">
        <f>IF('2012'!AH126="",'2012'!A126,"")</f>
        <v/>
      </c>
      <c r="AG126" s="41" t="str">
        <f>IF('2012'!AI126="",'2012'!A126,"")</f>
        <v/>
      </c>
    </row>
    <row r="127" spans="1:33" x14ac:dyDescent="0.2">
      <c r="A127" s="15" t="s">
        <v>152</v>
      </c>
      <c r="B127" s="7">
        <f t="shared" si="6"/>
        <v>25</v>
      </c>
      <c r="C127" s="7"/>
      <c r="D127" s="41" t="str">
        <f>IF('2012'!E127="",'2012'!A127,"")</f>
        <v/>
      </c>
      <c r="E127" s="41" t="str">
        <f>IF('2012'!F127="",'2012'!A127,"")</f>
        <v>kuukkeli</v>
      </c>
      <c r="F127" s="41" t="str">
        <f>IF('2012'!G127="",'2012'!A127,"")</f>
        <v>kuukkeli</v>
      </c>
      <c r="G127" s="41" t="str">
        <f>IF('2012'!H127="",'2012'!A127,"")</f>
        <v/>
      </c>
      <c r="H127" s="41" t="str">
        <f>IF('2012'!I127="",'2012'!A127,"")</f>
        <v>kuukkeli</v>
      </c>
      <c r="I127" s="41" t="str">
        <f>IF('2012'!J127="",'2012'!A127,"")</f>
        <v/>
      </c>
      <c r="J127" s="41" t="str">
        <f>IF('2012'!K127="",'2012'!A127,"")</f>
        <v>kuukkeli</v>
      </c>
      <c r="K127" s="41" t="str">
        <f>IF('2012'!L127="",'2012'!A127,"")</f>
        <v>kuukkeli</v>
      </c>
      <c r="L127" s="41" t="str">
        <f>IF('2012'!M127="",'2012'!A127,"")</f>
        <v>kuukkeli</v>
      </c>
      <c r="M127" s="41" t="str">
        <f>IF('2012'!N127="",'2012'!A127,"")</f>
        <v/>
      </c>
      <c r="N127" s="41" t="str">
        <f>IF('2012'!O127="",'2012'!A127,"")</f>
        <v>kuukkeli</v>
      </c>
      <c r="O127" s="41" t="str">
        <f>IF('2012'!P127="",'2012'!A127,"")</f>
        <v>kuukkeli</v>
      </c>
      <c r="P127" s="41" t="str">
        <f>IF('2012'!Q127="",'2012'!A127,"")</f>
        <v/>
      </c>
      <c r="Q127" s="41" t="str">
        <f>IF('2012'!R127="",'2012'!A127,"")</f>
        <v>kuukkeli</v>
      </c>
      <c r="R127" s="41" t="str">
        <f>IF('2012'!S127="",'2012'!A127,"")</f>
        <v>kuukkeli</v>
      </c>
      <c r="S127" s="41" t="str">
        <f>IF('2012'!T127="",'2012'!A127,"")</f>
        <v/>
      </c>
      <c r="T127" s="41" t="str">
        <f>IF('2012'!U127="",'2012'!A127,"")</f>
        <v>kuukkeli</v>
      </c>
      <c r="U127" s="41" t="str">
        <f>IF('2012'!V127="",'2012'!A127,"")</f>
        <v/>
      </c>
      <c r="V127" s="41" t="str">
        <f>IF('2012'!W127="",'2012'!A127,"")</f>
        <v/>
      </c>
      <c r="W127" s="41" t="str">
        <f>IF('2012'!X127="",'2012'!A127,"")</f>
        <v>kuukkeli</v>
      </c>
      <c r="X127" s="41" t="str">
        <f>IF('2012'!Y127="",'2012'!A127,"")</f>
        <v>kuukkeli</v>
      </c>
      <c r="Y127" s="41" t="str">
        <f>IF('2012'!Z127="",'2012'!A127,"")</f>
        <v>kuukkeli</v>
      </c>
      <c r="Z127" s="41" t="str">
        <f>IF('2012'!AA127="",'2012'!A127,"")</f>
        <v>kuukkeli</v>
      </c>
      <c r="AA127" s="41" t="str">
        <f>IF('2012'!AB127="",'2012'!A127,"")</f>
        <v>kuukkeli</v>
      </c>
      <c r="AB127" s="41" t="str">
        <f>IF('2012'!AC127="",'2012'!A127,"")</f>
        <v>kuukkeli</v>
      </c>
      <c r="AC127" s="7"/>
      <c r="AD127" s="8">
        <f t="shared" si="5"/>
        <v>25</v>
      </c>
      <c r="AE127" s="42">
        <f t="shared" si="4"/>
        <v>1</v>
      </c>
      <c r="AF127" s="5" t="str">
        <f>IF('2012'!AH127="",'2012'!A127,"")</f>
        <v/>
      </c>
      <c r="AG127" s="41" t="str">
        <f>IF('2012'!AI127="",'2012'!A127,"")</f>
        <v>kuukkeli</v>
      </c>
    </row>
    <row r="128" spans="1:33" x14ac:dyDescent="0.2">
      <c r="A128" s="15" t="s">
        <v>153</v>
      </c>
      <c r="B128" s="7">
        <f t="shared" si="6"/>
        <v>25</v>
      </c>
      <c r="C128" s="7"/>
      <c r="D128" s="41" t="str">
        <f>IF('2012'!E128="",'2012'!A128,"")</f>
        <v/>
      </c>
      <c r="E128" s="41" t="str">
        <f>IF('2012'!F128="",'2012'!A128,"")</f>
        <v/>
      </c>
      <c r="F128" s="41" t="str">
        <f>IF('2012'!G128="",'2012'!A128,"")</f>
        <v/>
      </c>
      <c r="G128" s="41" t="str">
        <f>IF('2012'!H128="",'2012'!A128,"")</f>
        <v/>
      </c>
      <c r="H128" s="41" t="str">
        <f>IF('2012'!I128="",'2012'!A128,"")</f>
        <v/>
      </c>
      <c r="I128" s="41" t="str">
        <f>IF('2012'!J128="",'2012'!A128,"")</f>
        <v/>
      </c>
      <c r="J128" s="41" t="str">
        <f>IF('2012'!K128="",'2012'!A128,"")</f>
        <v/>
      </c>
      <c r="K128" s="41" t="str">
        <f>IF('2012'!L128="",'2012'!A128,"")</f>
        <v/>
      </c>
      <c r="L128" s="41" t="str">
        <f>IF('2012'!M128="",'2012'!A128,"")</f>
        <v/>
      </c>
      <c r="M128" s="41" t="str">
        <f>IF('2012'!N128="",'2012'!A128,"")</f>
        <v/>
      </c>
      <c r="N128" s="41" t="str">
        <f>IF('2012'!O128="",'2012'!A128,"")</f>
        <v/>
      </c>
      <c r="O128" s="41" t="str">
        <f>IF('2012'!P128="",'2012'!A128,"")</f>
        <v/>
      </c>
      <c r="P128" s="41" t="str">
        <f>IF('2012'!Q128="",'2012'!A128,"")</f>
        <v/>
      </c>
      <c r="Q128" s="41" t="str">
        <f>IF('2012'!R128="",'2012'!A128,"")</f>
        <v/>
      </c>
      <c r="R128" s="41" t="str">
        <f>IF('2012'!S128="",'2012'!A128,"")</f>
        <v/>
      </c>
      <c r="S128" s="41" t="str">
        <f>IF('2012'!T128="",'2012'!A128,"")</f>
        <v/>
      </c>
      <c r="T128" s="41" t="str">
        <f>IF('2012'!U128="",'2012'!A128,"")</f>
        <v/>
      </c>
      <c r="U128" s="41" t="str">
        <f>IF('2012'!V128="",'2012'!A128,"")</f>
        <v/>
      </c>
      <c r="V128" s="41" t="str">
        <f>IF('2012'!W128="",'2012'!A128,"")</f>
        <v/>
      </c>
      <c r="W128" s="41" t="str">
        <f>IF('2012'!X128="",'2012'!A128,"")</f>
        <v/>
      </c>
      <c r="X128" s="41" t="str">
        <f>IF('2012'!Y128="",'2012'!A128,"")</f>
        <v/>
      </c>
      <c r="Y128" s="41" t="str">
        <f>IF('2012'!Z128="",'2012'!A128,"")</f>
        <v/>
      </c>
      <c r="Z128" s="41" t="str">
        <f>IF('2012'!AA128="",'2012'!A128,"")</f>
        <v/>
      </c>
      <c r="AA128" s="41" t="str">
        <f>IF('2012'!AB128="",'2012'!A128,"")</f>
        <v/>
      </c>
      <c r="AB128" s="41" t="str">
        <f>IF('2012'!AC128="",'2012'!A128,"")</f>
        <v/>
      </c>
      <c r="AC128" s="7"/>
      <c r="AD128" s="8">
        <f t="shared" si="5"/>
        <v>25</v>
      </c>
      <c r="AE128" s="42">
        <f t="shared" si="4"/>
        <v>1</v>
      </c>
      <c r="AF128" s="5" t="str">
        <f>IF('2012'!AH128="",'2012'!A128,"")</f>
        <v/>
      </c>
      <c r="AG128" s="41" t="str">
        <f>IF('2012'!AI128="",'2012'!A128,"")</f>
        <v/>
      </c>
    </row>
    <row r="129" spans="1:33" x14ac:dyDescent="0.2">
      <c r="A129" s="15" t="s">
        <v>154</v>
      </c>
      <c r="B129" s="7">
        <f t="shared" si="6"/>
        <v>25</v>
      </c>
      <c r="C129" s="7"/>
      <c r="D129" s="41" t="str">
        <f>IF('2012'!E129="",'2012'!A129,"")</f>
        <v>pähkinähakki</v>
      </c>
      <c r="E129" s="41" t="str">
        <f>IF('2012'!F129="",'2012'!A129,"")</f>
        <v/>
      </c>
      <c r="F129" s="41" t="str">
        <f>IF('2012'!G129="",'2012'!A129,"")</f>
        <v>pähkinähakki</v>
      </c>
      <c r="G129" s="41" t="str">
        <f>IF('2012'!H129="",'2012'!A129,"")</f>
        <v/>
      </c>
      <c r="H129" s="41" t="str">
        <f>IF('2012'!I129="",'2012'!A129,"")</f>
        <v>pähkinähakki</v>
      </c>
      <c r="I129" s="41" t="str">
        <f>IF('2012'!J129="",'2012'!A129,"")</f>
        <v>pähkinähakki</v>
      </c>
      <c r="J129" s="41" t="str">
        <f>IF('2012'!K129="",'2012'!A129,"")</f>
        <v>pähkinähakki</v>
      </c>
      <c r="K129" s="41" t="str">
        <f>IF('2012'!L129="",'2012'!A129,"")</f>
        <v/>
      </c>
      <c r="L129" s="41" t="str">
        <f>IF('2012'!M129="",'2012'!A129,"")</f>
        <v/>
      </c>
      <c r="M129" s="41" t="str">
        <f>IF('2012'!N129="",'2012'!A129,"")</f>
        <v>pähkinähakki</v>
      </c>
      <c r="N129" s="41" t="str">
        <f>IF('2012'!O129="",'2012'!A129,"")</f>
        <v>pähkinähakki</v>
      </c>
      <c r="O129" s="41" t="str">
        <f>IF('2012'!P129="",'2012'!A129,"")</f>
        <v>pähkinähakki</v>
      </c>
      <c r="P129" s="41" t="str">
        <f>IF('2012'!Q129="",'2012'!A129,"")</f>
        <v>pähkinähakki</v>
      </c>
      <c r="Q129" s="41" t="str">
        <f>IF('2012'!R129="",'2012'!A129,"")</f>
        <v>pähkinähakki</v>
      </c>
      <c r="R129" s="41" t="str">
        <f>IF('2012'!S129="",'2012'!A129,"")</f>
        <v>pähkinähakki</v>
      </c>
      <c r="S129" s="41" t="str">
        <f>IF('2012'!T129="",'2012'!A129,"")</f>
        <v>pähkinähakki</v>
      </c>
      <c r="T129" s="41" t="str">
        <f>IF('2012'!U129="",'2012'!A129,"")</f>
        <v>pähkinähakki</v>
      </c>
      <c r="U129" s="41" t="str">
        <f>IF('2012'!V129="",'2012'!A129,"")</f>
        <v>pähkinähakki</v>
      </c>
      <c r="V129" s="41" t="str">
        <f>IF('2012'!W129="",'2012'!A129,"")</f>
        <v>pähkinähakki</v>
      </c>
      <c r="W129" s="41" t="str">
        <f>IF('2012'!X129="",'2012'!A129,"")</f>
        <v>pähkinähakki</v>
      </c>
      <c r="X129" s="41" t="str">
        <f>IF('2012'!Y129="",'2012'!A129,"")</f>
        <v>pähkinähakki</v>
      </c>
      <c r="Y129" s="41" t="str">
        <f>IF('2012'!Z129="",'2012'!A129,"")</f>
        <v>pähkinähakki</v>
      </c>
      <c r="Z129" s="41" t="str">
        <f>IF('2012'!AA129="",'2012'!A129,"")</f>
        <v>pähkinähakki</v>
      </c>
      <c r="AA129" s="41" t="str">
        <f>IF('2012'!AB129="",'2012'!A129,"")</f>
        <v>pähkinähakki</v>
      </c>
      <c r="AB129" s="41" t="str">
        <f>IF('2012'!AC129="",'2012'!A129,"")</f>
        <v>pähkinähakki</v>
      </c>
      <c r="AC129" s="7"/>
      <c r="AD129" s="8">
        <f t="shared" si="5"/>
        <v>25</v>
      </c>
      <c r="AE129" s="42">
        <f t="shared" si="4"/>
        <v>1</v>
      </c>
      <c r="AF129" s="5" t="str">
        <f>IF('2012'!AH129="",'2012'!A129,"")</f>
        <v>pähkinähakki</v>
      </c>
      <c r="AG129" s="41" t="str">
        <f>IF('2012'!AI129="",'2012'!A129,"")</f>
        <v>pähkinähakki</v>
      </c>
    </row>
    <row r="130" spans="1:33" x14ac:dyDescent="0.2">
      <c r="A130" s="15" t="s">
        <v>155</v>
      </c>
      <c r="B130" s="7">
        <f t="shared" si="6"/>
        <v>25</v>
      </c>
      <c r="C130" s="7"/>
      <c r="D130" s="41" t="str">
        <f>IF('2012'!E130="",'2012'!A130,"")</f>
        <v/>
      </c>
      <c r="E130" s="41" t="str">
        <f>IF('2012'!F130="",'2012'!A130,"")</f>
        <v/>
      </c>
      <c r="F130" s="41" t="str">
        <f>IF('2012'!G130="",'2012'!A130,"")</f>
        <v/>
      </c>
      <c r="G130" s="41" t="str">
        <f>IF('2012'!H130="",'2012'!A130,"")</f>
        <v/>
      </c>
      <c r="H130" s="41" t="str">
        <f>IF('2012'!I130="",'2012'!A130,"")</f>
        <v/>
      </c>
      <c r="I130" s="41" t="str">
        <f>IF('2012'!J130="",'2012'!A130,"")</f>
        <v>naakka</v>
      </c>
      <c r="J130" s="41" t="str">
        <f>IF('2012'!K130="",'2012'!A130,"")</f>
        <v/>
      </c>
      <c r="K130" s="41" t="str">
        <f>IF('2012'!L130="",'2012'!A130,"")</f>
        <v/>
      </c>
      <c r="L130" s="41" t="str">
        <f>IF('2012'!M130="",'2012'!A130,"")</f>
        <v/>
      </c>
      <c r="M130" s="41" t="str">
        <f>IF('2012'!N130="",'2012'!A130,"")</f>
        <v/>
      </c>
      <c r="N130" s="41" t="str">
        <f>IF('2012'!O130="",'2012'!A130,"")</f>
        <v/>
      </c>
      <c r="O130" s="41" t="str">
        <f>IF('2012'!P130="",'2012'!A130,"")</f>
        <v/>
      </c>
      <c r="P130" s="41" t="str">
        <f>IF('2012'!Q130="",'2012'!A130,"")</f>
        <v>naakka</v>
      </c>
      <c r="Q130" s="41" t="str">
        <f>IF('2012'!R130="",'2012'!A130,"")</f>
        <v/>
      </c>
      <c r="R130" s="41" t="str">
        <f>IF('2012'!S130="",'2012'!A130,"")</f>
        <v/>
      </c>
      <c r="S130" s="41" t="str">
        <f>IF('2012'!T130="",'2012'!A130,"")</f>
        <v>naakka</v>
      </c>
      <c r="T130" s="41" t="str">
        <f>IF('2012'!U130="",'2012'!A130,"")</f>
        <v/>
      </c>
      <c r="U130" s="41" t="str">
        <f>IF('2012'!V130="",'2012'!A130,"")</f>
        <v>naakka</v>
      </c>
      <c r="V130" s="41" t="str">
        <f>IF('2012'!W130="",'2012'!A130,"")</f>
        <v/>
      </c>
      <c r="W130" s="41" t="str">
        <f>IF('2012'!X130="",'2012'!A130,"")</f>
        <v/>
      </c>
      <c r="X130" s="41" t="str">
        <f>IF('2012'!Y130="",'2012'!A130,"")</f>
        <v>naakka</v>
      </c>
      <c r="Y130" s="41" t="str">
        <f>IF('2012'!Z130="",'2012'!A130,"")</f>
        <v/>
      </c>
      <c r="Z130" s="41" t="str">
        <f>IF('2012'!AA130="",'2012'!A130,"")</f>
        <v>naakka</v>
      </c>
      <c r="AA130" s="41" t="str">
        <f>IF('2012'!AB130="",'2012'!A130,"")</f>
        <v>naakka</v>
      </c>
      <c r="AB130" s="41" t="str">
        <f>IF('2012'!AC130="",'2012'!A130,"")</f>
        <v>naakka</v>
      </c>
      <c r="AC130" s="7"/>
      <c r="AD130" s="8">
        <f t="shared" si="5"/>
        <v>25</v>
      </c>
      <c r="AE130" s="42">
        <f t="shared" si="4"/>
        <v>1</v>
      </c>
      <c r="AF130" s="5" t="str">
        <f>IF('2012'!AH130="",'2012'!A130,"")</f>
        <v>naakka</v>
      </c>
      <c r="AG130" s="41" t="str">
        <f>IF('2012'!AI130="",'2012'!A130,"")</f>
        <v/>
      </c>
    </row>
    <row r="131" spans="1:33" x14ac:dyDescent="0.2">
      <c r="A131" s="15" t="s">
        <v>156</v>
      </c>
      <c r="B131" s="7">
        <f t="shared" si="6"/>
        <v>25</v>
      </c>
      <c r="C131" s="7"/>
      <c r="D131" s="41" t="str">
        <f>IF('2012'!E131="",'2012'!A131,"")</f>
        <v/>
      </c>
      <c r="E131" s="41" t="str">
        <f>IF('2012'!F131="",'2012'!A131,"")</f>
        <v>mustavaris</v>
      </c>
      <c r="F131" s="41" t="str">
        <f>IF('2012'!G131="",'2012'!A131,"")</f>
        <v>mustavaris</v>
      </c>
      <c r="G131" s="41" t="str">
        <f>IF('2012'!H131="",'2012'!A131,"")</f>
        <v>mustavaris</v>
      </c>
      <c r="H131" s="41" t="str">
        <f>IF('2012'!I131="",'2012'!A131,"")</f>
        <v>mustavaris</v>
      </c>
      <c r="I131" s="41" t="str">
        <f>IF('2012'!J131="",'2012'!A131,"")</f>
        <v>mustavaris</v>
      </c>
      <c r="J131" s="41" t="str">
        <f>IF('2012'!K131="",'2012'!A131,"")</f>
        <v>mustavaris</v>
      </c>
      <c r="K131" s="41" t="str">
        <f>IF('2012'!L131="",'2012'!A131,"")</f>
        <v>mustavaris</v>
      </c>
      <c r="L131" s="41" t="str">
        <f>IF('2012'!M131="",'2012'!A131,"")</f>
        <v>mustavaris</v>
      </c>
      <c r="M131" s="41" t="str">
        <f>IF('2012'!N131="",'2012'!A131,"")</f>
        <v>mustavaris</v>
      </c>
      <c r="N131" s="41" t="str">
        <f>IF('2012'!O131="",'2012'!A131,"")</f>
        <v>mustavaris</v>
      </c>
      <c r="O131" s="41" t="str">
        <f>IF('2012'!P131="",'2012'!A131,"")</f>
        <v>mustavaris</v>
      </c>
      <c r="P131" s="41" t="str">
        <f>IF('2012'!Q131="",'2012'!A131,"")</f>
        <v>mustavaris</v>
      </c>
      <c r="Q131" s="41" t="str">
        <f>IF('2012'!R131="",'2012'!A131,"")</f>
        <v>mustavaris</v>
      </c>
      <c r="R131" s="41" t="str">
        <f>IF('2012'!S131="",'2012'!A131,"")</f>
        <v>mustavaris</v>
      </c>
      <c r="S131" s="41" t="str">
        <f>IF('2012'!T131="",'2012'!A131,"")</f>
        <v>mustavaris</v>
      </c>
      <c r="T131" s="41" t="str">
        <f>IF('2012'!U131="",'2012'!A131,"")</f>
        <v>mustavaris</v>
      </c>
      <c r="U131" s="41" t="str">
        <f>IF('2012'!V131="",'2012'!A131,"")</f>
        <v>mustavaris</v>
      </c>
      <c r="V131" s="41" t="str">
        <f>IF('2012'!W131="",'2012'!A131,"")</f>
        <v>mustavaris</v>
      </c>
      <c r="W131" s="41" t="str">
        <f>IF('2012'!X131="",'2012'!A131,"")</f>
        <v>mustavaris</v>
      </c>
      <c r="X131" s="41" t="str">
        <f>IF('2012'!Y131="",'2012'!A131,"")</f>
        <v>mustavaris</v>
      </c>
      <c r="Y131" s="41" t="str">
        <f>IF('2012'!Z131="",'2012'!A131,"")</f>
        <v>mustavaris</v>
      </c>
      <c r="Z131" s="41" t="str">
        <f>IF('2012'!AA131="",'2012'!A131,"")</f>
        <v>mustavaris</v>
      </c>
      <c r="AA131" s="41" t="str">
        <f>IF('2012'!AB131="",'2012'!A131,"")</f>
        <v>mustavaris</v>
      </c>
      <c r="AB131" s="41" t="str">
        <f>IF('2012'!AC131="",'2012'!A131,"")</f>
        <v>mustavaris</v>
      </c>
      <c r="AC131" s="7"/>
      <c r="AD131" s="8">
        <f t="shared" si="5"/>
        <v>25</v>
      </c>
      <c r="AE131" s="42">
        <f t="shared" si="4"/>
        <v>1</v>
      </c>
      <c r="AF131" s="5" t="str">
        <f>IF('2012'!AH131="",'2012'!A131,"")</f>
        <v>mustavaris</v>
      </c>
      <c r="AG131" s="41" t="str">
        <f>IF('2012'!AI131="",'2012'!A131,"")</f>
        <v>mustavaris</v>
      </c>
    </row>
    <row r="132" spans="1:33" x14ac:dyDescent="0.2">
      <c r="A132" s="15" t="s">
        <v>157</v>
      </c>
      <c r="B132" s="7">
        <f t="shared" si="6"/>
        <v>25</v>
      </c>
      <c r="C132" s="7"/>
      <c r="D132" s="41" t="str">
        <f>IF('2012'!E132="",'2012'!A132,"")</f>
        <v/>
      </c>
      <c r="E132" s="41" t="str">
        <f>IF('2012'!F132="",'2012'!A132,"")</f>
        <v/>
      </c>
      <c r="F132" s="41" t="str">
        <f>IF('2012'!G132="",'2012'!A132,"")</f>
        <v/>
      </c>
      <c r="G132" s="41" t="str">
        <f>IF('2012'!H132="",'2012'!A132,"")</f>
        <v/>
      </c>
      <c r="H132" s="41" t="str">
        <f>IF('2012'!I132="",'2012'!A132,"")</f>
        <v/>
      </c>
      <c r="I132" s="41" t="str">
        <f>IF('2012'!J132="",'2012'!A132,"")</f>
        <v/>
      </c>
      <c r="J132" s="41" t="str">
        <f>IF('2012'!K132="",'2012'!A132,"")</f>
        <v/>
      </c>
      <c r="K132" s="41" t="str">
        <f>IF('2012'!L132="",'2012'!A132,"")</f>
        <v/>
      </c>
      <c r="L132" s="41" t="str">
        <f>IF('2012'!M132="",'2012'!A132,"")</f>
        <v/>
      </c>
      <c r="M132" s="41" t="str">
        <f>IF('2012'!N132="",'2012'!A132,"")</f>
        <v/>
      </c>
      <c r="N132" s="41" t="str">
        <f>IF('2012'!O132="",'2012'!A132,"")</f>
        <v/>
      </c>
      <c r="O132" s="41" t="str">
        <f>IF('2012'!P132="",'2012'!A132,"")</f>
        <v/>
      </c>
      <c r="P132" s="41" t="str">
        <f>IF('2012'!Q132="",'2012'!A132,"")</f>
        <v/>
      </c>
      <c r="Q132" s="41" t="str">
        <f>IF('2012'!R132="",'2012'!A132,"")</f>
        <v/>
      </c>
      <c r="R132" s="41" t="str">
        <f>IF('2012'!S132="",'2012'!A132,"")</f>
        <v/>
      </c>
      <c r="S132" s="41" t="str">
        <f>IF('2012'!T132="",'2012'!A132,"")</f>
        <v/>
      </c>
      <c r="T132" s="41" t="str">
        <f>IF('2012'!U132="",'2012'!A132,"")</f>
        <v/>
      </c>
      <c r="U132" s="41" t="str">
        <f>IF('2012'!V132="",'2012'!A132,"")</f>
        <v/>
      </c>
      <c r="V132" s="41" t="str">
        <f>IF('2012'!W132="",'2012'!A132,"")</f>
        <v/>
      </c>
      <c r="W132" s="41" t="str">
        <f>IF('2012'!X132="",'2012'!A132,"")</f>
        <v/>
      </c>
      <c r="X132" s="41" t="str">
        <f>IF('2012'!Y132="",'2012'!A132,"")</f>
        <v/>
      </c>
      <c r="Y132" s="41" t="str">
        <f>IF('2012'!Z132="",'2012'!A132,"")</f>
        <v/>
      </c>
      <c r="Z132" s="41" t="str">
        <f>IF('2012'!AA132="",'2012'!A132,"")</f>
        <v/>
      </c>
      <c r="AA132" s="41" t="str">
        <f>IF('2012'!AB132="",'2012'!A132,"")</f>
        <v/>
      </c>
      <c r="AB132" s="41" t="str">
        <f>IF('2012'!AC132="",'2012'!A132,"")</f>
        <v>varis</v>
      </c>
      <c r="AC132" s="7"/>
      <c r="AD132" s="8">
        <f t="shared" si="5"/>
        <v>25</v>
      </c>
      <c r="AE132" s="42">
        <f t="shared" si="4"/>
        <v>1</v>
      </c>
      <c r="AF132" s="5" t="str">
        <f>IF('2012'!AH132="",'2012'!A132,"")</f>
        <v/>
      </c>
      <c r="AG132" s="41" t="str">
        <f>IF('2012'!AI132="",'2012'!A132,"")</f>
        <v/>
      </c>
    </row>
    <row r="133" spans="1:33" x14ac:dyDescent="0.2">
      <c r="A133" s="15" t="s">
        <v>158</v>
      </c>
      <c r="B133" s="7">
        <f t="shared" si="6"/>
        <v>25</v>
      </c>
      <c r="C133" s="7"/>
      <c r="D133" s="41" t="str">
        <f>IF('2012'!E133="",'2012'!A133,"")</f>
        <v/>
      </c>
      <c r="E133" s="41" t="str">
        <f>IF('2012'!F133="",'2012'!A133,"")</f>
        <v/>
      </c>
      <c r="F133" s="41" t="str">
        <f>IF('2012'!G133="",'2012'!A133,"")</f>
        <v/>
      </c>
      <c r="G133" s="41" t="str">
        <f>IF('2012'!H133="",'2012'!A133,"")</f>
        <v/>
      </c>
      <c r="H133" s="41" t="str">
        <f>IF('2012'!I133="",'2012'!A133,"")</f>
        <v/>
      </c>
      <c r="I133" s="41" t="str">
        <f>IF('2012'!J133="",'2012'!A133,"")</f>
        <v/>
      </c>
      <c r="J133" s="41" t="str">
        <f>IF('2012'!K133="",'2012'!A133,"")</f>
        <v/>
      </c>
      <c r="K133" s="41" t="str">
        <f>IF('2012'!L133="",'2012'!A133,"")</f>
        <v/>
      </c>
      <c r="L133" s="41" t="str">
        <f>IF('2012'!M133="",'2012'!A133,"")</f>
        <v/>
      </c>
      <c r="M133" s="41" t="str">
        <f>IF('2012'!N133="",'2012'!A133,"")</f>
        <v/>
      </c>
      <c r="N133" s="41" t="str">
        <f>IF('2012'!O133="",'2012'!A133,"")</f>
        <v/>
      </c>
      <c r="O133" s="41" t="str">
        <f>IF('2012'!P133="",'2012'!A133,"")</f>
        <v/>
      </c>
      <c r="P133" s="41" t="str">
        <f>IF('2012'!Q133="",'2012'!A133,"")</f>
        <v/>
      </c>
      <c r="Q133" s="41" t="str">
        <f>IF('2012'!R133="",'2012'!A133,"")</f>
        <v/>
      </c>
      <c r="R133" s="41" t="str">
        <f>IF('2012'!S133="",'2012'!A133,"")</f>
        <v/>
      </c>
      <c r="S133" s="41" t="str">
        <f>IF('2012'!T133="",'2012'!A133,"")</f>
        <v/>
      </c>
      <c r="T133" s="41" t="str">
        <f>IF('2012'!U133="",'2012'!A133,"")</f>
        <v/>
      </c>
      <c r="U133" s="41" t="str">
        <f>IF('2012'!V133="",'2012'!A133,"")</f>
        <v>korppi</v>
      </c>
      <c r="V133" s="41" t="str">
        <f>IF('2012'!W133="",'2012'!A133,"")</f>
        <v/>
      </c>
      <c r="W133" s="41" t="str">
        <f>IF('2012'!X133="",'2012'!A133,"")</f>
        <v/>
      </c>
      <c r="X133" s="41" t="str">
        <f>IF('2012'!Y133="",'2012'!A133,"")</f>
        <v/>
      </c>
      <c r="Y133" s="41" t="str">
        <f>IF('2012'!Z133="",'2012'!A133,"")</f>
        <v>korppi</v>
      </c>
      <c r="Z133" s="41" t="str">
        <f>IF('2012'!AA133="",'2012'!A133,"")</f>
        <v>korppi</v>
      </c>
      <c r="AA133" s="41" t="str">
        <f>IF('2012'!AB133="",'2012'!A133,"")</f>
        <v/>
      </c>
      <c r="AB133" s="41" t="str">
        <f>IF('2012'!AC133="",'2012'!A133,"")</f>
        <v>korppi</v>
      </c>
      <c r="AC133" s="7"/>
      <c r="AD133" s="8">
        <f t="shared" si="5"/>
        <v>25</v>
      </c>
      <c r="AE133" s="42">
        <f t="shared" si="4"/>
        <v>1</v>
      </c>
      <c r="AF133" s="5" t="str">
        <f>IF('2012'!AH133="",'2012'!A133,"")</f>
        <v/>
      </c>
      <c r="AG133" s="41" t="str">
        <f>IF('2012'!AI133="",'2012'!A133,"")</f>
        <v/>
      </c>
    </row>
    <row r="134" spans="1:33" x14ac:dyDescent="0.2">
      <c r="A134" s="15" t="s">
        <v>159</v>
      </c>
      <c r="B134" s="7">
        <f t="shared" si="6"/>
        <v>25</v>
      </c>
      <c r="C134" s="7"/>
      <c r="D134" s="41" t="str">
        <f>IF('2012'!E134="",'2012'!A134,"")</f>
        <v/>
      </c>
      <c r="E134" s="41" t="str">
        <f>IF('2012'!F134="",'2012'!A134,"")</f>
        <v>kottarainen</v>
      </c>
      <c r="F134" s="41" t="str">
        <f>IF('2012'!G134="",'2012'!A134,"")</f>
        <v>kottarainen</v>
      </c>
      <c r="G134" s="41" t="str">
        <f>IF('2012'!H134="",'2012'!A134,"")</f>
        <v>kottarainen</v>
      </c>
      <c r="H134" s="41" t="str">
        <f>IF('2012'!I134="",'2012'!A134,"")</f>
        <v>kottarainen</v>
      </c>
      <c r="I134" s="41" t="str">
        <f>IF('2012'!J134="",'2012'!A134,"")</f>
        <v/>
      </c>
      <c r="J134" s="41" t="str">
        <f>IF('2012'!K134="",'2012'!A134,"")</f>
        <v>kottarainen</v>
      </c>
      <c r="K134" s="41" t="str">
        <f>IF('2012'!L134="",'2012'!A134,"")</f>
        <v>kottarainen</v>
      </c>
      <c r="L134" s="41" t="str">
        <f>IF('2012'!M134="",'2012'!A134,"")</f>
        <v>kottarainen</v>
      </c>
      <c r="M134" s="41" t="str">
        <f>IF('2012'!N134="",'2012'!A134,"")</f>
        <v>kottarainen</v>
      </c>
      <c r="N134" s="41" t="str">
        <f>IF('2012'!O134="",'2012'!A134,"")</f>
        <v>kottarainen</v>
      </c>
      <c r="O134" s="41" t="str">
        <f>IF('2012'!P134="",'2012'!A134,"")</f>
        <v>kottarainen</v>
      </c>
      <c r="P134" s="41" t="str">
        <f>IF('2012'!Q134="",'2012'!A134,"")</f>
        <v>kottarainen</v>
      </c>
      <c r="Q134" s="41" t="str">
        <f>IF('2012'!R134="",'2012'!A134,"")</f>
        <v>kottarainen</v>
      </c>
      <c r="R134" s="41" t="str">
        <f>IF('2012'!S134="",'2012'!A134,"")</f>
        <v>kottarainen</v>
      </c>
      <c r="S134" s="41" t="str">
        <f>IF('2012'!T134="",'2012'!A134,"")</f>
        <v>kottarainen</v>
      </c>
      <c r="T134" s="41" t="str">
        <f>IF('2012'!U134="",'2012'!A134,"")</f>
        <v>kottarainen</v>
      </c>
      <c r="U134" s="41" t="str">
        <f>IF('2012'!V134="",'2012'!A134,"")</f>
        <v>kottarainen</v>
      </c>
      <c r="V134" s="41" t="str">
        <f>IF('2012'!W134="",'2012'!A134,"")</f>
        <v>kottarainen</v>
      </c>
      <c r="W134" s="41" t="str">
        <f>IF('2012'!X134="",'2012'!A134,"")</f>
        <v>kottarainen</v>
      </c>
      <c r="X134" s="41" t="str">
        <f>IF('2012'!Y134="",'2012'!A134,"")</f>
        <v>kottarainen</v>
      </c>
      <c r="Y134" s="41" t="str">
        <f>IF('2012'!Z134="",'2012'!A134,"")</f>
        <v>kottarainen</v>
      </c>
      <c r="Z134" s="41" t="str">
        <f>IF('2012'!AA134="",'2012'!A134,"")</f>
        <v>kottarainen</v>
      </c>
      <c r="AA134" s="41" t="str">
        <f>IF('2012'!AB134="",'2012'!A134,"")</f>
        <v>kottarainen</v>
      </c>
      <c r="AB134" s="41" t="str">
        <f>IF('2012'!AC134="",'2012'!A134,"")</f>
        <v>kottarainen</v>
      </c>
      <c r="AC134" s="7"/>
      <c r="AD134" s="8">
        <f t="shared" si="5"/>
        <v>25</v>
      </c>
      <c r="AE134" s="42">
        <f t="shared" si="4"/>
        <v>1</v>
      </c>
      <c r="AF134" s="5" t="str">
        <f>IF('2012'!AH134="",'2012'!A134,"")</f>
        <v/>
      </c>
      <c r="AG134" s="41" t="str">
        <f>IF('2012'!AI134="",'2012'!A134,"")</f>
        <v/>
      </c>
    </row>
    <row r="135" spans="1:33" x14ac:dyDescent="0.2">
      <c r="A135" s="15" t="s">
        <v>160</v>
      </c>
      <c r="B135" s="7">
        <f t="shared" si="6"/>
        <v>25</v>
      </c>
      <c r="C135" s="7"/>
      <c r="D135" s="41" t="str">
        <f>IF('2012'!E135="",'2012'!A135,"")</f>
        <v/>
      </c>
      <c r="E135" s="41" t="str">
        <f>IF('2012'!F135="",'2012'!A135,"")</f>
        <v/>
      </c>
      <c r="F135" s="41" t="str">
        <f>IF('2012'!G135="",'2012'!A135,"")</f>
        <v/>
      </c>
      <c r="G135" s="41" t="str">
        <f>IF('2012'!H135="",'2012'!A135,"")</f>
        <v/>
      </c>
      <c r="H135" s="41" t="str">
        <f>IF('2012'!I135="",'2012'!A135,"")</f>
        <v/>
      </c>
      <c r="I135" s="41" t="str">
        <f>IF('2012'!J135="",'2012'!A135,"")</f>
        <v/>
      </c>
      <c r="J135" s="41" t="str">
        <f>IF('2012'!K135="",'2012'!A135,"")</f>
        <v/>
      </c>
      <c r="K135" s="41" t="str">
        <f>IF('2012'!L135="",'2012'!A135,"")</f>
        <v/>
      </c>
      <c r="L135" s="41" t="str">
        <f>IF('2012'!M135="",'2012'!A135,"")</f>
        <v/>
      </c>
      <c r="M135" s="41" t="str">
        <f>IF('2012'!N135="",'2012'!A135,"")</f>
        <v/>
      </c>
      <c r="N135" s="41" t="str">
        <f>IF('2012'!O135="",'2012'!A135,"")</f>
        <v/>
      </c>
      <c r="O135" s="41" t="str">
        <f>IF('2012'!P135="",'2012'!A135,"")</f>
        <v/>
      </c>
      <c r="P135" s="41" t="str">
        <f>IF('2012'!Q135="",'2012'!A135,"")</f>
        <v/>
      </c>
      <c r="Q135" s="41" t="str">
        <f>IF('2012'!R135="",'2012'!A135,"")</f>
        <v/>
      </c>
      <c r="R135" s="41" t="str">
        <f>IF('2012'!S135="",'2012'!A135,"")</f>
        <v/>
      </c>
      <c r="S135" s="41" t="str">
        <f>IF('2012'!T135="",'2012'!A135,"")</f>
        <v/>
      </c>
      <c r="T135" s="41" t="str">
        <f>IF('2012'!U135="",'2012'!A135,"")</f>
        <v/>
      </c>
      <c r="U135" s="41" t="str">
        <f>IF('2012'!V135="",'2012'!A135,"")</f>
        <v/>
      </c>
      <c r="V135" s="41" t="str">
        <f>IF('2012'!W135="",'2012'!A135,"")</f>
        <v/>
      </c>
      <c r="W135" s="41" t="str">
        <f>IF('2012'!X135="",'2012'!A135,"")</f>
        <v/>
      </c>
      <c r="X135" s="41" t="str">
        <f>IF('2012'!Y135="",'2012'!A135,"")</f>
        <v/>
      </c>
      <c r="Y135" s="41" t="str">
        <f>IF('2012'!Z135="",'2012'!A135,"")</f>
        <v/>
      </c>
      <c r="Z135" s="41" t="str">
        <f>IF('2012'!AA135="",'2012'!A135,"")</f>
        <v/>
      </c>
      <c r="AA135" s="41" t="str">
        <f>IF('2012'!AB135="",'2012'!A135,"")</f>
        <v/>
      </c>
      <c r="AB135" s="41" t="str">
        <f>IF('2012'!AC135="",'2012'!A135,"")</f>
        <v/>
      </c>
      <c r="AC135" s="7"/>
      <c r="AD135" s="8">
        <f t="shared" si="5"/>
        <v>25</v>
      </c>
      <c r="AE135" s="42">
        <f t="shared" si="4"/>
        <v>1</v>
      </c>
      <c r="AF135" s="5" t="str">
        <f>IF('2012'!AH135="",'2012'!A135,"")</f>
        <v/>
      </c>
      <c r="AG135" s="41" t="str">
        <f>IF('2012'!AI135="",'2012'!A135,"")</f>
        <v/>
      </c>
    </row>
    <row r="136" spans="1:33" x14ac:dyDescent="0.2">
      <c r="A136" s="15" t="s">
        <v>161</v>
      </c>
      <c r="B136" s="7">
        <f t="shared" si="6"/>
        <v>25</v>
      </c>
      <c r="C136" s="7"/>
      <c r="D136" s="41" t="str">
        <f>IF('2012'!E136="",'2012'!A136,"")</f>
        <v/>
      </c>
      <c r="E136" s="41" t="str">
        <f>IF('2012'!F136="",'2012'!A136,"")</f>
        <v/>
      </c>
      <c r="F136" s="41" t="str">
        <f>IF('2012'!G136="",'2012'!A136,"")</f>
        <v/>
      </c>
      <c r="G136" s="41" t="str">
        <f>IF('2012'!H136="",'2012'!A136,"")</f>
        <v/>
      </c>
      <c r="H136" s="41" t="str">
        <f>IF('2012'!I136="",'2012'!A136,"")</f>
        <v/>
      </c>
      <c r="I136" s="41" t="str">
        <f>IF('2012'!J136="",'2012'!A136,"")</f>
        <v/>
      </c>
      <c r="J136" s="41" t="str">
        <f>IF('2012'!K136="",'2012'!A136,"")</f>
        <v/>
      </c>
      <c r="K136" s="41" t="str">
        <f>IF('2012'!L136="",'2012'!A136,"")</f>
        <v/>
      </c>
      <c r="L136" s="41" t="str">
        <f>IF('2012'!M136="",'2012'!A136,"")</f>
        <v/>
      </c>
      <c r="M136" s="41" t="str">
        <f>IF('2012'!N136="",'2012'!A136,"")</f>
        <v/>
      </c>
      <c r="N136" s="41" t="str">
        <f>IF('2012'!O136="",'2012'!A136,"")</f>
        <v/>
      </c>
      <c r="O136" s="41" t="str">
        <f>IF('2012'!P136="",'2012'!A136,"")</f>
        <v/>
      </c>
      <c r="P136" s="41" t="str">
        <f>IF('2012'!Q136="",'2012'!A136,"")</f>
        <v/>
      </c>
      <c r="Q136" s="41" t="str">
        <f>IF('2012'!R136="",'2012'!A136,"")</f>
        <v/>
      </c>
      <c r="R136" s="41" t="str">
        <f>IF('2012'!S136="",'2012'!A136,"")</f>
        <v/>
      </c>
      <c r="S136" s="41" t="str">
        <f>IF('2012'!T136="",'2012'!A136,"")</f>
        <v/>
      </c>
      <c r="T136" s="41" t="str">
        <f>IF('2012'!U136="",'2012'!A136,"")</f>
        <v/>
      </c>
      <c r="U136" s="41" t="str">
        <f>IF('2012'!V136="",'2012'!A136,"")</f>
        <v/>
      </c>
      <c r="V136" s="41" t="str">
        <f>IF('2012'!W136="",'2012'!A136,"")</f>
        <v/>
      </c>
      <c r="W136" s="41" t="str">
        <f>IF('2012'!X136="",'2012'!A136,"")</f>
        <v/>
      </c>
      <c r="X136" s="41" t="str">
        <f>IF('2012'!Y136="",'2012'!A136,"")</f>
        <v/>
      </c>
      <c r="Y136" s="41" t="str">
        <f>IF('2012'!Z136="",'2012'!A136,"")</f>
        <v/>
      </c>
      <c r="Z136" s="41" t="str">
        <f>IF('2012'!AA136="",'2012'!A136,"")</f>
        <v/>
      </c>
      <c r="AA136" s="41" t="str">
        <f>IF('2012'!AB136="",'2012'!A136,"")</f>
        <v>pikkuvarpunen</v>
      </c>
      <c r="AB136" s="41" t="str">
        <f>IF('2012'!AC136="",'2012'!A136,"")</f>
        <v/>
      </c>
      <c r="AC136" s="7"/>
      <c r="AD136" s="8">
        <f t="shared" si="5"/>
        <v>25</v>
      </c>
      <c r="AE136" s="42">
        <f t="shared" si="4"/>
        <v>1</v>
      </c>
      <c r="AF136" s="5" t="str">
        <f>IF('2012'!AH136="",'2012'!A136,"")</f>
        <v/>
      </c>
      <c r="AG136" s="41" t="str">
        <f>IF('2012'!AI136="",'2012'!A136,"")</f>
        <v/>
      </c>
    </row>
    <row r="137" spans="1:33" x14ac:dyDescent="0.2">
      <c r="A137" s="15" t="s">
        <v>162</v>
      </c>
      <c r="B137" s="7">
        <f t="shared" si="6"/>
        <v>25</v>
      </c>
      <c r="C137" s="7"/>
      <c r="D137" s="41" t="str">
        <f>IF('2012'!E137="",'2012'!A137,"")</f>
        <v/>
      </c>
      <c r="E137" s="41" t="str">
        <f>IF('2012'!F137="",'2012'!A137,"")</f>
        <v>peippo</v>
      </c>
      <c r="F137" s="41" t="str">
        <f>IF('2012'!G137="",'2012'!A137,"")</f>
        <v>peippo</v>
      </c>
      <c r="G137" s="41" t="str">
        <f>IF('2012'!H137="",'2012'!A137,"")</f>
        <v>peippo</v>
      </c>
      <c r="H137" s="41" t="str">
        <f>IF('2012'!I137="",'2012'!A137,"")</f>
        <v/>
      </c>
      <c r="I137" s="41" t="str">
        <f>IF('2012'!J137="",'2012'!A137,"")</f>
        <v/>
      </c>
      <c r="J137" s="41" t="str">
        <f>IF('2012'!K137="",'2012'!A137,"")</f>
        <v>peippo</v>
      </c>
      <c r="K137" s="41" t="str">
        <f>IF('2012'!L137="",'2012'!A137,"")</f>
        <v>peippo</v>
      </c>
      <c r="L137" s="41" t="str">
        <f>IF('2012'!M137="",'2012'!A137,"")</f>
        <v/>
      </c>
      <c r="M137" s="41" t="str">
        <f>IF('2012'!N137="",'2012'!A137,"")</f>
        <v>peippo</v>
      </c>
      <c r="N137" s="41" t="str">
        <f>IF('2012'!O137="",'2012'!A137,"")</f>
        <v>peippo</v>
      </c>
      <c r="O137" s="41" t="str">
        <f>IF('2012'!P137="",'2012'!A137,"")</f>
        <v>peippo</v>
      </c>
      <c r="P137" s="41" t="str">
        <f>IF('2012'!Q137="",'2012'!A137,"")</f>
        <v>peippo</v>
      </c>
      <c r="Q137" s="41" t="str">
        <f>IF('2012'!R137="",'2012'!A137,"")</f>
        <v>peippo</v>
      </c>
      <c r="R137" s="41" t="str">
        <f>IF('2012'!S137="",'2012'!A137,"")</f>
        <v>peippo</v>
      </c>
      <c r="S137" s="41" t="str">
        <f>IF('2012'!T137="",'2012'!A137,"")</f>
        <v>peippo</v>
      </c>
      <c r="T137" s="41" t="str">
        <f>IF('2012'!U137="",'2012'!A137,"")</f>
        <v>peippo</v>
      </c>
      <c r="U137" s="41" t="str">
        <f>IF('2012'!V137="",'2012'!A137,"")</f>
        <v>peippo</v>
      </c>
      <c r="V137" s="41" t="str">
        <f>IF('2012'!W137="",'2012'!A137,"")</f>
        <v>peippo</v>
      </c>
      <c r="W137" s="41" t="str">
        <f>IF('2012'!X137="",'2012'!A137,"")</f>
        <v>peippo</v>
      </c>
      <c r="X137" s="41" t="str">
        <f>IF('2012'!Y137="",'2012'!A137,"")</f>
        <v>peippo</v>
      </c>
      <c r="Y137" s="41" t="str">
        <f>IF('2012'!Z137="",'2012'!A137,"")</f>
        <v>peippo</v>
      </c>
      <c r="Z137" s="41" t="str">
        <f>IF('2012'!AA137="",'2012'!A137,"")</f>
        <v>peippo</v>
      </c>
      <c r="AA137" s="41" t="str">
        <f>IF('2012'!AB137="",'2012'!A137,"")</f>
        <v>peippo</v>
      </c>
      <c r="AB137" s="41" t="str">
        <f>IF('2012'!AC137="",'2012'!A137,"")</f>
        <v>peippo</v>
      </c>
      <c r="AC137" s="7"/>
      <c r="AD137" s="8">
        <f t="shared" si="5"/>
        <v>25</v>
      </c>
      <c r="AE137" s="42">
        <f t="shared" si="4"/>
        <v>1</v>
      </c>
      <c r="AF137" s="5" t="str">
        <f>IF('2012'!AH137="",'2012'!A137,"")</f>
        <v/>
      </c>
      <c r="AG137" s="41" t="str">
        <f>IF('2012'!AI137="",'2012'!A137,"")</f>
        <v/>
      </c>
    </row>
    <row r="138" spans="1:33" x14ac:dyDescent="0.2">
      <c r="A138" s="15" t="s">
        <v>163</v>
      </c>
      <c r="B138" s="7">
        <f t="shared" si="6"/>
        <v>25</v>
      </c>
      <c r="C138" s="7"/>
      <c r="D138" s="41" t="str">
        <f>IF('2012'!E138="",'2012'!A138,"")</f>
        <v/>
      </c>
      <c r="E138" s="41" t="str">
        <f>IF('2012'!F138="",'2012'!A138,"")</f>
        <v>järripeippo</v>
      </c>
      <c r="F138" s="41" t="str">
        <f>IF('2012'!G138="",'2012'!A138,"")</f>
        <v>järripeippo</v>
      </c>
      <c r="G138" s="41" t="str">
        <f>IF('2012'!H138="",'2012'!A138,"")</f>
        <v>järripeippo</v>
      </c>
      <c r="H138" s="41" t="str">
        <f>IF('2012'!I138="",'2012'!A138,"")</f>
        <v>järripeippo</v>
      </c>
      <c r="I138" s="41" t="str">
        <f>IF('2012'!J138="",'2012'!A138,"")</f>
        <v>järripeippo</v>
      </c>
      <c r="J138" s="41" t="str">
        <f>IF('2012'!K138="",'2012'!A138,"")</f>
        <v>järripeippo</v>
      </c>
      <c r="K138" s="41" t="str">
        <f>IF('2012'!L138="",'2012'!A138,"")</f>
        <v/>
      </c>
      <c r="L138" s="41" t="str">
        <f>IF('2012'!M138="",'2012'!A138,"")</f>
        <v>järripeippo</v>
      </c>
      <c r="M138" s="41" t="str">
        <f>IF('2012'!N138="",'2012'!A138,"")</f>
        <v>järripeippo</v>
      </c>
      <c r="N138" s="41" t="str">
        <f>IF('2012'!O138="",'2012'!A138,"")</f>
        <v>järripeippo</v>
      </c>
      <c r="O138" s="41" t="str">
        <f>IF('2012'!P138="",'2012'!A138,"")</f>
        <v>järripeippo</v>
      </c>
      <c r="P138" s="41" t="str">
        <f>IF('2012'!Q138="",'2012'!A138,"")</f>
        <v>järripeippo</v>
      </c>
      <c r="Q138" s="41" t="str">
        <f>IF('2012'!R138="",'2012'!A138,"")</f>
        <v>järripeippo</v>
      </c>
      <c r="R138" s="41" t="str">
        <f>IF('2012'!S138="",'2012'!A138,"")</f>
        <v/>
      </c>
      <c r="S138" s="41" t="str">
        <f>IF('2012'!T138="",'2012'!A138,"")</f>
        <v>järripeippo</v>
      </c>
      <c r="T138" s="41" t="str">
        <f>IF('2012'!U138="",'2012'!A138,"")</f>
        <v>järripeippo</v>
      </c>
      <c r="U138" s="41" t="str">
        <f>IF('2012'!V138="",'2012'!A138,"")</f>
        <v>järripeippo</v>
      </c>
      <c r="V138" s="41" t="str">
        <f>IF('2012'!W138="",'2012'!A138,"")</f>
        <v>järripeippo</v>
      </c>
      <c r="W138" s="41" t="str">
        <f>IF('2012'!X138="",'2012'!A138,"")</f>
        <v>järripeippo</v>
      </c>
      <c r="X138" s="41" t="str">
        <f>IF('2012'!Y138="",'2012'!A138,"")</f>
        <v>järripeippo</v>
      </c>
      <c r="Y138" s="41" t="str">
        <f>IF('2012'!Z138="",'2012'!A138,"")</f>
        <v>järripeippo</v>
      </c>
      <c r="Z138" s="41" t="str">
        <f>IF('2012'!AA138="",'2012'!A138,"")</f>
        <v>järripeippo</v>
      </c>
      <c r="AA138" s="41" t="str">
        <f>IF('2012'!AB138="",'2012'!A138,"")</f>
        <v>järripeippo</v>
      </c>
      <c r="AB138" s="41" t="str">
        <f>IF('2012'!AC138="",'2012'!A138,"")</f>
        <v>järripeippo</v>
      </c>
      <c r="AC138" s="7"/>
      <c r="AD138" s="8">
        <f t="shared" si="5"/>
        <v>25</v>
      </c>
      <c r="AE138" s="42">
        <f t="shared" si="4"/>
        <v>1</v>
      </c>
      <c r="AF138" s="5" t="str">
        <f>IF('2012'!AH138="",'2012'!A138,"")</f>
        <v>järripeippo</v>
      </c>
      <c r="AG138" s="41" t="str">
        <f>IF('2012'!AI138="",'2012'!A138,"")</f>
        <v>järripeippo</v>
      </c>
    </row>
    <row r="139" spans="1:33" x14ac:dyDescent="0.2">
      <c r="A139" s="15" t="s">
        <v>164</v>
      </c>
      <c r="B139" s="7">
        <f t="shared" si="6"/>
        <v>25</v>
      </c>
      <c r="C139" s="7"/>
      <c r="D139" s="41" t="str">
        <f>IF('2012'!E139="",'2012'!A139,"")</f>
        <v/>
      </c>
      <c r="E139" s="41" t="str">
        <f>IF('2012'!F139="",'2012'!A139,"")</f>
        <v/>
      </c>
      <c r="F139" s="41" t="str">
        <f>IF('2012'!G139="",'2012'!A139,"")</f>
        <v/>
      </c>
      <c r="G139" s="41" t="str">
        <f>IF('2012'!H139="",'2012'!A139,"")</f>
        <v/>
      </c>
      <c r="H139" s="41" t="str">
        <f>IF('2012'!I139="",'2012'!A139,"")</f>
        <v/>
      </c>
      <c r="I139" s="41" t="str">
        <f>IF('2012'!J139="",'2012'!A139,"")</f>
        <v/>
      </c>
      <c r="J139" s="41" t="str">
        <f>IF('2012'!K139="",'2012'!A139,"")</f>
        <v/>
      </c>
      <c r="K139" s="41" t="str">
        <f>IF('2012'!L139="",'2012'!A139,"")</f>
        <v/>
      </c>
      <c r="L139" s="41" t="str">
        <f>IF('2012'!M139="",'2012'!A139,"")</f>
        <v/>
      </c>
      <c r="M139" s="41" t="str">
        <f>IF('2012'!N139="",'2012'!A139,"")</f>
        <v/>
      </c>
      <c r="N139" s="41" t="str">
        <f>IF('2012'!O139="",'2012'!A139,"")</f>
        <v/>
      </c>
      <c r="O139" s="41" t="str">
        <f>IF('2012'!P139="",'2012'!A139,"")</f>
        <v/>
      </c>
      <c r="P139" s="41" t="str">
        <f>IF('2012'!Q139="",'2012'!A139,"")</f>
        <v/>
      </c>
      <c r="Q139" s="41" t="str">
        <f>IF('2012'!R139="",'2012'!A139,"")</f>
        <v/>
      </c>
      <c r="R139" s="41" t="str">
        <f>IF('2012'!S139="",'2012'!A139,"")</f>
        <v/>
      </c>
      <c r="S139" s="41" t="str">
        <f>IF('2012'!T139="",'2012'!A139,"")</f>
        <v/>
      </c>
      <c r="T139" s="41" t="str">
        <f>IF('2012'!U139="",'2012'!A139,"")</f>
        <v/>
      </c>
      <c r="U139" s="41" t="str">
        <f>IF('2012'!V139="",'2012'!A139,"")</f>
        <v/>
      </c>
      <c r="V139" s="41" t="str">
        <f>IF('2012'!W139="",'2012'!A139,"")</f>
        <v/>
      </c>
      <c r="W139" s="41" t="str">
        <f>IF('2012'!X139="",'2012'!A139,"")</f>
        <v/>
      </c>
      <c r="X139" s="41" t="str">
        <f>IF('2012'!Y139="",'2012'!A139,"")</f>
        <v/>
      </c>
      <c r="Y139" s="41" t="str">
        <f>IF('2012'!Z139="",'2012'!A139,"")</f>
        <v/>
      </c>
      <c r="Z139" s="41" t="str">
        <f>IF('2012'!AA139="",'2012'!A139,"")</f>
        <v/>
      </c>
      <c r="AA139" s="41" t="str">
        <f>IF('2012'!AB139="",'2012'!A139,"")</f>
        <v>viherpeippo</v>
      </c>
      <c r="AB139" s="41" t="str">
        <f>IF('2012'!AC139="",'2012'!A139,"")</f>
        <v>viherpeippo</v>
      </c>
      <c r="AC139" s="7"/>
      <c r="AD139" s="8">
        <f t="shared" si="5"/>
        <v>25</v>
      </c>
      <c r="AE139" s="42">
        <f t="shared" ref="AE139:AE159" si="7">IF(AD139&lt;&gt;"",1,"")</f>
        <v>1</v>
      </c>
      <c r="AF139" s="5" t="str">
        <f>IF('2012'!AH139="",'2012'!A139,"")</f>
        <v/>
      </c>
      <c r="AG139" s="41" t="str">
        <f>IF('2012'!AI139="",'2012'!A139,"")</f>
        <v/>
      </c>
    </row>
    <row r="140" spans="1:33" x14ac:dyDescent="0.2">
      <c r="A140" s="15" t="s">
        <v>165</v>
      </c>
      <c r="B140" s="7">
        <f t="shared" si="6"/>
        <v>25</v>
      </c>
      <c r="C140" s="7"/>
      <c r="D140" s="41" t="str">
        <f>IF('2012'!E140="",'2012'!A140,"")</f>
        <v/>
      </c>
      <c r="E140" s="41" t="str">
        <f>IF('2012'!F140="",'2012'!A140,"")</f>
        <v/>
      </c>
      <c r="F140" s="41" t="str">
        <f>IF('2012'!G140="",'2012'!A140,"")</f>
        <v>tikli</v>
      </c>
      <c r="G140" s="41" t="str">
        <f>IF('2012'!H140="",'2012'!A140,"")</f>
        <v>tikli</v>
      </c>
      <c r="H140" s="41" t="str">
        <f>IF('2012'!I140="",'2012'!A140,"")</f>
        <v>tikli</v>
      </c>
      <c r="I140" s="41" t="str">
        <f>IF('2012'!J140="",'2012'!A140,"")</f>
        <v>tikli</v>
      </c>
      <c r="J140" s="41" t="str">
        <f>IF('2012'!K140="",'2012'!A140,"")</f>
        <v>tikli</v>
      </c>
      <c r="K140" s="41" t="str">
        <f>IF('2012'!L140="",'2012'!A140,"")</f>
        <v>tikli</v>
      </c>
      <c r="L140" s="41" t="str">
        <f>IF('2012'!M140="",'2012'!A140,"")</f>
        <v>tikli</v>
      </c>
      <c r="M140" s="41" t="str">
        <f>IF('2012'!N140="",'2012'!A140,"")</f>
        <v>tikli</v>
      </c>
      <c r="N140" s="41" t="str">
        <f>IF('2012'!O140="",'2012'!A140,"")</f>
        <v>tikli</v>
      </c>
      <c r="O140" s="41" t="str">
        <f>IF('2012'!P140="",'2012'!A140,"")</f>
        <v>tikli</v>
      </c>
      <c r="P140" s="41" t="str">
        <f>IF('2012'!Q140="",'2012'!A140,"")</f>
        <v>tikli</v>
      </c>
      <c r="Q140" s="41" t="str">
        <f>IF('2012'!R140="",'2012'!A140,"")</f>
        <v>tikli</v>
      </c>
      <c r="R140" s="41" t="str">
        <f>IF('2012'!S140="",'2012'!A140,"")</f>
        <v>tikli</v>
      </c>
      <c r="S140" s="41" t="str">
        <f>IF('2012'!T140="",'2012'!A140,"")</f>
        <v>tikli</v>
      </c>
      <c r="T140" s="41" t="str">
        <f>IF('2012'!U140="",'2012'!A140,"")</f>
        <v>tikli</v>
      </c>
      <c r="U140" s="41" t="str">
        <f>IF('2012'!V140="",'2012'!A140,"")</f>
        <v>tikli</v>
      </c>
      <c r="V140" s="41" t="str">
        <f>IF('2012'!W140="",'2012'!A140,"")</f>
        <v>tikli</v>
      </c>
      <c r="W140" s="41" t="str">
        <f>IF('2012'!X140="",'2012'!A140,"")</f>
        <v>tikli</v>
      </c>
      <c r="X140" s="41" t="str">
        <f>IF('2012'!Y140="",'2012'!A140,"")</f>
        <v>tikli</v>
      </c>
      <c r="Y140" s="41" t="str">
        <f>IF('2012'!Z140="",'2012'!A140,"")</f>
        <v>tikli</v>
      </c>
      <c r="Z140" s="41" t="str">
        <f>IF('2012'!AA140="",'2012'!A140,"")</f>
        <v>tikli</v>
      </c>
      <c r="AA140" s="41" t="str">
        <f>IF('2012'!AB140="",'2012'!A140,"")</f>
        <v>tikli</v>
      </c>
      <c r="AB140" s="41" t="str">
        <f>IF('2012'!AC140="",'2012'!A140,"")</f>
        <v>tikli</v>
      </c>
      <c r="AC140" s="7"/>
      <c r="AD140" s="8">
        <f t="shared" si="5"/>
        <v>25</v>
      </c>
      <c r="AE140" s="42">
        <f t="shared" si="7"/>
        <v>1</v>
      </c>
      <c r="AF140" s="5" t="str">
        <f>IF('2012'!AH140="",'2012'!A140,"")</f>
        <v>tikli</v>
      </c>
      <c r="AG140" s="41" t="str">
        <f>IF('2012'!AI140="",'2012'!A140,"")</f>
        <v>tikli</v>
      </c>
    </row>
    <row r="141" spans="1:33" x14ac:dyDescent="0.2">
      <c r="A141" s="15" t="s">
        <v>166</v>
      </c>
      <c r="B141" s="7">
        <f t="shared" si="6"/>
        <v>25</v>
      </c>
      <c r="C141" s="7"/>
      <c r="D141" s="41" t="str">
        <f>IF('2012'!E141="",'2012'!A141,"")</f>
        <v/>
      </c>
      <c r="E141" s="41" t="str">
        <f>IF('2012'!F141="",'2012'!A141,"")</f>
        <v>vihervarpunen</v>
      </c>
      <c r="F141" s="41" t="str">
        <f>IF('2012'!G141="",'2012'!A141,"")</f>
        <v>vihervarpunen</v>
      </c>
      <c r="G141" s="41" t="str">
        <f>IF('2012'!H141="",'2012'!A141,"")</f>
        <v>vihervarpunen</v>
      </c>
      <c r="H141" s="41" t="str">
        <f>IF('2012'!I141="",'2012'!A141,"")</f>
        <v>vihervarpunen</v>
      </c>
      <c r="I141" s="41" t="str">
        <f>IF('2012'!J141="",'2012'!A141,"")</f>
        <v>vihervarpunen</v>
      </c>
      <c r="J141" s="41" t="str">
        <f>IF('2012'!K141="",'2012'!A141,"")</f>
        <v>vihervarpunen</v>
      </c>
      <c r="K141" s="41" t="str">
        <f>IF('2012'!L141="",'2012'!A141,"")</f>
        <v>vihervarpunen</v>
      </c>
      <c r="L141" s="41" t="str">
        <f>IF('2012'!M141="",'2012'!A141,"")</f>
        <v>vihervarpunen</v>
      </c>
      <c r="M141" s="41" t="str">
        <f>IF('2012'!N141="",'2012'!A141,"")</f>
        <v>vihervarpunen</v>
      </c>
      <c r="N141" s="41" t="str">
        <f>IF('2012'!O141="",'2012'!A141,"")</f>
        <v>vihervarpunen</v>
      </c>
      <c r="O141" s="41" t="str">
        <f>IF('2012'!P141="",'2012'!A141,"")</f>
        <v>vihervarpunen</v>
      </c>
      <c r="P141" s="41" t="str">
        <f>IF('2012'!Q141="",'2012'!A141,"")</f>
        <v>vihervarpunen</v>
      </c>
      <c r="Q141" s="41" t="str">
        <f>IF('2012'!R141="",'2012'!A141,"")</f>
        <v>vihervarpunen</v>
      </c>
      <c r="R141" s="41" t="str">
        <f>IF('2012'!S141="",'2012'!A141,"")</f>
        <v>vihervarpunen</v>
      </c>
      <c r="S141" s="41" t="str">
        <f>IF('2012'!T141="",'2012'!A141,"")</f>
        <v>vihervarpunen</v>
      </c>
      <c r="T141" s="41" t="str">
        <f>IF('2012'!U141="",'2012'!A141,"")</f>
        <v>vihervarpunen</v>
      </c>
      <c r="U141" s="41" t="str">
        <f>IF('2012'!V141="",'2012'!A141,"")</f>
        <v>vihervarpunen</v>
      </c>
      <c r="V141" s="41" t="str">
        <f>IF('2012'!W141="",'2012'!A141,"")</f>
        <v>vihervarpunen</v>
      </c>
      <c r="W141" s="41" t="str">
        <f>IF('2012'!X141="",'2012'!A141,"")</f>
        <v>vihervarpunen</v>
      </c>
      <c r="X141" s="41" t="str">
        <f>IF('2012'!Y141="",'2012'!A141,"")</f>
        <v>vihervarpunen</v>
      </c>
      <c r="Y141" s="41" t="str">
        <f>IF('2012'!Z141="",'2012'!A141,"")</f>
        <v>vihervarpunen</v>
      </c>
      <c r="Z141" s="41" t="str">
        <f>IF('2012'!AA141="",'2012'!A141,"")</f>
        <v>vihervarpunen</v>
      </c>
      <c r="AA141" s="41" t="str">
        <f>IF('2012'!AB141="",'2012'!A141,"")</f>
        <v>vihervarpunen</v>
      </c>
      <c r="AB141" s="41" t="str">
        <f>IF('2012'!AC141="",'2012'!A141,"")</f>
        <v>vihervarpunen</v>
      </c>
      <c r="AC141" s="7"/>
      <c r="AD141" s="8">
        <f t="shared" ref="AD141:AD159" si="8">IF(COUNTA(C141:AC141)&gt;0,COUNTA(C141:AC141),"")</f>
        <v>25</v>
      </c>
      <c r="AE141" s="42">
        <f t="shared" si="7"/>
        <v>1</v>
      </c>
      <c r="AF141" s="5" t="str">
        <f>IF('2012'!AH141="",'2012'!A141,"")</f>
        <v>vihervarpunen</v>
      </c>
      <c r="AG141" s="41" t="str">
        <f>IF('2012'!AI141="",'2012'!A141,"")</f>
        <v>vihervarpunen</v>
      </c>
    </row>
    <row r="142" spans="1:33" s="22" customFormat="1" x14ac:dyDescent="0.2">
      <c r="A142" s="15" t="s">
        <v>167</v>
      </c>
      <c r="B142" s="7">
        <f t="shared" si="6"/>
        <v>25</v>
      </c>
      <c r="C142" s="7"/>
      <c r="D142" s="41" t="str">
        <f>IF('2012'!E142="",'2012'!A142,"")</f>
        <v>hemppo</v>
      </c>
      <c r="E142" s="41" t="str">
        <f>IF('2012'!F142="",'2012'!A142,"")</f>
        <v>hemppo</v>
      </c>
      <c r="F142" s="41" t="str">
        <f>IF('2012'!G142="",'2012'!A142,"")</f>
        <v>hemppo</v>
      </c>
      <c r="G142" s="41" t="str">
        <f>IF('2012'!H142="",'2012'!A142,"")</f>
        <v>hemppo</v>
      </c>
      <c r="H142" s="41" t="str">
        <f>IF('2012'!I142="",'2012'!A142,"")</f>
        <v>hemppo</v>
      </c>
      <c r="I142" s="41" t="str">
        <f>IF('2012'!J142="",'2012'!A142,"")</f>
        <v>hemppo</v>
      </c>
      <c r="J142" s="41" t="str">
        <f>IF('2012'!K142="",'2012'!A142,"")</f>
        <v>hemppo</v>
      </c>
      <c r="K142" s="41" t="str">
        <f>IF('2012'!L142="",'2012'!A142,"")</f>
        <v>hemppo</v>
      </c>
      <c r="L142" s="41" t="str">
        <f>IF('2012'!M142="",'2012'!A142,"")</f>
        <v>hemppo</v>
      </c>
      <c r="M142" s="41" t="str">
        <f>IF('2012'!N142="",'2012'!A142,"")</f>
        <v>hemppo</v>
      </c>
      <c r="N142" s="41" t="str">
        <f>IF('2012'!O142="",'2012'!A142,"")</f>
        <v>hemppo</v>
      </c>
      <c r="O142" s="41" t="str">
        <f>IF('2012'!P142="",'2012'!A142,"")</f>
        <v>hemppo</v>
      </c>
      <c r="P142" s="41" t="str">
        <f>IF('2012'!Q142="",'2012'!A142,"")</f>
        <v>hemppo</v>
      </c>
      <c r="Q142" s="41" t="str">
        <f>IF('2012'!R142="",'2012'!A142,"")</f>
        <v>hemppo</v>
      </c>
      <c r="R142" s="41" t="str">
        <f>IF('2012'!S142="",'2012'!A142,"")</f>
        <v>hemppo</v>
      </c>
      <c r="S142" s="41" t="str">
        <f>IF('2012'!T142="",'2012'!A142,"")</f>
        <v>hemppo</v>
      </c>
      <c r="T142" s="41" t="str">
        <f>IF('2012'!U142="",'2012'!A142,"")</f>
        <v>hemppo</v>
      </c>
      <c r="U142" s="41" t="str">
        <f>IF('2012'!V142="",'2012'!A142,"")</f>
        <v>hemppo</v>
      </c>
      <c r="V142" s="41" t="str">
        <f>IF('2012'!W142="",'2012'!A142,"")</f>
        <v>hemppo</v>
      </c>
      <c r="W142" s="41" t="str">
        <f>IF('2012'!X142="",'2012'!A142,"")</f>
        <v>hemppo</v>
      </c>
      <c r="X142" s="41" t="str">
        <f>IF('2012'!Y142="",'2012'!A142,"")</f>
        <v>hemppo</v>
      </c>
      <c r="Y142" s="41" t="str">
        <f>IF('2012'!Z142="",'2012'!A142,"")</f>
        <v>hemppo</v>
      </c>
      <c r="Z142" s="41" t="str">
        <f>IF('2012'!AA142="",'2012'!A142,"")</f>
        <v>hemppo</v>
      </c>
      <c r="AA142" s="41" t="str">
        <f>IF('2012'!AB142="",'2012'!A142,"")</f>
        <v>hemppo</v>
      </c>
      <c r="AB142" s="41" t="str">
        <f>IF('2012'!AC142="",'2012'!A142,"")</f>
        <v>hemppo</v>
      </c>
      <c r="AC142" s="7"/>
      <c r="AD142" s="8">
        <f t="shared" si="8"/>
        <v>25</v>
      </c>
      <c r="AE142" s="42">
        <f t="shared" si="7"/>
        <v>1</v>
      </c>
      <c r="AF142" s="5" t="str">
        <f>IF('2012'!AH142="",'2012'!A142,"")</f>
        <v>hemppo</v>
      </c>
      <c r="AG142" s="41" t="str">
        <f>IF('2012'!AI142="",'2012'!A142,"")</f>
        <v>hemppo</v>
      </c>
    </row>
    <row r="143" spans="1:33" x14ac:dyDescent="0.2">
      <c r="A143" s="15" t="s">
        <v>168</v>
      </c>
      <c r="B143" s="7">
        <f t="shared" si="6"/>
        <v>25</v>
      </c>
      <c r="C143" s="7"/>
      <c r="D143" s="41" t="str">
        <f>IF('2012'!E143="",'2012'!A143,"")</f>
        <v/>
      </c>
      <c r="E143" s="41" t="str">
        <f>IF('2012'!F143="",'2012'!A143,"")</f>
        <v>vuorihemppo</v>
      </c>
      <c r="F143" s="41" t="str">
        <f>IF('2012'!G143="",'2012'!A143,"")</f>
        <v>vuorihemppo</v>
      </c>
      <c r="G143" s="41" t="str">
        <f>IF('2012'!H143="",'2012'!A143,"")</f>
        <v>vuorihemppo</v>
      </c>
      <c r="H143" s="41" t="str">
        <f>IF('2012'!I143="",'2012'!A143,"")</f>
        <v>vuorihemppo</v>
      </c>
      <c r="I143" s="41" t="str">
        <f>IF('2012'!J143="",'2012'!A143,"")</f>
        <v>vuorihemppo</v>
      </c>
      <c r="J143" s="41" t="str">
        <f>IF('2012'!K143="",'2012'!A143,"")</f>
        <v>vuorihemppo</v>
      </c>
      <c r="K143" s="41" t="str">
        <f>IF('2012'!L143="",'2012'!A143,"")</f>
        <v>vuorihemppo</v>
      </c>
      <c r="L143" s="41" t="str">
        <f>IF('2012'!M143="",'2012'!A143,"")</f>
        <v>vuorihemppo</v>
      </c>
      <c r="M143" s="41" t="str">
        <f>IF('2012'!N143="",'2012'!A143,"")</f>
        <v>vuorihemppo</v>
      </c>
      <c r="N143" s="41" t="str">
        <f>IF('2012'!O143="",'2012'!A143,"")</f>
        <v>vuorihemppo</v>
      </c>
      <c r="O143" s="41" t="str">
        <f>IF('2012'!P143="",'2012'!A143,"")</f>
        <v>vuorihemppo</v>
      </c>
      <c r="P143" s="41" t="str">
        <f>IF('2012'!Q143="",'2012'!A143,"")</f>
        <v>vuorihemppo</v>
      </c>
      <c r="Q143" s="41" t="str">
        <f>IF('2012'!R143="",'2012'!A143,"")</f>
        <v>vuorihemppo</v>
      </c>
      <c r="R143" s="41" t="str">
        <f>IF('2012'!S143="",'2012'!A143,"")</f>
        <v>vuorihemppo</v>
      </c>
      <c r="S143" s="41" t="str">
        <f>IF('2012'!T143="",'2012'!A143,"")</f>
        <v>vuorihemppo</v>
      </c>
      <c r="T143" s="41" t="str">
        <f>IF('2012'!U143="",'2012'!A143,"")</f>
        <v>vuorihemppo</v>
      </c>
      <c r="U143" s="41" t="str">
        <f>IF('2012'!V143="",'2012'!A143,"")</f>
        <v>vuorihemppo</v>
      </c>
      <c r="V143" s="41" t="str">
        <f>IF('2012'!W143="",'2012'!A143,"")</f>
        <v>vuorihemppo</v>
      </c>
      <c r="W143" s="41" t="str">
        <f>IF('2012'!X143="",'2012'!A143,"")</f>
        <v>vuorihemppo</v>
      </c>
      <c r="X143" s="41" t="str">
        <f>IF('2012'!Y143="",'2012'!A143,"")</f>
        <v>vuorihemppo</v>
      </c>
      <c r="Y143" s="41" t="str">
        <f>IF('2012'!Z143="",'2012'!A143,"")</f>
        <v>vuorihemppo</v>
      </c>
      <c r="Z143" s="41" t="str">
        <f>IF('2012'!AA143="",'2012'!A143,"")</f>
        <v>vuorihemppo</v>
      </c>
      <c r="AA143" s="41" t="str">
        <f>IF('2012'!AB143="",'2012'!A143,"")</f>
        <v>vuorihemppo</v>
      </c>
      <c r="AB143" s="41" t="str">
        <f>IF('2012'!AC143="",'2012'!A143,"")</f>
        <v>vuorihemppo</v>
      </c>
      <c r="AC143" s="7"/>
      <c r="AD143" s="8">
        <f t="shared" si="8"/>
        <v>25</v>
      </c>
      <c r="AE143" s="42">
        <f t="shared" si="7"/>
        <v>1</v>
      </c>
      <c r="AF143" s="5" t="str">
        <f>IF('2012'!AH143="",'2012'!A143,"")</f>
        <v>vuorihemppo</v>
      </c>
      <c r="AG143" s="41" t="str">
        <f>IF('2012'!AI143="",'2012'!A143,"")</f>
        <v>vuorihemppo</v>
      </c>
    </row>
    <row r="144" spans="1:33" x14ac:dyDescent="0.2">
      <c r="A144" s="15" t="s">
        <v>169</v>
      </c>
      <c r="B144" s="7">
        <f t="shared" si="6"/>
        <v>25</v>
      </c>
      <c r="C144" s="7"/>
      <c r="D144" s="41" t="str">
        <f>IF('2012'!E144="",'2012'!A144,"")</f>
        <v/>
      </c>
      <c r="E144" s="41" t="str">
        <f>IF('2012'!F144="",'2012'!A144,"")</f>
        <v/>
      </c>
      <c r="F144" s="41" t="str">
        <f>IF('2012'!G144="",'2012'!A144,"")</f>
        <v/>
      </c>
      <c r="G144" s="41" t="str">
        <f>IF('2012'!H144="",'2012'!A144,"")</f>
        <v/>
      </c>
      <c r="H144" s="41" t="str">
        <f>IF('2012'!I144="",'2012'!A144,"")</f>
        <v/>
      </c>
      <c r="I144" s="41" t="str">
        <f>IF('2012'!J144="",'2012'!A144,"")</f>
        <v/>
      </c>
      <c r="J144" s="41" t="str">
        <f>IF('2012'!K144="",'2012'!A144,"")</f>
        <v/>
      </c>
      <c r="K144" s="41" t="str">
        <f>IF('2012'!L144="",'2012'!A144,"")</f>
        <v/>
      </c>
      <c r="L144" s="41" t="str">
        <f>IF('2012'!M144="",'2012'!A144,"")</f>
        <v/>
      </c>
      <c r="M144" s="41" t="str">
        <f>IF('2012'!N144="",'2012'!A144,"")</f>
        <v/>
      </c>
      <c r="N144" s="41" t="str">
        <f>IF('2012'!O144="",'2012'!A144,"")</f>
        <v/>
      </c>
      <c r="O144" s="41" t="str">
        <f>IF('2012'!P144="",'2012'!A144,"")</f>
        <v>urpiainen</v>
      </c>
      <c r="P144" s="41" t="str">
        <f>IF('2012'!Q144="",'2012'!A144,"")</f>
        <v/>
      </c>
      <c r="Q144" s="41" t="str">
        <f>IF('2012'!R144="",'2012'!A144,"")</f>
        <v/>
      </c>
      <c r="R144" s="41" t="str">
        <f>IF('2012'!S144="",'2012'!A144,"")</f>
        <v/>
      </c>
      <c r="S144" s="41" t="str">
        <f>IF('2012'!T144="",'2012'!A144,"")</f>
        <v/>
      </c>
      <c r="T144" s="41" t="str">
        <f>IF('2012'!U144="",'2012'!A144,"")</f>
        <v/>
      </c>
      <c r="U144" s="41" t="str">
        <f>IF('2012'!V144="",'2012'!A144,"")</f>
        <v/>
      </c>
      <c r="V144" s="41" t="str">
        <f>IF('2012'!W144="",'2012'!A144,"")</f>
        <v>urpiainen</v>
      </c>
      <c r="W144" s="41" t="str">
        <f>IF('2012'!X144="",'2012'!A144,"")</f>
        <v/>
      </c>
      <c r="X144" s="41" t="str">
        <f>IF('2012'!Y144="",'2012'!A144,"")</f>
        <v/>
      </c>
      <c r="Y144" s="41" t="str">
        <f>IF('2012'!Z144="",'2012'!A144,"")</f>
        <v/>
      </c>
      <c r="Z144" s="41" t="str">
        <f>IF('2012'!AA144="",'2012'!A144,"")</f>
        <v>urpiainen</v>
      </c>
      <c r="AA144" s="41" t="str">
        <f>IF('2012'!AB144="",'2012'!A144,"")</f>
        <v>urpiainen</v>
      </c>
      <c r="AB144" s="41" t="str">
        <f>IF('2012'!AC144="",'2012'!A144,"")</f>
        <v>urpiainen</v>
      </c>
      <c r="AC144" s="7"/>
      <c r="AD144" s="8">
        <f t="shared" si="8"/>
        <v>25</v>
      </c>
      <c r="AE144" s="42">
        <f t="shared" si="7"/>
        <v>1</v>
      </c>
      <c r="AF144" s="5" t="str">
        <f>IF('2012'!AH144="",'2012'!A144,"")</f>
        <v/>
      </c>
      <c r="AG144" s="41" t="str">
        <f>IF('2012'!AI144="",'2012'!A144,"")</f>
        <v/>
      </c>
    </row>
    <row r="145" spans="1:33" x14ac:dyDescent="0.2">
      <c r="A145" s="15" t="s">
        <v>170</v>
      </c>
      <c r="B145" s="7">
        <f t="shared" si="6"/>
        <v>25</v>
      </c>
      <c r="C145" s="7"/>
      <c r="D145" s="41" t="str">
        <f>IF('2012'!E145="",'2012'!A145,"")</f>
        <v/>
      </c>
      <c r="E145" s="41" t="str">
        <f>IF('2012'!F145="",'2012'!A145,"")</f>
        <v>tundraurpiainen</v>
      </c>
      <c r="F145" s="41" t="str">
        <f>IF('2012'!G145="",'2012'!A145,"")</f>
        <v/>
      </c>
      <c r="G145" s="41" t="str">
        <f>IF('2012'!H145="",'2012'!A145,"")</f>
        <v>tundraurpiainen</v>
      </c>
      <c r="H145" s="41" t="str">
        <f>IF('2012'!I145="",'2012'!A145,"")</f>
        <v>tundraurpiainen</v>
      </c>
      <c r="I145" s="41" t="str">
        <f>IF('2012'!J145="",'2012'!A145,"")</f>
        <v>tundraurpiainen</v>
      </c>
      <c r="J145" s="41" t="str">
        <f>IF('2012'!K145="",'2012'!A145,"")</f>
        <v/>
      </c>
      <c r="K145" s="41" t="str">
        <f>IF('2012'!L145="",'2012'!A145,"")</f>
        <v>tundraurpiainen</v>
      </c>
      <c r="L145" s="41" t="str">
        <f>IF('2012'!M145="",'2012'!A145,"")</f>
        <v>tundraurpiainen</v>
      </c>
      <c r="M145" s="41" t="str">
        <f>IF('2012'!N145="",'2012'!A145,"")</f>
        <v>tundraurpiainen</v>
      </c>
      <c r="N145" s="41" t="str">
        <f>IF('2012'!O145="",'2012'!A145,"")</f>
        <v>tundraurpiainen</v>
      </c>
      <c r="O145" s="41" t="str">
        <f>IF('2012'!P145="",'2012'!A145,"")</f>
        <v>tundraurpiainen</v>
      </c>
      <c r="P145" s="41" t="str">
        <f>IF('2012'!Q145="",'2012'!A145,"")</f>
        <v>tundraurpiainen</v>
      </c>
      <c r="Q145" s="41" t="str">
        <f>IF('2012'!R145="",'2012'!A145,"")</f>
        <v>tundraurpiainen</v>
      </c>
      <c r="R145" s="41" t="str">
        <f>IF('2012'!S145="",'2012'!A145,"")</f>
        <v>tundraurpiainen</v>
      </c>
      <c r="S145" s="41" t="str">
        <f>IF('2012'!T145="",'2012'!A145,"")</f>
        <v>tundraurpiainen</v>
      </c>
      <c r="T145" s="41" t="str">
        <f>IF('2012'!U145="",'2012'!A145,"")</f>
        <v>tundraurpiainen</v>
      </c>
      <c r="U145" s="41" t="str">
        <f>IF('2012'!V145="",'2012'!A145,"")</f>
        <v>tundraurpiainen</v>
      </c>
      <c r="V145" s="41" t="str">
        <f>IF('2012'!W145="",'2012'!A145,"")</f>
        <v>tundraurpiainen</v>
      </c>
      <c r="W145" s="41" t="str">
        <f>IF('2012'!X145="",'2012'!A145,"")</f>
        <v>tundraurpiainen</v>
      </c>
      <c r="X145" s="41" t="str">
        <f>IF('2012'!Y145="",'2012'!A145,"")</f>
        <v>tundraurpiainen</v>
      </c>
      <c r="Y145" s="41" t="str">
        <f>IF('2012'!Z145="",'2012'!A145,"")</f>
        <v>tundraurpiainen</v>
      </c>
      <c r="Z145" s="41" t="str">
        <f>IF('2012'!AA145="",'2012'!A145,"")</f>
        <v>tundraurpiainen</v>
      </c>
      <c r="AA145" s="41" t="str">
        <f>IF('2012'!AB145="",'2012'!A145,"")</f>
        <v>tundraurpiainen</v>
      </c>
      <c r="AB145" s="41" t="str">
        <f>IF('2012'!AC145="",'2012'!A145,"")</f>
        <v>tundraurpiainen</v>
      </c>
      <c r="AC145" s="7"/>
      <c r="AD145" s="8">
        <f t="shared" si="8"/>
        <v>25</v>
      </c>
      <c r="AE145" s="42">
        <f t="shared" si="7"/>
        <v>1</v>
      </c>
      <c r="AF145" s="5" t="str">
        <f>IF('2012'!AH145="",'2012'!A145,"")</f>
        <v/>
      </c>
      <c r="AG145" s="41" t="str">
        <f>IF('2012'!AI145="",'2012'!A145,"")</f>
        <v/>
      </c>
    </row>
    <row r="146" spans="1:33" s="22" customFormat="1" x14ac:dyDescent="0.2">
      <c r="A146" s="15" t="s">
        <v>171</v>
      </c>
      <c r="B146" s="7">
        <f t="shared" si="6"/>
        <v>25</v>
      </c>
      <c r="C146" s="7"/>
      <c r="D146" s="41" t="str">
        <f>IF('2012'!E146="",'2012'!A146,"")</f>
        <v>kirjosiipikäpylintu</v>
      </c>
      <c r="E146" s="41" t="str">
        <f>IF('2012'!F146="",'2012'!A146,"")</f>
        <v>kirjosiipikäpylintu</v>
      </c>
      <c r="F146" s="41" t="str">
        <f>IF('2012'!G146="",'2012'!A146,"")</f>
        <v>kirjosiipikäpylintu</v>
      </c>
      <c r="G146" s="41" t="str">
        <f>IF('2012'!H146="",'2012'!A146,"")</f>
        <v>kirjosiipikäpylintu</v>
      </c>
      <c r="H146" s="41" t="str">
        <f>IF('2012'!I146="",'2012'!A146,"")</f>
        <v>kirjosiipikäpylintu</v>
      </c>
      <c r="I146" s="41" t="str">
        <f>IF('2012'!J146="",'2012'!A146,"")</f>
        <v>kirjosiipikäpylintu</v>
      </c>
      <c r="J146" s="41" t="str">
        <f>IF('2012'!K146="",'2012'!A146,"")</f>
        <v>kirjosiipikäpylintu</v>
      </c>
      <c r="K146" s="41" t="str">
        <f>IF('2012'!L146="",'2012'!A146,"")</f>
        <v>kirjosiipikäpylintu</v>
      </c>
      <c r="L146" s="41" t="str">
        <f>IF('2012'!M146="",'2012'!A146,"")</f>
        <v>kirjosiipikäpylintu</v>
      </c>
      <c r="M146" s="41" t="str">
        <f>IF('2012'!N146="",'2012'!A146,"")</f>
        <v>kirjosiipikäpylintu</v>
      </c>
      <c r="N146" s="41" t="str">
        <f>IF('2012'!O146="",'2012'!A146,"")</f>
        <v>kirjosiipikäpylintu</v>
      </c>
      <c r="O146" s="41" t="str">
        <f>IF('2012'!P146="",'2012'!A146,"")</f>
        <v>kirjosiipikäpylintu</v>
      </c>
      <c r="P146" s="41" t="str">
        <f>IF('2012'!Q146="",'2012'!A146,"")</f>
        <v>kirjosiipikäpylintu</v>
      </c>
      <c r="Q146" s="41" t="str">
        <f>IF('2012'!R146="",'2012'!A146,"")</f>
        <v>kirjosiipikäpylintu</v>
      </c>
      <c r="R146" s="41" t="str">
        <f>IF('2012'!S146="",'2012'!A146,"")</f>
        <v>kirjosiipikäpylintu</v>
      </c>
      <c r="S146" s="41" t="str">
        <f>IF('2012'!T146="",'2012'!A146,"")</f>
        <v>kirjosiipikäpylintu</v>
      </c>
      <c r="T146" s="41" t="str">
        <f>IF('2012'!U146="",'2012'!A146,"")</f>
        <v/>
      </c>
      <c r="U146" s="41" t="str">
        <f>IF('2012'!V146="",'2012'!A146,"")</f>
        <v>kirjosiipikäpylintu</v>
      </c>
      <c r="V146" s="41" t="str">
        <f>IF('2012'!W146="",'2012'!A146,"")</f>
        <v>kirjosiipikäpylintu</v>
      </c>
      <c r="W146" s="41" t="str">
        <f>IF('2012'!X146="",'2012'!A146,"")</f>
        <v>kirjosiipikäpylintu</v>
      </c>
      <c r="X146" s="41" t="str">
        <f>IF('2012'!Y146="",'2012'!A146,"")</f>
        <v>kirjosiipikäpylintu</v>
      </c>
      <c r="Y146" s="41" t="str">
        <f>IF('2012'!Z146="",'2012'!A146,"")</f>
        <v>kirjosiipikäpylintu</v>
      </c>
      <c r="Z146" s="41" t="str">
        <f>IF('2012'!AA146="",'2012'!A146,"")</f>
        <v>kirjosiipikäpylintu</v>
      </c>
      <c r="AA146" s="41" t="str">
        <f>IF('2012'!AB146="",'2012'!A146,"")</f>
        <v>kirjosiipikäpylintu</v>
      </c>
      <c r="AB146" s="41" t="str">
        <f>IF('2012'!AC146="",'2012'!A146,"")</f>
        <v>kirjosiipikäpylintu</v>
      </c>
      <c r="AC146" s="7"/>
      <c r="AD146" s="8">
        <f t="shared" si="8"/>
        <v>25</v>
      </c>
      <c r="AE146" s="42">
        <f t="shared" si="7"/>
        <v>1</v>
      </c>
      <c r="AF146" s="5" t="str">
        <f>IF('2012'!AH146="",'2012'!A146,"")</f>
        <v>kirjosiipikäpylintu</v>
      </c>
      <c r="AG146" s="41" t="str">
        <f>IF('2012'!AI146="",'2012'!A146,"")</f>
        <v>kirjosiipikäpylintu</v>
      </c>
    </row>
    <row r="147" spans="1:33" x14ac:dyDescent="0.2">
      <c r="A147" s="15" t="s">
        <v>172</v>
      </c>
      <c r="B147" s="7">
        <f t="shared" si="6"/>
        <v>25</v>
      </c>
      <c r="C147" s="7"/>
      <c r="D147" s="41" t="str">
        <f>IF('2012'!E147="",'2012'!A147,"")</f>
        <v/>
      </c>
      <c r="E147" s="41" t="str">
        <f>IF('2012'!F147="",'2012'!A147,"")</f>
        <v>pikkukäpylintu</v>
      </c>
      <c r="F147" s="41" t="str">
        <f>IF('2012'!G147="",'2012'!A147,"")</f>
        <v>pikkukäpylintu</v>
      </c>
      <c r="G147" s="41" t="str">
        <f>IF('2012'!H147="",'2012'!A147,"")</f>
        <v>pikkukäpylintu</v>
      </c>
      <c r="H147" s="41" t="str">
        <f>IF('2012'!I147="",'2012'!A147,"")</f>
        <v>pikkukäpylintu</v>
      </c>
      <c r="I147" s="41" t="str">
        <f>IF('2012'!J147="",'2012'!A147,"")</f>
        <v/>
      </c>
      <c r="J147" s="41" t="str">
        <f>IF('2012'!K147="",'2012'!A147,"")</f>
        <v/>
      </c>
      <c r="K147" s="41" t="str">
        <f>IF('2012'!L147="",'2012'!A147,"")</f>
        <v>pikkukäpylintu</v>
      </c>
      <c r="L147" s="41" t="str">
        <f>IF('2012'!M147="",'2012'!A147,"")</f>
        <v>pikkukäpylintu</v>
      </c>
      <c r="M147" s="41" t="str">
        <f>IF('2012'!N147="",'2012'!A147,"")</f>
        <v/>
      </c>
      <c r="N147" s="41" t="str">
        <f>IF('2012'!O147="",'2012'!A147,"")</f>
        <v>pikkukäpylintu</v>
      </c>
      <c r="O147" s="41" t="str">
        <f>IF('2012'!P147="",'2012'!A147,"")</f>
        <v/>
      </c>
      <c r="P147" s="41" t="str">
        <f>IF('2012'!Q147="",'2012'!A147,"")</f>
        <v/>
      </c>
      <c r="Q147" s="41" t="str">
        <f>IF('2012'!R147="",'2012'!A147,"")</f>
        <v>pikkukäpylintu</v>
      </c>
      <c r="R147" s="41" t="str">
        <f>IF('2012'!S147="",'2012'!A147,"")</f>
        <v>pikkukäpylintu</v>
      </c>
      <c r="S147" s="41" t="str">
        <f>IF('2012'!T147="",'2012'!A147,"")</f>
        <v>pikkukäpylintu</v>
      </c>
      <c r="T147" s="41" t="str">
        <f>IF('2012'!U147="",'2012'!A147,"")</f>
        <v/>
      </c>
      <c r="U147" s="41" t="str">
        <f>IF('2012'!V147="",'2012'!A147,"")</f>
        <v>pikkukäpylintu</v>
      </c>
      <c r="V147" s="41" t="str">
        <f>IF('2012'!W147="",'2012'!A147,"")</f>
        <v>pikkukäpylintu</v>
      </c>
      <c r="W147" s="41" t="str">
        <f>IF('2012'!X147="",'2012'!A147,"")</f>
        <v>pikkukäpylintu</v>
      </c>
      <c r="X147" s="41" t="str">
        <f>IF('2012'!Y147="",'2012'!A147,"")</f>
        <v>pikkukäpylintu</v>
      </c>
      <c r="Y147" s="41" t="str">
        <f>IF('2012'!Z147="",'2012'!A147,"")</f>
        <v>pikkukäpylintu</v>
      </c>
      <c r="Z147" s="41" t="str">
        <f>IF('2012'!AA147="",'2012'!A147,"")</f>
        <v>pikkukäpylintu</v>
      </c>
      <c r="AA147" s="41" t="str">
        <f>IF('2012'!AB147="",'2012'!A147,"")</f>
        <v>pikkukäpylintu</v>
      </c>
      <c r="AB147" s="41" t="str">
        <f>IF('2012'!AC147="",'2012'!A147,"")</f>
        <v>pikkukäpylintu</v>
      </c>
      <c r="AC147" s="7"/>
      <c r="AD147" s="8">
        <f t="shared" si="8"/>
        <v>25</v>
      </c>
      <c r="AE147" s="42">
        <f t="shared" si="7"/>
        <v>1</v>
      </c>
      <c r="AF147" s="5" t="str">
        <f>IF('2012'!AH147="",'2012'!A147,"")</f>
        <v>pikkukäpylintu</v>
      </c>
      <c r="AG147" s="41" t="str">
        <f>IF('2012'!AI147="",'2012'!A147,"")</f>
        <v>pikkukäpylintu</v>
      </c>
    </row>
    <row r="148" spans="1:33" s="22" customFormat="1" x14ac:dyDescent="0.2">
      <c r="A148" s="15" t="s">
        <v>173</v>
      </c>
      <c r="B148" s="7">
        <f t="shared" si="6"/>
        <v>25</v>
      </c>
      <c r="C148" s="7"/>
      <c r="D148" s="41" t="str">
        <f>IF('2012'!E148="",'2012'!A148,"")</f>
        <v>isokäpylintu</v>
      </c>
      <c r="E148" s="41" t="str">
        <f>IF('2012'!F148="",'2012'!A148,"")</f>
        <v>isokäpylintu</v>
      </c>
      <c r="F148" s="41" t="str">
        <f>IF('2012'!G148="",'2012'!A148,"")</f>
        <v>isokäpylintu</v>
      </c>
      <c r="G148" s="41" t="str">
        <f>IF('2012'!H148="",'2012'!A148,"")</f>
        <v>isokäpylintu</v>
      </c>
      <c r="H148" s="41" t="str">
        <f>IF('2012'!I148="",'2012'!A148,"")</f>
        <v>isokäpylintu</v>
      </c>
      <c r="I148" s="41" t="str">
        <f>IF('2012'!J148="",'2012'!A148,"")</f>
        <v>isokäpylintu</v>
      </c>
      <c r="J148" s="41" t="str">
        <f>IF('2012'!K148="",'2012'!A148,"")</f>
        <v>isokäpylintu</v>
      </c>
      <c r="K148" s="41" t="str">
        <f>IF('2012'!L148="",'2012'!A148,"")</f>
        <v>isokäpylintu</v>
      </c>
      <c r="L148" s="41" t="str">
        <f>IF('2012'!M148="",'2012'!A148,"")</f>
        <v>isokäpylintu</v>
      </c>
      <c r="M148" s="41" t="str">
        <f>IF('2012'!N148="",'2012'!A148,"")</f>
        <v>isokäpylintu</v>
      </c>
      <c r="N148" s="41" t="str">
        <f>IF('2012'!O148="",'2012'!A148,"")</f>
        <v>isokäpylintu</v>
      </c>
      <c r="O148" s="41" t="str">
        <f>IF('2012'!P148="",'2012'!A148,"")</f>
        <v>isokäpylintu</v>
      </c>
      <c r="P148" s="41" t="str">
        <f>IF('2012'!Q148="",'2012'!A148,"")</f>
        <v>isokäpylintu</v>
      </c>
      <c r="Q148" s="41" t="str">
        <f>IF('2012'!R148="",'2012'!A148,"")</f>
        <v>isokäpylintu</v>
      </c>
      <c r="R148" s="41" t="str">
        <f>IF('2012'!S148="",'2012'!A148,"")</f>
        <v>isokäpylintu</v>
      </c>
      <c r="S148" s="41" t="str">
        <f>IF('2012'!T148="",'2012'!A148,"")</f>
        <v>isokäpylintu</v>
      </c>
      <c r="T148" s="41" t="str">
        <f>IF('2012'!U148="",'2012'!A148,"")</f>
        <v>isokäpylintu</v>
      </c>
      <c r="U148" s="41" t="str">
        <f>IF('2012'!V148="",'2012'!A148,"")</f>
        <v>isokäpylintu</v>
      </c>
      <c r="V148" s="41" t="str">
        <f>IF('2012'!W148="",'2012'!A148,"")</f>
        <v>isokäpylintu</v>
      </c>
      <c r="W148" s="41" t="str">
        <f>IF('2012'!X148="",'2012'!A148,"")</f>
        <v>isokäpylintu</v>
      </c>
      <c r="X148" s="41" t="str">
        <f>IF('2012'!Y148="",'2012'!A148,"")</f>
        <v>isokäpylintu</v>
      </c>
      <c r="Y148" s="41" t="str">
        <f>IF('2012'!Z148="",'2012'!A148,"")</f>
        <v>isokäpylintu</v>
      </c>
      <c r="Z148" s="41" t="str">
        <f>IF('2012'!AA148="",'2012'!A148,"")</f>
        <v>isokäpylintu</v>
      </c>
      <c r="AA148" s="41" t="str">
        <f>IF('2012'!AB148="",'2012'!A148,"")</f>
        <v>isokäpylintu</v>
      </c>
      <c r="AB148" s="41" t="str">
        <f>IF('2012'!AC148="",'2012'!A148,"")</f>
        <v>isokäpylintu</v>
      </c>
      <c r="AC148" s="7"/>
      <c r="AD148" s="8">
        <f t="shared" si="8"/>
        <v>25</v>
      </c>
      <c r="AE148" s="42">
        <f t="shared" si="7"/>
        <v>1</v>
      </c>
      <c r="AF148" s="5" t="str">
        <f>IF('2012'!AH148="",'2012'!A148,"")</f>
        <v>isokäpylintu</v>
      </c>
      <c r="AG148" s="41" t="str">
        <f>IF('2012'!AI148="",'2012'!A148,"")</f>
        <v>isokäpylintu</v>
      </c>
    </row>
    <row r="149" spans="1:33" x14ac:dyDescent="0.2">
      <c r="A149" s="15" t="s">
        <v>174</v>
      </c>
      <c r="B149" s="7">
        <f>AD149</f>
        <v>23</v>
      </c>
      <c r="C149" s="7"/>
      <c r="D149" s="41" t="str">
        <f>IF('2012'!E149="",'2012'!A149,"")</f>
        <v>pikkukäpylintu / isokäpylintu</v>
      </c>
      <c r="E149" s="41" t="str">
        <f>IF('2012'!F149="",'2012'!A149,"")</f>
        <v>pikkukäpylintu / isokäpylintu</v>
      </c>
      <c r="F149" s="41" t="str">
        <f>IF('2012'!G149="",'2012'!A149,"")</f>
        <v>pikkukäpylintu / isokäpylintu</v>
      </c>
      <c r="G149" s="41" t="str">
        <f>IF('2012'!H149="",'2012'!A149,"")</f>
        <v>pikkukäpylintu / isokäpylintu</v>
      </c>
      <c r="H149" s="41" t="str">
        <f>IF('2012'!I149="",'2012'!A149,"")</f>
        <v>pikkukäpylintu / isokäpylintu</v>
      </c>
      <c r="I149" s="41" t="str">
        <f>IF('2012'!J149="",'2012'!A149,"")</f>
        <v>pikkukäpylintu / isokäpylintu</v>
      </c>
      <c r="J149" s="41" t="str">
        <f>IF('2012'!K149="",'2012'!A149,"")</f>
        <v>pikkukäpylintu / isokäpylintu</v>
      </c>
      <c r="K149" s="41" t="str">
        <f>IF('2012'!L149="",'2012'!A149,"")</f>
        <v>pikkukäpylintu / isokäpylintu</v>
      </c>
      <c r="L149" s="41" t="str">
        <f>IF('2012'!M149="",'2012'!A149,"")</f>
        <v>pikkukäpylintu / isokäpylintu</v>
      </c>
      <c r="M149" s="41" t="str">
        <f>IF('2012'!N149="",'2012'!A149,"")</f>
        <v>pikkukäpylintu / isokäpylintu</v>
      </c>
      <c r="N149" s="41" t="str">
        <f>IF('2012'!O149="",'2012'!A149,"")</f>
        <v>pikkukäpylintu / isokäpylintu</v>
      </c>
      <c r="O149" s="41" t="str">
        <f>IF('2012'!P149="",'2012'!A149,"")</f>
        <v>pikkukäpylintu / isokäpylintu</v>
      </c>
      <c r="P149" s="41"/>
      <c r="Q149" s="41" t="str">
        <f>IF('2012'!R149="",'2012'!A149,"")</f>
        <v>pikkukäpylintu / isokäpylintu</v>
      </c>
      <c r="R149" s="41" t="str">
        <f>IF('2012'!S149="",'2012'!A149,"")</f>
        <v>pikkukäpylintu / isokäpylintu</v>
      </c>
      <c r="S149" s="41" t="str">
        <f>IF('2012'!T149="",'2012'!A149,"")</f>
        <v>pikkukäpylintu / isokäpylintu</v>
      </c>
      <c r="T149" s="41" t="str">
        <f>IF('2012'!U149="",'2012'!A149,"")</f>
        <v>pikkukäpylintu / isokäpylintu</v>
      </c>
      <c r="U149" s="41" t="str">
        <f>IF('2012'!V149="",'2012'!A149,"")</f>
        <v>pikkukäpylintu / isokäpylintu</v>
      </c>
      <c r="V149" s="41" t="str">
        <f>IF('2012'!W149="",'2012'!A149,"")</f>
        <v>pikkukäpylintu / isokäpylintu</v>
      </c>
      <c r="W149" s="41" t="str">
        <f>IF('2012'!X149="",'2012'!A149,"")</f>
        <v>pikkukäpylintu / isokäpylintu</v>
      </c>
      <c r="X149" s="41"/>
      <c r="Y149" s="41" t="str">
        <f>IF('2012'!Z149="",'2012'!A149,"")</f>
        <v>pikkukäpylintu / isokäpylintu</v>
      </c>
      <c r="Z149" s="41" t="str">
        <f>IF('2012'!AA149="",'2012'!A149,"")</f>
        <v>pikkukäpylintu / isokäpylintu</v>
      </c>
      <c r="AA149" s="41" t="str">
        <f>IF('2012'!AB149="",'2012'!A149,"")</f>
        <v>pikkukäpylintu / isokäpylintu</v>
      </c>
      <c r="AB149" s="41" t="str">
        <f>IF('2012'!AC149="",'2012'!A149,"")</f>
        <v>pikkukäpylintu / isokäpylintu</v>
      </c>
      <c r="AC149" s="7"/>
      <c r="AD149" s="8">
        <f>IF(COUNTA(C149:AC149)&gt;0,COUNTA(C149:AC149),"")</f>
        <v>23</v>
      </c>
      <c r="AE149" s="42">
        <f t="shared" si="7"/>
        <v>1</v>
      </c>
      <c r="AF149" s="5" t="str">
        <f>IF('2012'!AH149="",'2012'!A149,"")</f>
        <v>pikkukäpylintu / isokäpylintu</v>
      </c>
      <c r="AG149" s="41" t="str">
        <f>IF('2012'!AI149="",'2012'!A149,"")</f>
        <v>pikkukäpylintu / isokäpylintu</v>
      </c>
    </row>
    <row r="150" spans="1:33" x14ac:dyDescent="0.2">
      <c r="A150" s="15" t="s">
        <v>175</v>
      </c>
      <c r="B150" s="7">
        <f t="shared" ref="B150:B160" si="9">AD150</f>
        <v>23</v>
      </c>
      <c r="C150" s="7"/>
      <c r="D150" s="41" t="str">
        <f>IF('2012'!E150="",'2012'!A150,"")</f>
        <v>käpylintulaji</v>
      </c>
      <c r="E150" s="41" t="str">
        <f>IF('2012'!F150="",'2012'!A150,"")</f>
        <v>käpylintulaji</v>
      </c>
      <c r="F150" s="41" t="str">
        <f>IF('2012'!G150="",'2012'!A150,"")</f>
        <v>käpylintulaji</v>
      </c>
      <c r="G150" s="41" t="str">
        <f>IF('2012'!H150="",'2012'!A150,"")</f>
        <v>käpylintulaji</v>
      </c>
      <c r="H150" s="41" t="str">
        <f>IF('2012'!I150="",'2012'!A150,"")</f>
        <v>käpylintulaji</v>
      </c>
      <c r="I150" s="41" t="str">
        <f>IF('2012'!J150="",'2012'!A150,"")</f>
        <v>käpylintulaji</v>
      </c>
      <c r="J150" s="41" t="str">
        <f>IF('2012'!K150="",'2012'!A150,"")</f>
        <v>käpylintulaji</v>
      </c>
      <c r="K150" s="41" t="str">
        <f>IF('2012'!L150="",'2012'!A150,"")</f>
        <v>käpylintulaji</v>
      </c>
      <c r="L150" s="41" t="str">
        <f>IF('2012'!M150="",'2012'!A150,"")</f>
        <v>käpylintulaji</v>
      </c>
      <c r="M150" s="41" t="str">
        <f>IF('2012'!N150="",'2012'!A150,"")</f>
        <v>käpylintulaji</v>
      </c>
      <c r="N150" s="41" t="str">
        <f>IF('2012'!O150="",'2012'!A150,"")</f>
        <v>käpylintulaji</v>
      </c>
      <c r="O150" s="41" t="str">
        <f>IF('2012'!P150="",'2012'!A150,"")</f>
        <v>käpylintulaji</v>
      </c>
      <c r="P150" s="41"/>
      <c r="Q150" s="41" t="str">
        <f>IF('2012'!R150="",'2012'!A150,"")</f>
        <v>käpylintulaji</v>
      </c>
      <c r="R150" s="41" t="str">
        <f>IF('2012'!S150="",'2012'!A150,"")</f>
        <v>käpylintulaji</v>
      </c>
      <c r="S150" s="41" t="str">
        <f>IF('2012'!T150="",'2012'!A150,"")</f>
        <v>käpylintulaji</v>
      </c>
      <c r="T150" s="41" t="str">
        <f>IF('2012'!U150="",'2012'!A150,"")</f>
        <v>käpylintulaji</v>
      </c>
      <c r="U150" s="41" t="str">
        <f>IF('2012'!V150="",'2012'!A150,"")</f>
        <v>käpylintulaji</v>
      </c>
      <c r="V150" s="41" t="str">
        <f>IF('2012'!W150="",'2012'!A150,"")</f>
        <v>käpylintulaji</v>
      </c>
      <c r="W150" s="41" t="str">
        <f>IF('2012'!X150="",'2012'!A150,"")</f>
        <v>käpylintulaji</v>
      </c>
      <c r="X150" s="41"/>
      <c r="Y150" s="41" t="str">
        <f>IF('2012'!Z150="",'2012'!A150,"")</f>
        <v>käpylintulaji</v>
      </c>
      <c r="Z150" s="41" t="str">
        <f>IF('2012'!AA150="",'2012'!A150,"")</f>
        <v>käpylintulaji</v>
      </c>
      <c r="AA150" s="41" t="str">
        <f>IF('2012'!AB150="",'2012'!A150,"")</f>
        <v>käpylintulaji</v>
      </c>
      <c r="AB150" s="41" t="str">
        <f>IF('2012'!AC150="",'2012'!A150,"")</f>
        <v>käpylintulaji</v>
      </c>
      <c r="AC150" s="7"/>
      <c r="AD150" s="8">
        <f t="shared" si="8"/>
        <v>23</v>
      </c>
      <c r="AE150" s="42">
        <f t="shared" si="7"/>
        <v>1</v>
      </c>
      <c r="AF150" s="5" t="str">
        <f>IF('2012'!AH150="",'2012'!A150,"")</f>
        <v>käpylintulaji</v>
      </c>
      <c r="AG150" s="41" t="str">
        <f>IF('2012'!AI150="",'2012'!A150,"")</f>
        <v>käpylintulaji</v>
      </c>
    </row>
    <row r="151" spans="1:33" x14ac:dyDescent="0.2">
      <c r="A151" s="15" t="s">
        <v>176</v>
      </c>
      <c r="B151" s="7">
        <f t="shared" si="9"/>
        <v>25</v>
      </c>
      <c r="C151" s="7"/>
      <c r="D151" s="41" t="str">
        <f>IF('2012'!E151="",'2012'!A151,"")</f>
        <v/>
      </c>
      <c r="E151" s="41" t="str">
        <f>IF('2012'!F151="",'2012'!A151,"")</f>
        <v>taviokuurna</v>
      </c>
      <c r="F151" s="41" t="str">
        <f>IF('2012'!G151="",'2012'!A151,"")</f>
        <v>taviokuurna</v>
      </c>
      <c r="G151" s="41" t="str">
        <f>IF('2012'!H151="",'2012'!A151,"")</f>
        <v/>
      </c>
      <c r="H151" s="41" t="str">
        <f>IF('2012'!I151="",'2012'!A151,"")</f>
        <v>taviokuurna</v>
      </c>
      <c r="I151" s="41" t="str">
        <f>IF('2012'!J151="",'2012'!A151,"")</f>
        <v/>
      </c>
      <c r="J151" s="41" t="str">
        <f>IF('2012'!K151="",'2012'!A151,"")</f>
        <v>taviokuurna</v>
      </c>
      <c r="K151" s="41" t="str">
        <f>IF('2012'!L151="",'2012'!A151,"")</f>
        <v/>
      </c>
      <c r="L151" s="41" t="str">
        <f>IF('2012'!M151="",'2012'!A151,"")</f>
        <v/>
      </c>
      <c r="M151" s="41" t="str">
        <f>IF('2012'!N151="",'2012'!A151,"")</f>
        <v/>
      </c>
      <c r="N151" s="41" t="str">
        <f>IF('2012'!O151="",'2012'!A151,"")</f>
        <v>taviokuurna</v>
      </c>
      <c r="O151" s="41" t="str">
        <f>IF('2012'!P151="",'2012'!A151,"")</f>
        <v>taviokuurna</v>
      </c>
      <c r="P151" s="41" t="str">
        <f>IF('2012'!Q151="",'2012'!A151,"")</f>
        <v/>
      </c>
      <c r="Q151" s="41" t="str">
        <f>IF('2012'!R151="",'2012'!A151,"")</f>
        <v>taviokuurna</v>
      </c>
      <c r="R151" s="41" t="str">
        <f>IF('2012'!S151="",'2012'!A151,"")</f>
        <v>taviokuurna</v>
      </c>
      <c r="S151" s="41" t="str">
        <f>IF('2012'!T151="",'2012'!A151,"")</f>
        <v/>
      </c>
      <c r="T151" s="41" t="str">
        <f>IF('2012'!U151="",'2012'!A151,"")</f>
        <v/>
      </c>
      <c r="U151" s="41" t="str">
        <f>IF('2012'!V151="",'2012'!A151,"")</f>
        <v>taviokuurna</v>
      </c>
      <c r="V151" s="41" t="str">
        <f>IF('2012'!W151="",'2012'!A151,"")</f>
        <v/>
      </c>
      <c r="W151" s="41" t="str">
        <f>IF('2012'!X151="",'2012'!A151,"")</f>
        <v>taviokuurna</v>
      </c>
      <c r="X151" s="41" t="str">
        <f>IF('2012'!Y151="",'2012'!A151,"")</f>
        <v>taviokuurna</v>
      </c>
      <c r="Y151" s="41" t="str">
        <f>IF('2012'!Z151="",'2012'!A151,"")</f>
        <v>taviokuurna</v>
      </c>
      <c r="Z151" s="41" t="str">
        <f>IF('2012'!AA151="",'2012'!A151,"")</f>
        <v>taviokuurna</v>
      </c>
      <c r="AA151" s="41" t="str">
        <f>IF('2012'!AB151="",'2012'!A151,"")</f>
        <v>taviokuurna</v>
      </c>
      <c r="AB151" s="41" t="str">
        <f>IF('2012'!AC151="",'2012'!A151,"")</f>
        <v>taviokuurna</v>
      </c>
      <c r="AC151" s="7"/>
      <c r="AD151" s="8">
        <f t="shared" si="8"/>
        <v>25</v>
      </c>
      <c r="AE151" s="42">
        <f t="shared" si="7"/>
        <v>1</v>
      </c>
      <c r="AF151" s="5" t="str">
        <f>IF('2012'!AH151="",'2012'!A151,"")</f>
        <v>taviokuurna</v>
      </c>
      <c r="AG151" s="41" t="str">
        <f>IF('2012'!AI151="",'2012'!A151,"")</f>
        <v>taviokuurna</v>
      </c>
    </row>
    <row r="152" spans="1:33" x14ac:dyDescent="0.2">
      <c r="A152" s="15" t="s">
        <v>177</v>
      </c>
      <c r="B152" s="7">
        <f t="shared" si="9"/>
        <v>25</v>
      </c>
      <c r="C152" s="7"/>
      <c r="D152" s="41" t="str">
        <f>IF('2012'!E152="",'2012'!A152,"")</f>
        <v/>
      </c>
      <c r="E152" s="41" t="str">
        <f>IF('2012'!F152="",'2012'!A152,"")</f>
        <v/>
      </c>
      <c r="F152" s="41" t="str">
        <f>IF('2012'!G152="",'2012'!A152,"")</f>
        <v/>
      </c>
      <c r="G152" s="41" t="str">
        <f>IF('2012'!H152="",'2012'!A152,"")</f>
        <v/>
      </c>
      <c r="H152" s="41" t="str">
        <f>IF('2012'!I152="",'2012'!A152,"")</f>
        <v/>
      </c>
      <c r="I152" s="41" t="str">
        <f>IF('2012'!J152="",'2012'!A152,"")</f>
        <v/>
      </c>
      <c r="J152" s="41" t="str">
        <f>IF('2012'!K152="",'2012'!A152,"")</f>
        <v/>
      </c>
      <c r="K152" s="41" t="str">
        <f>IF('2012'!L152="",'2012'!A152,"")</f>
        <v/>
      </c>
      <c r="L152" s="41" t="str">
        <f>IF('2012'!M152="",'2012'!A152,"")</f>
        <v/>
      </c>
      <c r="M152" s="41" t="str">
        <f>IF('2012'!N152="",'2012'!A152,"")</f>
        <v/>
      </c>
      <c r="N152" s="41" t="str">
        <f>IF('2012'!O152="",'2012'!A152,"")</f>
        <v/>
      </c>
      <c r="O152" s="41" t="str">
        <f>IF('2012'!P152="",'2012'!A152,"")</f>
        <v/>
      </c>
      <c r="P152" s="41" t="str">
        <f>IF('2012'!Q152="",'2012'!A152,"")</f>
        <v/>
      </c>
      <c r="Q152" s="41" t="str">
        <f>IF('2012'!R152="",'2012'!A152,"")</f>
        <v/>
      </c>
      <c r="R152" s="41" t="str">
        <f>IF('2012'!S152="",'2012'!A152,"")</f>
        <v/>
      </c>
      <c r="S152" s="41" t="str">
        <f>IF('2012'!T152="",'2012'!A152,"")</f>
        <v/>
      </c>
      <c r="T152" s="41" t="str">
        <f>IF('2012'!U152="",'2012'!A152,"")</f>
        <v/>
      </c>
      <c r="U152" s="41" t="str">
        <f>IF('2012'!V152="",'2012'!A152,"")</f>
        <v>punatulkku</v>
      </c>
      <c r="V152" s="41" t="str">
        <f>IF('2012'!W152="",'2012'!A152,"")</f>
        <v/>
      </c>
      <c r="W152" s="41" t="str">
        <f>IF('2012'!X152="",'2012'!A152,"")</f>
        <v/>
      </c>
      <c r="X152" s="41" t="str">
        <f>IF('2012'!Y152="",'2012'!A152,"")</f>
        <v>punatulkku</v>
      </c>
      <c r="Y152" s="41" t="str">
        <f>IF('2012'!Z152="",'2012'!A152,"")</f>
        <v/>
      </c>
      <c r="Z152" s="41" t="str">
        <f>IF('2012'!AA152="",'2012'!A152,"")</f>
        <v>punatulkku</v>
      </c>
      <c r="AA152" s="41" t="str">
        <f>IF('2012'!AB152="",'2012'!A152,"")</f>
        <v>punatulkku</v>
      </c>
      <c r="AB152" s="41" t="str">
        <f>IF('2012'!AC152="",'2012'!A152,"")</f>
        <v/>
      </c>
      <c r="AC152" s="7"/>
      <c r="AD152" s="8">
        <f t="shared" si="8"/>
        <v>25</v>
      </c>
      <c r="AE152" s="42">
        <f t="shared" si="7"/>
        <v>1</v>
      </c>
      <c r="AF152" s="5" t="str">
        <f>IF('2012'!AH152="",'2012'!A152,"")</f>
        <v/>
      </c>
      <c r="AG152" s="41" t="str">
        <f>IF('2012'!AI152="",'2012'!A152,"")</f>
        <v/>
      </c>
    </row>
    <row r="153" spans="1:33" x14ac:dyDescent="0.2">
      <c r="A153" s="15" t="s">
        <v>178</v>
      </c>
      <c r="B153" s="7">
        <f t="shared" si="9"/>
        <v>25</v>
      </c>
      <c r="C153" s="7"/>
      <c r="D153" s="41" t="str">
        <f>IF('2012'!E153="",'2012'!A153,"")</f>
        <v/>
      </c>
      <c r="E153" s="41" t="str">
        <f>IF('2012'!F153="",'2012'!A153,"")</f>
        <v>nokkavarpunen</v>
      </c>
      <c r="F153" s="41" t="str">
        <f>IF('2012'!G153="",'2012'!A153,"")</f>
        <v>nokkavarpunen</v>
      </c>
      <c r="G153" s="41" t="str">
        <f>IF('2012'!H153="",'2012'!A153,"")</f>
        <v>nokkavarpunen</v>
      </c>
      <c r="H153" s="41" t="str">
        <f>IF('2012'!I153="",'2012'!A153,"")</f>
        <v>nokkavarpunen</v>
      </c>
      <c r="I153" s="41" t="str">
        <f>IF('2012'!J153="",'2012'!A153,"")</f>
        <v/>
      </c>
      <c r="J153" s="41" t="str">
        <f>IF('2012'!K153="",'2012'!A153,"")</f>
        <v>nokkavarpunen</v>
      </c>
      <c r="K153" s="41" t="str">
        <f>IF('2012'!L153="",'2012'!A153,"")</f>
        <v>nokkavarpunen</v>
      </c>
      <c r="L153" s="41" t="str">
        <f>IF('2012'!M153="",'2012'!A153,"")</f>
        <v>nokkavarpunen</v>
      </c>
      <c r="M153" s="41" t="str">
        <f>IF('2012'!N153="",'2012'!A153,"")</f>
        <v>nokkavarpunen</v>
      </c>
      <c r="N153" s="41" t="str">
        <f>IF('2012'!O153="",'2012'!A153,"")</f>
        <v>nokkavarpunen</v>
      </c>
      <c r="O153" s="41" t="str">
        <f>IF('2012'!P153="",'2012'!A153,"")</f>
        <v>nokkavarpunen</v>
      </c>
      <c r="P153" s="41" t="str">
        <f>IF('2012'!Q153="",'2012'!A153,"")</f>
        <v>nokkavarpunen</v>
      </c>
      <c r="Q153" s="41" t="str">
        <f>IF('2012'!R153="",'2012'!A153,"")</f>
        <v>nokkavarpunen</v>
      </c>
      <c r="R153" s="41" t="str">
        <f>IF('2012'!S153="",'2012'!A153,"")</f>
        <v>nokkavarpunen</v>
      </c>
      <c r="S153" s="41" t="str">
        <f>IF('2012'!T153="",'2012'!A153,"")</f>
        <v>nokkavarpunen</v>
      </c>
      <c r="T153" s="41" t="str">
        <f>IF('2012'!U153="",'2012'!A153,"")</f>
        <v>nokkavarpunen</v>
      </c>
      <c r="U153" s="41" t="str">
        <f>IF('2012'!V153="",'2012'!A153,"")</f>
        <v>nokkavarpunen</v>
      </c>
      <c r="V153" s="41" t="str">
        <f>IF('2012'!W153="",'2012'!A153,"")</f>
        <v>nokkavarpunen</v>
      </c>
      <c r="W153" s="41" t="str">
        <f>IF('2012'!X153="",'2012'!A153,"")</f>
        <v>nokkavarpunen</v>
      </c>
      <c r="X153" s="41" t="str">
        <f>IF('2012'!Y153="",'2012'!A153,"")</f>
        <v>nokkavarpunen</v>
      </c>
      <c r="Y153" s="41" t="str">
        <f>IF('2012'!Z153="",'2012'!A153,"")</f>
        <v>nokkavarpunen</v>
      </c>
      <c r="Z153" s="41" t="str">
        <f>IF('2012'!AA153="",'2012'!A153,"")</f>
        <v>nokkavarpunen</v>
      </c>
      <c r="AA153" s="41" t="str">
        <f>IF('2012'!AB153="",'2012'!A153,"")</f>
        <v>nokkavarpunen</v>
      </c>
      <c r="AB153" s="41" t="str">
        <f>IF('2012'!AC153="",'2012'!A153,"")</f>
        <v>nokkavarpunen</v>
      </c>
      <c r="AC153" s="7"/>
      <c r="AD153" s="8">
        <f t="shared" si="8"/>
        <v>25</v>
      </c>
      <c r="AE153" s="42">
        <f t="shared" si="7"/>
        <v>1</v>
      </c>
      <c r="AF153" s="5" t="str">
        <f>IF('2012'!AH153="",'2012'!A153,"")</f>
        <v>nokkavarpunen</v>
      </c>
      <c r="AG153" s="41" t="str">
        <f>IF('2012'!AI153="",'2012'!A153,"")</f>
        <v>nokkavarpunen</v>
      </c>
    </row>
    <row r="154" spans="1:33" x14ac:dyDescent="0.2">
      <c r="A154" s="15" t="s">
        <v>179</v>
      </c>
      <c r="B154" s="7">
        <f t="shared" si="9"/>
        <v>25</v>
      </c>
      <c r="C154" s="7"/>
      <c r="D154" s="41" t="str">
        <f>IF('2012'!E154="",'2012'!A154,"")</f>
        <v/>
      </c>
      <c r="E154" s="41" t="str">
        <f>IF('2012'!F154="",'2012'!A154,"")</f>
        <v/>
      </c>
      <c r="F154" s="41" t="str">
        <f>IF('2012'!G154="",'2012'!A154,"")</f>
        <v/>
      </c>
      <c r="G154" s="41" t="str">
        <f>IF('2012'!H154="",'2012'!A154,"")</f>
        <v/>
      </c>
      <c r="H154" s="41" t="str">
        <f>IF('2012'!I154="",'2012'!A154,"")</f>
        <v/>
      </c>
      <c r="I154" s="41" t="str">
        <f>IF('2012'!J154="",'2012'!A154,"")</f>
        <v>pulmunen</v>
      </c>
      <c r="J154" s="41" t="str">
        <f>IF('2012'!K154="",'2012'!A154,"")</f>
        <v>pulmunen</v>
      </c>
      <c r="K154" s="41" t="str">
        <f>IF('2012'!L154="",'2012'!A154,"")</f>
        <v/>
      </c>
      <c r="L154" s="41" t="str">
        <f>IF('2012'!M154="",'2012'!A154,"")</f>
        <v>pulmunen</v>
      </c>
      <c r="M154" s="41" t="str">
        <f>IF('2012'!N154="",'2012'!A154,"")</f>
        <v>pulmunen</v>
      </c>
      <c r="N154" s="41" t="str">
        <f>IF('2012'!O154="",'2012'!A154,"")</f>
        <v>pulmunen</v>
      </c>
      <c r="O154" s="41" t="str">
        <f>IF('2012'!P154="",'2012'!A154,"")</f>
        <v/>
      </c>
      <c r="P154" s="41" t="str">
        <f>IF('2012'!Q154="",'2012'!A154,"")</f>
        <v>pulmunen</v>
      </c>
      <c r="Q154" s="41" t="str">
        <f>IF('2012'!R154="",'2012'!A154,"")</f>
        <v>pulmunen</v>
      </c>
      <c r="R154" s="41" t="str">
        <f>IF('2012'!S154="",'2012'!A154,"")</f>
        <v/>
      </c>
      <c r="S154" s="41" t="str">
        <f>IF('2012'!T154="",'2012'!A154,"")</f>
        <v>pulmunen</v>
      </c>
      <c r="T154" s="41" t="str">
        <f>IF('2012'!U154="",'2012'!A154,"")</f>
        <v>pulmunen</v>
      </c>
      <c r="U154" s="41" t="str">
        <f>IF('2012'!V154="",'2012'!A154,"")</f>
        <v>pulmunen</v>
      </c>
      <c r="V154" s="41" t="str">
        <f>IF('2012'!W154="",'2012'!A154,"")</f>
        <v>pulmunen</v>
      </c>
      <c r="W154" s="41" t="str">
        <f>IF('2012'!X154="",'2012'!A154,"")</f>
        <v>pulmunen</v>
      </c>
      <c r="X154" s="41" t="str">
        <f>IF('2012'!Y154="",'2012'!A154,"")</f>
        <v>pulmunen</v>
      </c>
      <c r="Y154" s="41" t="str">
        <f>IF('2012'!Z154="",'2012'!A154,"")</f>
        <v>pulmunen</v>
      </c>
      <c r="Z154" s="41" t="str">
        <f>IF('2012'!AA154="",'2012'!A154,"")</f>
        <v>pulmunen</v>
      </c>
      <c r="AA154" s="41" t="str">
        <f>IF('2012'!AB154="",'2012'!A154,"")</f>
        <v>pulmunen</v>
      </c>
      <c r="AB154" s="41" t="str">
        <f>IF('2012'!AC154="",'2012'!A154,"")</f>
        <v>pulmunen</v>
      </c>
      <c r="AC154" s="7"/>
      <c r="AD154" s="8">
        <f t="shared" si="8"/>
        <v>25</v>
      </c>
      <c r="AE154" s="42">
        <f t="shared" si="7"/>
        <v>1</v>
      </c>
      <c r="AF154" s="5" t="str">
        <f>IF('2012'!AH154="",'2012'!A154,"")</f>
        <v>pulmunen</v>
      </c>
      <c r="AG154" s="41" t="str">
        <f>IF('2012'!AI154="",'2012'!A154,"")</f>
        <v>pulmunen</v>
      </c>
    </row>
    <row r="155" spans="1:33" x14ac:dyDescent="0.2">
      <c r="A155" s="15" t="s">
        <v>180</v>
      </c>
      <c r="B155" s="7">
        <f t="shared" si="9"/>
        <v>25</v>
      </c>
      <c r="C155" s="7"/>
      <c r="D155" s="41" t="str">
        <f>IF('2012'!E155="",'2012'!A155,"")</f>
        <v/>
      </c>
      <c r="E155" s="41" t="str">
        <f>IF('2012'!F155="",'2012'!A155,"")</f>
        <v/>
      </c>
      <c r="F155" s="41" t="str">
        <f>IF('2012'!G155="",'2012'!A155,"")</f>
        <v/>
      </c>
      <c r="G155" s="41" t="str">
        <f>IF('2012'!H155="",'2012'!A155,"")</f>
        <v/>
      </c>
      <c r="H155" s="41" t="str">
        <f>IF('2012'!I155="",'2012'!A155,"")</f>
        <v/>
      </c>
      <c r="I155" s="41" t="str">
        <f>IF('2012'!J155="",'2012'!A155,"")</f>
        <v/>
      </c>
      <c r="J155" s="41" t="str">
        <f>IF('2012'!K155="",'2012'!A155,"")</f>
        <v/>
      </c>
      <c r="K155" s="41" t="str">
        <f>IF('2012'!L155="",'2012'!A155,"")</f>
        <v/>
      </c>
      <c r="L155" s="41" t="str">
        <f>IF('2012'!M155="",'2012'!A155,"")</f>
        <v/>
      </c>
      <c r="M155" s="41" t="str">
        <f>IF('2012'!N155="",'2012'!A155,"")</f>
        <v/>
      </c>
      <c r="N155" s="41" t="str">
        <f>IF('2012'!O155="",'2012'!A155,"")</f>
        <v/>
      </c>
      <c r="O155" s="41" t="str">
        <f>IF('2012'!P155="",'2012'!A155,"")</f>
        <v/>
      </c>
      <c r="P155" s="41" t="str">
        <f>IF('2012'!Q155="",'2012'!A155,"")</f>
        <v/>
      </c>
      <c r="Q155" s="41" t="str">
        <f>IF('2012'!R155="",'2012'!A155,"")</f>
        <v/>
      </c>
      <c r="R155" s="41" t="str">
        <f>IF('2012'!S155="",'2012'!A155,"")</f>
        <v/>
      </c>
      <c r="S155" s="41" t="str">
        <f>IF('2012'!T155="",'2012'!A155,"")</f>
        <v/>
      </c>
      <c r="T155" s="41" t="str">
        <f>IF('2012'!U155="",'2012'!A155,"")</f>
        <v/>
      </c>
      <c r="U155" s="41" t="str">
        <f>IF('2012'!V155="",'2012'!A155,"")</f>
        <v/>
      </c>
      <c r="V155" s="41" t="str">
        <f>IF('2012'!W155="",'2012'!A155,"")</f>
        <v/>
      </c>
      <c r="W155" s="41" t="str">
        <f>IF('2012'!X155="",'2012'!A155,"")</f>
        <v/>
      </c>
      <c r="X155" s="41" t="str">
        <f>IF('2012'!Y155="",'2012'!A155,"")</f>
        <v/>
      </c>
      <c r="Y155" s="41" t="str">
        <f>IF('2012'!Z155="",'2012'!A155,"")</f>
        <v/>
      </c>
      <c r="Z155" s="41" t="str">
        <f>IF('2012'!AA155="",'2012'!A155,"")</f>
        <v/>
      </c>
      <c r="AA155" s="41" t="str">
        <f>IF('2012'!AB155="",'2012'!A155,"")</f>
        <v/>
      </c>
      <c r="AB155" s="41" t="str">
        <f>IF('2012'!AC155="",'2012'!A155,"")</f>
        <v/>
      </c>
      <c r="AC155" s="7"/>
      <c r="AD155" s="8">
        <f t="shared" si="8"/>
        <v>25</v>
      </c>
      <c r="AE155" s="42">
        <f t="shared" si="7"/>
        <v>1</v>
      </c>
      <c r="AF155" s="5" t="str">
        <f>IF('2012'!AH155="",'2012'!A155,"")</f>
        <v/>
      </c>
      <c r="AG155" s="41" t="str">
        <f>IF('2012'!AI155="",'2012'!A155,"")</f>
        <v/>
      </c>
    </row>
    <row r="156" spans="1:33" x14ac:dyDescent="0.2">
      <c r="A156" s="15" t="s">
        <v>181</v>
      </c>
      <c r="B156" s="7">
        <f t="shared" si="9"/>
        <v>25</v>
      </c>
      <c r="C156" s="7"/>
      <c r="D156" s="41" t="str">
        <f>IF('2012'!E156="",'2012'!A156,"")</f>
        <v>pikkusirkku</v>
      </c>
      <c r="E156" s="41" t="str">
        <f>IF('2012'!F156="",'2012'!A156,"")</f>
        <v>pikkusirkku</v>
      </c>
      <c r="F156" s="41" t="str">
        <f>IF('2012'!G156="",'2012'!A156,"")</f>
        <v>pikkusirkku</v>
      </c>
      <c r="G156" s="41" t="str">
        <f>IF('2012'!H156="",'2012'!A156,"")</f>
        <v>pikkusirkku</v>
      </c>
      <c r="H156" s="41" t="str">
        <f>IF('2012'!I156="",'2012'!A156,"")</f>
        <v>pikkusirkku</v>
      </c>
      <c r="I156" s="41" t="str">
        <f>IF('2012'!J156="",'2012'!A156,"")</f>
        <v>pikkusirkku</v>
      </c>
      <c r="J156" s="41" t="str">
        <f>IF('2012'!K156="",'2012'!A156,"")</f>
        <v>pikkusirkku</v>
      </c>
      <c r="K156" s="41" t="str">
        <f>IF('2012'!L156="",'2012'!A156,"")</f>
        <v>pikkusirkku</v>
      </c>
      <c r="L156" s="41" t="str">
        <f>IF('2012'!M156="",'2012'!A156,"")</f>
        <v>pikkusirkku</v>
      </c>
      <c r="M156" s="41" t="str">
        <f>IF('2012'!N156="",'2012'!A156,"")</f>
        <v>pikkusirkku</v>
      </c>
      <c r="N156" s="41" t="str">
        <f>IF('2012'!O156="",'2012'!A156,"")</f>
        <v>pikkusirkku</v>
      </c>
      <c r="O156" s="41" t="str">
        <f>IF('2012'!P156="",'2012'!A156,"")</f>
        <v>pikkusirkku</v>
      </c>
      <c r="P156" s="41" t="str">
        <f>IF('2012'!Q156="",'2012'!A156,"")</f>
        <v>pikkusirkku</v>
      </c>
      <c r="Q156" s="41" t="str">
        <f>IF('2012'!R156="",'2012'!A156,"")</f>
        <v>pikkusirkku</v>
      </c>
      <c r="R156" s="41" t="str">
        <f>IF('2012'!S156="",'2012'!A156,"")</f>
        <v>pikkusirkku</v>
      </c>
      <c r="S156" s="41" t="str">
        <f>IF('2012'!T156="",'2012'!A156,"")</f>
        <v>pikkusirkku</v>
      </c>
      <c r="T156" s="41" t="str">
        <f>IF('2012'!U156="",'2012'!A156,"")</f>
        <v>pikkusirkku</v>
      </c>
      <c r="U156" s="41" t="str">
        <f>IF('2012'!V156="",'2012'!A156,"")</f>
        <v>pikkusirkku</v>
      </c>
      <c r="V156" s="41" t="str">
        <f>IF('2012'!W156="",'2012'!A156,"")</f>
        <v>pikkusirkku</v>
      </c>
      <c r="W156" s="41" t="str">
        <f>IF('2012'!X156="",'2012'!A156,"")</f>
        <v>pikkusirkku</v>
      </c>
      <c r="X156" s="41" t="str">
        <f>IF('2012'!Y156="",'2012'!A156,"")</f>
        <v>pikkusirkku</v>
      </c>
      <c r="Y156" s="41" t="str">
        <f>IF('2012'!Z156="",'2012'!A156,"")</f>
        <v>pikkusirkku</v>
      </c>
      <c r="Z156" s="41" t="str">
        <f>IF('2012'!AA156="",'2012'!A156,"")</f>
        <v>pikkusirkku</v>
      </c>
      <c r="AA156" s="41" t="str">
        <f>IF('2012'!AB156="",'2012'!A156,"")</f>
        <v>pikkusirkku</v>
      </c>
      <c r="AB156" s="41" t="str">
        <f>IF('2012'!AC156="",'2012'!A156,"")</f>
        <v>pikkusirkku</v>
      </c>
      <c r="AC156" s="7"/>
      <c r="AD156" s="8">
        <f t="shared" si="8"/>
        <v>25</v>
      </c>
      <c r="AE156" s="42">
        <f t="shared" si="7"/>
        <v>1</v>
      </c>
      <c r="AF156" s="5" t="str">
        <f>IF('2012'!AH156="",'2012'!A156,"")</f>
        <v>pikkusirkku</v>
      </c>
      <c r="AG156" s="41" t="str">
        <f>IF('2012'!AI156="",'2012'!A156,"")</f>
        <v>pikkusirkku</v>
      </c>
    </row>
    <row r="157" spans="1:33" ht="13.5" thickBot="1" x14ac:dyDescent="0.25">
      <c r="A157" s="24" t="s">
        <v>182</v>
      </c>
      <c r="B157" s="25"/>
      <c r="C157" s="25"/>
      <c r="D157" s="41" t="str">
        <f>IF('2012'!E157="",'2012'!A157,"")</f>
        <v/>
      </c>
      <c r="E157" s="41" t="str">
        <f>IF('2012'!F157="",'2012'!A157,"")</f>
        <v>pajusirkku</v>
      </c>
      <c r="F157" s="41" t="str">
        <f>IF('2012'!G157="",'2012'!A157,"")</f>
        <v>pajusirkku</v>
      </c>
      <c r="G157" s="41" t="str">
        <f>IF('2012'!H157="",'2012'!A157,"")</f>
        <v>pajusirkku</v>
      </c>
      <c r="H157" s="41" t="str">
        <f>IF('2012'!I157="",'2012'!A157,"")</f>
        <v>pajusirkku</v>
      </c>
      <c r="I157" s="41" t="str">
        <f>IF('2012'!J157="",'2012'!A157,"")</f>
        <v>pajusirkku</v>
      </c>
      <c r="J157" s="41" t="str">
        <f>IF('2012'!K157="",'2012'!A157,"")</f>
        <v>pajusirkku</v>
      </c>
      <c r="K157" s="41" t="str">
        <f>IF('2012'!L157="",'2012'!A157,"")</f>
        <v>pajusirkku</v>
      </c>
      <c r="L157" s="41" t="str">
        <f>IF('2012'!M157="",'2012'!A157,"")</f>
        <v>pajusirkku</v>
      </c>
      <c r="M157" s="41" t="str">
        <f>IF('2012'!N157="",'2012'!A157,"")</f>
        <v>pajusirkku</v>
      </c>
      <c r="N157" s="41" t="str">
        <f>IF('2012'!O157="",'2012'!A157,"")</f>
        <v>pajusirkku</v>
      </c>
      <c r="O157" s="41" t="str">
        <f>IF('2012'!P157="",'2012'!A157,"")</f>
        <v>pajusirkku</v>
      </c>
      <c r="P157" s="41" t="str">
        <f>IF('2012'!Q157="",'2012'!A157,"")</f>
        <v>pajusirkku</v>
      </c>
      <c r="Q157" s="41" t="str">
        <f>IF('2012'!R157="",'2012'!A157,"")</f>
        <v>pajusirkku</v>
      </c>
      <c r="R157" s="41" t="str">
        <f>IF('2012'!S157="",'2012'!A157,"")</f>
        <v>pajusirkku</v>
      </c>
      <c r="S157" s="41" t="str">
        <f>IF('2012'!T157="",'2012'!A157,"")</f>
        <v>pajusirkku</v>
      </c>
      <c r="T157" s="41" t="str">
        <f>IF('2012'!U157="",'2012'!A157,"")</f>
        <v>pajusirkku</v>
      </c>
      <c r="U157" s="41" t="str">
        <f>IF('2012'!V157="",'2012'!A157,"")</f>
        <v>pajusirkku</v>
      </c>
      <c r="V157" s="41" t="str">
        <f>IF('2012'!W157="",'2012'!A157,"")</f>
        <v>pajusirkku</v>
      </c>
      <c r="W157" s="41" t="str">
        <f>IF('2012'!X157="",'2012'!A157,"")</f>
        <v>pajusirkku</v>
      </c>
      <c r="X157" s="41" t="str">
        <f>IF('2012'!Y157="",'2012'!A157,"")</f>
        <v>pajusirkku</v>
      </c>
      <c r="Y157" s="41" t="str">
        <f>IF('2012'!Z157="",'2012'!A157,"")</f>
        <v>pajusirkku</v>
      </c>
      <c r="Z157" s="41" t="str">
        <f>IF('2012'!AA157="",'2012'!A157,"")</f>
        <v>pajusirkku</v>
      </c>
      <c r="AA157" s="41" t="str">
        <f>IF('2012'!AB157="",'2012'!A157,"")</f>
        <v>pajusirkku</v>
      </c>
      <c r="AB157" s="41" t="str">
        <f>IF('2012'!AC157="",'2012'!A157,"")</f>
        <v>pajusirkku</v>
      </c>
      <c r="AC157" s="7"/>
      <c r="AD157" s="8"/>
      <c r="AE157" s="42"/>
      <c r="AF157" s="5" t="str">
        <f>IF('2012'!AH157="",'2012'!A157,"")</f>
        <v>pajusirkku</v>
      </c>
      <c r="AG157" s="41" t="str">
        <f>IF('2012'!AI157="",'2012'!A157,"")</f>
        <v>pajusirkku</v>
      </c>
    </row>
    <row r="158" spans="1:33" x14ac:dyDescent="0.2">
      <c r="A158" s="68" t="s">
        <v>189</v>
      </c>
      <c r="B158" s="25"/>
      <c r="C158" s="25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7"/>
      <c r="AD158" s="8"/>
      <c r="AE158" s="42"/>
      <c r="AF158" s="5"/>
      <c r="AG158" s="41"/>
    </row>
    <row r="159" spans="1:33" x14ac:dyDescent="0.2">
      <c r="A159" s="50"/>
      <c r="B159" s="25">
        <f>AD159</f>
        <v>25</v>
      </c>
      <c r="C159" s="25"/>
      <c r="D159" s="41">
        <f>IF('2012'!E159="",'2012'!A159,"")</f>
        <v>0</v>
      </c>
      <c r="E159" s="41">
        <f>IF('2012'!F159="",'2012'!A159,"")</f>
        <v>0</v>
      </c>
      <c r="F159" s="41">
        <f>IF('2012'!G159="",'2012'!A159,"")</f>
        <v>0</v>
      </c>
      <c r="G159" s="41">
        <f>IF('2012'!H159="",'2012'!A159,"")</f>
        <v>0</v>
      </c>
      <c r="H159" s="41">
        <f>IF('2012'!I159="",'2012'!A159,"")</f>
        <v>0</v>
      </c>
      <c r="I159" s="41">
        <f>IF('2012'!J159="",'2012'!A159,"")</f>
        <v>0</v>
      </c>
      <c r="J159" s="41">
        <f>IF('2012'!K159="",'2012'!A159,"")</f>
        <v>0</v>
      </c>
      <c r="K159" s="41">
        <f>IF('2012'!L159="",'2012'!A159,"")</f>
        <v>0</v>
      </c>
      <c r="L159" s="41">
        <f>IF('2012'!M159="",'2012'!A159,"")</f>
        <v>0</v>
      </c>
      <c r="M159" s="41">
        <f>IF('2012'!N159="",'2012'!A159,"")</f>
        <v>0</v>
      </c>
      <c r="N159" s="41">
        <f>IF('2012'!O159="",'2012'!A159,"")</f>
        <v>0</v>
      </c>
      <c r="O159" s="41">
        <f>IF('2012'!P159="",'2012'!A159,"")</f>
        <v>0</v>
      </c>
      <c r="P159" s="41">
        <f>IF('2012'!Q159="",'2012'!A159,"")</f>
        <v>0</v>
      </c>
      <c r="Q159" s="41">
        <f>IF('2012'!R159="",'2012'!A159,"")</f>
        <v>0</v>
      </c>
      <c r="R159" s="41">
        <f>IF('2012'!S159="",'2012'!A159,"")</f>
        <v>0</v>
      </c>
      <c r="S159" s="41">
        <f>IF('2012'!T159="",'2012'!A159,"")</f>
        <v>0</v>
      </c>
      <c r="T159" s="41">
        <f>IF('2012'!U159="",'2012'!A159,"")</f>
        <v>0</v>
      </c>
      <c r="U159" s="41">
        <f>IF('2012'!V159="",'2012'!A159,"")</f>
        <v>0</v>
      </c>
      <c r="V159" s="41">
        <f>IF('2012'!W159="",'2012'!A159,"")</f>
        <v>0</v>
      </c>
      <c r="W159" s="41">
        <f>IF('2012'!X159="",'2012'!A159,"")</f>
        <v>0</v>
      </c>
      <c r="X159" s="41">
        <f>IF('2012'!Y159="",'2012'!A159,"")</f>
        <v>0</v>
      </c>
      <c r="Y159" s="41">
        <f>IF('2012'!Z159="",'2012'!A159,"")</f>
        <v>0</v>
      </c>
      <c r="Z159" s="41">
        <f>IF('2012'!AA159="",'2012'!A159,"")</f>
        <v>0</v>
      </c>
      <c r="AA159" s="41">
        <f>IF('2012'!AB159="",'2012'!A159,"")</f>
        <v>0</v>
      </c>
      <c r="AB159" s="41">
        <f>IF('2012'!AC159="",'2012'!A159,"")</f>
        <v>0</v>
      </c>
      <c r="AC159" s="7"/>
      <c r="AD159" s="8">
        <f t="shared" si="8"/>
        <v>25</v>
      </c>
      <c r="AE159" s="42">
        <f t="shared" si="7"/>
        <v>1</v>
      </c>
      <c r="AF159" s="5">
        <f>IF('2012'!AH159="",'2012'!A159,"")</f>
        <v>0</v>
      </c>
      <c r="AG159" s="41">
        <f>IF('2012'!AI159="",'2012'!A159,"")</f>
        <v>0</v>
      </c>
    </row>
    <row r="160" spans="1:33" ht="4.5" customHeight="1" thickBot="1" x14ac:dyDescent="0.25">
      <c r="A160" s="24"/>
      <c r="B160" s="25" t="str">
        <f t="shared" si="9"/>
        <v/>
      </c>
      <c r="C160" s="25"/>
      <c r="D160" s="29"/>
      <c r="E160" s="25"/>
      <c r="F160" s="29"/>
      <c r="G160" s="25"/>
      <c r="H160" s="29"/>
      <c r="I160" s="25"/>
      <c r="J160" s="29"/>
      <c r="K160" s="25"/>
      <c r="L160" s="29"/>
      <c r="M160" s="25"/>
      <c r="N160" s="29"/>
      <c r="O160" s="25"/>
      <c r="P160" s="29"/>
      <c r="Q160" s="25"/>
      <c r="R160" s="29"/>
      <c r="S160" s="25"/>
      <c r="T160" s="29"/>
      <c r="U160" s="25"/>
      <c r="V160" s="29"/>
      <c r="W160" s="25"/>
      <c r="X160" s="29"/>
      <c r="Y160" s="25"/>
      <c r="Z160" s="29"/>
      <c r="AA160" s="25"/>
      <c r="AB160" s="29"/>
      <c r="AC160" s="26"/>
      <c r="AD160" s="27" t="str">
        <f>IF(COUNTA(C160:AC160)&gt;0,COUNTA(C160:AC160),"")</f>
        <v/>
      </c>
      <c r="AE160" s="43" t="str">
        <f>IF(AD160&lt;&gt;"",1,"")</f>
        <v/>
      </c>
      <c r="AF160" s="25"/>
      <c r="AG160" s="29"/>
    </row>
    <row r="161" spans="1:33" x14ac:dyDescent="0.2">
      <c r="A161" s="30" t="s">
        <v>31</v>
      </c>
      <c r="B161" s="31">
        <f>AE161</f>
        <v>154</v>
      </c>
      <c r="C161" s="32"/>
      <c r="D161" s="33">
        <f t="shared" ref="D161:AB161" si="10">D2</f>
        <v>155</v>
      </c>
      <c r="E161" s="31">
        <f t="shared" si="10"/>
        <v>152</v>
      </c>
      <c r="F161" s="33">
        <f t="shared" si="10"/>
        <v>152</v>
      </c>
      <c r="G161" s="31">
        <f t="shared" si="10"/>
        <v>155</v>
      </c>
      <c r="H161" s="33">
        <f t="shared" si="10"/>
        <v>155</v>
      </c>
      <c r="I161" s="31">
        <f t="shared" si="10"/>
        <v>155</v>
      </c>
      <c r="J161" s="33">
        <f t="shared" si="10"/>
        <v>155</v>
      </c>
      <c r="K161" s="31">
        <f t="shared" si="10"/>
        <v>155</v>
      </c>
      <c r="L161" s="33">
        <f t="shared" si="10"/>
        <v>154</v>
      </c>
      <c r="M161" s="31">
        <f t="shared" si="10"/>
        <v>155</v>
      </c>
      <c r="N161" s="33">
        <f t="shared" si="10"/>
        <v>154</v>
      </c>
      <c r="O161" s="31">
        <f t="shared" si="10"/>
        <v>155</v>
      </c>
      <c r="P161" s="33">
        <f t="shared" si="10"/>
        <v>151</v>
      </c>
      <c r="Q161" s="31">
        <f t="shared" si="10"/>
        <v>152</v>
      </c>
      <c r="R161" s="33">
        <f t="shared" si="10"/>
        <v>155</v>
      </c>
      <c r="S161" s="31">
        <f t="shared" si="10"/>
        <v>152</v>
      </c>
      <c r="T161" s="33">
        <f t="shared" si="10"/>
        <v>155</v>
      </c>
      <c r="U161" s="31">
        <f t="shared" si="10"/>
        <v>152</v>
      </c>
      <c r="V161" s="33">
        <f t="shared" si="10"/>
        <v>152</v>
      </c>
      <c r="W161" s="31">
        <f t="shared" si="10"/>
        <v>155</v>
      </c>
      <c r="X161" s="33">
        <f t="shared" si="10"/>
        <v>151</v>
      </c>
      <c r="Y161" s="31">
        <f t="shared" si="10"/>
        <v>155</v>
      </c>
      <c r="Z161" s="33">
        <f t="shared" si="10"/>
        <v>155</v>
      </c>
      <c r="AA161" s="31">
        <f t="shared" si="10"/>
        <v>155</v>
      </c>
      <c r="AB161" s="33">
        <f t="shared" si="10"/>
        <v>155</v>
      </c>
      <c r="AC161" s="31"/>
      <c r="AD161" s="31"/>
      <c r="AE161" s="44">
        <f>IF(SUM(AE3:AE160)&gt;0,SUM(AE3:AE160),"")</f>
        <v>154</v>
      </c>
      <c r="AF161" s="31">
        <f>AF2</f>
        <v>155</v>
      </c>
      <c r="AG161" s="33">
        <f>AG2</f>
        <v>155</v>
      </c>
    </row>
    <row r="162" spans="1:33" x14ac:dyDescent="0.2">
      <c r="A162" s="35" t="s">
        <v>32</v>
      </c>
      <c r="B162" s="7">
        <f>AE162</f>
        <v>0</v>
      </c>
      <c r="C162" s="19"/>
      <c r="D162" s="6"/>
      <c r="E162" s="7"/>
      <c r="F162" s="6"/>
      <c r="G162" s="7"/>
      <c r="H162" s="6"/>
      <c r="I162" s="7"/>
      <c r="J162" s="6"/>
      <c r="K162" s="7"/>
      <c r="L162" s="6"/>
      <c r="M162" s="7"/>
      <c r="N162" s="6"/>
      <c r="O162" s="7"/>
      <c r="P162" s="6"/>
      <c r="Q162" s="7"/>
      <c r="R162" s="6"/>
      <c r="S162" s="7"/>
      <c r="T162" s="6"/>
      <c r="U162" s="7"/>
      <c r="V162" s="6"/>
      <c r="W162" s="7"/>
      <c r="X162" s="6"/>
      <c r="Y162" s="7"/>
      <c r="Z162" s="6"/>
      <c r="AA162" s="7"/>
      <c r="AB162" s="6"/>
      <c r="AC162" s="7"/>
      <c r="AD162" s="7"/>
      <c r="AE162" s="45"/>
      <c r="AF162" s="7"/>
      <c r="AG162" s="6"/>
    </row>
    <row r="163" spans="1:33" x14ac:dyDescent="0.2">
      <c r="A163" s="35" t="s">
        <v>33</v>
      </c>
      <c r="B163" s="36">
        <f>AE163</f>
        <v>154</v>
      </c>
      <c r="C163" s="19"/>
      <c r="D163" s="6"/>
      <c r="E163" s="7"/>
      <c r="F163" s="6"/>
      <c r="G163" s="7"/>
      <c r="H163" s="6"/>
      <c r="I163" s="7"/>
      <c r="J163" s="6"/>
      <c r="K163" s="7"/>
      <c r="L163" s="6"/>
      <c r="M163" s="7"/>
      <c r="N163" s="6"/>
      <c r="O163" s="7"/>
      <c r="P163" s="6"/>
      <c r="Q163" s="7"/>
      <c r="R163" s="6"/>
      <c r="S163" s="7"/>
      <c r="T163" s="6"/>
      <c r="U163" s="7"/>
      <c r="V163" s="6"/>
      <c r="W163" s="7"/>
      <c r="X163" s="6"/>
      <c r="Y163" s="7"/>
      <c r="Z163" s="6"/>
      <c r="AA163" s="7"/>
      <c r="AB163" s="6"/>
      <c r="AC163" s="7"/>
      <c r="AD163" s="7"/>
      <c r="AE163" s="46">
        <f>AE161-AE162</f>
        <v>154</v>
      </c>
      <c r="AF163" s="7"/>
      <c r="AG163" s="6"/>
    </row>
    <row r="164" spans="1:33" x14ac:dyDescent="0.2">
      <c r="A164" s="1" t="s">
        <v>34</v>
      </c>
      <c r="B164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2</vt:i4>
      </vt:variant>
    </vt:vector>
  </HeadingPairs>
  <TitlesOfParts>
    <vt:vector size="18" baseType="lpstr">
      <vt:lpstr>2012</vt:lpstr>
      <vt:lpstr>Puutteet</vt:lpstr>
      <vt:lpstr>Taulukko4</vt:lpstr>
      <vt:lpstr>Taulukko5</vt:lpstr>
      <vt:lpstr>Taulukko6</vt:lpstr>
      <vt:lpstr>Taulukko7</vt:lpstr>
      <vt:lpstr>Taulukko8</vt:lpstr>
      <vt:lpstr>Taulukko9</vt:lpstr>
      <vt:lpstr>Taulukko10</vt:lpstr>
      <vt:lpstr>Taulukko11</vt:lpstr>
      <vt:lpstr>Taulukko12</vt:lpstr>
      <vt:lpstr>Taulukko13</vt:lpstr>
      <vt:lpstr>Taulukko14</vt:lpstr>
      <vt:lpstr>Taulukko15</vt:lpstr>
      <vt:lpstr>Taulukko16</vt:lpstr>
      <vt:lpstr>Taul1</vt:lpstr>
      <vt:lpstr>kuntien_lkm</vt:lpstr>
      <vt:lpstr>'2012'!Tulostusotsikot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Pudotuskeli</dc:creator>
  <cp:lastModifiedBy>Järjestelmänvalvoja</cp:lastModifiedBy>
  <dcterms:created xsi:type="dcterms:W3CDTF">2012-02-03T18:17:28Z</dcterms:created>
  <dcterms:modified xsi:type="dcterms:W3CDTF">2018-09-22T15:55:20Z</dcterms:modified>
</cp:coreProperties>
</file>