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9\"/>
    </mc:Choice>
  </mc:AlternateContent>
  <xr:revisionPtr revIDLastSave="0" documentId="8_{4F411856-C6B7-4C04-ACFA-C1B3600A9679}" xr6:coauthVersionLast="36" xr6:coauthVersionMax="36" xr10:uidLastSave="{00000000-0000-0000-0000-000000000000}"/>
  <bookViews>
    <workbookView xWindow="32760" yWindow="5790" windowWidth="15780" windowHeight="5835"/>
  </bookViews>
  <sheets>
    <sheet name="2009" sheetId="1" r:id="rId1"/>
    <sheet name="Puutteet" sheetId="2" r:id="rId2"/>
    <sheet name="Taulukko3" sheetId="3" r:id="rId3"/>
    <sheet name="Taulukko4" sheetId="4" r:id="rId4"/>
    <sheet name="Taulukko5" sheetId="5" r:id="rId5"/>
    <sheet name="Taulukko6" sheetId="6" r:id="rId6"/>
    <sheet name="Taulukko7" sheetId="7" r:id="rId7"/>
    <sheet name="Taulukko8" sheetId="8" r:id="rId8"/>
    <sheet name="Taulukko9" sheetId="9" r:id="rId9"/>
    <sheet name="Taulukko10" sheetId="10" r:id="rId10"/>
    <sheet name="Taulukko11" sheetId="11" r:id="rId11"/>
    <sheet name="Taulukko12" sheetId="12" r:id="rId12"/>
    <sheet name="Taulukko13" sheetId="13" r:id="rId13"/>
    <sheet name="Taulukko14" sheetId="14" r:id="rId14"/>
    <sheet name="Taulukko15" sheetId="15" r:id="rId15"/>
    <sheet name="Taulukko16" sheetId="16" r:id="rId16"/>
  </sheets>
  <definedNames>
    <definedName name="kuntien_lkm">'2009'!$B$157</definedName>
    <definedName name="_xlnm.Print_Titles" localSheetId="0">'2009'!$1:$1</definedName>
  </definedNames>
  <calcPr calcId="162913" fullCalcOnLoad="1"/>
</workbook>
</file>

<file path=xl/calcChain.xml><?xml version="1.0" encoding="utf-8"?>
<calcChain xmlns="http://schemas.openxmlformats.org/spreadsheetml/2006/main">
  <c r="C2" i="1" l="1"/>
  <c r="D2" i="1"/>
  <c r="E2" i="1"/>
  <c r="F2" i="1"/>
  <c r="F154" i="1" s="1"/>
  <c r="G2" i="1"/>
  <c r="H2" i="1"/>
  <c r="I2" i="1"/>
  <c r="J2" i="1"/>
  <c r="J154" i="1" s="1"/>
  <c r="K2" i="1"/>
  <c r="L2" i="1"/>
  <c r="M2" i="1"/>
  <c r="N2" i="1"/>
  <c r="N154" i="1" s="1"/>
  <c r="O2" i="1"/>
  <c r="P2" i="1"/>
  <c r="Q2" i="1"/>
  <c r="R2" i="1"/>
  <c r="R154" i="1" s="1"/>
  <c r="S2" i="1"/>
  <c r="T2" i="1"/>
  <c r="U2" i="1"/>
  <c r="V2" i="1"/>
  <c r="V154" i="1" s="1"/>
  <c r="W2" i="1"/>
  <c r="X2" i="1"/>
  <c r="Y2" i="1"/>
  <c r="Z2" i="1"/>
  <c r="Z154" i="1" s="1"/>
  <c r="AA2" i="1"/>
  <c r="AB2" i="1"/>
  <c r="AC2" i="1"/>
  <c r="AD2" i="1"/>
  <c r="AE2" i="1" s="1"/>
  <c r="AG2" i="1"/>
  <c r="AH2" i="1"/>
  <c r="AD3" i="1"/>
  <c r="B3" i="1" s="1"/>
  <c r="B4" i="1"/>
  <c r="AD4" i="1"/>
  <c r="AF4" i="1"/>
  <c r="AD5" i="1"/>
  <c r="B6" i="1"/>
  <c r="AD6" i="1"/>
  <c r="AF6" i="1"/>
  <c r="AD7" i="1"/>
  <c r="B7" i="1" s="1"/>
  <c r="B8" i="1"/>
  <c r="AD8" i="1"/>
  <c r="AF8" i="1"/>
  <c r="AD9" i="1"/>
  <c r="B10" i="1"/>
  <c r="AD10" i="1"/>
  <c r="AF10" i="1"/>
  <c r="AD11" i="1"/>
  <c r="B11" i="1" s="1"/>
  <c r="B12" i="1"/>
  <c r="AD12" i="1"/>
  <c r="AF12" i="1"/>
  <c r="AD13" i="1"/>
  <c r="B14" i="1"/>
  <c r="AD14" i="1"/>
  <c r="AF14" i="1"/>
  <c r="AD15" i="1"/>
  <c r="B15" i="1" s="1"/>
  <c r="B16" i="1"/>
  <c r="AD16" i="1"/>
  <c r="AF16" i="1"/>
  <c r="AD17" i="1"/>
  <c r="B18" i="1"/>
  <c r="AD18" i="1"/>
  <c r="AF18" i="1"/>
  <c r="AD19" i="1"/>
  <c r="B19" i="1" s="1"/>
  <c r="B20" i="1"/>
  <c r="AD20" i="1"/>
  <c r="AF20" i="1"/>
  <c r="AD21" i="1"/>
  <c r="B22" i="1"/>
  <c r="AD22" i="1"/>
  <c r="AF22" i="1"/>
  <c r="AD23" i="1"/>
  <c r="B23" i="1" s="1"/>
  <c r="B24" i="1"/>
  <c r="AD24" i="1"/>
  <c r="AF24" i="1"/>
  <c r="AD25" i="1"/>
  <c r="B26" i="1"/>
  <c r="AD26" i="1"/>
  <c r="AF26" i="1"/>
  <c r="AD27" i="1"/>
  <c r="B27" i="1" s="1"/>
  <c r="B28" i="1"/>
  <c r="AD28" i="1"/>
  <c r="AF28" i="1"/>
  <c r="AD29" i="1"/>
  <c r="B30" i="1"/>
  <c r="AD30" i="1"/>
  <c r="AF30" i="1"/>
  <c r="AD31" i="1"/>
  <c r="B31" i="1" s="1"/>
  <c r="B32" i="1"/>
  <c r="AD32" i="1"/>
  <c r="AF32" i="1"/>
  <c r="AD33" i="1"/>
  <c r="B34" i="1"/>
  <c r="AD34" i="1"/>
  <c r="AF34" i="1"/>
  <c r="AD35" i="1"/>
  <c r="B35" i="1" s="1"/>
  <c r="B36" i="1"/>
  <c r="AD36" i="1"/>
  <c r="AF36" i="1"/>
  <c r="AD37" i="1"/>
  <c r="B38" i="1"/>
  <c r="AD38" i="1"/>
  <c r="AF38" i="1"/>
  <c r="AD39" i="1"/>
  <c r="B39" i="1" s="1"/>
  <c r="B40" i="1"/>
  <c r="AD40" i="1"/>
  <c r="AF40" i="1"/>
  <c r="AD41" i="1"/>
  <c r="B42" i="1"/>
  <c r="AD42" i="1"/>
  <c r="AF42" i="1"/>
  <c r="AD43" i="1"/>
  <c r="B43" i="1" s="1"/>
  <c r="B44" i="1"/>
  <c r="AD44" i="1"/>
  <c r="AF44" i="1"/>
  <c r="AD45" i="1"/>
  <c r="B46" i="1"/>
  <c r="AD46" i="1"/>
  <c r="AF46" i="1"/>
  <c r="AD47" i="1"/>
  <c r="B47" i="1" s="1"/>
  <c r="B48" i="1"/>
  <c r="AD48" i="1"/>
  <c r="AF48" i="1"/>
  <c r="AD49" i="1"/>
  <c r="B50" i="1"/>
  <c r="AD50" i="1"/>
  <c r="AF50" i="1"/>
  <c r="AD51" i="1"/>
  <c r="B51" i="1" s="1"/>
  <c r="B52" i="1"/>
  <c r="AD52" i="1"/>
  <c r="AF52" i="1"/>
  <c r="AD53" i="1"/>
  <c r="B54" i="1"/>
  <c r="AD54" i="1"/>
  <c r="AF54" i="1"/>
  <c r="AD55" i="1"/>
  <c r="B55" i="1" s="1"/>
  <c r="B56" i="1"/>
  <c r="AD56" i="1"/>
  <c r="AF56" i="1"/>
  <c r="AD57" i="1"/>
  <c r="B58" i="1"/>
  <c r="AD58" i="1"/>
  <c r="AF58" i="1"/>
  <c r="AD59" i="1"/>
  <c r="B59" i="1" s="1"/>
  <c r="B60" i="1"/>
  <c r="AD60" i="1"/>
  <c r="AF60" i="1"/>
  <c r="AD61" i="1"/>
  <c r="B62" i="1"/>
  <c r="AD62" i="1"/>
  <c r="AF62" i="1"/>
  <c r="AD63" i="1"/>
  <c r="B63" i="1" s="1"/>
  <c r="B64" i="1"/>
  <c r="AD64" i="1"/>
  <c r="AF64" i="1"/>
  <c r="AD65" i="1"/>
  <c r="B66" i="1"/>
  <c r="AD66" i="1"/>
  <c r="AF66" i="1"/>
  <c r="AD67" i="1"/>
  <c r="B67" i="1" s="1"/>
  <c r="B68" i="1"/>
  <c r="AD68" i="1"/>
  <c r="AF68" i="1"/>
  <c r="AD69" i="1"/>
  <c r="B70" i="1"/>
  <c r="AD70" i="1"/>
  <c r="AF70" i="1"/>
  <c r="AD71" i="1"/>
  <c r="B71" i="1" s="1"/>
  <c r="B72" i="1"/>
  <c r="AD72" i="1"/>
  <c r="AF72" i="1"/>
  <c r="AD73" i="1"/>
  <c r="B74" i="1"/>
  <c r="AD74" i="1"/>
  <c r="AF74" i="1"/>
  <c r="AD75" i="1"/>
  <c r="B75" i="1" s="1"/>
  <c r="B76" i="1"/>
  <c r="AD76" i="1"/>
  <c r="AF76" i="1"/>
  <c r="AD77" i="1"/>
  <c r="B78" i="1"/>
  <c r="AD78" i="1"/>
  <c r="AF78" i="1"/>
  <c r="AD79" i="1"/>
  <c r="B80" i="1"/>
  <c r="AD80" i="1"/>
  <c r="AF80" i="1"/>
  <c r="AD81" i="1"/>
  <c r="B82" i="1"/>
  <c r="AD82" i="1"/>
  <c r="AF82" i="1"/>
  <c r="AD83" i="1"/>
  <c r="B84" i="1"/>
  <c r="AD84" i="1"/>
  <c r="AF84" i="1"/>
  <c r="AD85" i="1"/>
  <c r="B86" i="1"/>
  <c r="AD86" i="1"/>
  <c r="AF86" i="1"/>
  <c r="AD87" i="1"/>
  <c r="B88" i="1"/>
  <c r="AD88" i="1"/>
  <c r="AF88" i="1"/>
  <c r="AD89" i="1"/>
  <c r="B90" i="1"/>
  <c r="AD90" i="1"/>
  <c r="AF90" i="1"/>
  <c r="AD91" i="1"/>
  <c r="B92" i="1"/>
  <c r="AD92" i="1"/>
  <c r="AF92" i="1"/>
  <c r="AD93" i="1"/>
  <c r="B94" i="1"/>
  <c r="AD94" i="1"/>
  <c r="AF94" i="1"/>
  <c r="AD95" i="1"/>
  <c r="B96" i="1"/>
  <c r="AD96" i="1"/>
  <c r="AF96" i="1"/>
  <c r="AD97" i="1"/>
  <c r="B98" i="1"/>
  <c r="AD98" i="1"/>
  <c r="AF98" i="1"/>
  <c r="AD99" i="1"/>
  <c r="B100" i="1"/>
  <c r="AD100" i="1"/>
  <c r="AF100" i="1"/>
  <c r="AD101" i="1"/>
  <c r="B102" i="1"/>
  <c r="AD102" i="1"/>
  <c r="AF102" i="1"/>
  <c r="AD103" i="1"/>
  <c r="B104" i="1"/>
  <c r="AD104" i="1"/>
  <c r="AF104" i="1"/>
  <c r="AD105" i="1"/>
  <c r="B106" i="1"/>
  <c r="AD106" i="1"/>
  <c r="AF106" i="1"/>
  <c r="AD107" i="1"/>
  <c r="B108" i="1"/>
  <c r="AD108" i="1"/>
  <c r="AF108" i="1"/>
  <c r="AD109" i="1"/>
  <c r="B110" i="1"/>
  <c r="AD110" i="1"/>
  <c r="AF110" i="1"/>
  <c r="AD111" i="1"/>
  <c r="B112" i="1"/>
  <c r="AD112" i="1"/>
  <c r="AF112" i="1"/>
  <c r="AD113" i="1"/>
  <c r="B114" i="1"/>
  <c r="AD114" i="1"/>
  <c r="AF114" i="1"/>
  <c r="AD115" i="1"/>
  <c r="B116" i="1"/>
  <c r="AD116" i="1"/>
  <c r="AF116" i="1"/>
  <c r="AD117" i="1"/>
  <c r="B118" i="1"/>
  <c r="AD118" i="1"/>
  <c r="AF118" i="1"/>
  <c r="AD119" i="1"/>
  <c r="B120" i="1"/>
  <c r="AD120" i="1"/>
  <c r="AF120" i="1"/>
  <c r="AD121" i="1"/>
  <c r="B122" i="1"/>
  <c r="AD122" i="1"/>
  <c r="AF122" i="1"/>
  <c r="AD123" i="1"/>
  <c r="B124" i="1"/>
  <c r="AD124" i="1"/>
  <c r="AF124" i="1"/>
  <c r="AD125" i="1"/>
  <c r="B126" i="1"/>
  <c r="AD126" i="1"/>
  <c r="AF126" i="1"/>
  <c r="AD127" i="1"/>
  <c r="B128" i="1"/>
  <c r="AD128" i="1"/>
  <c r="AF128" i="1"/>
  <c r="AD129" i="1"/>
  <c r="B130" i="1"/>
  <c r="AD130" i="1"/>
  <c r="AF130" i="1"/>
  <c r="AD131" i="1"/>
  <c r="B132" i="1"/>
  <c r="AD132" i="1"/>
  <c r="AF132" i="1"/>
  <c r="AD133" i="1"/>
  <c r="B134" i="1"/>
  <c r="AD134" i="1"/>
  <c r="AF134" i="1"/>
  <c r="AD135" i="1"/>
  <c r="B136" i="1"/>
  <c r="AD136" i="1"/>
  <c r="AF136" i="1"/>
  <c r="AD137" i="1"/>
  <c r="B138" i="1"/>
  <c r="AD138" i="1"/>
  <c r="AF138" i="1"/>
  <c r="AD139" i="1"/>
  <c r="B140" i="1"/>
  <c r="AD140" i="1"/>
  <c r="AF140" i="1"/>
  <c r="AD141" i="1"/>
  <c r="B142" i="1"/>
  <c r="AD142" i="1"/>
  <c r="AF142" i="1"/>
  <c r="AD143" i="1"/>
  <c r="B144" i="1"/>
  <c r="AD144" i="1"/>
  <c r="AF144" i="1"/>
  <c r="AD145" i="1"/>
  <c r="B146" i="1"/>
  <c r="AD146" i="1"/>
  <c r="AF146" i="1"/>
  <c r="AD147" i="1"/>
  <c r="B148" i="1"/>
  <c r="AD148" i="1"/>
  <c r="AF148" i="1"/>
  <c r="AD149" i="1"/>
  <c r="B150" i="1"/>
  <c r="AD150" i="1"/>
  <c r="AF150" i="1"/>
  <c r="AD151" i="1"/>
  <c r="B152" i="1"/>
  <c r="AD152" i="1"/>
  <c r="AF152" i="1"/>
  <c r="AD153" i="1"/>
  <c r="D154" i="1"/>
  <c r="E154" i="1"/>
  <c r="G154" i="1"/>
  <c r="H154" i="1"/>
  <c r="I154" i="1"/>
  <c r="K154" i="1"/>
  <c r="L154" i="1"/>
  <c r="M154" i="1"/>
  <c r="O154" i="1"/>
  <c r="P154" i="1"/>
  <c r="Q154" i="1"/>
  <c r="S154" i="1"/>
  <c r="T154" i="1"/>
  <c r="U154" i="1"/>
  <c r="W154" i="1"/>
  <c r="X154" i="1"/>
  <c r="Y154" i="1"/>
  <c r="AA154" i="1"/>
  <c r="AB154" i="1"/>
  <c r="AG154" i="1"/>
  <c r="AH154" i="1"/>
  <c r="B155" i="1"/>
  <c r="C2" i="2"/>
  <c r="AC2" i="2"/>
  <c r="AD3" i="2"/>
  <c r="D4" i="2"/>
  <c r="E4" i="2"/>
  <c r="F4" i="2"/>
  <c r="G4" i="2"/>
  <c r="H4" i="2"/>
  <c r="I4" i="2"/>
  <c r="I2" i="2" s="1"/>
  <c r="I154" i="2" s="1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D4" i="2"/>
  <c r="AF4" i="2"/>
  <c r="AG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W2" i="2" s="1"/>
  <c r="W154" i="2" s="1"/>
  <c r="X5" i="2"/>
  <c r="Y5" i="2"/>
  <c r="Z5" i="2"/>
  <c r="AA5" i="2"/>
  <c r="AA2" i="2" s="1"/>
  <c r="AA154" i="2" s="1"/>
  <c r="AB5" i="2"/>
  <c r="AF5" i="2"/>
  <c r="AG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D6" i="2"/>
  <c r="AF6" i="2"/>
  <c r="AG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F7" i="2"/>
  <c r="AG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D8" i="2"/>
  <c r="AF8" i="2"/>
  <c r="AG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F9" i="2"/>
  <c r="AG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D10" i="2"/>
  <c r="AF10" i="2"/>
  <c r="AG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F11" i="2"/>
  <c r="AG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D12" i="2"/>
  <c r="AF12" i="2"/>
  <c r="AG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F13" i="2"/>
  <c r="AG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D14" i="2"/>
  <c r="AF14" i="2"/>
  <c r="AG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F15" i="2"/>
  <c r="AG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D16" i="2"/>
  <c r="AF16" i="2"/>
  <c r="AG16" i="2"/>
  <c r="B17" i="2"/>
  <c r="AD17" i="2"/>
  <c r="AE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F18" i="2"/>
  <c r="AG18" i="2"/>
  <c r="D19" i="2"/>
  <c r="E19" i="2"/>
  <c r="F19" i="2"/>
  <c r="G19" i="2"/>
  <c r="H19" i="2"/>
  <c r="I19" i="2"/>
  <c r="J19" i="2"/>
  <c r="K19" i="2"/>
  <c r="L19" i="2"/>
  <c r="M19" i="2"/>
  <c r="N19" i="2"/>
  <c r="N2" i="2" s="1"/>
  <c r="N154" i="2" s="1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F19" i="2"/>
  <c r="AG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F20" i="2"/>
  <c r="AG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F21" i="2"/>
  <c r="AG21" i="2"/>
  <c r="AD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D23" i="2"/>
  <c r="AF23" i="2"/>
  <c r="AG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S2" i="2" s="1"/>
  <c r="S154" i="2" s="1"/>
  <c r="T24" i="2"/>
  <c r="U24" i="2"/>
  <c r="V24" i="2"/>
  <c r="W24" i="2"/>
  <c r="X24" i="2"/>
  <c r="Y24" i="2"/>
  <c r="Z24" i="2"/>
  <c r="AA24" i="2"/>
  <c r="AB24" i="2"/>
  <c r="AF24" i="2"/>
  <c r="AG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D25" i="2"/>
  <c r="AF25" i="2"/>
  <c r="AG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F26" i="2"/>
  <c r="AG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D27" i="2"/>
  <c r="AF27" i="2"/>
  <c r="AG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F28" i="2"/>
  <c r="AG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D29" i="2"/>
  <c r="AF29" i="2"/>
  <c r="AG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F30" i="2"/>
  <c r="AG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D31" i="2"/>
  <c r="AF31" i="2"/>
  <c r="AG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F32" i="2"/>
  <c r="AG32" i="2"/>
  <c r="AD33" i="2"/>
  <c r="B33" i="2" s="1"/>
  <c r="AE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F34" i="2"/>
  <c r="AG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F35" i="2"/>
  <c r="AG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F36" i="2"/>
  <c r="AG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F37" i="2"/>
  <c r="AG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F38" i="2"/>
  <c r="AG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F39" i="2"/>
  <c r="AG39" i="2"/>
  <c r="AD40" i="2"/>
  <c r="B40" i="2" s="1"/>
  <c r="AE40" i="2"/>
  <c r="D41" i="2"/>
  <c r="E41" i="2"/>
  <c r="F41" i="2"/>
  <c r="AD41" i="2" s="1"/>
  <c r="AE41" i="2" s="1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F41" i="2"/>
  <c r="AG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D42" i="2"/>
  <c r="AF42" i="2"/>
  <c r="AG42" i="2"/>
  <c r="D43" i="2"/>
  <c r="E43" i="2"/>
  <c r="F43" i="2"/>
  <c r="AD43" i="2" s="1"/>
  <c r="AE43" i="2" s="1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F43" i="2"/>
  <c r="AG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D44" i="2"/>
  <c r="AF44" i="2"/>
  <c r="AG44" i="2"/>
  <c r="D45" i="2"/>
  <c r="E45" i="2"/>
  <c r="F45" i="2"/>
  <c r="AD45" i="2" s="1"/>
  <c r="AE45" i="2" s="1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F45" i="2"/>
  <c r="AG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D46" i="2"/>
  <c r="AF46" i="2"/>
  <c r="AG46" i="2"/>
  <c r="B47" i="2"/>
  <c r="AD47" i="2"/>
  <c r="AE47" i="2"/>
  <c r="AD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D49" i="2"/>
  <c r="AF49" i="2"/>
  <c r="AG49" i="2"/>
  <c r="D50" i="2"/>
  <c r="E50" i="2"/>
  <c r="F50" i="2"/>
  <c r="AD50" i="2" s="1"/>
  <c r="AE50" i="2" s="1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F50" i="2"/>
  <c r="AG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D51" i="2"/>
  <c r="AF51" i="2"/>
  <c r="AG51" i="2"/>
  <c r="D52" i="2"/>
  <c r="E52" i="2"/>
  <c r="F52" i="2"/>
  <c r="AD52" i="2" s="1"/>
  <c r="AE52" i="2" s="1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F52" i="2"/>
  <c r="AG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D53" i="2"/>
  <c r="AF53" i="2"/>
  <c r="AG53" i="2"/>
  <c r="D54" i="2"/>
  <c r="E54" i="2"/>
  <c r="F54" i="2"/>
  <c r="AD54" i="2" s="1"/>
  <c r="AE54" i="2" s="1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F54" i="2"/>
  <c r="AG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D55" i="2"/>
  <c r="AF55" i="2"/>
  <c r="AG55" i="2"/>
  <c r="D56" i="2"/>
  <c r="E56" i="2"/>
  <c r="F56" i="2"/>
  <c r="AD56" i="2" s="1"/>
  <c r="AE56" i="2" s="1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F56" i="2"/>
  <c r="AG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D57" i="2"/>
  <c r="AF57" i="2"/>
  <c r="AG57" i="2"/>
  <c r="D58" i="2"/>
  <c r="E58" i="2"/>
  <c r="F58" i="2"/>
  <c r="AD58" i="2" s="1"/>
  <c r="AE58" i="2" s="1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F58" i="2"/>
  <c r="AG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D59" i="2"/>
  <c r="AF59" i="2"/>
  <c r="AG59" i="2"/>
  <c r="D60" i="2"/>
  <c r="E60" i="2"/>
  <c r="F60" i="2"/>
  <c r="AD60" i="2" s="1"/>
  <c r="AE60" i="2" s="1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F60" i="2"/>
  <c r="AG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D61" i="2"/>
  <c r="AF61" i="2"/>
  <c r="AG61" i="2"/>
  <c r="D62" i="2"/>
  <c r="E62" i="2"/>
  <c r="F62" i="2"/>
  <c r="AD62" i="2" s="1"/>
  <c r="AE62" i="2" s="1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F62" i="2"/>
  <c r="AG62" i="2"/>
  <c r="AD63" i="2"/>
  <c r="B63" i="2" s="1"/>
  <c r="AE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F64" i="2"/>
  <c r="AG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F65" i="2"/>
  <c r="AG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F66" i="2"/>
  <c r="AG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F67" i="2"/>
  <c r="AG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F68" i="2"/>
  <c r="AG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F69" i="2"/>
  <c r="AG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F70" i="2"/>
  <c r="AG70" i="2"/>
  <c r="AD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D72" i="2"/>
  <c r="AF72" i="2"/>
  <c r="AG72" i="2"/>
  <c r="D73" i="2"/>
  <c r="E73" i="2"/>
  <c r="F73" i="2"/>
  <c r="AD73" i="2" s="1"/>
  <c r="AE73" i="2" s="1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F73" i="2"/>
  <c r="AG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D74" i="2"/>
  <c r="AF74" i="2"/>
  <c r="AG74" i="2"/>
  <c r="D75" i="2"/>
  <c r="E75" i="2"/>
  <c r="F75" i="2"/>
  <c r="AD75" i="2" s="1"/>
  <c r="AE75" i="2" s="1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F75" i="2"/>
  <c r="AG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D76" i="2"/>
  <c r="AF76" i="2"/>
  <c r="AG76" i="2"/>
  <c r="D77" i="2"/>
  <c r="E77" i="2"/>
  <c r="F77" i="2"/>
  <c r="AD77" i="2" s="1"/>
  <c r="AE77" i="2" s="1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F77" i="2"/>
  <c r="AG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D78" i="2"/>
  <c r="AF78" i="2"/>
  <c r="AG78" i="2"/>
  <c r="D79" i="2"/>
  <c r="E79" i="2"/>
  <c r="F79" i="2"/>
  <c r="AD79" i="2" s="1"/>
  <c r="AE79" i="2" s="1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F79" i="2"/>
  <c r="AG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D80" i="2"/>
  <c r="AF80" i="2"/>
  <c r="AG80" i="2"/>
  <c r="B81" i="2"/>
  <c r="AD81" i="2"/>
  <c r="AE81" i="2" s="1"/>
  <c r="AD82" i="2"/>
  <c r="AD83" i="2"/>
  <c r="B83" i="2" s="1"/>
  <c r="AE83" i="2"/>
  <c r="B84" i="2"/>
  <c r="AD84" i="2"/>
  <c r="AE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F85" i="2"/>
  <c r="AG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D86" i="2"/>
  <c r="AF86" i="2"/>
  <c r="AG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F87" i="2"/>
  <c r="AG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D88" i="2"/>
  <c r="AF88" i="2"/>
  <c r="AG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F89" i="2"/>
  <c r="AG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D90" i="2"/>
  <c r="AF90" i="2"/>
  <c r="AG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F91" i="2"/>
  <c r="AG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D92" i="2"/>
  <c r="AF92" i="2"/>
  <c r="AG92" i="2"/>
  <c r="D93" i="2"/>
  <c r="E93" i="2"/>
  <c r="F93" i="2"/>
  <c r="G93" i="2"/>
  <c r="AD93" i="2" s="1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F93" i="2"/>
  <c r="AG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D94" i="2"/>
  <c r="AE94" i="2" s="1"/>
  <c r="AF94" i="2"/>
  <c r="AG94" i="2"/>
  <c r="B95" i="2"/>
  <c r="AD95" i="2"/>
  <c r="AE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F96" i="2"/>
  <c r="AG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F97" i="2"/>
  <c r="AG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F98" i="2"/>
  <c r="AG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F99" i="2"/>
  <c r="AG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F100" i="2"/>
  <c r="AG100" i="2"/>
  <c r="D101" i="2"/>
  <c r="E101" i="2"/>
  <c r="F101" i="2"/>
  <c r="G101" i="2"/>
  <c r="H101" i="2"/>
  <c r="I101" i="2"/>
  <c r="AD101" i="2" s="1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F101" i="2"/>
  <c r="AG101" i="2"/>
  <c r="D102" i="2"/>
  <c r="E102" i="2"/>
  <c r="F102" i="2"/>
  <c r="G102" i="2"/>
  <c r="AD102" i="2" s="1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F102" i="2"/>
  <c r="AG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D103" i="2"/>
  <c r="AE103" i="2" s="1"/>
  <c r="AF103" i="2"/>
  <c r="AG103" i="2"/>
  <c r="D104" i="2"/>
  <c r="E104" i="2"/>
  <c r="F104" i="2"/>
  <c r="G104" i="2"/>
  <c r="AD104" i="2" s="1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F104" i="2"/>
  <c r="AG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AD105" i="2" s="1"/>
  <c r="V105" i="2"/>
  <c r="W105" i="2"/>
  <c r="X105" i="2"/>
  <c r="Y105" i="2"/>
  <c r="Z105" i="2"/>
  <c r="AA105" i="2"/>
  <c r="AB105" i="2"/>
  <c r="AF105" i="2"/>
  <c r="AG105" i="2"/>
  <c r="B106" i="2"/>
  <c r="AD106" i="2"/>
  <c r="AE106" i="2"/>
  <c r="D107" i="2"/>
  <c r="AD107" i="2" s="1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F107" i="2"/>
  <c r="AG107" i="2"/>
  <c r="D108" i="2"/>
  <c r="AD108" i="2" s="1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F108" i="2"/>
  <c r="AG108" i="2"/>
  <c r="D109" i="2"/>
  <c r="AD109" i="2" s="1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F109" i="2"/>
  <c r="AG109" i="2"/>
  <c r="D110" i="2"/>
  <c r="AD110" i="2" s="1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F110" i="2"/>
  <c r="AG110" i="2"/>
  <c r="D111" i="2"/>
  <c r="AD111" i="2" s="1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F111" i="2"/>
  <c r="AG111" i="2"/>
  <c r="D112" i="2"/>
  <c r="AD112" i="2" s="1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F112" i="2"/>
  <c r="AG112" i="2"/>
  <c r="D113" i="2"/>
  <c r="AD113" i="2" s="1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F113" i="2"/>
  <c r="AG113" i="2"/>
  <c r="D114" i="2"/>
  <c r="AD114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F114" i="2"/>
  <c r="AG114" i="2"/>
  <c r="D115" i="2"/>
  <c r="AD115" i="2" s="1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F115" i="2"/>
  <c r="AG115" i="2"/>
  <c r="D116" i="2"/>
  <c r="AD116" i="2" s="1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F116" i="2"/>
  <c r="AG116" i="2"/>
  <c r="D117" i="2"/>
  <c r="AD117" i="2" s="1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F117" i="2"/>
  <c r="AG117" i="2"/>
  <c r="D118" i="2"/>
  <c r="AD118" i="2" s="1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F118" i="2"/>
  <c r="AG118" i="2"/>
  <c r="D119" i="2"/>
  <c r="AD119" i="2" s="1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F119" i="2"/>
  <c r="AG119" i="2"/>
  <c r="D120" i="2"/>
  <c r="AD120" i="2" s="1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F120" i="2"/>
  <c r="AG120" i="2"/>
  <c r="D121" i="2"/>
  <c r="AD121" i="2" s="1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F121" i="2"/>
  <c r="AG121" i="2"/>
  <c r="D122" i="2"/>
  <c r="AD122" i="2" s="1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F122" i="2"/>
  <c r="AG122" i="2"/>
  <c r="D123" i="2"/>
  <c r="AD123" i="2" s="1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F123" i="2"/>
  <c r="AG123" i="2"/>
  <c r="D124" i="2"/>
  <c r="AD124" i="2" s="1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F124" i="2"/>
  <c r="AG124" i="2"/>
  <c r="D125" i="2"/>
  <c r="AD125" i="2" s="1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F125" i="2"/>
  <c r="AG125" i="2"/>
  <c r="D126" i="2"/>
  <c r="AD126" i="2" s="1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F126" i="2"/>
  <c r="AG126" i="2"/>
  <c r="D127" i="2"/>
  <c r="AD127" i="2" s="1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F127" i="2"/>
  <c r="AG127" i="2"/>
  <c r="D128" i="2"/>
  <c r="AD128" i="2" s="1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F128" i="2"/>
  <c r="AG128" i="2"/>
  <c r="D129" i="2"/>
  <c r="AD129" i="2" s="1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F129" i="2"/>
  <c r="AG129" i="2"/>
  <c r="D130" i="2"/>
  <c r="AD130" i="2" s="1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F130" i="2"/>
  <c r="AG130" i="2"/>
  <c r="D131" i="2"/>
  <c r="AD131" i="2" s="1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F131" i="2"/>
  <c r="AG131" i="2"/>
  <c r="D132" i="2"/>
  <c r="AD132" i="2" s="1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F132" i="2"/>
  <c r="AG132" i="2"/>
  <c r="D133" i="2"/>
  <c r="AD133" i="2" s="1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F133" i="2"/>
  <c r="AG133" i="2"/>
  <c r="D134" i="2"/>
  <c r="AD134" i="2" s="1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F134" i="2"/>
  <c r="AG134" i="2"/>
  <c r="D135" i="2"/>
  <c r="AD135" i="2" s="1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F135" i="2"/>
  <c r="AG135" i="2"/>
  <c r="D136" i="2"/>
  <c r="AD136" i="2" s="1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F136" i="2"/>
  <c r="AG136" i="2"/>
  <c r="D137" i="2"/>
  <c r="AD137" i="2" s="1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F137" i="2"/>
  <c r="AG137" i="2"/>
  <c r="D138" i="2"/>
  <c r="AD138" i="2" s="1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F138" i="2"/>
  <c r="AG138" i="2"/>
  <c r="D139" i="2"/>
  <c r="AD139" i="2" s="1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F139" i="2"/>
  <c r="AG139" i="2"/>
  <c r="D140" i="2"/>
  <c r="AD140" i="2" s="1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F140" i="2"/>
  <c r="AG140" i="2"/>
  <c r="D141" i="2"/>
  <c r="AD141" i="2" s="1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F141" i="2"/>
  <c r="AG141" i="2"/>
  <c r="D142" i="2"/>
  <c r="AD142" i="2" s="1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F142" i="2"/>
  <c r="AG142" i="2"/>
  <c r="D143" i="2"/>
  <c r="AD143" i="2" s="1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F143" i="2"/>
  <c r="AG143" i="2"/>
  <c r="AD144" i="2"/>
  <c r="B144" i="2" s="1"/>
  <c r="B145" i="2"/>
  <c r="AD145" i="2"/>
  <c r="AE145" i="2"/>
  <c r="D146" i="2"/>
  <c r="AD146" i="2" s="1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F146" i="2"/>
  <c r="AG146" i="2"/>
  <c r="D147" i="2"/>
  <c r="AD147" i="2" s="1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F147" i="2"/>
  <c r="AG147" i="2"/>
  <c r="D148" i="2"/>
  <c r="AD148" i="2" s="1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F148" i="2"/>
  <c r="AG148" i="2"/>
  <c r="D149" i="2"/>
  <c r="AD149" i="2" s="1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F149" i="2"/>
  <c r="AG149" i="2"/>
  <c r="D150" i="2"/>
  <c r="AD150" i="2" s="1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F150" i="2"/>
  <c r="AG150" i="2"/>
  <c r="D151" i="2"/>
  <c r="AD151" i="2" s="1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F151" i="2"/>
  <c r="AG151" i="2"/>
  <c r="D152" i="2"/>
  <c r="AD152" i="2" s="1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F152" i="2"/>
  <c r="AG152" i="2"/>
  <c r="AD153" i="2"/>
  <c r="B153" i="2" s="1"/>
  <c r="B155" i="2"/>
  <c r="B147" i="2" l="1"/>
  <c r="AE147" i="2"/>
  <c r="AE133" i="2"/>
  <c r="B133" i="2"/>
  <c r="AE125" i="2"/>
  <c r="B125" i="2"/>
  <c r="AE113" i="2"/>
  <c r="B113" i="2"/>
  <c r="AE104" i="2"/>
  <c r="B104" i="2"/>
  <c r="B101" i="2"/>
  <c r="AE101" i="2"/>
  <c r="AE152" i="2"/>
  <c r="B152" i="2"/>
  <c r="AE148" i="2"/>
  <c r="B148" i="2"/>
  <c r="B142" i="2"/>
  <c r="AE142" i="2"/>
  <c r="B138" i="2"/>
  <c r="AE138" i="2"/>
  <c r="B134" i="2"/>
  <c r="AE134" i="2"/>
  <c r="B130" i="2"/>
  <c r="AE130" i="2"/>
  <c r="B126" i="2"/>
  <c r="AE126" i="2"/>
  <c r="B122" i="2"/>
  <c r="AE122" i="2"/>
  <c r="B118" i="2"/>
  <c r="AE118" i="2"/>
  <c r="B114" i="2"/>
  <c r="AE114" i="2"/>
  <c r="B110" i="2"/>
  <c r="AE110" i="2"/>
  <c r="AE141" i="2"/>
  <c r="B141" i="2"/>
  <c r="AE129" i="2"/>
  <c r="B129" i="2"/>
  <c r="AE121" i="2"/>
  <c r="B121" i="2"/>
  <c r="AE109" i="2"/>
  <c r="B109" i="2"/>
  <c r="B149" i="2"/>
  <c r="AE149" i="2"/>
  <c r="AE139" i="2"/>
  <c r="B139" i="2"/>
  <c r="AE135" i="2"/>
  <c r="B135" i="2"/>
  <c r="AE131" i="2"/>
  <c r="B131" i="2"/>
  <c r="AE127" i="2"/>
  <c r="B127" i="2"/>
  <c r="AE123" i="2"/>
  <c r="B123" i="2"/>
  <c r="AE119" i="2"/>
  <c r="B119" i="2"/>
  <c r="AE115" i="2"/>
  <c r="B115" i="2"/>
  <c r="AE111" i="2"/>
  <c r="B111" i="2"/>
  <c r="AE107" i="2"/>
  <c r="B107" i="2"/>
  <c r="B151" i="2"/>
  <c r="AE151" i="2"/>
  <c r="AE137" i="2"/>
  <c r="B137" i="2"/>
  <c r="AE117" i="2"/>
  <c r="B117" i="2"/>
  <c r="AE143" i="2"/>
  <c r="B143" i="2"/>
  <c r="AE150" i="2"/>
  <c r="B150" i="2"/>
  <c r="AE146" i="2"/>
  <c r="B146" i="2"/>
  <c r="B140" i="2"/>
  <c r="AE140" i="2"/>
  <c r="B136" i="2"/>
  <c r="AE136" i="2"/>
  <c r="B132" i="2"/>
  <c r="AE132" i="2"/>
  <c r="B128" i="2"/>
  <c r="AE128" i="2"/>
  <c r="B124" i="2"/>
  <c r="AE124" i="2"/>
  <c r="B120" i="2"/>
  <c r="AE120" i="2"/>
  <c r="B116" i="2"/>
  <c r="AE116" i="2"/>
  <c r="B112" i="2"/>
  <c r="AE112" i="2"/>
  <c r="B108" i="2"/>
  <c r="AE108" i="2"/>
  <c r="AE105" i="2"/>
  <c r="B105" i="2"/>
  <c r="B102" i="2"/>
  <c r="AE102" i="2"/>
  <c r="AE93" i="2"/>
  <c r="B93" i="2"/>
  <c r="AD34" i="2"/>
  <c r="AE153" i="2"/>
  <c r="AE144" i="2"/>
  <c r="AD100" i="2"/>
  <c r="AE82" i="2"/>
  <c r="B82" i="2"/>
  <c r="AD68" i="2"/>
  <c r="AD65" i="2"/>
  <c r="AD36" i="2"/>
  <c r="AD32" i="2"/>
  <c r="AD30" i="2"/>
  <c r="AD28" i="2"/>
  <c r="AD26" i="2"/>
  <c r="AD24" i="2"/>
  <c r="AE22" i="2"/>
  <c r="B22" i="2"/>
  <c r="AE16" i="2"/>
  <c r="B16" i="2"/>
  <c r="AE14" i="2"/>
  <c r="B14" i="2"/>
  <c r="AE12" i="2"/>
  <c r="B12" i="2"/>
  <c r="AE10" i="2"/>
  <c r="B10" i="2"/>
  <c r="AE8" i="2"/>
  <c r="B8" i="2"/>
  <c r="AE6" i="2"/>
  <c r="B6" i="2"/>
  <c r="AE4" i="2"/>
  <c r="B4" i="2"/>
  <c r="Y2" i="2"/>
  <c r="Y154" i="2" s="1"/>
  <c r="U2" i="2"/>
  <c r="U154" i="2" s="1"/>
  <c r="Q2" i="2"/>
  <c r="Q154" i="2" s="1"/>
  <c r="M2" i="2"/>
  <c r="M154" i="2" s="1"/>
  <c r="E2" i="2"/>
  <c r="E154" i="2" s="1"/>
  <c r="AD66" i="2"/>
  <c r="AD39" i="2"/>
  <c r="AF2" i="2"/>
  <c r="AF154" i="2" s="1"/>
  <c r="B103" i="2"/>
  <c r="AD99" i="2"/>
  <c r="AD98" i="2"/>
  <c r="AD97" i="2"/>
  <c r="AD96" i="2"/>
  <c r="B94" i="2"/>
  <c r="AE92" i="2"/>
  <c r="B92" i="2"/>
  <c r="AE90" i="2"/>
  <c r="B90" i="2"/>
  <c r="AE88" i="2"/>
  <c r="B88" i="2"/>
  <c r="AE86" i="2"/>
  <c r="B86" i="2"/>
  <c r="AE80" i="2"/>
  <c r="B80" i="2"/>
  <c r="AE78" i="2"/>
  <c r="B78" i="2"/>
  <c r="AE76" i="2"/>
  <c r="B76" i="2"/>
  <c r="AE74" i="2"/>
  <c r="B74" i="2"/>
  <c r="AE72" i="2"/>
  <c r="B72" i="2"/>
  <c r="AD70" i="2"/>
  <c r="AD67" i="2"/>
  <c r="AE61" i="2"/>
  <c r="B61" i="2"/>
  <c r="AE59" i="2"/>
  <c r="B59" i="2"/>
  <c r="AE57" i="2"/>
  <c r="B57" i="2"/>
  <c r="AE55" i="2"/>
  <c r="B55" i="2"/>
  <c r="AE53" i="2"/>
  <c r="B53" i="2"/>
  <c r="AE51" i="2"/>
  <c r="B51" i="2"/>
  <c r="AE49" i="2"/>
  <c r="B49" i="2"/>
  <c r="AE46" i="2"/>
  <c r="B46" i="2"/>
  <c r="AE44" i="2"/>
  <c r="B44" i="2"/>
  <c r="AE42" i="2"/>
  <c r="B42" i="2"/>
  <c r="AD38" i="2"/>
  <c r="AD35" i="2"/>
  <c r="AD19" i="2"/>
  <c r="G2" i="2"/>
  <c r="G154" i="2" s="1"/>
  <c r="AB2" i="2"/>
  <c r="AB154" i="2" s="1"/>
  <c r="X2" i="2"/>
  <c r="X154" i="2" s="1"/>
  <c r="T2" i="2"/>
  <c r="T154" i="2" s="1"/>
  <c r="AE71" i="2"/>
  <c r="B71" i="2"/>
  <c r="AE48" i="2"/>
  <c r="B48" i="2"/>
  <c r="AD20" i="2"/>
  <c r="J2" i="2"/>
  <c r="J154" i="2" s="1"/>
  <c r="AD91" i="2"/>
  <c r="AD89" i="2"/>
  <c r="AD87" i="2"/>
  <c r="AD85" i="2"/>
  <c r="B79" i="2"/>
  <c r="B77" i="2"/>
  <c r="B75" i="2"/>
  <c r="B73" i="2"/>
  <c r="AD69" i="2"/>
  <c r="AD64" i="2"/>
  <c r="B62" i="2"/>
  <c r="B60" i="2"/>
  <c r="B58" i="2"/>
  <c r="B56" i="2"/>
  <c r="B54" i="2"/>
  <c r="B52" i="2"/>
  <c r="B50" i="2"/>
  <c r="B45" i="2"/>
  <c r="B43" i="2"/>
  <c r="B41" i="2"/>
  <c r="AD37" i="2"/>
  <c r="AE31" i="2"/>
  <c r="B31" i="2"/>
  <c r="AE29" i="2"/>
  <c r="B29" i="2"/>
  <c r="AE27" i="2"/>
  <c r="B27" i="2"/>
  <c r="AE25" i="2"/>
  <c r="B25" i="2"/>
  <c r="AE23" i="2"/>
  <c r="B23" i="2"/>
  <c r="AD21" i="2"/>
  <c r="AD18" i="2"/>
  <c r="AD15" i="2"/>
  <c r="AD13" i="2"/>
  <c r="AD11" i="2"/>
  <c r="AD9" i="2"/>
  <c r="AD2" i="2" s="1"/>
  <c r="AD7" i="2"/>
  <c r="Z2" i="2"/>
  <c r="Z154" i="2" s="1"/>
  <c r="V2" i="2"/>
  <c r="V154" i="2" s="1"/>
  <c r="R2" i="2"/>
  <c r="R154" i="2" s="1"/>
  <c r="AD5" i="2"/>
  <c r="AG2" i="2"/>
  <c r="AG154" i="2" s="1"/>
  <c r="O2" i="2"/>
  <c r="O154" i="2" s="1"/>
  <c r="K2" i="2"/>
  <c r="K154" i="2" s="1"/>
  <c r="AE3" i="2"/>
  <c r="B3" i="2"/>
  <c r="P2" i="2"/>
  <c r="P154" i="2" s="1"/>
  <c r="L2" i="2"/>
  <c r="L154" i="2" s="1"/>
  <c r="H2" i="2"/>
  <c r="H154" i="2" s="1"/>
  <c r="D2" i="2"/>
  <c r="D154" i="2" s="1"/>
  <c r="AF153" i="1"/>
  <c r="B153" i="1"/>
  <c r="B151" i="1"/>
  <c r="AF151" i="1"/>
  <c r="AF149" i="1"/>
  <c r="B149" i="1"/>
  <c r="B147" i="1"/>
  <c r="AF147" i="1"/>
  <c r="AF145" i="1"/>
  <c r="B145" i="1"/>
  <c r="B143" i="1"/>
  <c r="AF143" i="1"/>
  <c r="AF141" i="1"/>
  <c r="B141" i="1"/>
  <c r="B139" i="1"/>
  <c r="AF139" i="1"/>
  <c r="AF137" i="1"/>
  <c r="B137" i="1"/>
  <c r="B135" i="1"/>
  <c r="AF135" i="1"/>
  <c r="AF133" i="1"/>
  <c r="B133" i="1"/>
  <c r="B131" i="1"/>
  <c r="AF131" i="1"/>
  <c r="AF129" i="1"/>
  <c r="B129" i="1"/>
  <c r="B127" i="1"/>
  <c r="AF127" i="1"/>
  <c r="AF125" i="1"/>
  <c r="B125" i="1"/>
  <c r="B123" i="1"/>
  <c r="AF123" i="1"/>
  <c r="AF121" i="1"/>
  <c r="B121" i="1"/>
  <c r="B119" i="1"/>
  <c r="AF119" i="1"/>
  <c r="AF117" i="1"/>
  <c r="B117" i="1"/>
  <c r="B115" i="1"/>
  <c r="AF115" i="1"/>
  <c r="AF113" i="1"/>
  <c r="B113" i="1"/>
  <c r="B111" i="1"/>
  <c r="AF111" i="1"/>
  <c r="AF109" i="1"/>
  <c r="B109" i="1"/>
  <c r="B107" i="1"/>
  <c r="AF107" i="1"/>
  <c r="AF105" i="1"/>
  <c r="B105" i="1"/>
  <c r="B103" i="1"/>
  <c r="AF103" i="1"/>
  <c r="AF101" i="1"/>
  <c r="B101" i="1"/>
  <c r="B99" i="1"/>
  <c r="AF99" i="1"/>
  <c r="AF97" i="1"/>
  <c r="B97" i="1"/>
  <c r="B95" i="1"/>
  <c r="AF95" i="1"/>
  <c r="AF93" i="1"/>
  <c r="B93" i="1"/>
  <c r="B91" i="1"/>
  <c r="AF91" i="1"/>
  <c r="AF89" i="1"/>
  <c r="B89" i="1"/>
  <c r="B87" i="1"/>
  <c r="AF87" i="1"/>
  <c r="AF85" i="1"/>
  <c r="B85" i="1"/>
  <c r="B83" i="1"/>
  <c r="AF83" i="1"/>
  <c r="AF81" i="1"/>
  <c r="B81" i="1"/>
  <c r="B79" i="1"/>
  <c r="AF79" i="1"/>
  <c r="AF77" i="1"/>
  <c r="B77" i="1"/>
  <c r="AF73" i="1"/>
  <c r="B73" i="1"/>
  <c r="AF69" i="1"/>
  <c r="B69" i="1"/>
  <c r="AF65" i="1"/>
  <c r="B65" i="1"/>
  <c r="AF61" i="1"/>
  <c r="B61" i="1"/>
  <c r="AF57" i="1"/>
  <c r="B57" i="1"/>
  <c r="AF53" i="1"/>
  <c r="B53" i="1"/>
  <c r="AF49" i="1"/>
  <c r="B49" i="1"/>
  <c r="AF45" i="1"/>
  <c r="B45" i="1"/>
  <c r="AF41" i="1"/>
  <c r="B41" i="1"/>
  <c r="AF37" i="1"/>
  <c r="B37" i="1"/>
  <c r="AF33" i="1"/>
  <c r="B33" i="1"/>
  <c r="AF29" i="1"/>
  <c r="B29" i="1"/>
  <c r="AF25" i="1"/>
  <c r="B25" i="1"/>
  <c r="AF21" i="1"/>
  <c r="B21" i="1"/>
  <c r="AF17" i="1"/>
  <c r="B17" i="1"/>
  <c r="AF13" i="1"/>
  <c r="B13" i="1"/>
  <c r="AF9" i="1"/>
  <c r="B9" i="1"/>
  <c r="AF5" i="1"/>
  <c r="B5" i="1"/>
  <c r="F2" i="2"/>
  <c r="F154" i="2" s="1"/>
  <c r="AF75" i="1"/>
  <c r="AF71" i="1"/>
  <c r="AF67" i="1"/>
  <c r="AF63" i="1"/>
  <c r="AF59" i="1"/>
  <c r="AF55" i="1"/>
  <c r="AF51" i="1"/>
  <c r="AF47" i="1"/>
  <c r="AF43" i="1"/>
  <c r="AF39" i="1"/>
  <c r="AF35" i="1"/>
  <c r="AF31" i="1"/>
  <c r="AF27" i="1"/>
  <c r="AF23" i="1"/>
  <c r="AF19" i="1"/>
  <c r="AF15" i="1"/>
  <c r="AF11" i="1"/>
  <c r="AF7" i="1"/>
  <c r="AF3" i="1"/>
  <c r="AE18" i="2" l="1"/>
  <c r="B18" i="2"/>
  <c r="AE69" i="2"/>
  <c r="B69" i="2"/>
  <c r="AE35" i="2"/>
  <c r="B35" i="2"/>
  <c r="B97" i="2"/>
  <c r="AE97" i="2"/>
  <c r="AE32" i="2"/>
  <c r="B32" i="2"/>
  <c r="AE11" i="2"/>
  <c r="B11" i="2"/>
  <c r="B21" i="2"/>
  <c r="AE21" i="2"/>
  <c r="AE85" i="2"/>
  <c r="B85" i="2"/>
  <c r="B38" i="2"/>
  <c r="AE38" i="2"/>
  <c r="B98" i="2"/>
  <c r="AE98" i="2"/>
  <c r="AE39" i="2"/>
  <c r="B39" i="2"/>
  <c r="AE26" i="2"/>
  <c r="B26" i="2"/>
  <c r="B36" i="2"/>
  <c r="AE36" i="2"/>
  <c r="B34" i="2"/>
  <c r="AE34" i="2"/>
  <c r="AE13" i="2"/>
  <c r="B13" i="2"/>
  <c r="AE87" i="2"/>
  <c r="B87" i="2"/>
  <c r="AE20" i="2"/>
  <c r="B20" i="2"/>
  <c r="AE67" i="2"/>
  <c r="B67" i="2"/>
  <c r="B99" i="2"/>
  <c r="AE99" i="2"/>
  <c r="B66" i="2"/>
  <c r="AE66" i="2"/>
  <c r="AE28" i="2"/>
  <c r="B28" i="2"/>
  <c r="AE65" i="2"/>
  <c r="B65" i="2"/>
  <c r="B100" i="2"/>
  <c r="AE100" i="2"/>
  <c r="AE9" i="2"/>
  <c r="B9" i="2"/>
  <c r="AE37" i="2"/>
  <c r="B37" i="2"/>
  <c r="AE91" i="2"/>
  <c r="B91" i="2"/>
  <c r="AE24" i="2"/>
  <c r="B24" i="2"/>
  <c r="AF154" i="1"/>
  <c r="AE154" i="2"/>
  <c r="AE5" i="2"/>
  <c r="B5" i="2"/>
  <c r="AE7" i="2"/>
  <c r="B7" i="2"/>
  <c r="AE15" i="2"/>
  <c r="B15" i="2"/>
  <c r="B64" i="2"/>
  <c r="AE64" i="2"/>
  <c r="AE89" i="2"/>
  <c r="B89" i="2"/>
  <c r="B19" i="2"/>
  <c r="AE19" i="2"/>
  <c r="B70" i="2"/>
  <c r="AE70" i="2"/>
  <c r="B96" i="2"/>
  <c r="AE96" i="2"/>
  <c r="AE30" i="2"/>
  <c r="B30" i="2"/>
  <c r="B68" i="2"/>
  <c r="AE68" i="2"/>
  <c r="AF156" i="1" l="1"/>
  <c r="B154" i="1"/>
  <c r="B154" i="2"/>
  <c r="AE156" i="2"/>
  <c r="B156" i="2" l="1"/>
  <c r="AE2" i="2"/>
  <c r="AF2" i="1"/>
  <c r="B156" i="1"/>
</calcChain>
</file>

<file path=xl/sharedStrings.xml><?xml version="1.0" encoding="utf-8"?>
<sst xmlns="http://schemas.openxmlformats.org/spreadsheetml/2006/main" count="1425" uniqueCount="189">
  <si>
    <t>HAA</t>
  </si>
  <si>
    <t>HAI</t>
  </si>
  <si>
    <t>HAU</t>
  </si>
  <si>
    <t>II</t>
  </si>
  <si>
    <t>KEM</t>
  </si>
  <si>
    <t>KII</t>
  </si>
  <si>
    <t>KUU</t>
  </si>
  <si>
    <t>KÄR</t>
  </si>
  <si>
    <t>LIM</t>
  </si>
  <si>
    <t>LUM</t>
  </si>
  <si>
    <t>MER</t>
  </si>
  <si>
    <t>MUH</t>
  </si>
  <si>
    <t>OUL</t>
  </si>
  <si>
    <t>OUN</t>
  </si>
  <si>
    <t>OUS</t>
  </si>
  <si>
    <t>PUD</t>
  </si>
  <si>
    <t>PYI</t>
  </si>
  <si>
    <t>PYÄ</t>
  </si>
  <si>
    <t>RAA</t>
  </si>
  <si>
    <t>SII</t>
  </si>
  <si>
    <t>TAI</t>
  </si>
  <si>
    <t>TYR</t>
  </si>
  <si>
    <t>UTA</t>
  </si>
  <si>
    <t>VIH</t>
  </si>
  <si>
    <t>YII</t>
  </si>
  <si>
    <t>Kyhmyjoutsen</t>
  </si>
  <si>
    <t>Laulujoutsen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</si>
  <si>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</si>
  <si>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</si>
  <si>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</si>
  <si>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</si>
  <si>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</si>
  <si>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</si>
  <si>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</si>
  <si>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</si>
  <si>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</si>
  <si>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</si>
  <si>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</si>
  <si>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</si>
  <si>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</si>
  <si>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</si>
  <si>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</si>
  <si>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</si>
  <si>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</si>
  <si>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</si>
  <si>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</si>
  <si>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</si>
  <si>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</si>
  <si>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</si>
  <si>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</si>
  <si>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</si>
  <si>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Merimetso</t>
  </si>
  <si>
    <t>Harmaahaikara</t>
  </si>
  <si>
    <t>Merikotka</t>
  </si>
  <si>
    <t>Kanahaukka</t>
  </si>
  <si>
    <t>Varpushaukka</t>
  </si>
  <si>
    <t>Maakotka</t>
  </si>
  <si>
    <t>Tuulihaukka</t>
  </si>
  <si>
    <t>Ampuhaukka</t>
  </si>
  <si>
    <t>Tunturihaukka</t>
  </si>
  <si>
    <t>Haukka sp.</t>
  </si>
  <si>
    <t>Aquila/Haliaetus</t>
  </si>
  <si>
    <t>Luhtakana</t>
  </si>
  <si>
    <t>Nokikana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</si>
  <si>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</si>
  <si>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</si>
  <si>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</si>
  <si>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</si>
  <si>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</si>
  <si>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</si>
  <si>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</si>
  <si>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</si>
  <si>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</si>
  <si>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</si>
  <si>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 sp.</t>
  </si>
  <si>
    <t>Riskilä</t>
  </si>
  <si>
    <t>Lunni</t>
  </si>
  <si>
    <t>Kesykyyhky</t>
  </si>
  <si>
    <t>Uuttukyyhky</t>
  </si>
  <si>
    <t>Sepelkyyhky</t>
  </si>
  <si>
    <t>Turkinkyyhky</t>
  </si>
  <si>
    <t>Streptopelia sp.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</si>
  <si>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</si>
  <si>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</si>
  <si>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</si>
  <si>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</si>
  <si>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</si>
  <si>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</si>
  <si>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</si>
  <si>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</si>
  <si>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</si>
  <si>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</si>
  <si>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</si>
  <si>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</si>
  <si>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</si>
  <si>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</si>
  <si>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</si>
  <si>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</si>
  <si>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</si>
  <si>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</si>
  <si>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Tilhi</t>
  </si>
  <si>
    <t>Koskikara</t>
  </si>
  <si>
    <t>Rautiainen</t>
  </si>
  <si>
    <t>Punarinta</t>
  </si>
  <si>
    <t>Mustarastas</t>
  </si>
  <si>
    <t>Mustakaularastas</t>
  </si>
  <si>
    <t>Räkättirastas</t>
  </si>
  <si>
    <t>Punakylkirastas</t>
  </si>
  <si>
    <t>Rastas sp.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</si>
  <si>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</si>
  <si>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</si>
  <si>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</si>
  <si>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</si>
  <si>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</si>
  <si>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</si>
  <si>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</si>
  <si>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</si>
  <si>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</si>
  <si>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</si>
  <si>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</si>
  <si>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</si>
  <si>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</si>
  <si>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</si>
  <si>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</si>
  <si>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</si>
  <si>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</si>
  <si>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</si>
  <si>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</si>
  <si>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</si>
  <si>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</si>
  <si>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</si>
  <si>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</si>
  <si>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</si>
  <si>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</si>
  <si>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</si>
  <si>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</si>
  <si>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</si>
  <si>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</si>
  <si>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</si>
  <si>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</si>
  <si>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</si>
  <si>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</si>
  <si>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</si>
  <si>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</si>
  <si>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</si>
  <si>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</si>
  <si>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</si>
  <si>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</si>
  <si>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</si>
  <si>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</si>
  <si>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</si>
  <si>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</si>
  <si>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Lajit yhteensä</t>
  </si>
  <si>
    <t>KAJ</t>
  </si>
  <si>
    <t>Jalohaikara</t>
  </si>
  <si>
    <t>Ruokki</t>
  </si>
  <si>
    <t>Valkopäätiainen</t>
  </si>
  <si>
    <t>dummy</t>
  </si>
  <si>
    <t>(Västäräkki)</t>
  </si>
  <si>
    <t>Varpus-/helmipöllö</t>
  </si>
  <si>
    <t>Silkkiuikku/Härkälintu</t>
  </si>
  <si>
    <t>Huuhkaja/lapin-/viirupöllö</t>
  </si>
  <si>
    <t>Asio / iso pöllö</t>
  </si>
  <si>
    <t>YHT</t>
  </si>
  <si>
    <t>LKM</t>
  </si>
  <si>
    <t>Töyhtöhyyppä</t>
  </si>
  <si>
    <t>Vesilintu sp</t>
  </si>
  <si>
    <t>Kana-/varpushaukka</t>
  </si>
  <si>
    <t>Lajit muk.luk. sp:t</t>
  </si>
  <si>
    <t>miinus päällekkäiset sp:t</t>
  </si>
  <si>
    <t>Metsähanhi</t>
  </si>
  <si>
    <t>Mustalintulaji</t>
  </si>
  <si>
    <t>Laulurastas</t>
  </si>
  <si>
    <t>Niittykirvinen</t>
  </si>
  <si>
    <t>kuntien_lkm</t>
  </si>
  <si>
    <t>Käpylintulaji</t>
  </si>
  <si>
    <t>Keskikokoinen pöllö</t>
  </si>
  <si>
    <t>SIL</t>
  </si>
  <si>
    <t>Tammikisa 2009</t>
  </si>
  <si>
    <t>Ruosterastas</t>
  </si>
  <si>
    <t>x</t>
  </si>
  <si>
    <t>Kurki</t>
  </si>
  <si>
    <t>KA.</t>
  </si>
  <si>
    <t>Pikkukäpylintu / isokäpylintu</t>
  </si>
  <si>
    <t>X</t>
  </si>
  <si>
    <t>Västäräkki</t>
  </si>
  <si>
    <t xml:space="preserve"> </t>
  </si>
  <si>
    <t>Hiirihaukkalaji</t>
  </si>
  <si>
    <t>Kotkalaji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</si>
</sst>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left" vertical="center"/>
      <protection locked="0"/>
    </xf>
    <xf numFmtId="22" fontId="3" fillId="2" borderId="15" xfId="0" applyNumberFormat="1" applyFont="1" applyFill="1" applyBorder="1" applyAlignment="1" applyProtection="1">
      <alignment horizontal="left"/>
      <protection locked="0"/>
    </xf>
    <xf numFmtId="0" fontId="6" fillId="2" borderId="14" xfId="0" applyNumberFormat="1" applyFont="1" applyFill="1" applyBorder="1" applyAlignment="1" applyProtection="1">
      <protection locked="0"/>
    </xf>
    <xf numFmtId="0" fontId="6" fillId="2" borderId="16" xfId="0" applyNumberFormat="1" applyFont="1" applyFill="1" applyBorder="1" applyAlignment="1" applyProtection="1">
      <protection locked="0"/>
    </xf>
    <xf numFmtId="14" fontId="6" fillId="2" borderId="14" xfId="0" applyNumberFormat="1" applyFont="1" applyFill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protection locked="0"/>
    </xf>
    <xf numFmtId="0" fontId="3" fillId="2" borderId="7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2" xfId="0" applyNumberFormat="1" applyFont="1" applyFill="1" applyBorder="1" applyAlignment="1" applyProtection="1">
      <protection locked="0"/>
    </xf>
    <xf numFmtId="0" fontId="7" fillId="3" borderId="2" xfId="0" applyNumberFormat="1" applyFont="1" applyFill="1" applyBorder="1" applyAlignment="1" applyProtection="1">
      <protection locked="0"/>
    </xf>
    <xf numFmtId="0" fontId="8" fillId="3" borderId="5" xfId="0" applyNumberFormat="1" applyFont="1" applyFill="1" applyBorder="1" applyAlignment="1" applyProtection="1">
      <protection locked="0"/>
    </xf>
    <xf numFmtId="0" fontId="7" fillId="3" borderId="7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applyNumberFormat="1" applyFont="1" applyFill="1" applyBorder="1" applyAlignment="1" applyProtection="1">
      <alignment horizontal="right" vertical="center"/>
      <protection locked="0"/>
    </xf>
    <xf numFmtId="0" fontId="8" fillId="3" borderId="16" xfId="0" applyNumberFormat="1" applyFont="1" applyFill="1" applyBorder="1" applyAlignment="1" applyProtection="1">
      <protection locked="0"/>
    </xf>
    <xf numFmtId="0" fontId="7" fillId="3" borderId="16" xfId="0" applyNumberFormat="1" applyFont="1" applyFill="1" applyBorder="1" applyAlignment="1" applyProtection="1">
      <protection locked="0"/>
    </xf>
    <xf numFmtId="0" fontId="7" fillId="3" borderId="14" xfId="0" applyNumberFormat="1" applyFont="1" applyFill="1" applyBorder="1" applyAlignment="1" applyProtection="1">
      <protection locked="0"/>
    </xf>
    <xf numFmtId="0" fontId="7" fillId="3" borderId="6" xfId="0" applyNumberFormat="1" applyFont="1" applyFill="1" applyBorder="1" applyAlignment="1" applyProtection="1">
      <protection locked="0"/>
    </xf>
    <xf numFmtId="0" fontId="8" fillId="3" borderId="6" xfId="0" applyNumberFormat="1" applyFont="1" applyFill="1" applyBorder="1" applyAlignment="1" applyProtection="1">
      <protection locked="0"/>
    </xf>
    <xf numFmtId="0" fontId="7" fillId="3" borderId="18" xfId="0" applyNumberFormat="1" applyFont="1" applyFill="1" applyBorder="1" applyAlignment="1" applyProtection="1">
      <alignment horizontal="right" vertical="center"/>
      <protection locked="0"/>
    </xf>
    <xf numFmtId="0" fontId="7" fillId="3" borderId="14" xfId="0" applyNumberFormat="1" applyFont="1" applyFill="1" applyBorder="1" applyAlignment="1" applyProtection="1">
      <alignment horizontal="right" vertical="center"/>
      <protection locked="0"/>
    </xf>
    <xf numFmtId="0" fontId="8" fillId="3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7"/>
  <sheetViews>
    <sheetView tabSelected="1" workbookViewId="0">
      <pane xSplit="2430" ySplit="780" topLeftCell="D4"/>
      <selection activeCell="A2" sqref="A2"/>
      <selection pane="topRight" activeCell="D1" sqref="D1:AB65536"/>
      <selection pane="bottomLeft" activeCell="A80" sqref="A80"/>
      <selection pane="bottomRight" activeCell="I80" sqref="I80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6" width="3.7109375" style="54" customWidth="1"/>
    <col min="7" max="9" width="3.7109375" style="56" customWidth="1"/>
    <col min="10" max="10" width="3.7109375" style="54" customWidth="1"/>
    <col min="11" max="12" width="3.7109375" style="56" customWidth="1"/>
    <col min="13" max="24" width="3.7109375" style="54" customWidth="1"/>
    <col min="25" max="25" width="3.7109375" style="56" customWidth="1"/>
    <col min="26" max="27" width="3.7109375" style="54" customWidth="1"/>
    <col min="28" max="28" width="4.140625" style="54" customWidth="1"/>
    <col min="29" max="29" width="0.85546875" style="1" customWidth="1"/>
    <col min="30" max="31" width="4.140625" style="1" customWidth="1"/>
    <col min="32" max="32" width="4" style="1" customWidth="1"/>
    <col min="33" max="33" width="3.7109375" style="13" customWidth="1"/>
    <col min="34" max="34" width="3.7109375" style="1" customWidth="1"/>
    <col min="35" max="16384" width="8" style="1"/>
  </cols>
  <sheetData>
    <row r="1" spans="1:34" x14ac:dyDescent="0.2">
      <c r="A1" s="31" t="s">
        <v>178</v>
      </c>
      <c r="B1" s="15"/>
      <c r="C1" s="16" t="s">
        <v>157</v>
      </c>
      <c r="D1" s="39" t="s">
        <v>0</v>
      </c>
      <c r="E1" s="3" t="s">
        <v>1</v>
      </c>
      <c r="F1" s="39" t="s">
        <v>2</v>
      </c>
      <c r="G1" s="5" t="s">
        <v>3</v>
      </c>
      <c r="H1" s="41" t="s">
        <v>4</v>
      </c>
      <c r="I1" s="5" t="s">
        <v>5</v>
      </c>
      <c r="J1" s="39" t="s">
        <v>7</v>
      </c>
      <c r="K1" s="5" t="s">
        <v>8</v>
      </c>
      <c r="L1" s="41" t="s">
        <v>9</v>
      </c>
      <c r="M1" s="3" t="s">
        <v>10</v>
      </c>
      <c r="N1" s="39" t="s">
        <v>11</v>
      </c>
      <c r="O1" s="3" t="s">
        <v>13</v>
      </c>
      <c r="P1" s="39" t="s">
        <v>12</v>
      </c>
      <c r="Q1" s="3" t="s">
        <v>14</v>
      </c>
      <c r="R1" s="39" t="s">
        <v>15</v>
      </c>
      <c r="S1" s="3" t="s">
        <v>16</v>
      </c>
      <c r="T1" s="39" t="s">
        <v>17</v>
      </c>
      <c r="U1" s="3" t="s">
        <v>18</v>
      </c>
      <c r="V1" s="39" t="s">
        <v>19</v>
      </c>
      <c r="W1" s="3" t="s">
        <v>177</v>
      </c>
      <c r="X1" s="39" t="s">
        <v>20</v>
      </c>
      <c r="Y1" s="5" t="s">
        <v>21</v>
      </c>
      <c r="Z1" s="39" t="s">
        <v>22</v>
      </c>
      <c r="AA1" s="3" t="s">
        <v>23</v>
      </c>
      <c r="AB1" s="39" t="s">
        <v>24</v>
      </c>
      <c r="AC1" s="3" t="s">
        <v>157</v>
      </c>
      <c r="AD1" s="17" t="s">
        <v>163</v>
      </c>
      <c r="AE1" s="15" t="s">
        <v>182</v>
      </c>
      <c r="AF1" s="61" t="s">
        <v>164</v>
      </c>
      <c r="AG1" s="23" t="s">
        <v>6</v>
      </c>
      <c r="AH1" s="39" t="s">
        <v>153</v>
      </c>
    </row>
    <row r="2" spans="1:34" ht="13.5" thickBot="1" x14ac:dyDescent="0.25">
      <c r="A2" s="32">
        <v>39848.896527777775</v>
      </c>
      <c r="B2" s="18"/>
      <c r="C2" s="19" t="str">
        <f>IF(COUNTA(C3:C154)&gt;0,COUNTA(C3:C154),"")</f>
        <v/>
      </c>
      <c r="D2" s="40">
        <f t="shared" ref="D2:AB2" si="0">IF(COUNTA(D3:D153)&gt;0,COUNTA(D3:D153),"")</f>
        <v>50</v>
      </c>
      <c r="E2" s="7">
        <f t="shared" si="0"/>
        <v>43</v>
      </c>
      <c r="F2" s="40">
        <f t="shared" si="0"/>
        <v>51</v>
      </c>
      <c r="G2" s="7">
        <f t="shared" si="0"/>
        <v>34</v>
      </c>
      <c r="H2" s="40">
        <f t="shared" si="0"/>
        <v>36</v>
      </c>
      <c r="I2" s="7">
        <f t="shared" si="0"/>
        <v>38</v>
      </c>
      <c r="J2" s="40">
        <f t="shared" si="0"/>
        <v>15</v>
      </c>
      <c r="K2" s="7">
        <f t="shared" si="0"/>
        <v>54</v>
      </c>
      <c r="L2" s="40">
        <f t="shared" si="0"/>
        <v>25</v>
      </c>
      <c r="M2" s="7">
        <f t="shared" si="0"/>
        <v>25</v>
      </c>
      <c r="N2" s="40">
        <f t="shared" si="0"/>
        <v>43</v>
      </c>
      <c r="O2" s="7">
        <f t="shared" si="0"/>
        <v>45</v>
      </c>
      <c r="P2" s="40">
        <f t="shared" si="0"/>
        <v>78</v>
      </c>
      <c r="Q2" s="7">
        <f t="shared" si="0"/>
        <v>36</v>
      </c>
      <c r="R2" s="40">
        <f t="shared" si="0"/>
        <v>33</v>
      </c>
      <c r="S2" s="7">
        <f t="shared" si="0"/>
        <v>42</v>
      </c>
      <c r="T2" s="40">
        <f t="shared" si="0"/>
        <v>9</v>
      </c>
      <c r="U2" s="7">
        <f t="shared" si="0"/>
        <v>56</v>
      </c>
      <c r="V2" s="40">
        <f t="shared" si="0"/>
        <v>48</v>
      </c>
      <c r="W2" s="7">
        <f t="shared" si="0"/>
        <v>29</v>
      </c>
      <c r="X2" s="40">
        <f t="shared" si="0"/>
        <v>47</v>
      </c>
      <c r="Y2" s="7">
        <f t="shared" si="0"/>
        <v>37</v>
      </c>
      <c r="Z2" s="40">
        <f t="shared" si="0"/>
        <v>31</v>
      </c>
      <c r="AA2" s="7">
        <f t="shared" si="0"/>
        <v>36</v>
      </c>
      <c r="AB2" s="40">
        <f t="shared" si="0"/>
        <v>16</v>
      </c>
      <c r="AC2" s="7" t="str">
        <f>IF(COUNTA(AC3:AC154)&gt;0,COUNTA(AC3:AC154),"")</f>
        <v/>
      </c>
      <c r="AD2" s="20">
        <f>SUM(AD3:AD153)</f>
        <v>957</v>
      </c>
      <c r="AE2" s="60">
        <f>AD2/kuntien_lkm</f>
        <v>38.28</v>
      </c>
      <c r="AF2" s="62">
        <f>AF156</f>
        <v>94</v>
      </c>
      <c r="AG2" s="20">
        <f>IF(COUNTA(AG3:AG153)&gt;0,COUNTA(AG3:AG153),"")</f>
        <v>48</v>
      </c>
      <c r="AH2" s="40">
        <f>IF(COUNTA(AH3:AH153)&gt;0,COUNTA(AH3:AH153),"")</f>
        <v>49</v>
      </c>
    </row>
    <row r="3" spans="1:34" ht="3" customHeight="1" thickBot="1" x14ac:dyDescent="0.25">
      <c r="A3" s="33"/>
      <c r="B3" s="21" t="str">
        <f>AD3</f>
        <v/>
      </c>
      <c r="C3" s="3"/>
      <c r="D3" s="41"/>
      <c r="E3" s="55"/>
      <c r="F3" s="41"/>
      <c r="G3" s="5"/>
      <c r="H3" s="41"/>
      <c r="I3" s="5"/>
      <c r="J3" s="41"/>
      <c r="K3" s="5"/>
      <c r="L3" s="41"/>
      <c r="M3" s="5"/>
      <c r="N3" s="41"/>
      <c r="O3" s="8"/>
      <c r="P3" s="41"/>
      <c r="Q3" s="8"/>
      <c r="R3" s="41"/>
      <c r="S3" s="5"/>
      <c r="T3" s="41"/>
      <c r="U3" s="5"/>
      <c r="V3" s="41"/>
      <c r="W3" s="5"/>
      <c r="X3" s="41"/>
      <c r="Y3" s="5"/>
      <c r="Z3" s="41"/>
      <c r="AA3" s="5"/>
      <c r="AB3" s="41"/>
      <c r="AC3" s="5"/>
      <c r="AD3" s="23" t="str">
        <f t="shared" ref="AD3:AD34" si="1">IF(COUNTA(C3:AC3)&gt;0,COUNTA(C3:AC3),"")</f>
        <v/>
      </c>
      <c r="AE3" s="8"/>
      <c r="AF3" s="63" t="str">
        <f t="shared" ref="AF3:AF76" si="2">IF(AD3&lt;&gt;"",1,"")</f>
        <v/>
      </c>
      <c r="AG3" s="71"/>
      <c r="AH3" s="41"/>
    </row>
    <row r="4" spans="1:34" x14ac:dyDescent="0.2">
      <c r="A4" s="33" t="s">
        <v>25</v>
      </c>
      <c r="B4" s="21">
        <f>AD4</f>
        <v>1</v>
      </c>
      <c r="C4" s="3"/>
      <c r="D4" s="41"/>
      <c r="E4" s="55"/>
      <c r="F4" s="41"/>
      <c r="G4" s="5"/>
      <c r="H4" s="41"/>
      <c r="I4" s="5"/>
      <c r="J4" s="41"/>
      <c r="K4" s="5"/>
      <c r="L4" s="41"/>
      <c r="M4" s="5"/>
      <c r="N4" s="41"/>
      <c r="O4" s="5"/>
      <c r="P4" s="41"/>
      <c r="Q4" s="5"/>
      <c r="R4" s="41"/>
      <c r="S4" s="5"/>
      <c r="T4" s="41"/>
      <c r="U4" s="5" t="s">
        <v>180</v>
      </c>
      <c r="V4" s="41"/>
      <c r="W4" s="5"/>
      <c r="X4" s="41"/>
      <c r="Y4" s="5"/>
      <c r="Z4" s="41"/>
      <c r="AA4" s="5"/>
      <c r="AB4" s="41"/>
      <c r="AC4" s="5"/>
      <c r="AD4" s="23">
        <f t="shared" si="1"/>
        <v>1</v>
      </c>
      <c r="AE4" s="8"/>
      <c r="AF4" s="64">
        <f t="shared" si="2"/>
        <v>1</v>
      </c>
      <c r="AG4" s="71"/>
      <c r="AH4" s="41"/>
    </row>
    <row r="5" spans="1:34" x14ac:dyDescent="0.2">
      <c r="A5" s="33" t="s">
        <v>26</v>
      </c>
      <c r="B5" s="3">
        <f>AD5</f>
        <v>5</v>
      </c>
      <c r="C5" s="3"/>
      <c r="D5" s="41" t="s">
        <v>180</v>
      </c>
      <c r="E5" s="5"/>
      <c r="F5" s="41" t="s">
        <v>180</v>
      </c>
      <c r="G5" s="5"/>
      <c r="H5" s="41"/>
      <c r="I5" s="5"/>
      <c r="J5" s="41"/>
      <c r="K5" s="5"/>
      <c r="L5" s="41"/>
      <c r="M5" s="5"/>
      <c r="N5" s="41"/>
      <c r="O5" s="5" t="s">
        <v>180</v>
      </c>
      <c r="P5" s="41" t="s">
        <v>180</v>
      </c>
      <c r="Q5" s="5"/>
      <c r="R5" s="41"/>
      <c r="S5" s="5"/>
      <c r="T5" s="41"/>
      <c r="U5" s="5"/>
      <c r="V5" s="41"/>
      <c r="W5" s="5"/>
      <c r="X5" s="41" t="s">
        <v>180</v>
      </c>
      <c r="Y5" s="5"/>
      <c r="Z5" s="41"/>
      <c r="AA5" s="5"/>
      <c r="AB5" s="41"/>
      <c r="AC5" s="5"/>
      <c r="AD5" s="23">
        <f t="shared" si="1"/>
        <v>5</v>
      </c>
      <c r="AE5" s="58"/>
      <c r="AF5" s="65">
        <f t="shared" si="2"/>
        <v>1</v>
      </c>
      <c r="AG5" s="71" t="s">
        <v>180</v>
      </c>
      <c r="AH5" s="41" t="s">
        <v>180</v>
      </c>
    </row>
    <row r="6" spans="1:34" x14ac:dyDescent="0.2">
      <c r="A6" s="33" t="s">
        <v>170</v>
      </c>
      <c r="B6" s="3" t="str">
        <f t="shared" ref="B6:B77" si="3">AD6</f>
        <v/>
      </c>
      <c r="C6" s="24"/>
      <c r="D6" s="41"/>
      <c r="E6" s="5"/>
      <c r="F6" s="41"/>
      <c r="G6" s="5"/>
      <c r="H6" s="41"/>
      <c r="I6" s="5"/>
      <c r="J6" s="41"/>
      <c r="K6" s="5"/>
      <c r="L6" s="41"/>
      <c r="M6" s="5"/>
      <c r="N6" s="41"/>
      <c r="O6" s="5"/>
      <c r="P6" s="41"/>
      <c r="Q6" s="5"/>
      <c r="R6" s="41"/>
      <c r="S6" s="5"/>
      <c r="T6" s="41"/>
      <c r="U6" s="5"/>
      <c r="V6" s="41"/>
      <c r="W6" s="5"/>
      <c r="X6" s="41"/>
      <c r="Y6" s="5"/>
      <c r="Z6" s="41"/>
      <c r="AA6" s="5"/>
      <c r="AB6" s="41"/>
      <c r="AC6" s="5"/>
      <c r="AD6" s="23" t="str">
        <f t="shared" si="1"/>
        <v/>
      </c>
      <c r="AE6" s="58"/>
      <c r="AF6" s="65" t="str">
        <f t="shared" si="2"/>
        <v/>
      </c>
      <c r="AG6" s="71"/>
      <c r="AH6" s="41"/>
    </row>
    <row r="7" spans="1:34" x14ac:dyDescent="0.2">
      <c r="A7" s="33" t="s">
        <v>27</v>
      </c>
      <c r="B7" s="3" t="str">
        <f>AD7</f>
        <v/>
      </c>
      <c r="C7" s="24"/>
      <c r="D7" s="41"/>
      <c r="E7" s="5"/>
      <c r="F7" s="41"/>
      <c r="G7" s="5"/>
      <c r="H7" s="41"/>
      <c r="I7" s="5"/>
      <c r="J7" s="41"/>
      <c r="K7" s="5"/>
      <c r="L7" s="41"/>
      <c r="M7" s="5"/>
      <c r="N7" s="41"/>
      <c r="O7" s="5"/>
      <c r="P7" s="41"/>
      <c r="Q7" s="5"/>
      <c r="R7" s="41"/>
      <c r="S7" s="5"/>
      <c r="T7" s="41"/>
      <c r="U7" s="5"/>
      <c r="V7" s="41"/>
      <c r="W7" s="5"/>
      <c r="X7" s="41"/>
      <c r="Y7" s="5"/>
      <c r="Z7" s="41"/>
      <c r="AA7" s="5"/>
      <c r="AB7" s="41"/>
      <c r="AC7" s="5"/>
      <c r="AD7" s="23" t="str">
        <f t="shared" si="1"/>
        <v/>
      </c>
      <c r="AE7" s="58"/>
      <c r="AF7" s="65" t="str">
        <f>IF(AD7&lt;&gt;"",1,"")</f>
        <v/>
      </c>
      <c r="AG7" s="71"/>
      <c r="AH7" s="41"/>
    </row>
    <row r="8" spans="1:34" x14ac:dyDescent="0.2">
      <c r="A8" s="33" t="s">
        <v>28</v>
      </c>
      <c r="B8" s="3">
        <f t="shared" si="3"/>
        <v>1</v>
      </c>
      <c r="C8" s="24"/>
      <c r="D8" s="41"/>
      <c r="E8" s="5"/>
      <c r="F8" s="41"/>
      <c r="G8" s="5"/>
      <c r="H8" s="41"/>
      <c r="I8" s="5"/>
      <c r="J8" s="41"/>
      <c r="K8" s="5"/>
      <c r="L8" s="41"/>
      <c r="M8" s="5"/>
      <c r="N8" s="41"/>
      <c r="O8" s="5"/>
      <c r="P8" s="41" t="s">
        <v>180</v>
      </c>
      <c r="Q8" s="5"/>
      <c r="R8" s="41"/>
      <c r="S8" s="5"/>
      <c r="T8" s="41"/>
      <c r="U8" s="5"/>
      <c r="V8" s="41"/>
      <c r="W8" s="5"/>
      <c r="X8" s="41"/>
      <c r="Y8" s="5"/>
      <c r="Z8" s="41"/>
      <c r="AA8" s="5"/>
      <c r="AB8" s="41"/>
      <c r="AC8" s="5"/>
      <c r="AD8" s="23">
        <f t="shared" si="1"/>
        <v>1</v>
      </c>
      <c r="AE8" s="58"/>
      <c r="AF8" s="65">
        <f t="shared" si="2"/>
        <v>1</v>
      </c>
      <c r="AG8" s="71"/>
      <c r="AH8" s="41"/>
    </row>
    <row r="9" spans="1:34" x14ac:dyDescent="0.2">
      <c r="A9" s="33" t="s">
        <v>29</v>
      </c>
      <c r="B9" s="3">
        <f t="shared" si="3"/>
        <v>1</v>
      </c>
      <c r="C9" s="24"/>
      <c r="D9" s="41"/>
      <c r="E9" s="5"/>
      <c r="F9" s="41"/>
      <c r="G9" s="5"/>
      <c r="H9" s="41"/>
      <c r="I9" s="5"/>
      <c r="J9" s="41"/>
      <c r="K9" s="5"/>
      <c r="L9" s="41"/>
      <c r="M9" s="5"/>
      <c r="N9" s="41"/>
      <c r="O9" s="5"/>
      <c r="P9" s="41" t="s">
        <v>180</v>
      </c>
      <c r="Q9" s="5"/>
      <c r="R9" s="41"/>
      <c r="S9" s="5"/>
      <c r="T9" s="41"/>
      <c r="U9" s="5"/>
      <c r="V9" s="41"/>
      <c r="W9" s="5"/>
      <c r="X9" s="41"/>
      <c r="Y9" s="5"/>
      <c r="Z9" s="41"/>
      <c r="AA9" s="5"/>
      <c r="AB9" s="41"/>
      <c r="AC9" s="5"/>
      <c r="AD9" s="23">
        <f t="shared" si="1"/>
        <v>1</v>
      </c>
      <c r="AE9" s="58"/>
      <c r="AF9" s="65">
        <f t="shared" si="2"/>
        <v>1</v>
      </c>
      <c r="AG9" s="71"/>
      <c r="AH9" s="41"/>
    </row>
    <row r="10" spans="1:34" x14ac:dyDescent="0.2">
      <c r="A10" s="33" t="s">
        <v>30</v>
      </c>
      <c r="B10" s="3">
        <f t="shared" si="3"/>
        <v>4</v>
      </c>
      <c r="C10" s="3"/>
      <c r="D10" s="41"/>
      <c r="E10" s="5"/>
      <c r="F10" s="41"/>
      <c r="G10" s="5" t="s">
        <v>180</v>
      </c>
      <c r="H10" s="41"/>
      <c r="I10" s="5"/>
      <c r="J10" s="41"/>
      <c r="K10" s="5"/>
      <c r="L10" s="41"/>
      <c r="M10" s="5"/>
      <c r="N10" s="41" t="s">
        <v>180</v>
      </c>
      <c r="O10" s="5"/>
      <c r="P10" s="41" t="s">
        <v>180</v>
      </c>
      <c r="Q10" s="5"/>
      <c r="R10" s="41"/>
      <c r="S10" s="5"/>
      <c r="T10" s="41"/>
      <c r="U10" s="5" t="s">
        <v>180</v>
      </c>
      <c r="V10" s="41"/>
      <c r="W10" s="5"/>
      <c r="X10" s="41"/>
      <c r="Y10" s="5"/>
      <c r="Z10" s="41"/>
      <c r="AA10" s="5"/>
      <c r="AB10" s="41"/>
      <c r="AC10" s="5"/>
      <c r="AD10" s="23">
        <f t="shared" si="1"/>
        <v>4</v>
      </c>
      <c r="AE10" s="58"/>
      <c r="AF10" s="65">
        <f t="shared" si="2"/>
        <v>1</v>
      </c>
      <c r="AG10" s="71" t="s">
        <v>180</v>
      </c>
      <c r="AH10" s="41" t="s">
        <v>180</v>
      </c>
    </row>
    <row r="11" spans="1:34" x14ac:dyDescent="0.2">
      <c r="A11" s="33" t="s">
        <v>31</v>
      </c>
      <c r="B11" s="3" t="str">
        <f t="shared" si="3"/>
        <v/>
      </c>
      <c r="C11" s="3"/>
      <c r="D11" s="41"/>
      <c r="E11" s="5"/>
      <c r="F11" s="41"/>
      <c r="G11" s="5"/>
      <c r="H11" s="41"/>
      <c r="I11" s="5"/>
      <c r="J11" s="41"/>
      <c r="K11" s="5"/>
      <c r="L11" s="41"/>
      <c r="M11" s="5"/>
      <c r="N11" s="41"/>
      <c r="O11" s="5"/>
      <c r="P11" s="41"/>
      <c r="Q11" s="5"/>
      <c r="R11" s="41"/>
      <c r="S11" s="5"/>
      <c r="T11" s="41"/>
      <c r="U11" s="5"/>
      <c r="V11" s="41"/>
      <c r="W11" s="5"/>
      <c r="X11" s="41"/>
      <c r="Y11" s="5"/>
      <c r="Z11" s="41"/>
      <c r="AA11" s="5"/>
      <c r="AB11" s="41"/>
      <c r="AC11" s="5"/>
      <c r="AD11" s="23" t="str">
        <f t="shared" si="1"/>
        <v/>
      </c>
      <c r="AE11" s="58"/>
      <c r="AF11" s="65" t="str">
        <f t="shared" si="2"/>
        <v/>
      </c>
      <c r="AG11" s="71"/>
      <c r="AH11" s="41"/>
    </row>
    <row r="12" spans="1:34" x14ac:dyDescent="0.2">
      <c r="A12" s="33" t="s">
        <v>32</v>
      </c>
      <c r="B12" s="3" t="str">
        <f t="shared" si="3"/>
        <v/>
      </c>
      <c r="C12" s="24"/>
      <c r="D12" s="41"/>
      <c r="E12" s="5"/>
      <c r="F12" s="41"/>
      <c r="G12" s="5"/>
      <c r="H12" s="41"/>
      <c r="I12" s="5"/>
      <c r="J12" s="41"/>
      <c r="K12" s="5"/>
      <c r="L12" s="41"/>
      <c r="M12" s="5"/>
      <c r="N12" s="41"/>
      <c r="O12" s="5"/>
      <c r="P12" s="41"/>
      <c r="Q12" s="5"/>
      <c r="R12" s="41"/>
      <c r="S12" s="5"/>
      <c r="T12" s="41"/>
      <c r="U12" s="5"/>
      <c r="V12" s="41"/>
      <c r="W12" s="5"/>
      <c r="X12" s="41"/>
      <c r="Y12" s="5"/>
      <c r="Z12" s="41"/>
      <c r="AA12" s="5"/>
      <c r="AB12" s="41"/>
      <c r="AC12" s="5"/>
      <c r="AD12" s="23" t="str">
        <f t="shared" si="1"/>
        <v/>
      </c>
      <c r="AE12" s="58"/>
      <c r="AF12" s="65" t="str">
        <f t="shared" si="2"/>
        <v/>
      </c>
      <c r="AG12" s="71"/>
      <c r="AH12" s="41"/>
    </row>
    <row r="13" spans="1:34" x14ac:dyDescent="0.2">
      <c r="A13" s="33" t="s">
        <v>33</v>
      </c>
      <c r="B13" s="3" t="str">
        <f t="shared" si="3"/>
        <v/>
      </c>
      <c r="C13" s="24"/>
      <c r="D13" s="41"/>
      <c r="E13" s="5"/>
      <c r="F13" s="41"/>
      <c r="G13" s="5"/>
      <c r="H13" s="41"/>
      <c r="I13" s="5"/>
      <c r="J13" s="41"/>
      <c r="K13" s="5"/>
      <c r="L13" s="41"/>
      <c r="M13" s="5"/>
      <c r="N13" s="41"/>
      <c r="O13" s="5"/>
      <c r="P13" s="41"/>
      <c r="Q13" s="5"/>
      <c r="R13" s="41"/>
      <c r="S13" s="5"/>
      <c r="T13" s="41"/>
      <c r="U13" s="5"/>
      <c r="V13" s="41"/>
      <c r="W13" s="5"/>
      <c r="X13" s="41"/>
      <c r="Y13" s="5"/>
      <c r="Z13" s="41"/>
      <c r="AA13" s="5"/>
      <c r="AB13" s="41"/>
      <c r="AC13" s="5"/>
      <c r="AD13" s="23" t="str">
        <f t="shared" si="1"/>
        <v/>
      </c>
      <c r="AE13" s="58"/>
      <c r="AF13" s="65" t="str">
        <f t="shared" si="2"/>
        <v/>
      </c>
      <c r="AG13" s="71"/>
      <c r="AH13" s="41"/>
    </row>
    <row r="14" spans="1:34" x14ac:dyDescent="0.2">
      <c r="A14" s="33" t="s">
        <v>34</v>
      </c>
      <c r="B14" s="3" t="str">
        <f t="shared" si="3"/>
        <v/>
      </c>
      <c r="C14" s="3"/>
      <c r="D14" s="41"/>
      <c r="E14" s="5"/>
      <c r="F14" s="41"/>
      <c r="G14" s="5"/>
      <c r="H14" s="41"/>
      <c r="I14" s="5"/>
      <c r="J14" s="41"/>
      <c r="K14" s="5"/>
      <c r="L14" s="41"/>
      <c r="M14" s="5"/>
      <c r="N14" s="41"/>
      <c r="O14" s="5"/>
      <c r="P14" s="41"/>
      <c r="Q14" s="5"/>
      <c r="R14" s="41"/>
      <c r="S14" s="5"/>
      <c r="T14" s="41"/>
      <c r="U14" s="5"/>
      <c r="V14" s="41"/>
      <c r="W14" s="5"/>
      <c r="X14" s="41"/>
      <c r="Y14" s="5"/>
      <c r="Z14" s="41"/>
      <c r="AA14" s="5"/>
      <c r="AB14" s="41"/>
      <c r="AC14" s="5"/>
      <c r="AD14" s="23" t="str">
        <f t="shared" si="1"/>
        <v/>
      </c>
      <c r="AE14" s="58"/>
      <c r="AF14" s="65" t="str">
        <f t="shared" si="2"/>
        <v/>
      </c>
      <c r="AG14" s="71"/>
      <c r="AH14" s="41"/>
    </row>
    <row r="15" spans="1:34" x14ac:dyDescent="0.2">
      <c r="A15" s="33" t="s">
        <v>35</v>
      </c>
      <c r="B15" s="3">
        <f t="shared" si="3"/>
        <v>1</v>
      </c>
      <c r="C15" s="3"/>
      <c r="D15" s="41"/>
      <c r="E15" s="5" t="s">
        <v>180</v>
      </c>
      <c r="F15" s="41"/>
      <c r="G15" s="5"/>
      <c r="H15" s="41"/>
      <c r="I15" s="5"/>
      <c r="J15" s="41"/>
      <c r="K15" s="5"/>
      <c r="L15" s="41"/>
      <c r="M15" s="5"/>
      <c r="N15" s="41"/>
      <c r="O15" s="5"/>
      <c r="P15" s="41"/>
      <c r="Q15" s="5"/>
      <c r="R15" s="41"/>
      <c r="S15" s="5"/>
      <c r="T15" s="41"/>
      <c r="U15" s="5"/>
      <c r="V15" s="41"/>
      <c r="W15" s="5"/>
      <c r="X15" s="41"/>
      <c r="Y15" s="5"/>
      <c r="Z15" s="41"/>
      <c r="AA15" s="5"/>
      <c r="AB15" s="41"/>
      <c r="AC15" s="5"/>
      <c r="AD15" s="23">
        <f t="shared" si="1"/>
        <v>1</v>
      </c>
      <c r="AE15" s="58"/>
      <c r="AF15" s="65">
        <f t="shared" si="2"/>
        <v>1</v>
      </c>
      <c r="AG15" s="71"/>
      <c r="AH15" s="41"/>
    </row>
    <row r="16" spans="1:34" x14ac:dyDescent="0.2">
      <c r="A16" s="33" t="s">
        <v>36</v>
      </c>
      <c r="B16" s="3">
        <f t="shared" si="3"/>
        <v>2</v>
      </c>
      <c r="C16" s="3"/>
      <c r="D16" s="41"/>
      <c r="E16" s="5" t="s">
        <v>180</v>
      </c>
      <c r="F16" s="41"/>
      <c r="G16" s="5"/>
      <c r="H16" s="41"/>
      <c r="I16" s="5"/>
      <c r="J16" s="41"/>
      <c r="K16" s="5"/>
      <c r="L16" s="41"/>
      <c r="M16" s="5"/>
      <c r="N16" s="41"/>
      <c r="O16" s="5"/>
      <c r="P16" s="41"/>
      <c r="Q16" s="5"/>
      <c r="R16" s="41"/>
      <c r="S16" s="5" t="s">
        <v>180</v>
      </c>
      <c r="T16" s="41"/>
      <c r="U16" s="5"/>
      <c r="V16" s="41"/>
      <c r="W16" s="5"/>
      <c r="X16" s="41"/>
      <c r="Y16" s="5"/>
      <c r="Z16" s="41"/>
      <c r="AA16" s="5"/>
      <c r="AB16" s="41"/>
      <c r="AC16" s="5"/>
      <c r="AD16" s="23">
        <f t="shared" si="1"/>
        <v>2</v>
      </c>
      <c r="AE16" s="58"/>
      <c r="AF16" s="65">
        <f t="shared" si="2"/>
        <v>1</v>
      </c>
      <c r="AG16" s="71"/>
      <c r="AH16" s="41"/>
    </row>
    <row r="17" spans="1:34" x14ac:dyDescent="0.2">
      <c r="A17" s="33" t="s">
        <v>171</v>
      </c>
      <c r="B17" s="3" t="str">
        <f>AD17</f>
        <v/>
      </c>
      <c r="C17" s="3"/>
      <c r="D17" s="41"/>
      <c r="E17" s="5"/>
      <c r="F17" s="41"/>
      <c r="G17" s="5"/>
      <c r="H17" s="41"/>
      <c r="I17" s="5"/>
      <c r="J17" s="41"/>
      <c r="K17" s="5"/>
      <c r="L17" s="41"/>
      <c r="M17" s="5"/>
      <c r="N17" s="41"/>
      <c r="O17" s="5"/>
      <c r="P17" s="41"/>
      <c r="Q17" s="73"/>
      <c r="R17" s="41"/>
      <c r="S17" s="74"/>
      <c r="T17" s="41"/>
      <c r="U17" s="5"/>
      <c r="V17" s="41"/>
      <c r="W17" s="5"/>
      <c r="X17" s="41"/>
      <c r="Y17" s="5"/>
      <c r="Z17" s="41"/>
      <c r="AA17" s="5"/>
      <c r="AB17" s="41"/>
      <c r="AC17" s="5"/>
      <c r="AD17" s="23" t="str">
        <f t="shared" si="1"/>
        <v/>
      </c>
      <c r="AE17" s="58"/>
      <c r="AF17" s="65" t="str">
        <f t="shared" si="2"/>
        <v/>
      </c>
      <c r="AG17" s="71"/>
      <c r="AH17" s="41"/>
    </row>
    <row r="18" spans="1:34" x14ac:dyDescent="0.2">
      <c r="A18" s="33" t="s">
        <v>37</v>
      </c>
      <c r="B18" s="3">
        <f t="shared" si="3"/>
        <v>5</v>
      </c>
      <c r="C18" s="3"/>
      <c r="D18" s="41"/>
      <c r="E18" s="5" t="s">
        <v>180</v>
      </c>
      <c r="F18" s="41"/>
      <c r="G18" s="5"/>
      <c r="H18" s="41"/>
      <c r="I18" s="5"/>
      <c r="J18" s="41"/>
      <c r="K18" s="5"/>
      <c r="L18" s="41"/>
      <c r="M18" s="5"/>
      <c r="N18" s="41"/>
      <c r="O18" s="5"/>
      <c r="P18" s="41" t="s">
        <v>180</v>
      </c>
      <c r="Q18" s="5"/>
      <c r="R18" s="41"/>
      <c r="S18" s="5" t="s">
        <v>180</v>
      </c>
      <c r="T18" s="41"/>
      <c r="U18" s="5" t="s">
        <v>180</v>
      </c>
      <c r="V18" s="41"/>
      <c r="W18" s="5"/>
      <c r="X18" s="41" t="s">
        <v>180</v>
      </c>
      <c r="Y18" s="5"/>
      <c r="Z18" s="41"/>
      <c r="AA18" s="5"/>
      <c r="AB18" s="41"/>
      <c r="AC18" s="5"/>
      <c r="AD18" s="23">
        <f t="shared" si="1"/>
        <v>5</v>
      </c>
      <c r="AE18" s="58"/>
      <c r="AF18" s="65">
        <f t="shared" si="2"/>
        <v>1</v>
      </c>
      <c r="AG18" s="71" t="s">
        <v>180</v>
      </c>
      <c r="AH18" s="41" t="s">
        <v>180</v>
      </c>
    </row>
    <row r="19" spans="1:34" x14ac:dyDescent="0.2">
      <c r="A19" s="33" t="s">
        <v>38</v>
      </c>
      <c r="B19" s="3" t="str">
        <f t="shared" si="3"/>
        <v/>
      </c>
      <c r="C19" s="3"/>
      <c r="D19" s="41"/>
      <c r="E19" s="5"/>
      <c r="F19" s="41"/>
      <c r="G19" s="5"/>
      <c r="H19" s="41"/>
      <c r="I19" s="5"/>
      <c r="J19" s="41"/>
      <c r="K19" s="5"/>
      <c r="L19" s="41"/>
      <c r="M19" s="5"/>
      <c r="N19" s="41"/>
      <c r="O19" s="5"/>
      <c r="P19" s="41"/>
      <c r="Q19" s="5"/>
      <c r="R19" s="41"/>
      <c r="S19" s="5"/>
      <c r="T19" s="41"/>
      <c r="U19" s="5"/>
      <c r="V19" s="41"/>
      <c r="W19" s="5"/>
      <c r="X19" s="41"/>
      <c r="Y19" s="5"/>
      <c r="Z19" s="41"/>
      <c r="AA19" s="5"/>
      <c r="AB19" s="41"/>
      <c r="AC19" s="5"/>
      <c r="AD19" s="23" t="str">
        <f t="shared" si="1"/>
        <v/>
      </c>
      <c r="AE19" s="58"/>
      <c r="AF19" s="65" t="str">
        <f t="shared" si="2"/>
        <v/>
      </c>
      <c r="AG19" s="71"/>
      <c r="AH19" s="41"/>
    </row>
    <row r="20" spans="1:34" x14ac:dyDescent="0.2">
      <c r="A20" s="33" t="s">
        <v>39</v>
      </c>
      <c r="B20" s="3" t="str">
        <f t="shared" si="3"/>
        <v/>
      </c>
      <c r="C20" s="3"/>
      <c r="D20" s="41"/>
      <c r="E20" s="5"/>
      <c r="F20" s="41"/>
      <c r="G20" s="5"/>
      <c r="H20" s="41"/>
      <c r="I20" s="5"/>
      <c r="J20" s="41"/>
      <c r="K20" s="5"/>
      <c r="L20" s="41"/>
      <c r="M20" s="5"/>
      <c r="N20" s="41"/>
      <c r="O20" s="5"/>
      <c r="P20" s="41"/>
      <c r="Q20" s="5"/>
      <c r="R20" s="41"/>
      <c r="S20" s="5"/>
      <c r="T20" s="41"/>
      <c r="U20" s="5"/>
      <c r="V20" s="41"/>
      <c r="W20" s="5"/>
      <c r="X20" s="41"/>
      <c r="Y20" s="5"/>
      <c r="Z20" s="41"/>
      <c r="AA20" s="5"/>
      <c r="AB20" s="41"/>
      <c r="AC20" s="5"/>
      <c r="AD20" s="23" t="str">
        <f t="shared" si="1"/>
        <v/>
      </c>
      <c r="AE20" s="58"/>
      <c r="AF20" s="65" t="str">
        <f t="shared" si="2"/>
        <v/>
      </c>
      <c r="AG20" s="71"/>
      <c r="AH20" s="41"/>
    </row>
    <row r="21" spans="1:34" x14ac:dyDescent="0.2">
      <c r="A21" s="33" t="s">
        <v>40</v>
      </c>
      <c r="B21" s="3">
        <f t="shared" si="3"/>
        <v>5</v>
      </c>
      <c r="C21" s="3"/>
      <c r="D21" s="41"/>
      <c r="E21" s="5" t="s">
        <v>180</v>
      </c>
      <c r="F21" s="41"/>
      <c r="G21" s="5"/>
      <c r="H21" s="41"/>
      <c r="I21" s="5"/>
      <c r="J21" s="41"/>
      <c r="K21" s="5"/>
      <c r="L21" s="41"/>
      <c r="M21" s="5"/>
      <c r="N21" s="41"/>
      <c r="O21" s="5"/>
      <c r="P21" s="41" t="s">
        <v>180</v>
      </c>
      <c r="Q21" s="5"/>
      <c r="R21" s="41" t="s">
        <v>180</v>
      </c>
      <c r="S21" s="5" t="s">
        <v>180</v>
      </c>
      <c r="T21" s="41"/>
      <c r="U21" s="5" t="s">
        <v>180</v>
      </c>
      <c r="V21" s="41"/>
      <c r="W21" s="5"/>
      <c r="X21" s="41"/>
      <c r="Y21" s="5"/>
      <c r="Z21" s="41"/>
      <c r="AA21" s="5"/>
      <c r="AB21" s="41"/>
      <c r="AC21" s="5"/>
      <c r="AD21" s="23">
        <f t="shared" si="1"/>
        <v>5</v>
      </c>
      <c r="AE21" s="58"/>
      <c r="AF21" s="65">
        <f t="shared" si="2"/>
        <v>1</v>
      </c>
      <c r="AG21" s="71"/>
      <c r="AH21" s="41"/>
    </row>
    <row r="22" spans="1:34" x14ac:dyDescent="0.2">
      <c r="A22" s="33" t="s">
        <v>166</v>
      </c>
      <c r="B22" s="3" t="str">
        <f>AD22</f>
        <v/>
      </c>
      <c r="C22" s="24"/>
      <c r="D22" s="41"/>
      <c r="E22" s="5"/>
      <c r="F22" s="41"/>
      <c r="G22" s="5"/>
      <c r="H22" s="41"/>
      <c r="I22" s="5"/>
      <c r="J22" s="41"/>
      <c r="K22" s="5"/>
      <c r="L22" s="41"/>
      <c r="M22" s="5"/>
      <c r="N22" s="41"/>
      <c r="O22" s="5"/>
      <c r="P22" s="41"/>
      <c r="Q22" s="5"/>
      <c r="R22" s="41"/>
      <c r="S22" s="5"/>
      <c r="T22" s="41"/>
      <c r="U22" s="5"/>
      <c r="V22" s="41"/>
      <c r="W22" s="5"/>
      <c r="X22" s="41"/>
      <c r="Y22" s="5"/>
      <c r="Z22" s="41"/>
      <c r="AA22" s="5"/>
      <c r="AB22" s="41"/>
      <c r="AC22" s="5"/>
      <c r="AD22" s="23" t="str">
        <f t="shared" si="1"/>
        <v/>
      </c>
      <c r="AE22" s="58"/>
      <c r="AF22" s="65" t="str">
        <f t="shared" si="2"/>
        <v/>
      </c>
      <c r="AG22" s="71"/>
      <c r="AH22" s="41"/>
    </row>
    <row r="23" spans="1:34" x14ac:dyDescent="0.2">
      <c r="A23" s="33" t="s">
        <v>41</v>
      </c>
      <c r="B23" s="3">
        <f t="shared" si="3"/>
        <v>16</v>
      </c>
      <c r="C23" s="3"/>
      <c r="D23" s="41" t="s">
        <v>180</v>
      </c>
      <c r="E23" s="5"/>
      <c r="F23" s="41" t="s">
        <v>180</v>
      </c>
      <c r="G23" s="5" t="s">
        <v>180</v>
      </c>
      <c r="H23" s="41" t="s">
        <v>180</v>
      </c>
      <c r="I23" s="5" t="s">
        <v>180</v>
      </c>
      <c r="J23" s="41"/>
      <c r="K23" s="5" t="s">
        <v>180</v>
      </c>
      <c r="L23" s="41"/>
      <c r="M23" s="5" t="s">
        <v>180</v>
      </c>
      <c r="N23" s="41" t="s">
        <v>180</v>
      </c>
      <c r="O23" s="5" t="s">
        <v>180</v>
      </c>
      <c r="P23" s="41" t="s">
        <v>180</v>
      </c>
      <c r="Q23" s="5"/>
      <c r="R23" s="41" t="s">
        <v>180</v>
      </c>
      <c r="S23" s="5"/>
      <c r="T23" s="41"/>
      <c r="U23" s="5" t="s">
        <v>180</v>
      </c>
      <c r="V23" s="41" t="s">
        <v>180</v>
      </c>
      <c r="W23" s="5"/>
      <c r="X23" s="41" t="s">
        <v>180</v>
      </c>
      <c r="Y23" s="5" t="s">
        <v>180</v>
      </c>
      <c r="Z23" s="41"/>
      <c r="AA23" s="5" t="s">
        <v>180</v>
      </c>
      <c r="AB23" s="41"/>
      <c r="AC23" s="5"/>
      <c r="AD23" s="23">
        <f t="shared" si="1"/>
        <v>16</v>
      </c>
      <c r="AE23" s="58"/>
      <c r="AF23" s="65">
        <f t="shared" si="2"/>
        <v>1</v>
      </c>
      <c r="AG23" s="71" t="s">
        <v>180</v>
      </c>
      <c r="AH23" s="41" t="s">
        <v>180</v>
      </c>
    </row>
    <row r="24" spans="1:34" x14ac:dyDescent="0.2">
      <c r="A24" s="34" t="s">
        <v>42</v>
      </c>
      <c r="B24" s="3">
        <f t="shared" si="3"/>
        <v>13</v>
      </c>
      <c r="C24" s="25"/>
      <c r="D24" s="41" t="s">
        <v>180</v>
      </c>
      <c r="E24" s="5" t="s">
        <v>180</v>
      </c>
      <c r="F24" s="41" t="s">
        <v>180</v>
      </c>
      <c r="G24" s="5"/>
      <c r="H24" s="41"/>
      <c r="I24" s="5" t="s">
        <v>180</v>
      </c>
      <c r="J24" s="41"/>
      <c r="K24" s="5" t="s">
        <v>180</v>
      </c>
      <c r="L24" s="41"/>
      <c r="M24" s="5"/>
      <c r="N24" s="41"/>
      <c r="O24" s="5" t="s">
        <v>180</v>
      </c>
      <c r="P24" s="41" t="s">
        <v>180</v>
      </c>
      <c r="Q24" s="5"/>
      <c r="R24" s="41" t="s">
        <v>180</v>
      </c>
      <c r="S24" s="5" t="s">
        <v>180</v>
      </c>
      <c r="T24" s="41"/>
      <c r="U24" s="5"/>
      <c r="V24" s="41" t="s">
        <v>180</v>
      </c>
      <c r="W24" s="5"/>
      <c r="X24" s="41" t="s">
        <v>180</v>
      </c>
      <c r="Y24" s="5"/>
      <c r="Z24" s="41" t="s">
        <v>180</v>
      </c>
      <c r="AA24" s="5" t="s">
        <v>180</v>
      </c>
      <c r="AB24" s="41"/>
      <c r="AC24" s="6"/>
      <c r="AD24" s="23">
        <f t="shared" si="1"/>
        <v>13</v>
      </c>
      <c r="AE24" s="58"/>
      <c r="AF24" s="65">
        <f t="shared" si="2"/>
        <v>1</v>
      </c>
      <c r="AG24" s="71" t="s">
        <v>180</v>
      </c>
      <c r="AH24" s="41"/>
    </row>
    <row r="25" spans="1:34" x14ac:dyDescent="0.2">
      <c r="A25" s="33" t="s">
        <v>43</v>
      </c>
      <c r="B25" s="3">
        <f t="shared" si="3"/>
        <v>23</v>
      </c>
      <c r="C25" s="3"/>
      <c r="D25" s="41" t="s">
        <v>180</v>
      </c>
      <c r="E25" s="5" t="s">
        <v>180</v>
      </c>
      <c r="F25" s="41" t="s">
        <v>180</v>
      </c>
      <c r="G25" s="5" t="s">
        <v>180</v>
      </c>
      <c r="H25" s="41" t="s">
        <v>180</v>
      </c>
      <c r="I25" s="5" t="s">
        <v>180</v>
      </c>
      <c r="J25" s="41" t="s">
        <v>180</v>
      </c>
      <c r="K25" s="5" t="s">
        <v>180</v>
      </c>
      <c r="L25" s="41"/>
      <c r="M25" s="5" t="s">
        <v>180</v>
      </c>
      <c r="N25" s="41" t="s">
        <v>180</v>
      </c>
      <c r="O25" s="5" t="s">
        <v>180</v>
      </c>
      <c r="P25" s="41" t="s">
        <v>180</v>
      </c>
      <c r="Q25" s="5" t="s">
        <v>180</v>
      </c>
      <c r="R25" s="41" t="s">
        <v>180</v>
      </c>
      <c r="S25" s="5" t="s">
        <v>180</v>
      </c>
      <c r="T25" s="41"/>
      <c r="U25" s="5" t="s">
        <v>180</v>
      </c>
      <c r="V25" s="41" t="s">
        <v>180</v>
      </c>
      <c r="W25" s="5" t="s">
        <v>180</v>
      </c>
      <c r="X25" s="41" t="s">
        <v>180</v>
      </c>
      <c r="Y25" s="5" t="s">
        <v>180</v>
      </c>
      <c r="Z25" s="41" t="s">
        <v>180</v>
      </c>
      <c r="AA25" s="5" t="s">
        <v>180</v>
      </c>
      <c r="AB25" s="41" t="s">
        <v>180</v>
      </c>
      <c r="AC25" s="5"/>
      <c r="AD25" s="23">
        <f t="shared" si="1"/>
        <v>23</v>
      </c>
      <c r="AE25" s="58"/>
      <c r="AF25" s="65">
        <f t="shared" si="2"/>
        <v>1</v>
      </c>
      <c r="AG25" s="71" t="s">
        <v>180</v>
      </c>
      <c r="AH25" s="41" t="s">
        <v>180</v>
      </c>
    </row>
    <row r="26" spans="1:34" x14ac:dyDescent="0.2">
      <c r="A26" s="33" t="s">
        <v>44</v>
      </c>
      <c r="B26" s="3">
        <f t="shared" si="3"/>
        <v>14</v>
      </c>
      <c r="C26" s="3"/>
      <c r="D26" s="41" t="s">
        <v>180</v>
      </c>
      <c r="E26" s="5"/>
      <c r="F26" s="41" t="s">
        <v>180</v>
      </c>
      <c r="G26" s="5"/>
      <c r="H26" s="41"/>
      <c r="I26" s="5" t="s">
        <v>180</v>
      </c>
      <c r="J26" s="41"/>
      <c r="K26" s="5" t="s">
        <v>180</v>
      </c>
      <c r="L26" s="41"/>
      <c r="M26" s="5"/>
      <c r="N26" s="41" t="s">
        <v>180</v>
      </c>
      <c r="O26" s="5" t="s">
        <v>180</v>
      </c>
      <c r="P26" s="41" t="s">
        <v>180</v>
      </c>
      <c r="Q26" s="5"/>
      <c r="R26" s="41" t="s">
        <v>180</v>
      </c>
      <c r="S26" s="5" t="s">
        <v>180</v>
      </c>
      <c r="T26" s="41"/>
      <c r="U26" s="5" t="s">
        <v>180</v>
      </c>
      <c r="V26" s="41"/>
      <c r="W26" s="5"/>
      <c r="X26" s="41" t="s">
        <v>180</v>
      </c>
      <c r="Y26" s="5" t="s">
        <v>180</v>
      </c>
      <c r="Z26" s="41" t="s">
        <v>180</v>
      </c>
      <c r="AA26" s="5" t="s">
        <v>180</v>
      </c>
      <c r="AB26" s="41"/>
      <c r="AC26" s="5"/>
      <c r="AD26" s="23">
        <f t="shared" si="1"/>
        <v>14</v>
      </c>
      <c r="AE26" s="58"/>
      <c r="AF26" s="65">
        <f t="shared" si="2"/>
        <v>1</v>
      </c>
      <c r="AG26" s="71" t="s">
        <v>180</v>
      </c>
      <c r="AH26" s="41" t="s">
        <v>180</v>
      </c>
    </row>
    <row r="27" spans="1:34" x14ac:dyDescent="0.2">
      <c r="A27" s="33" t="s">
        <v>45</v>
      </c>
      <c r="B27" s="3">
        <f t="shared" si="3"/>
        <v>11</v>
      </c>
      <c r="C27" s="3"/>
      <c r="D27" s="41" t="s">
        <v>180</v>
      </c>
      <c r="E27" s="5"/>
      <c r="F27" s="41" t="s">
        <v>180</v>
      </c>
      <c r="G27" s="5"/>
      <c r="H27" s="41"/>
      <c r="I27" s="5"/>
      <c r="J27" s="41"/>
      <c r="K27" s="5" t="s">
        <v>180</v>
      </c>
      <c r="L27" s="41"/>
      <c r="M27" s="5"/>
      <c r="N27" s="41" t="s">
        <v>180</v>
      </c>
      <c r="O27" s="5" t="s">
        <v>180</v>
      </c>
      <c r="P27" s="41" t="s">
        <v>180</v>
      </c>
      <c r="Q27" s="5" t="s">
        <v>180</v>
      </c>
      <c r="R27" s="41"/>
      <c r="S27" s="5" t="s">
        <v>180</v>
      </c>
      <c r="T27" s="41"/>
      <c r="U27" s="5"/>
      <c r="V27" s="41" t="s">
        <v>180</v>
      </c>
      <c r="W27" s="5" t="s">
        <v>180</v>
      </c>
      <c r="X27" s="41"/>
      <c r="Y27" s="5" t="s">
        <v>180</v>
      </c>
      <c r="Z27" s="41"/>
      <c r="AA27" s="5"/>
      <c r="AB27" s="41"/>
      <c r="AC27" s="5"/>
      <c r="AD27" s="23">
        <f t="shared" si="1"/>
        <v>11</v>
      </c>
      <c r="AE27" s="58"/>
      <c r="AF27" s="65">
        <f t="shared" si="2"/>
        <v>1</v>
      </c>
      <c r="AG27" s="71"/>
      <c r="AH27" s="41"/>
    </row>
    <row r="28" spans="1:34" x14ac:dyDescent="0.2">
      <c r="A28" s="33" t="s">
        <v>46</v>
      </c>
      <c r="B28" s="3">
        <f t="shared" si="3"/>
        <v>13</v>
      </c>
      <c r="C28" s="3"/>
      <c r="D28" s="41" t="s">
        <v>180</v>
      </c>
      <c r="E28" s="5"/>
      <c r="F28" s="41" t="s">
        <v>180</v>
      </c>
      <c r="G28" s="5"/>
      <c r="H28" s="41" t="s">
        <v>180</v>
      </c>
      <c r="I28" s="5" t="s">
        <v>180</v>
      </c>
      <c r="J28" s="41"/>
      <c r="K28" s="5" t="s">
        <v>180</v>
      </c>
      <c r="L28" s="41"/>
      <c r="M28" s="5"/>
      <c r="N28" s="41" t="s">
        <v>180</v>
      </c>
      <c r="O28" s="5" t="s">
        <v>180</v>
      </c>
      <c r="P28" s="41" t="s">
        <v>180</v>
      </c>
      <c r="Q28" s="5" t="s">
        <v>180</v>
      </c>
      <c r="R28" s="41"/>
      <c r="S28" s="5" t="s">
        <v>180</v>
      </c>
      <c r="T28" s="41"/>
      <c r="U28" s="5" t="s">
        <v>180</v>
      </c>
      <c r="V28" s="41" t="s">
        <v>180</v>
      </c>
      <c r="W28" s="5"/>
      <c r="X28" s="41"/>
      <c r="Y28" s="5"/>
      <c r="Z28" s="41"/>
      <c r="AA28" s="5" t="s">
        <v>180</v>
      </c>
      <c r="AB28" s="41"/>
      <c r="AC28" s="5"/>
      <c r="AD28" s="23">
        <f t="shared" si="1"/>
        <v>13</v>
      </c>
      <c r="AE28" s="58"/>
      <c r="AF28" s="65">
        <f t="shared" si="2"/>
        <v>1</v>
      </c>
      <c r="AG28" s="71" t="s">
        <v>180</v>
      </c>
      <c r="AH28" s="41" t="s">
        <v>180</v>
      </c>
    </row>
    <row r="29" spans="1:34" x14ac:dyDescent="0.2">
      <c r="A29" s="33" t="s">
        <v>47</v>
      </c>
      <c r="B29" s="3" t="str">
        <f t="shared" si="3"/>
        <v/>
      </c>
      <c r="C29" s="3"/>
      <c r="D29" s="41"/>
      <c r="E29" s="5"/>
      <c r="F29" s="41"/>
      <c r="G29" s="5"/>
      <c r="H29" s="41"/>
      <c r="I29" s="5"/>
      <c r="J29" s="41"/>
      <c r="K29" s="5"/>
      <c r="L29" s="41"/>
      <c r="M29" s="5"/>
      <c r="N29" s="41"/>
      <c r="O29" s="5"/>
      <c r="P29" s="41"/>
      <c r="Q29" s="5"/>
      <c r="R29" s="41"/>
      <c r="S29" s="5"/>
      <c r="T29" s="41"/>
      <c r="U29" s="5"/>
      <c r="V29" s="41"/>
      <c r="W29" s="5"/>
      <c r="X29" s="41"/>
      <c r="Y29" s="5"/>
      <c r="Z29" s="41"/>
      <c r="AA29" s="5"/>
      <c r="AB29" s="41"/>
      <c r="AC29" s="5"/>
      <c r="AD29" s="23" t="str">
        <f t="shared" si="1"/>
        <v/>
      </c>
      <c r="AE29" s="58"/>
      <c r="AF29" s="65" t="str">
        <f t="shared" si="2"/>
        <v/>
      </c>
      <c r="AG29" s="71"/>
      <c r="AH29" s="41"/>
    </row>
    <row r="30" spans="1:34" x14ac:dyDescent="0.2">
      <c r="A30" s="33" t="s">
        <v>48</v>
      </c>
      <c r="B30" s="3">
        <f t="shared" si="3"/>
        <v>1</v>
      </c>
      <c r="C30" s="24"/>
      <c r="D30" s="41"/>
      <c r="E30" s="5" t="s">
        <v>180</v>
      </c>
      <c r="F30" s="41"/>
      <c r="G30" s="5"/>
      <c r="H30" s="41"/>
      <c r="I30" s="5"/>
      <c r="J30" s="41"/>
      <c r="K30" s="5"/>
      <c r="L30" s="41"/>
      <c r="M30" s="5"/>
      <c r="N30" s="41"/>
      <c r="O30" s="5"/>
      <c r="P30" s="41"/>
      <c r="Q30" s="5"/>
      <c r="R30" s="41"/>
      <c r="S30" s="5"/>
      <c r="T30" s="41"/>
      <c r="U30" s="5"/>
      <c r="V30" s="41"/>
      <c r="W30" s="5"/>
      <c r="X30" s="41"/>
      <c r="Y30" s="5"/>
      <c r="Z30" s="41"/>
      <c r="AA30" s="5"/>
      <c r="AB30" s="41"/>
      <c r="AC30" s="5"/>
      <c r="AD30" s="23">
        <f t="shared" si="1"/>
        <v>1</v>
      </c>
      <c r="AE30" s="58"/>
      <c r="AF30" s="65">
        <f t="shared" si="2"/>
        <v>1</v>
      </c>
      <c r="AG30" s="71"/>
      <c r="AH30" s="41"/>
    </row>
    <row r="31" spans="1:34" x14ac:dyDescent="0.2">
      <c r="A31" s="33" t="s">
        <v>49</v>
      </c>
      <c r="B31" s="3">
        <f t="shared" si="3"/>
        <v>1</v>
      </c>
      <c r="C31" s="3"/>
      <c r="D31" s="41"/>
      <c r="E31" s="5"/>
      <c r="F31" s="41"/>
      <c r="G31" s="5"/>
      <c r="H31" s="41"/>
      <c r="I31" s="5"/>
      <c r="J31" s="41"/>
      <c r="K31" s="5"/>
      <c r="L31" s="41"/>
      <c r="M31" s="5"/>
      <c r="N31" s="41"/>
      <c r="O31" s="5"/>
      <c r="P31" s="41"/>
      <c r="Q31" s="5"/>
      <c r="R31" s="41"/>
      <c r="S31" s="5"/>
      <c r="T31" s="41"/>
      <c r="U31" s="5" t="s">
        <v>180</v>
      </c>
      <c r="V31" s="41"/>
      <c r="W31" s="5"/>
      <c r="X31" s="41"/>
      <c r="Y31" s="5"/>
      <c r="Z31" s="41"/>
      <c r="AA31" s="5"/>
      <c r="AB31" s="41"/>
      <c r="AC31" s="5"/>
      <c r="AD31" s="23">
        <f t="shared" si="1"/>
        <v>1</v>
      </c>
      <c r="AE31" s="58"/>
      <c r="AF31" s="65">
        <f t="shared" si="2"/>
        <v>1</v>
      </c>
      <c r="AG31" s="71" t="s">
        <v>180</v>
      </c>
      <c r="AH31" s="41" t="s">
        <v>180</v>
      </c>
    </row>
    <row r="32" spans="1:34" x14ac:dyDescent="0.2">
      <c r="A32" s="33" t="s">
        <v>50</v>
      </c>
      <c r="B32" s="3" t="str">
        <f t="shared" si="3"/>
        <v/>
      </c>
      <c r="C32" s="24"/>
      <c r="D32" s="41"/>
      <c r="E32" s="5"/>
      <c r="F32" s="41"/>
      <c r="G32" s="5"/>
      <c r="H32" s="41"/>
      <c r="I32" s="5"/>
      <c r="J32" s="41"/>
      <c r="K32" s="5"/>
      <c r="L32" s="41"/>
      <c r="M32" s="5"/>
      <c r="N32" s="41"/>
      <c r="O32" s="5"/>
      <c r="P32" s="41"/>
      <c r="Q32" s="5"/>
      <c r="R32" s="41"/>
      <c r="S32" s="5"/>
      <c r="T32" s="41"/>
      <c r="U32" s="5"/>
      <c r="V32" s="41"/>
      <c r="W32" s="5"/>
      <c r="X32" s="41"/>
      <c r="Y32" s="5"/>
      <c r="Z32" s="41"/>
      <c r="AA32" s="5"/>
      <c r="AB32" s="41"/>
      <c r="AC32" s="5"/>
      <c r="AD32" s="23" t="str">
        <f t="shared" si="1"/>
        <v/>
      </c>
      <c r="AE32" s="58"/>
      <c r="AF32" s="65" t="str">
        <f>IF(AD32&lt;&gt;"",1,"")</f>
        <v/>
      </c>
      <c r="AG32" s="71"/>
      <c r="AH32" s="41"/>
    </row>
    <row r="33" spans="1:34" x14ac:dyDescent="0.2">
      <c r="A33" s="33" t="s">
        <v>160</v>
      </c>
      <c r="B33" s="3" t="str">
        <f t="shared" si="3"/>
        <v/>
      </c>
      <c r="C33" s="24"/>
      <c r="D33" s="41"/>
      <c r="E33" s="5"/>
      <c r="F33" s="41"/>
      <c r="G33" s="5"/>
      <c r="H33" s="41"/>
      <c r="I33" s="5"/>
      <c r="J33" s="41"/>
      <c r="K33" s="5"/>
      <c r="L33" s="41"/>
      <c r="M33" s="5"/>
      <c r="N33" s="41"/>
      <c r="O33" s="5"/>
      <c r="P33" s="41"/>
      <c r="Q33" s="5"/>
      <c r="R33" s="41"/>
      <c r="S33" s="5"/>
      <c r="T33" s="41"/>
      <c r="U33" s="5"/>
      <c r="V33" s="41"/>
      <c r="W33" s="5"/>
      <c r="X33" s="41"/>
      <c r="Y33" s="5"/>
      <c r="Z33" s="41"/>
      <c r="AA33" s="5"/>
      <c r="AB33" s="41"/>
      <c r="AC33" s="5"/>
      <c r="AD33" s="23" t="str">
        <f t="shared" si="1"/>
        <v/>
      </c>
      <c r="AE33" s="58"/>
      <c r="AF33" s="65" t="str">
        <f t="shared" si="2"/>
        <v/>
      </c>
      <c r="AG33" s="71"/>
      <c r="AH33" s="41"/>
    </row>
    <row r="34" spans="1:34" x14ac:dyDescent="0.2">
      <c r="A34" s="33" t="s">
        <v>51</v>
      </c>
      <c r="B34" s="3">
        <f t="shared" si="3"/>
        <v>1</v>
      </c>
      <c r="C34" s="3"/>
      <c r="D34" s="41"/>
      <c r="E34" s="5"/>
      <c r="F34" s="41"/>
      <c r="G34" s="5"/>
      <c r="H34" s="41"/>
      <c r="I34" s="5"/>
      <c r="J34" s="41"/>
      <c r="K34" s="5"/>
      <c r="L34" s="41"/>
      <c r="M34" s="5"/>
      <c r="N34" s="41"/>
      <c r="O34" s="5"/>
      <c r="P34" s="41" t="s">
        <v>180</v>
      </c>
      <c r="Q34" s="5"/>
      <c r="R34" s="41"/>
      <c r="S34" s="5"/>
      <c r="T34" s="41"/>
      <c r="U34" s="5"/>
      <c r="V34" s="41"/>
      <c r="W34" s="5"/>
      <c r="X34" s="41"/>
      <c r="Y34" s="5"/>
      <c r="Z34" s="41"/>
      <c r="AA34" s="5"/>
      <c r="AB34" s="41"/>
      <c r="AC34" s="5"/>
      <c r="AD34" s="23">
        <f t="shared" si="1"/>
        <v>1</v>
      </c>
      <c r="AE34" s="58"/>
      <c r="AF34" s="65">
        <f t="shared" si="2"/>
        <v>1</v>
      </c>
      <c r="AG34" s="71"/>
      <c r="AH34" s="41"/>
    </row>
    <row r="35" spans="1:34" x14ac:dyDescent="0.2">
      <c r="A35" s="33" t="s">
        <v>154</v>
      </c>
      <c r="B35" s="3" t="str">
        <f t="shared" si="3"/>
        <v/>
      </c>
      <c r="C35" s="24"/>
      <c r="D35" s="41"/>
      <c r="E35" s="5"/>
      <c r="F35" s="41"/>
      <c r="G35" s="5"/>
      <c r="H35" s="41"/>
      <c r="I35" s="5"/>
      <c r="J35" s="41"/>
      <c r="K35" s="5"/>
      <c r="L35" s="41"/>
      <c r="M35" s="5"/>
      <c r="N35" s="41"/>
      <c r="O35" s="5"/>
      <c r="P35" s="41"/>
      <c r="Q35" s="5"/>
      <c r="R35" s="41"/>
      <c r="S35" s="5"/>
      <c r="T35" s="41"/>
      <c r="U35" s="5"/>
      <c r="V35" s="41"/>
      <c r="W35" s="5"/>
      <c r="X35" s="41"/>
      <c r="Y35" s="5"/>
      <c r="Z35" s="41"/>
      <c r="AA35" s="5"/>
      <c r="AB35" s="41"/>
      <c r="AC35" s="5"/>
      <c r="AD35" s="23" t="str">
        <f t="shared" ref="AD35:AD68" si="4">IF(COUNTA(C35:AC35)&gt;0,COUNTA(C35:AC35),"")</f>
        <v/>
      </c>
      <c r="AE35" s="58"/>
      <c r="AF35" s="65" t="str">
        <f t="shared" si="2"/>
        <v/>
      </c>
      <c r="AG35" s="71"/>
      <c r="AH35" s="41"/>
    </row>
    <row r="36" spans="1:34" x14ac:dyDescent="0.2">
      <c r="A36" s="33" t="s">
        <v>52</v>
      </c>
      <c r="B36" s="3" t="str">
        <f t="shared" si="3"/>
        <v/>
      </c>
      <c r="C36" s="24"/>
      <c r="D36" s="41"/>
      <c r="E36" s="5"/>
      <c r="F36" s="41"/>
      <c r="G36" s="5"/>
      <c r="H36" s="41"/>
      <c r="I36" s="5"/>
      <c r="J36" s="41"/>
      <c r="K36" s="5"/>
      <c r="L36" s="41"/>
      <c r="M36" s="5"/>
      <c r="N36" s="41"/>
      <c r="O36" s="5"/>
      <c r="P36" s="41"/>
      <c r="Q36" s="5"/>
      <c r="R36" s="41"/>
      <c r="S36" s="5"/>
      <c r="T36" s="41"/>
      <c r="U36" s="5"/>
      <c r="V36" s="41"/>
      <c r="W36" s="5"/>
      <c r="X36" s="41"/>
      <c r="Y36" s="5"/>
      <c r="Z36" s="41"/>
      <c r="AA36" s="5"/>
      <c r="AB36" s="41"/>
      <c r="AC36" s="5"/>
      <c r="AD36" s="23" t="str">
        <f t="shared" si="4"/>
        <v/>
      </c>
      <c r="AE36" s="58"/>
      <c r="AF36" s="65" t="str">
        <f t="shared" si="2"/>
        <v/>
      </c>
      <c r="AG36" s="71"/>
      <c r="AH36" s="41"/>
    </row>
    <row r="37" spans="1:34" x14ac:dyDescent="0.2">
      <c r="A37" s="33" t="s">
        <v>53</v>
      </c>
      <c r="B37" s="3">
        <f t="shared" si="3"/>
        <v>8</v>
      </c>
      <c r="C37" s="3"/>
      <c r="D37" s="41"/>
      <c r="E37" s="5" t="s">
        <v>180</v>
      </c>
      <c r="F37" s="41" t="s">
        <v>180</v>
      </c>
      <c r="G37" s="5"/>
      <c r="H37" s="41"/>
      <c r="I37" s="5"/>
      <c r="J37" s="41"/>
      <c r="K37" s="5"/>
      <c r="L37" s="41" t="s">
        <v>180</v>
      </c>
      <c r="M37" s="5"/>
      <c r="N37" s="41"/>
      <c r="O37" s="5"/>
      <c r="P37" s="41" t="s">
        <v>180</v>
      </c>
      <c r="Q37" s="5"/>
      <c r="R37" s="41"/>
      <c r="S37" s="5" t="s">
        <v>180</v>
      </c>
      <c r="T37" s="41"/>
      <c r="U37" s="5" t="s">
        <v>180</v>
      </c>
      <c r="V37" s="41" t="s">
        <v>180</v>
      </c>
      <c r="W37" s="5"/>
      <c r="X37" s="41"/>
      <c r="Y37" s="5"/>
      <c r="Z37" s="41" t="s">
        <v>180</v>
      </c>
      <c r="AA37" s="5"/>
      <c r="AB37" s="41"/>
      <c r="AC37" s="5"/>
      <c r="AD37" s="23">
        <f t="shared" si="4"/>
        <v>8</v>
      </c>
      <c r="AE37" s="58"/>
      <c r="AF37" s="65">
        <f t="shared" si="2"/>
        <v>1</v>
      </c>
      <c r="AG37" s="71" t="s">
        <v>180</v>
      </c>
      <c r="AH37" s="41"/>
    </row>
    <row r="38" spans="1:34" x14ac:dyDescent="0.2">
      <c r="A38" s="33" t="s">
        <v>54</v>
      </c>
      <c r="B38" s="3">
        <f t="shared" si="3"/>
        <v>19</v>
      </c>
      <c r="C38" s="3"/>
      <c r="D38" s="41" t="s">
        <v>180</v>
      </c>
      <c r="E38" s="5" t="s">
        <v>180</v>
      </c>
      <c r="F38" s="41" t="s">
        <v>180</v>
      </c>
      <c r="G38" s="5" t="s">
        <v>180</v>
      </c>
      <c r="H38" s="41" t="s">
        <v>180</v>
      </c>
      <c r="I38" s="5" t="s">
        <v>180</v>
      </c>
      <c r="J38" s="41"/>
      <c r="K38" s="5" t="s">
        <v>180</v>
      </c>
      <c r="L38" s="41"/>
      <c r="M38" s="5"/>
      <c r="N38" s="41" t="s">
        <v>180</v>
      </c>
      <c r="O38" s="5" t="s">
        <v>180</v>
      </c>
      <c r="P38" s="41" t="s">
        <v>180</v>
      </c>
      <c r="Q38" s="5" t="s">
        <v>180</v>
      </c>
      <c r="R38" s="41" t="s">
        <v>180</v>
      </c>
      <c r="S38" s="5"/>
      <c r="T38" s="41"/>
      <c r="U38" s="5" t="s">
        <v>180</v>
      </c>
      <c r="V38" s="41" t="s">
        <v>180</v>
      </c>
      <c r="W38" s="5" t="s">
        <v>180</v>
      </c>
      <c r="X38" s="41" t="s">
        <v>180</v>
      </c>
      <c r="Y38" s="5" t="s">
        <v>180</v>
      </c>
      <c r="Z38" s="41" t="s">
        <v>180</v>
      </c>
      <c r="AA38" s="5" t="s">
        <v>180</v>
      </c>
      <c r="AB38" s="41"/>
      <c r="AC38" s="5"/>
      <c r="AD38" s="23">
        <f t="shared" si="4"/>
        <v>19</v>
      </c>
      <c r="AE38" s="58"/>
      <c r="AF38" s="65">
        <f t="shared" si="2"/>
        <v>1</v>
      </c>
      <c r="AG38" s="71" t="s">
        <v>180</v>
      </c>
      <c r="AH38" s="41" t="s">
        <v>180</v>
      </c>
    </row>
    <row r="39" spans="1:34" x14ac:dyDescent="0.2">
      <c r="A39" s="33" t="s">
        <v>55</v>
      </c>
      <c r="B39" s="3">
        <f t="shared" si="3"/>
        <v>15</v>
      </c>
      <c r="C39" s="3"/>
      <c r="D39" s="41" t="s">
        <v>180</v>
      </c>
      <c r="E39" s="5"/>
      <c r="F39" s="41" t="s">
        <v>180</v>
      </c>
      <c r="G39" s="5"/>
      <c r="H39" s="41" t="s">
        <v>180</v>
      </c>
      <c r="I39" s="5" t="s">
        <v>180</v>
      </c>
      <c r="J39" s="41"/>
      <c r="K39" s="5" t="s">
        <v>180</v>
      </c>
      <c r="L39" s="41"/>
      <c r="M39" s="5"/>
      <c r="N39" s="41" t="s">
        <v>180</v>
      </c>
      <c r="O39" s="5" t="s">
        <v>180</v>
      </c>
      <c r="P39" s="41" t="s">
        <v>180</v>
      </c>
      <c r="Q39" s="5" t="s">
        <v>180</v>
      </c>
      <c r="R39" s="41"/>
      <c r="S39" s="5" t="s">
        <v>180</v>
      </c>
      <c r="T39" s="41"/>
      <c r="U39" s="5" t="s">
        <v>180</v>
      </c>
      <c r="V39" s="41" t="s">
        <v>180</v>
      </c>
      <c r="W39" s="5"/>
      <c r="X39" s="41" t="s">
        <v>180</v>
      </c>
      <c r="Y39" s="5" t="s">
        <v>180</v>
      </c>
      <c r="Z39" s="41" t="s">
        <v>180</v>
      </c>
      <c r="AA39" s="5"/>
      <c r="AB39" s="41"/>
      <c r="AC39" s="5"/>
      <c r="AD39" s="23">
        <f t="shared" si="4"/>
        <v>15</v>
      </c>
      <c r="AE39" s="58"/>
      <c r="AF39" s="65">
        <f t="shared" si="2"/>
        <v>1</v>
      </c>
      <c r="AG39" s="71"/>
      <c r="AH39" s="41" t="s">
        <v>180</v>
      </c>
    </row>
    <row r="40" spans="1:34" x14ac:dyDescent="0.2">
      <c r="A40" s="33" t="s">
        <v>167</v>
      </c>
      <c r="B40" s="3" t="str">
        <f>AD40</f>
        <v/>
      </c>
      <c r="C40" s="3"/>
      <c r="D40" s="41"/>
      <c r="E40" s="5"/>
      <c r="F40" s="41"/>
      <c r="G40" s="5"/>
      <c r="H40" s="41"/>
      <c r="I40" s="5"/>
      <c r="J40" s="41"/>
      <c r="K40" s="5"/>
      <c r="L40" s="41"/>
      <c r="M40" s="5"/>
      <c r="N40" s="41"/>
      <c r="O40" s="5"/>
      <c r="P40" s="41"/>
      <c r="Q40" s="5"/>
      <c r="R40" s="41"/>
      <c r="S40" s="5"/>
      <c r="T40" s="41"/>
      <c r="U40" s="5"/>
      <c r="V40" s="41"/>
      <c r="W40" s="5"/>
      <c r="X40" s="41"/>
      <c r="Y40" s="5"/>
      <c r="Z40" s="41"/>
      <c r="AA40" s="5"/>
      <c r="AB40" s="41"/>
      <c r="AC40" s="5"/>
      <c r="AD40" s="23" t="str">
        <f>IF(COUNTA(C40:AC40)&gt;0,COUNTA(C40:AC40),"")</f>
        <v/>
      </c>
      <c r="AE40" s="58"/>
      <c r="AF40" s="65" t="str">
        <f>IF(AD40&lt;&gt;"",1,"")</f>
        <v/>
      </c>
      <c r="AG40" s="71"/>
      <c r="AH40" s="41"/>
    </row>
    <row r="41" spans="1:34" x14ac:dyDescent="0.2">
      <c r="A41" s="33" t="s">
        <v>187</v>
      </c>
      <c r="B41" s="3">
        <f>AD41</f>
        <v>2</v>
      </c>
      <c r="C41" s="3"/>
      <c r="D41" s="41"/>
      <c r="E41" s="5"/>
      <c r="F41" s="41"/>
      <c r="G41" s="5"/>
      <c r="H41" s="41"/>
      <c r="I41" s="5" t="s">
        <v>184</v>
      </c>
      <c r="J41" s="41"/>
      <c r="K41" s="5"/>
      <c r="L41" s="41"/>
      <c r="M41" s="5"/>
      <c r="N41" s="41"/>
      <c r="O41" s="5"/>
      <c r="P41" s="41" t="s">
        <v>184</v>
      </c>
      <c r="Q41" s="5"/>
      <c r="R41" s="41"/>
      <c r="S41" s="5"/>
      <c r="T41" s="41"/>
      <c r="U41" s="5"/>
      <c r="V41" s="41"/>
      <c r="W41" s="5"/>
      <c r="X41" s="41"/>
      <c r="Y41" s="5"/>
      <c r="Z41" s="41"/>
      <c r="AA41" s="5"/>
      <c r="AB41" s="41"/>
      <c r="AC41" s="5"/>
      <c r="AD41" s="23">
        <f t="shared" si="4"/>
        <v>2</v>
      </c>
      <c r="AE41" s="58"/>
      <c r="AF41" s="65">
        <f t="shared" si="2"/>
        <v>1</v>
      </c>
      <c r="AG41" s="71"/>
      <c r="AH41" s="41"/>
    </row>
    <row r="42" spans="1:34" x14ac:dyDescent="0.2">
      <c r="A42" s="33" t="s">
        <v>56</v>
      </c>
      <c r="B42" s="3">
        <f t="shared" si="3"/>
        <v>10</v>
      </c>
      <c r="C42" s="3"/>
      <c r="D42" s="41" t="s">
        <v>180</v>
      </c>
      <c r="E42" s="5" t="s">
        <v>180</v>
      </c>
      <c r="F42" s="41"/>
      <c r="G42" s="5"/>
      <c r="H42" s="41"/>
      <c r="I42" s="5"/>
      <c r="J42" s="41"/>
      <c r="K42" s="5" t="s">
        <v>180</v>
      </c>
      <c r="L42" s="41"/>
      <c r="M42" s="5"/>
      <c r="N42" s="41"/>
      <c r="O42" s="5"/>
      <c r="P42" s="41" t="s">
        <v>180</v>
      </c>
      <c r="Q42" s="5"/>
      <c r="R42" s="41" t="s">
        <v>180</v>
      </c>
      <c r="S42" s="5" t="s">
        <v>180</v>
      </c>
      <c r="T42" s="41"/>
      <c r="U42" s="5"/>
      <c r="V42" s="41" t="s">
        <v>180</v>
      </c>
      <c r="W42" s="5" t="s">
        <v>180</v>
      </c>
      <c r="X42" s="41" t="s">
        <v>180</v>
      </c>
      <c r="Y42" s="5"/>
      <c r="Z42" s="41" t="s">
        <v>180</v>
      </c>
      <c r="AA42" s="5"/>
      <c r="AB42" s="41"/>
      <c r="AC42" s="5"/>
      <c r="AD42" s="23">
        <f t="shared" si="4"/>
        <v>10</v>
      </c>
      <c r="AE42" s="58"/>
      <c r="AF42" s="65">
        <f t="shared" si="2"/>
        <v>1</v>
      </c>
      <c r="AG42" s="71" t="s">
        <v>180</v>
      </c>
      <c r="AH42" s="41"/>
    </row>
    <row r="43" spans="1:34" x14ac:dyDescent="0.2">
      <c r="A43" s="33" t="s">
        <v>188</v>
      </c>
      <c r="B43" s="3">
        <f>AD43</f>
        <v>1</v>
      </c>
      <c r="C43" s="3"/>
      <c r="D43" s="41"/>
      <c r="E43" s="5"/>
      <c r="F43" s="41"/>
      <c r="G43" s="5"/>
      <c r="H43" s="41"/>
      <c r="I43" s="5"/>
      <c r="J43" s="41"/>
      <c r="K43" s="5"/>
      <c r="L43" s="41"/>
      <c r="M43" s="5"/>
      <c r="N43" s="41" t="s">
        <v>180</v>
      </c>
      <c r="O43" s="5"/>
      <c r="P43" s="41"/>
      <c r="Q43" s="5"/>
      <c r="R43" s="41"/>
      <c r="S43" s="5"/>
      <c r="T43" s="41"/>
      <c r="U43" s="5"/>
      <c r="V43" s="41"/>
      <c r="W43" s="5"/>
      <c r="X43" s="41"/>
      <c r="Y43" s="5"/>
      <c r="Z43" s="41"/>
      <c r="AA43" s="5"/>
      <c r="AB43" s="41"/>
      <c r="AC43" s="5"/>
      <c r="AD43" s="23">
        <f>IF(COUNTA(C43:AC43)&gt;0,COUNTA(C43:AC43),"")</f>
        <v>1</v>
      </c>
      <c r="AE43" s="58"/>
      <c r="AF43" s="65">
        <f>IF(AD43&lt;&gt;"",1,"")</f>
        <v>1</v>
      </c>
      <c r="AG43" s="71"/>
      <c r="AH43" s="41"/>
    </row>
    <row r="44" spans="1:34" x14ac:dyDescent="0.2">
      <c r="A44" s="33" t="s">
        <v>57</v>
      </c>
      <c r="B44" s="3">
        <f t="shared" si="3"/>
        <v>1</v>
      </c>
      <c r="C44" s="3"/>
      <c r="D44" s="41"/>
      <c r="E44" s="5"/>
      <c r="F44" s="41"/>
      <c r="G44" s="5"/>
      <c r="H44" s="41"/>
      <c r="I44" s="5"/>
      <c r="J44" s="41"/>
      <c r="K44" s="5" t="s">
        <v>180</v>
      </c>
      <c r="L44" s="41"/>
      <c r="M44" s="5"/>
      <c r="N44" s="41"/>
      <c r="O44" s="5"/>
      <c r="P44" s="41"/>
      <c r="Q44" s="5"/>
      <c r="R44" s="41"/>
      <c r="S44" s="5"/>
      <c r="T44" s="41"/>
      <c r="U44" s="5"/>
      <c r="V44" s="41"/>
      <c r="W44" s="5"/>
      <c r="X44" s="41"/>
      <c r="Y44" s="5"/>
      <c r="Z44" s="41"/>
      <c r="AA44" s="5"/>
      <c r="AB44" s="41"/>
      <c r="AC44" s="5"/>
      <c r="AD44" s="23">
        <f t="shared" si="4"/>
        <v>1</v>
      </c>
      <c r="AE44" s="58"/>
      <c r="AF44" s="65">
        <f t="shared" si="2"/>
        <v>1</v>
      </c>
      <c r="AG44" s="71"/>
      <c r="AH44" s="41"/>
    </row>
    <row r="45" spans="1:34" x14ac:dyDescent="0.2">
      <c r="A45" s="33" t="s">
        <v>58</v>
      </c>
      <c r="B45" s="3">
        <f t="shared" si="3"/>
        <v>2</v>
      </c>
      <c r="C45" s="3"/>
      <c r="D45" s="41"/>
      <c r="E45" s="5"/>
      <c r="F45" s="41"/>
      <c r="G45" s="5"/>
      <c r="H45" s="41"/>
      <c r="I45" s="5"/>
      <c r="J45" s="41"/>
      <c r="K45" s="5" t="s">
        <v>180</v>
      </c>
      <c r="L45" s="41"/>
      <c r="M45" s="5"/>
      <c r="N45" s="41"/>
      <c r="O45" s="5"/>
      <c r="P45" s="41"/>
      <c r="Q45" s="5"/>
      <c r="R45" s="41"/>
      <c r="S45" s="5"/>
      <c r="T45" s="41"/>
      <c r="U45" s="5"/>
      <c r="V45" s="41" t="s">
        <v>180</v>
      </c>
      <c r="W45" s="5"/>
      <c r="X45" s="41"/>
      <c r="Y45" s="5"/>
      <c r="Z45" s="41"/>
      <c r="AA45" s="5"/>
      <c r="AB45" s="41"/>
      <c r="AC45" s="5"/>
      <c r="AD45" s="23">
        <f t="shared" si="4"/>
        <v>2</v>
      </c>
      <c r="AE45" s="58"/>
      <c r="AF45" s="65">
        <f t="shared" si="2"/>
        <v>1</v>
      </c>
      <c r="AG45" s="71"/>
      <c r="AH45" s="41"/>
    </row>
    <row r="46" spans="1:34" x14ac:dyDescent="0.2">
      <c r="A46" s="33" t="s">
        <v>59</v>
      </c>
      <c r="B46" s="3" t="str">
        <f t="shared" si="3"/>
        <v/>
      </c>
      <c r="C46" s="24"/>
      <c r="D46" s="41"/>
      <c r="E46" s="5"/>
      <c r="F46" s="41"/>
      <c r="G46" s="5"/>
      <c r="H46" s="41"/>
      <c r="I46" s="5"/>
      <c r="J46" s="41"/>
      <c r="K46" s="5"/>
      <c r="L46" s="41"/>
      <c r="M46" s="5"/>
      <c r="N46" s="41"/>
      <c r="O46" s="5"/>
      <c r="P46" s="41"/>
      <c r="Q46" s="5"/>
      <c r="R46" s="41"/>
      <c r="S46" s="5"/>
      <c r="T46" s="41"/>
      <c r="U46" s="5"/>
      <c r="V46" s="41"/>
      <c r="W46" s="5"/>
      <c r="X46" s="41"/>
      <c r="Y46" s="5"/>
      <c r="Z46" s="41"/>
      <c r="AA46" s="5"/>
      <c r="AB46" s="41"/>
      <c r="AC46" s="5"/>
      <c r="AD46" s="23" t="str">
        <f t="shared" si="4"/>
        <v/>
      </c>
      <c r="AE46" s="58"/>
      <c r="AF46" s="65" t="str">
        <f t="shared" si="2"/>
        <v/>
      </c>
      <c r="AG46" s="71"/>
      <c r="AH46" s="41"/>
    </row>
    <row r="47" spans="1:34" x14ac:dyDescent="0.2">
      <c r="A47" s="33" t="s">
        <v>60</v>
      </c>
      <c r="B47" s="3" t="str">
        <f t="shared" si="3"/>
        <v/>
      </c>
      <c r="C47" s="3"/>
      <c r="D47" s="41"/>
      <c r="E47" s="5"/>
      <c r="F47" s="41"/>
      <c r="G47" s="5"/>
      <c r="H47" s="41"/>
      <c r="I47" s="5"/>
      <c r="J47" s="41"/>
      <c r="K47" s="5"/>
      <c r="L47" s="41"/>
      <c r="M47" s="5"/>
      <c r="N47" s="41"/>
      <c r="O47" s="5"/>
      <c r="P47" s="41"/>
      <c r="Q47" s="5"/>
      <c r="R47" s="41"/>
      <c r="S47" s="5"/>
      <c r="T47" s="41"/>
      <c r="U47" s="5"/>
      <c r="V47" s="41"/>
      <c r="W47" s="5"/>
      <c r="X47" s="41"/>
      <c r="Y47" s="5"/>
      <c r="Z47" s="41"/>
      <c r="AA47" s="5"/>
      <c r="AB47" s="41"/>
      <c r="AC47" s="5"/>
      <c r="AD47" s="23" t="str">
        <f t="shared" si="4"/>
        <v/>
      </c>
      <c r="AE47" s="58"/>
      <c r="AF47" s="65" t="str">
        <f t="shared" si="2"/>
        <v/>
      </c>
      <c r="AG47" s="71"/>
      <c r="AH47" s="41"/>
    </row>
    <row r="48" spans="1:34" x14ac:dyDescent="0.2">
      <c r="A48" s="33" t="s">
        <v>61</v>
      </c>
      <c r="B48" s="3" t="str">
        <f t="shared" si="3"/>
        <v/>
      </c>
      <c r="C48" s="3"/>
      <c r="D48" s="41"/>
      <c r="E48" s="5"/>
      <c r="F48" s="41"/>
      <c r="G48" s="5"/>
      <c r="H48" s="41"/>
      <c r="I48" s="5"/>
      <c r="J48" s="41"/>
      <c r="K48" s="5"/>
      <c r="L48" s="41"/>
      <c r="M48" s="5"/>
      <c r="N48" s="41"/>
      <c r="O48" s="5"/>
      <c r="P48" s="41"/>
      <c r="Q48" s="5"/>
      <c r="R48" s="41"/>
      <c r="S48" s="5"/>
      <c r="T48" s="41"/>
      <c r="U48" s="5"/>
      <c r="V48" s="41"/>
      <c r="W48" s="5"/>
      <c r="X48" s="41"/>
      <c r="Y48" s="5"/>
      <c r="Z48" s="41"/>
      <c r="AA48" s="5"/>
      <c r="AB48" s="41"/>
      <c r="AC48" s="5"/>
      <c r="AD48" s="23" t="str">
        <f t="shared" si="4"/>
        <v/>
      </c>
      <c r="AE48" s="58"/>
      <c r="AF48" s="65" t="str">
        <f t="shared" si="2"/>
        <v/>
      </c>
      <c r="AG48" s="71"/>
      <c r="AH48" s="41"/>
    </row>
    <row r="49" spans="1:34" x14ac:dyDescent="0.2">
      <c r="A49" s="33" t="s">
        <v>181</v>
      </c>
      <c r="B49" s="3">
        <f>AD49</f>
        <v>1</v>
      </c>
      <c r="C49" s="24"/>
      <c r="D49" s="41"/>
      <c r="E49" s="57" t="s">
        <v>180</v>
      </c>
      <c r="F49" s="41"/>
      <c r="G49" s="5"/>
      <c r="H49" s="41"/>
      <c r="I49" s="5"/>
      <c r="J49" s="41"/>
      <c r="K49" s="5"/>
      <c r="L49" s="41"/>
      <c r="M49" s="5"/>
      <c r="N49" s="41"/>
      <c r="O49" s="5"/>
      <c r="P49" s="41"/>
      <c r="Q49" s="5"/>
      <c r="R49" s="41"/>
      <c r="S49" s="5"/>
      <c r="T49" s="41"/>
      <c r="U49" s="5"/>
      <c r="V49" s="41"/>
      <c r="W49" s="5"/>
      <c r="X49" s="41"/>
      <c r="Y49" s="5"/>
      <c r="Z49" s="41"/>
      <c r="AA49" s="5"/>
      <c r="AB49" s="41"/>
      <c r="AC49" s="5"/>
      <c r="AD49" s="23">
        <f t="shared" si="4"/>
        <v>1</v>
      </c>
      <c r="AE49" s="58"/>
      <c r="AF49" s="65">
        <f t="shared" si="2"/>
        <v>1</v>
      </c>
      <c r="AG49" s="71"/>
      <c r="AH49" s="41"/>
    </row>
    <row r="50" spans="1:34" x14ac:dyDescent="0.2">
      <c r="A50" s="33" t="s">
        <v>62</v>
      </c>
      <c r="B50" s="3" t="str">
        <f t="shared" si="3"/>
        <v/>
      </c>
      <c r="C50" s="24"/>
      <c r="D50" s="41"/>
      <c r="E50" s="5"/>
      <c r="F50" s="41"/>
      <c r="G50" s="5"/>
      <c r="H50" s="41"/>
      <c r="I50" s="5"/>
      <c r="J50" s="41"/>
      <c r="K50" s="5"/>
      <c r="L50" s="41"/>
      <c r="M50" s="5"/>
      <c r="N50" s="41"/>
      <c r="O50" s="5"/>
      <c r="P50" s="41"/>
      <c r="Q50" s="5"/>
      <c r="R50" s="41"/>
      <c r="S50" s="5"/>
      <c r="T50" s="41"/>
      <c r="U50" s="5"/>
      <c r="V50" s="41"/>
      <c r="W50" s="5"/>
      <c r="X50" s="41"/>
      <c r="Y50" s="5"/>
      <c r="Z50" s="41"/>
      <c r="AA50" s="5"/>
      <c r="AB50" s="41"/>
      <c r="AC50" s="5"/>
      <c r="AD50" s="23" t="str">
        <f t="shared" si="4"/>
        <v/>
      </c>
      <c r="AE50" s="58"/>
      <c r="AF50" s="65" t="str">
        <f t="shared" si="2"/>
        <v/>
      </c>
      <c r="AG50" s="71"/>
      <c r="AH50" s="41"/>
    </row>
    <row r="51" spans="1:34" x14ac:dyDescent="0.2">
      <c r="A51" s="33" t="s">
        <v>63</v>
      </c>
      <c r="B51" s="3" t="str">
        <f t="shared" si="3"/>
        <v/>
      </c>
      <c r="C51" s="24"/>
      <c r="D51" s="41"/>
      <c r="E51" s="5"/>
      <c r="F51" s="41"/>
      <c r="G51" s="5"/>
      <c r="H51" s="41"/>
      <c r="I51" s="5"/>
      <c r="J51" s="41"/>
      <c r="K51" s="5"/>
      <c r="L51" s="41"/>
      <c r="M51" s="5"/>
      <c r="N51" s="41"/>
      <c r="O51" s="5"/>
      <c r="P51" s="41"/>
      <c r="Q51" s="5"/>
      <c r="R51" s="41"/>
      <c r="S51" s="5"/>
      <c r="T51" s="41"/>
      <c r="U51" s="5"/>
      <c r="V51" s="41"/>
      <c r="W51" s="5"/>
      <c r="X51" s="41"/>
      <c r="Y51" s="5"/>
      <c r="Z51" s="41"/>
      <c r="AA51" s="5"/>
      <c r="AB51" s="41"/>
      <c r="AC51" s="5"/>
      <c r="AD51" s="23" t="str">
        <f t="shared" si="4"/>
        <v/>
      </c>
      <c r="AE51" s="58"/>
      <c r="AF51" s="65" t="str">
        <f t="shared" si="2"/>
        <v/>
      </c>
      <c r="AG51" s="71"/>
      <c r="AH51" s="41"/>
    </row>
    <row r="52" spans="1:34" x14ac:dyDescent="0.2">
      <c r="A52" s="33" t="s">
        <v>165</v>
      </c>
      <c r="B52" s="3" t="str">
        <f>AD52</f>
        <v/>
      </c>
      <c r="C52" s="24"/>
      <c r="D52" s="41"/>
      <c r="E52" s="5"/>
      <c r="F52" s="41"/>
      <c r="G52" s="5"/>
      <c r="H52" s="41"/>
      <c r="I52" s="5"/>
      <c r="J52" s="41"/>
      <c r="K52" s="5"/>
      <c r="L52" s="41"/>
      <c r="M52" s="5"/>
      <c r="N52" s="41"/>
      <c r="O52" s="5"/>
      <c r="P52" s="41"/>
      <c r="Q52" s="5"/>
      <c r="R52" s="41"/>
      <c r="S52" s="5"/>
      <c r="T52" s="41"/>
      <c r="U52" s="5"/>
      <c r="V52" s="41"/>
      <c r="W52" s="5"/>
      <c r="X52" s="41"/>
      <c r="Y52" s="5"/>
      <c r="Z52" s="41"/>
      <c r="AA52" s="5"/>
      <c r="AB52" s="41"/>
      <c r="AC52" s="5"/>
      <c r="AD52" s="23" t="str">
        <f t="shared" si="4"/>
        <v/>
      </c>
      <c r="AE52" s="58"/>
      <c r="AF52" s="65" t="str">
        <f t="shared" si="2"/>
        <v/>
      </c>
      <c r="AG52" s="71"/>
      <c r="AH52" s="41"/>
    </row>
    <row r="53" spans="1:34" x14ac:dyDescent="0.2">
      <c r="A53" s="33" t="s">
        <v>64</v>
      </c>
      <c r="B53" s="3" t="str">
        <f t="shared" si="3"/>
        <v/>
      </c>
      <c r="C53" s="24"/>
      <c r="D53" s="41"/>
      <c r="E53" s="5"/>
      <c r="F53" s="41"/>
      <c r="G53" s="5"/>
      <c r="H53" s="41"/>
      <c r="I53" s="5"/>
      <c r="J53" s="41"/>
      <c r="K53" s="5"/>
      <c r="L53" s="41"/>
      <c r="M53" s="5"/>
      <c r="N53" s="41"/>
      <c r="O53" s="5"/>
      <c r="P53" s="41"/>
      <c r="Q53" s="5"/>
      <c r="R53" s="41"/>
      <c r="S53" s="5"/>
      <c r="T53" s="41"/>
      <c r="U53" s="5"/>
      <c r="V53" s="41"/>
      <c r="W53" s="5"/>
      <c r="X53" s="41"/>
      <c r="Y53" s="5"/>
      <c r="Z53" s="41"/>
      <c r="AA53" s="5"/>
      <c r="AB53" s="41"/>
      <c r="AC53" s="5"/>
      <c r="AD53" s="23" t="str">
        <f t="shared" si="4"/>
        <v/>
      </c>
      <c r="AE53" s="58"/>
      <c r="AF53" s="65" t="str">
        <f t="shared" si="2"/>
        <v/>
      </c>
      <c r="AG53" s="71"/>
      <c r="AH53" s="41"/>
    </row>
    <row r="54" spans="1:34" x14ac:dyDescent="0.2">
      <c r="A54" s="33" t="s">
        <v>65</v>
      </c>
      <c r="B54" s="3" t="str">
        <f t="shared" si="3"/>
        <v/>
      </c>
      <c r="C54" s="24"/>
      <c r="D54" s="41"/>
      <c r="E54" s="5"/>
      <c r="F54" s="41"/>
      <c r="G54" s="5"/>
      <c r="H54" s="41"/>
      <c r="I54" s="5"/>
      <c r="J54" s="41"/>
      <c r="K54" s="5"/>
      <c r="L54" s="41"/>
      <c r="M54" s="5"/>
      <c r="N54" s="41"/>
      <c r="O54" s="5"/>
      <c r="P54" s="41"/>
      <c r="Q54" s="5"/>
      <c r="R54" s="41"/>
      <c r="S54" s="5"/>
      <c r="T54" s="41"/>
      <c r="U54" s="5"/>
      <c r="V54" s="41"/>
      <c r="W54" s="5"/>
      <c r="X54" s="41"/>
      <c r="Y54" s="5"/>
      <c r="Z54" s="41"/>
      <c r="AA54" s="5"/>
      <c r="AB54" s="41"/>
      <c r="AC54" s="5"/>
      <c r="AD54" s="23" t="str">
        <f t="shared" si="4"/>
        <v/>
      </c>
      <c r="AE54" s="58"/>
      <c r="AF54" s="65" t="str">
        <f t="shared" si="2"/>
        <v/>
      </c>
      <c r="AG54" s="71"/>
      <c r="AH54" s="41"/>
    </row>
    <row r="55" spans="1:34" x14ac:dyDescent="0.2">
      <c r="A55" s="33" t="s">
        <v>66</v>
      </c>
      <c r="B55" s="3" t="str">
        <f t="shared" si="3"/>
        <v/>
      </c>
      <c r="C55" s="24"/>
      <c r="D55" s="41"/>
      <c r="E55" s="5"/>
      <c r="F55" s="41"/>
      <c r="G55" s="5"/>
      <c r="H55" s="41"/>
      <c r="I55" s="5"/>
      <c r="J55" s="41"/>
      <c r="K55" s="5"/>
      <c r="L55" s="41"/>
      <c r="M55" s="5"/>
      <c r="N55" s="41"/>
      <c r="O55" s="5"/>
      <c r="P55" s="41"/>
      <c r="Q55" s="5"/>
      <c r="R55" s="41"/>
      <c r="S55" s="5"/>
      <c r="T55" s="41"/>
      <c r="U55" s="5"/>
      <c r="V55" s="41"/>
      <c r="W55" s="5"/>
      <c r="X55" s="41"/>
      <c r="Y55" s="5"/>
      <c r="Z55" s="41"/>
      <c r="AA55" s="5"/>
      <c r="AB55" s="41"/>
      <c r="AC55" s="5"/>
      <c r="AD55" s="23" t="str">
        <f t="shared" si="4"/>
        <v/>
      </c>
      <c r="AE55" s="58"/>
      <c r="AF55" s="65" t="str">
        <f t="shared" si="2"/>
        <v/>
      </c>
      <c r="AG55" s="71"/>
      <c r="AH55" s="41"/>
    </row>
    <row r="56" spans="1:34" x14ac:dyDescent="0.2">
      <c r="A56" s="33" t="s">
        <v>67</v>
      </c>
      <c r="B56" s="3">
        <f t="shared" si="3"/>
        <v>5</v>
      </c>
      <c r="C56" s="3"/>
      <c r="D56" s="41"/>
      <c r="E56" s="5" t="s">
        <v>180</v>
      </c>
      <c r="F56" s="41" t="s">
        <v>180</v>
      </c>
      <c r="G56" s="5"/>
      <c r="H56" s="41"/>
      <c r="I56" s="5"/>
      <c r="J56" s="41"/>
      <c r="K56" s="5"/>
      <c r="L56" s="41"/>
      <c r="M56" s="5"/>
      <c r="N56" s="41"/>
      <c r="O56" s="5"/>
      <c r="P56" s="41" t="s">
        <v>180</v>
      </c>
      <c r="Q56" s="5"/>
      <c r="R56" s="41"/>
      <c r="S56" s="5" t="s">
        <v>180</v>
      </c>
      <c r="T56" s="41"/>
      <c r="U56" s="5" t="s">
        <v>180</v>
      </c>
      <c r="V56" s="41"/>
      <c r="W56" s="5"/>
      <c r="X56" s="41"/>
      <c r="Y56" s="5"/>
      <c r="Z56" s="41"/>
      <c r="AA56" s="5"/>
      <c r="AB56" s="41"/>
      <c r="AC56" s="5"/>
      <c r="AD56" s="23">
        <f t="shared" si="4"/>
        <v>5</v>
      </c>
      <c r="AE56" s="58"/>
      <c r="AF56" s="65">
        <f t="shared" si="2"/>
        <v>1</v>
      </c>
      <c r="AG56" s="71"/>
      <c r="AH56" s="41"/>
    </row>
    <row r="57" spans="1:34" x14ac:dyDescent="0.2">
      <c r="A57" s="33" t="s">
        <v>68</v>
      </c>
      <c r="B57" s="3" t="str">
        <f t="shared" si="3"/>
        <v/>
      </c>
      <c r="C57" s="24"/>
      <c r="D57" s="41"/>
      <c r="E57" s="5"/>
      <c r="F57" s="41"/>
      <c r="G57" s="5"/>
      <c r="H57" s="41"/>
      <c r="I57" s="5"/>
      <c r="J57" s="41"/>
      <c r="K57" s="5"/>
      <c r="L57" s="41"/>
      <c r="M57" s="5"/>
      <c r="N57" s="41"/>
      <c r="O57" s="5"/>
      <c r="P57" s="41"/>
      <c r="Q57" s="5"/>
      <c r="R57" s="41"/>
      <c r="S57" s="5"/>
      <c r="T57" s="41"/>
      <c r="U57" s="5"/>
      <c r="V57" s="41"/>
      <c r="W57" s="5"/>
      <c r="X57" s="41"/>
      <c r="Y57" s="5"/>
      <c r="Z57" s="41"/>
      <c r="AA57" s="5"/>
      <c r="AB57" s="41"/>
      <c r="AC57" s="5"/>
      <c r="AD57" s="23" t="str">
        <f t="shared" si="4"/>
        <v/>
      </c>
      <c r="AE57" s="58"/>
      <c r="AF57" s="65" t="str">
        <f t="shared" si="2"/>
        <v/>
      </c>
      <c r="AG57" s="71"/>
      <c r="AH57" s="41"/>
    </row>
    <row r="58" spans="1:34" x14ac:dyDescent="0.2">
      <c r="A58" s="33" t="s">
        <v>69</v>
      </c>
      <c r="B58" s="3">
        <f t="shared" si="3"/>
        <v>8</v>
      </c>
      <c r="C58" s="3"/>
      <c r="D58" s="41"/>
      <c r="E58" s="5" t="s">
        <v>180</v>
      </c>
      <c r="F58" s="41" t="s">
        <v>180</v>
      </c>
      <c r="G58" s="5"/>
      <c r="H58" s="41"/>
      <c r="I58" s="5"/>
      <c r="J58" s="41"/>
      <c r="K58" s="5"/>
      <c r="L58" s="41" t="s">
        <v>180</v>
      </c>
      <c r="M58" s="5"/>
      <c r="N58" s="41"/>
      <c r="O58" s="5"/>
      <c r="P58" s="41" t="s">
        <v>180</v>
      </c>
      <c r="Q58" s="5" t="s">
        <v>180</v>
      </c>
      <c r="R58" s="41"/>
      <c r="S58" s="5" t="s">
        <v>180</v>
      </c>
      <c r="T58" s="41"/>
      <c r="U58" s="5" t="s">
        <v>180</v>
      </c>
      <c r="V58" s="41" t="s">
        <v>180</v>
      </c>
      <c r="W58" s="5"/>
      <c r="X58" s="41"/>
      <c r="Y58" s="5"/>
      <c r="Z58" s="41"/>
      <c r="AA58" s="5"/>
      <c r="AB58" s="41"/>
      <c r="AC58" s="5"/>
      <c r="AD58" s="23">
        <f t="shared" si="4"/>
        <v>8</v>
      </c>
      <c r="AE58" s="58"/>
      <c r="AF58" s="65">
        <f t="shared" si="2"/>
        <v>1</v>
      </c>
      <c r="AG58" s="71"/>
      <c r="AH58" s="41"/>
    </row>
    <row r="59" spans="1:34" x14ac:dyDescent="0.2">
      <c r="A59" s="33" t="s">
        <v>70</v>
      </c>
      <c r="B59" s="3" t="str">
        <f t="shared" si="3"/>
        <v/>
      </c>
      <c r="C59" s="24"/>
      <c r="D59" s="41"/>
      <c r="E59" s="5"/>
      <c r="F59" s="41"/>
      <c r="G59" s="5"/>
      <c r="H59" s="41"/>
      <c r="I59" s="5"/>
      <c r="J59" s="41"/>
      <c r="K59" s="5"/>
      <c r="L59" s="41"/>
      <c r="M59" s="5"/>
      <c r="N59" s="41"/>
      <c r="O59" s="5"/>
      <c r="P59" s="41"/>
      <c r="Q59" s="5"/>
      <c r="R59" s="41"/>
      <c r="S59" s="5"/>
      <c r="T59" s="41"/>
      <c r="U59" s="5"/>
      <c r="V59" s="41"/>
      <c r="W59" s="5"/>
      <c r="X59" s="41"/>
      <c r="Y59" s="5"/>
      <c r="Z59" s="41"/>
      <c r="AA59" s="5"/>
      <c r="AB59" s="41"/>
      <c r="AC59" s="5"/>
      <c r="AD59" s="23" t="str">
        <f t="shared" si="4"/>
        <v/>
      </c>
      <c r="AE59" s="58"/>
      <c r="AF59" s="65" t="str">
        <f t="shared" si="2"/>
        <v/>
      </c>
      <c r="AG59" s="71"/>
      <c r="AH59" s="41"/>
    </row>
    <row r="60" spans="1:34" x14ac:dyDescent="0.2">
      <c r="A60" s="33" t="s">
        <v>71</v>
      </c>
      <c r="B60" s="3">
        <f t="shared" si="3"/>
        <v>2</v>
      </c>
      <c r="C60" s="3"/>
      <c r="D60" s="41"/>
      <c r="E60" s="5"/>
      <c r="F60" s="41"/>
      <c r="G60" s="5"/>
      <c r="H60" s="41"/>
      <c r="I60" s="5"/>
      <c r="J60" s="41"/>
      <c r="K60" s="5"/>
      <c r="L60" s="41" t="s">
        <v>180</v>
      </c>
      <c r="M60" s="5"/>
      <c r="N60" s="41"/>
      <c r="O60" s="5"/>
      <c r="P60" s="41" t="s">
        <v>180</v>
      </c>
      <c r="Q60" s="5"/>
      <c r="R60" s="41"/>
      <c r="S60" s="5"/>
      <c r="T60" s="41"/>
      <c r="U60" s="5"/>
      <c r="V60" s="41"/>
      <c r="W60" s="5"/>
      <c r="X60" s="41"/>
      <c r="Y60" s="5"/>
      <c r="Z60" s="41"/>
      <c r="AA60" s="5"/>
      <c r="AB60" s="41"/>
      <c r="AC60" s="5"/>
      <c r="AD60" s="23">
        <f t="shared" si="4"/>
        <v>2</v>
      </c>
      <c r="AE60" s="58"/>
      <c r="AF60" s="65">
        <f t="shared" si="2"/>
        <v>1</v>
      </c>
      <c r="AG60" s="71"/>
      <c r="AH60" s="41"/>
    </row>
    <row r="61" spans="1:34" x14ac:dyDescent="0.2">
      <c r="A61" s="33" t="s">
        <v>72</v>
      </c>
      <c r="B61" s="3">
        <f t="shared" si="3"/>
        <v>5</v>
      </c>
      <c r="C61" s="3"/>
      <c r="D61" s="41"/>
      <c r="E61" s="5" t="s">
        <v>180</v>
      </c>
      <c r="F61" s="41"/>
      <c r="G61" s="5"/>
      <c r="H61" s="41"/>
      <c r="I61" s="5"/>
      <c r="J61" s="41"/>
      <c r="K61" s="5"/>
      <c r="L61" s="41" t="s">
        <v>180</v>
      </c>
      <c r="M61" s="5"/>
      <c r="N61" s="41"/>
      <c r="O61" s="5"/>
      <c r="P61" s="41" t="s">
        <v>180</v>
      </c>
      <c r="Q61" s="5"/>
      <c r="R61" s="41"/>
      <c r="S61" s="5"/>
      <c r="T61" s="41"/>
      <c r="U61" s="5" t="s">
        <v>180</v>
      </c>
      <c r="V61" s="41" t="s">
        <v>180</v>
      </c>
      <c r="W61" s="5"/>
      <c r="X61" s="41"/>
      <c r="Y61" s="5"/>
      <c r="Z61" s="41"/>
      <c r="AA61" s="5"/>
      <c r="AB61" s="41"/>
      <c r="AC61" s="5"/>
      <c r="AD61" s="23">
        <f t="shared" si="4"/>
        <v>5</v>
      </c>
      <c r="AE61" s="58"/>
      <c r="AF61" s="65">
        <f t="shared" si="2"/>
        <v>1</v>
      </c>
      <c r="AG61" s="71"/>
      <c r="AH61" s="41"/>
    </row>
    <row r="62" spans="1:34" x14ac:dyDescent="0.2">
      <c r="A62" s="33" t="s">
        <v>73</v>
      </c>
      <c r="B62" s="3" t="str">
        <f t="shared" si="3"/>
        <v/>
      </c>
      <c r="C62" s="24"/>
      <c r="D62" s="41"/>
      <c r="E62" s="5"/>
      <c r="F62" s="41"/>
      <c r="G62" s="5"/>
      <c r="H62" s="41"/>
      <c r="I62" s="5"/>
      <c r="J62" s="41"/>
      <c r="K62" s="5"/>
      <c r="L62" s="41"/>
      <c r="M62" s="5"/>
      <c r="N62" s="41"/>
      <c r="O62" s="5"/>
      <c r="P62" s="41"/>
      <c r="Q62" s="5"/>
      <c r="R62" s="41"/>
      <c r="S62" s="5"/>
      <c r="T62" s="41"/>
      <c r="U62" s="5"/>
      <c r="V62" s="41"/>
      <c r="W62" s="5"/>
      <c r="X62" s="41"/>
      <c r="Y62" s="5"/>
      <c r="Z62" s="41"/>
      <c r="AA62" s="5"/>
      <c r="AB62" s="41"/>
      <c r="AC62" s="5"/>
      <c r="AD62" s="23" t="str">
        <f t="shared" si="4"/>
        <v/>
      </c>
      <c r="AE62" s="58"/>
      <c r="AF62" s="65" t="str">
        <f t="shared" si="2"/>
        <v/>
      </c>
      <c r="AG62" s="71"/>
      <c r="AH62" s="41"/>
    </row>
    <row r="63" spans="1:34" x14ac:dyDescent="0.2">
      <c r="A63" s="33" t="s">
        <v>74</v>
      </c>
      <c r="B63" s="3" t="str">
        <f t="shared" si="3"/>
        <v/>
      </c>
      <c r="C63" s="3"/>
      <c r="D63" s="41"/>
      <c r="E63" s="5"/>
      <c r="F63" s="41"/>
      <c r="G63" s="5"/>
      <c r="H63" s="41"/>
      <c r="I63" s="5"/>
      <c r="J63" s="41"/>
      <c r="K63" s="5"/>
      <c r="L63" s="41"/>
      <c r="M63" s="5"/>
      <c r="N63" s="41"/>
      <c r="O63" s="5"/>
      <c r="P63" s="41"/>
      <c r="Q63" s="5"/>
      <c r="R63" s="41"/>
      <c r="S63" s="5"/>
      <c r="T63" s="41"/>
      <c r="U63" s="5"/>
      <c r="V63" s="41"/>
      <c r="W63" s="5"/>
      <c r="X63" s="41"/>
      <c r="Y63" s="5"/>
      <c r="Z63" s="41"/>
      <c r="AA63" s="5"/>
      <c r="AB63" s="41"/>
      <c r="AC63" s="5"/>
      <c r="AD63" s="23" t="str">
        <f t="shared" si="4"/>
        <v/>
      </c>
      <c r="AE63" s="58"/>
      <c r="AF63" s="65" t="str">
        <f t="shared" si="2"/>
        <v/>
      </c>
      <c r="AG63" s="71"/>
      <c r="AH63" s="41"/>
    </row>
    <row r="64" spans="1:34" x14ac:dyDescent="0.2">
      <c r="A64" s="33" t="s">
        <v>155</v>
      </c>
      <c r="B64" s="3" t="str">
        <f t="shared" si="3"/>
        <v/>
      </c>
      <c r="C64" s="24"/>
      <c r="D64" s="41"/>
      <c r="E64" s="5"/>
      <c r="F64" s="41"/>
      <c r="G64" s="5"/>
      <c r="H64" s="41"/>
      <c r="I64" s="5"/>
      <c r="J64" s="41"/>
      <c r="K64" s="5"/>
      <c r="L64" s="41"/>
      <c r="M64" s="5"/>
      <c r="N64" s="41"/>
      <c r="O64" s="5"/>
      <c r="P64" s="41"/>
      <c r="Q64" s="5"/>
      <c r="R64" s="41"/>
      <c r="S64" s="5"/>
      <c r="T64" s="41"/>
      <c r="U64" s="5"/>
      <c r="V64" s="41"/>
      <c r="W64" s="5"/>
      <c r="X64" s="41"/>
      <c r="Y64" s="5"/>
      <c r="Z64" s="41"/>
      <c r="AA64" s="5"/>
      <c r="AB64" s="41"/>
      <c r="AC64" s="5"/>
      <c r="AD64" s="23" t="str">
        <f t="shared" si="4"/>
        <v/>
      </c>
      <c r="AE64" s="58"/>
      <c r="AF64" s="65" t="str">
        <f t="shared" si="2"/>
        <v/>
      </c>
      <c r="AG64" s="71"/>
      <c r="AH64" s="41"/>
    </row>
    <row r="65" spans="1:34" x14ac:dyDescent="0.2">
      <c r="A65" s="33" t="s">
        <v>75</v>
      </c>
      <c r="B65" s="3" t="str">
        <f t="shared" si="3"/>
        <v/>
      </c>
      <c r="C65" s="24"/>
      <c r="D65" s="41"/>
      <c r="E65" s="5"/>
      <c r="F65" s="41"/>
      <c r="G65" s="5"/>
      <c r="H65" s="41"/>
      <c r="I65" s="5"/>
      <c r="J65" s="41"/>
      <c r="K65" s="5"/>
      <c r="L65" s="41"/>
      <c r="M65" s="5"/>
      <c r="N65" s="41"/>
      <c r="O65" s="5"/>
      <c r="P65" s="41"/>
      <c r="Q65" s="5"/>
      <c r="R65" s="41"/>
      <c r="S65" s="5"/>
      <c r="T65" s="41"/>
      <c r="U65" s="5"/>
      <c r="V65" s="41"/>
      <c r="W65" s="5"/>
      <c r="X65" s="41"/>
      <c r="Y65" s="5"/>
      <c r="Z65" s="41"/>
      <c r="AA65" s="5"/>
      <c r="AB65" s="41"/>
      <c r="AC65" s="5"/>
      <c r="AD65" s="23" t="str">
        <f t="shared" si="4"/>
        <v/>
      </c>
      <c r="AE65" s="58"/>
      <c r="AF65" s="65" t="str">
        <f t="shared" si="2"/>
        <v/>
      </c>
      <c r="AG65" s="71"/>
      <c r="AH65" s="41"/>
    </row>
    <row r="66" spans="1:34" x14ac:dyDescent="0.2">
      <c r="A66" s="33" t="s">
        <v>76</v>
      </c>
      <c r="B66" s="3" t="str">
        <f t="shared" si="3"/>
        <v/>
      </c>
      <c r="C66" s="24"/>
      <c r="D66" s="41"/>
      <c r="E66" s="5"/>
      <c r="F66" s="41"/>
      <c r="G66" s="5"/>
      <c r="H66" s="41"/>
      <c r="I66" s="5"/>
      <c r="J66" s="41"/>
      <c r="K66" s="5"/>
      <c r="L66" s="41"/>
      <c r="M66" s="5"/>
      <c r="N66" s="41"/>
      <c r="O66" s="5"/>
      <c r="P66" s="41"/>
      <c r="Q66" s="5"/>
      <c r="R66" s="41"/>
      <c r="S66" s="5"/>
      <c r="T66" s="41"/>
      <c r="U66" s="5"/>
      <c r="V66" s="41"/>
      <c r="W66" s="5"/>
      <c r="X66" s="41"/>
      <c r="Y66" s="5"/>
      <c r="Z66" s="41"/>
      <c r="AA66" s="5"/>
      <c r="AB66" s="41"/>
      <c r="AC66" s="5"/>
      <c r="AD66" s="23" t="str">
        <f t="shared" si="4"/>
        <v/>
      </c>
      <c r="AE66" s="58"/>
      <c r="AF66" s="65" t="str">
        <f t="shared" si="2"/>
        <v/>
      </c>
      <c r="AG66" s="71"/>
      <c r="AH66" s="41"/>
    </row>
    <row r="67" spans="1:34" x14ac:dyDescent="0.2">
      <c r="A67" s="33" t="s">
        <v>77</v>
      </c>
      <c r="B67" s="3">
        <f t="shared" si="3"/>
        <v>10</v>
      </c>
      <c r="C67" s="3"/>
      <c r="D67" s="41" t="s">
        <v>180</v>
      </c>
      <c r="E67" s="5"/>
      <c r="F67" s="41" t="s">
        <v>180</v>
      </c>
      <c r="G67" s="5"/>
      <c r="H67" s="41" t="s">
        <v>180</v>
      </c>
      <c r="I67" s="5"/>
      <c r="J67" s="41"/>
      <c r="K67" s="5" t="s">
        <v>180</v>
      </c>
      <c r="L67" s="41"/>
      <c r="M67" s="5"/>
      <c r="N67" s="41"/>
      <c r="O67" s="5" t="s">
        <v>180</v>
      </c>
      <c r="P67" s="41" t="s">
        <v>180</v>
      </c>
      <c r="Q67" s="5"/>
      <c r="R67" s="41" t="s">
        <v>180</v>
      </c>
      <c r="S67" s="5"/>
      <c r="T67" s="41"/>
      <c r="U67" s="5" t="s">
        <v>180</v>
      </c>
      <c r="V67" s="41"/>
      <c r="W67" s="5"/>
      <c r="X67" s="41" t="s">
        <v>180</v>
      </c>
      <c r="Y67" s="5" t="s">
        <v>180</v>
      </c>
      <c r="Z67" s="41"/>
      <c r="AA67" s="5"/>
      <c r="AB67" s="41"/>
      <c r="AC67" s="5"/>
      <c r="AD67" s="23">
        <f t="shared" si="4"/>
        <v>10</v>
      </c>
      <c r="AE67" s="58"/>
      <c r="AF67" s="65">
        <f t="shared" si="2"/>
        <v>1</v>
      </c>
      <c r="AG67" s="71" t="s">
        <v>180</v>
      </c>
      <c r="AH67" s="41" t="s">
        <v>180</v>
      </c>
    </row>
    <row r="68" spans="1:34" x14ac:dyDescent="0.2">
      <c r="A68" s="33" t="s">
        <v>78</v>
      </c>
      <c r="B68" s="3">
        <f t="shared" si="3"/>
        <v>3</v>
      </c>
      <c r="C68" s="3"/>
      <c r="D68" s="41"/>
      <c r="E68" s="5"/>
      <c r="F68" s="41"/>
      <c r="G68" s="5"/>
      <c r="H68" s="41"/>
      <c r="I68" s="5"/>
      <c r="J68" s="41"/>
      <c r="K68" s="5"/>
      <c r="L68" s="41"/>
      <c r="M68" s="5"/>
      <c r="N68" s="41"/>
      <c r="O68" s="5"/>
      <c r="P68" s="41" t="s">
        <v>180</v>
      </c>
      <c r="Q68" s="5" t="s">
        <v>180</v>
      </c>
      <c r="R68" s="41"/>
      <c r="S68" s="5"/>
      <c r="T68" s="41"/>
      <c r="U68" s="5"/>
      <c r="V68" s="41" t="s">
        <v>180</v>
      </c>
      <c r="W68" s="5"/>
      <c r="X68" s="41"/>
      <c r="Y68" s="5"/>
      <c r="Z68" s="41"/>
      <c r="AA68" s="5"/>
      <c r="AB68" s="41"/>
      <c r="AC68" s="5"/>
      <c r="AD68" s="23">
        <f t="shared" si="4"/>
        <v>3</v>
      </c>
      <c r="AE68" s="58"/>
      <c r="AF68" s="65">
        <f t="shared" si="2"/>
        <v>1</v>
      </c>
      <c r="AG68" s="71"/>
      <c r="AH68" s="41"/>
    </row>
    <row r="69" spans="1:34" x14ac:dyDescent="0.2">
      <c r="A69" s="33" t="s">
        <v>79</v>
      </c>
      <c r="B69" s="3" t="str">
        <f t="shared" si="3"/>
        <v/>
      </c>
      <c r="C69" s="3"/>
      <c r="D69" s="41"/>
      <c r="E69" s="5"/>
      <c r="F69" s="41"/>
      <c r="G69" s="5"/>
      <c r="H69" s="41"/>
      <c r="I69" s="5"/>
      <c r="J69" s="41"/>
      <c r="K69" s="5"/>
      <c r="L69" s="41"/>
      <c r="M69" s="5"/>
      <c r="N69" s="41"/>
      <c r="O69" s="5"/>
      <c r="P69" s="41"/>
      <c r="Q69" s="5"/>
      <c r="R69" s="41"/>
      <c r="S69" s="5"/>
      <c r="T69" s="41"/>
      <c r="U69" s="5"/>
      <c r="V69" s="41"/>
      <c r="W69" s="5"/>
      <c r="X69" s="41"/>
      <c r="Y69" s="5"/>
      <c r="Z69" s="41"/>
      <c r="AA69" s="5"/>
      <c r="AB69" s="41"/>
      <c r="AC69" s="5"/>
      <c r="AD69" s="23" t="str">
        <f t="shared" ref="AD69:AD100" si="5">IF(COUNTA(C69:AC69)&gt;0,COUNTA(C69:AC69),"")</f>
        <v/>
      </c>
      <c r="AE69" s="58"/>
      <c r="AF69" s="65" t="str">
        <f t="shared" si="2"/>
        <v/>
      </c>
      <c r="AG69" s="71"/>
      <c r="AH69" s="41"/>
    </row>
    <row r="70" spans="1:34" x14ac:dyDescent="0.2">
      <c r="A70" s="33" t="s">
        <v>80</v>
      </c>
      <c r="B70" s="3">
        <f t="shared" si="3"/>
        <v>3</v>
      </c>
      <c r="C70" s="3"/>
      <c r="D70" s="41"/>
      <c r="E70" s="5"/>
      <c r="F70" s="41"/>
      <c r="G70" s="5"/>
      <c r="H70" s="41"/>
      <c r="I70" s="5"/>
      <c r="J70" s="41"/>
      <c r="K70" s="5" t="s">
        <v>180</v>
      </c>
      <c r="L70" s="41"/>
      <c r="M70" s="5"/>
      <c r="N70" s="41" t="s">
        <v>180</v>
      </c>
      <c r="O70" s="5"/>
      <c r="P70" s="41"/>
      <c r="Q70" s="5"/>
      <c r="R70" s="41"/>
      <c r="S70" s="5"/>
      <c r="T70" s="41"/>
      <c r="U70" s="5"/>
      <c r="V70" s="41"/>
      <c r="W70" s="5"/>
      <c r="X70" s="41"/>
      <c r="Y70" s="5" t="s">
        <v>180</v>
      </c>
      <c r="Z70" s="41"/>
      <c r="AA70" s="5"/>
      <c r="AB70" s="41"/>
      <c r="AC70" s="5"/>
      <c r="AD70" s="23">
        <f t="shared" si="5"/>
        <v>3</v>
      </c>
      <c r="AE70" s="58"/>
      <c r="AF70" s="65">
        <f t="shared" si="2"/>
        <v>1</v>
      </c>
      <c r="AG70" s="71"/>
      <c r="AH70" s="41"/>
    </row>
    <row r="71" spans="1:34" x14ac:dyDescent="0.2">
      <c r="A71" s="33" t="s">
        <v>81</v>
      </c>
      <c r="B71" s="3" t="str">
        <f t="shared" si="3"/>
        <v/>
      </c>
      <c r="C71" s="3"/>
      <c r="D71" s="41"/>
      <c r="E71" s="5"/>
      <c r="F71" s="41"/>
      <c r="G71" s="5"/>
      <c r="H71" s="41"/>
      <c r="I71" s="5"/>
      <c r="J71" s="41"/>
      <c r="K71" s="5"/>
      <c r="L71" s="41"/>
      <c r="M71" s="5"/>
      <c r="N71" s="41"/>
      <c r="O71" s="5"/>
      <c r="P71" s="41"/>
      <c r="Q71" s="5"/>
      <c r="R71" s="41"/>
      <c r="S71" s="5"/>
      <c r="T71" s="41"/>
      <c r="U71" s="5"/>
      <c r="V71" s="41"/>
      <c r="W71" s="5"/>
      <c r="X71" s="41"/>
      <c r="Y71" s="5"/>
      <c r="Z71" s="41"/>
      <c r="AA71" s="5"/>
      <c r="AB71" s="41"/>
      <c r="AC71" s="5"/>
      <c r="AD71" s="23" t="str">
        <f t="shared" si="5"/>
        <v/>
      </c>
      <c r="AE71" s="58"/>
      <c r="AF71" s="65" t="str">
        <f t="shared" si="2"/>
        <v/>
      </c>
      <c r="AG71" s="71"/>
      <c r="AH71" s="41"/>
    </row>
    <row r="72" spans="1:34" x14ac:dyDescent="0.2">
      <c r="A72" s="33" t="s">
        <v>82</v>
      </c>
      <c r="B72" s="3">
        <f t="shared" si="3"/>
        <v>11</v>
      </c>
      <c r="C72" s="3"/>
      <c r="D72" s="41" t="s">
        <v>180</v>
      </c>
      <c r="E72" s="5" t="s">
        <v>180</v>
      </c>
      <c r="F72" s="41" t="s">
        <v>180</v>
      </c>
      <c r="G72" s="5"/>
      <c r="H72" s="41" t="s">
        <v>180</v>
      </c>
      <c r="I72" s="5" t="s">
        <v>180</v>
      </c>
      <c r="J72" s="41"/>
      <c r="K72" s="5"/>
      <c r="L72" s="41"/>
      <c r="M72" s="5"/>
      <c r="N72" s="41"/>
      <c r="O72" s="5" t="s">
        <v>180</v>
      </c>
      <c r="P72" s="41" t="s">
        <v>180</v>
      </c>
      <c r="Q72" s="5"/>
      <c r="R72" s="41"/>
      <c r="S72" s="5"/>
      <c r="T72" s="41"/>
      <c r="U72" s="5" t="s">
        <v>180</v>
      </c>
      <c r="V72" s="41" t="s">
        <v>180</v>
      </c>
      <c r="W72" s="5" t="s">
        <v>180</v>
      </c>
      <c r="X72" s="41" t="s">
        <v>180</v>
      </c>
      <c r="Y72" s="5"/>
      <c r="Z72" s="41"/>
      <c r="AA72" s="5"/>
      <c r="AB72" s="41"/>
      <c r="AC72" s="5"/>
      <c r="AD72" s="23">
        <f t="shared" si="5"/>
        <v>11</v>
      </c>
      <c r="AE72" s="58"/>
      <c r="AF72" s="65">
        <f t="shared" si="2"/>
        <v>1</v>
      </c>
      <c r="AG72" s="71"/>
      <c r="AH72" s="41" t="s">
        <v>180</v>
      </c>
    </row>
    <row r="73" spans="1:34" x14ac:dyDescent="0.2">
      <c r="A73" s="33" t="s">
        <v>83</v>
      </c>
      <c r="B73" s="3" t="str">
        <f t="shared" si="3"/>
        <v/>
      </c>
      <c r="C73" s="24"/>
      <c r="D73" s="41"/>
      <c r="E73" s="5"/>
      <c r="F73" s="41"/>
      <c r="G73" s="5"/>
      <c r="H73" s="41"/>
      <c r="I73" s="5"/>
      <c r="J73" s="41"/>
      <c r="K73" s="5"/>
      <c r="L73" s="41"/>
      <c r="M73" s="5"/>
      <c r="N73" s="41"/>
      <c r="O73" s="5"/>
      <c r="P73" s="41"/>
      <c r="Q73" s="5"/>
      <c r="R73" s="41"/>
      <c r="S73" s="5"/>
      <c r="T73" s="41"/>
      <c r="U73" s="5"/>
      <c r="V73" s="41"/>
      <c r="W73" s="5"/>
      <c r="X73" s="41"/>
      <c r="Y73" s="5"/>
      <c r="Z73" s="41"/>
      <c r="AA73" s="5"/>
      <c r="AB73" s="41"/>
      <c r="AC73" s="5"/>
      <c r="AD73" s="23" t="str">
        <f t="shared" si="5"/>
        <v/>
      </c>
      <c r="AE73" s="58"/>
      <c r="AF73" s="65" t="str">
        <f t="shared" si="2"/>
        <v/>
      </c>
      <c r="AG73" s="71"/>
      <c r="AH73" s="41"/>
    </row>
    <row r="74" spans="1:34" x14ac:dyDescent="0.2">
      <c r="A74" s="33" t="s">
        <v>84</v>
      </c>
      <c r="B74" s="3">
        <f t="shared" si="3"/>
        <v>1</v>
      </c>
      <c r="C74" s="3"/>
      <c r="D74" s="41"/>
      <c r="E74" s="5"/>
      <c r="F74" s="41"/>
      <c r="G74" s="5"/>
      <c r="H74" s="41"/>
      <c r="I74" s="5"/>
      <c r="J74" s="41"/>
      <c r="K74" s="5" t="s">
        <v>180</v>
      </c>
      <c r="L74" s="41"/>
      <c r="M74" s="5"/>
      <c r="N74" s="41"/>
      <c r="O74" s="5"/>
      <c r="P74" s="41"/>
      <c r="Q74" s="5"/>
      <c r="R74" s="41"/>
      <c r="S74" s="5"/>
      <c r="T74" s="41"/>
      <c r="U74" s="5"/>
      <c r="V74" s="41"/>
      <c r="W74" s="5"/>
      <c r="X74" s="41"/>
      <c r="Y74" s="5"/>
      <c r="Z74" s="41"/>
      <c r="AA74" s="5"/>
      <c r="AB74" s="41"/>
      <c r="AC74" s="5"/>
      <c r="AD74" s="23">
        <f t="shared" si="5"/>
        <v>1</v>
      </c>
      <c r="AE74" s="58"/>
      <c r="AF74" s="65">
        <f t="shared" si="2"/>
        <v>1</v>
      </c>
      <c r="AG74" s="71" t="s">
        <v>180</v>
      </c>
      <c r="AH74" s="41"/>
    </row>
    <row r="75" spans="1:34" x14ac:dyDescent="0.2">
      <c r="A75" s="33" t="s">
        <v>85</v>
      </c>
      <c r="B75" s="3">
        <f t="shared" si="3"/>
        <v>13</v>
      </c>
      <c r="C75" s="3"/>
      <c r="D75" s="41" t="s">
        <v>180</v>
      </c>
      <c r="E75" s="5" t="s">
        <v>180</v>
      </c>
      <c r="F75" s="41" t="s">
        <v>180</v>
      </c>
      <c r="G75" s="5" t="s">
        <v>180</v>
      </c>
      <c r="H75" s="41"/>
      <c r="I75" s="5"/>
      <c r="J75" s="41"/>
      <c r="K75" s="5"/>
      <c r="L75" s="41"/>
      <c r="M75" s="5" t="s">
        <v>180</v>
      </c>
      <c r="N75" s="41" t="s">
        <v>180</v>
      </c>
      <c r="O75" s="5" t="s">
        <v>180</v>
      </c>
      <c r="P75" s="41" t="s">
        <v>180</v>
      </c>
      <c r="Q75" s="5"/>
      <c r="R75" s="41"/>
      <c r="S75" s="5" t="s">
        <v>180</v>
      </c>
      <c r="T75" s="41"/>
      <c r="U75" s="5" t="s">
        <v>180</v>
      </c>
      <c r="V75" s="41"/>
      <c r="W75" s="5"/>
      <c r="X75" s="41" t="s">
        <v>180</v>
      </c>
      <c r="Y75" s="5" t="s">
        <v>180</v>
      </c>
      <c r="Z75" s="41"/>
      <c r="AA75" s="5" t="s">
        <v>180</v>
      </c>
      <c r="AB75" s="41"/>
      <c r="AC75" s="5"/>
      <c r="AD75" s="23">
        <f t="shared" si="5"/>
        <v>13</v>
      </c>
      <c r="AE75" s="58"/>
      <c r="AF75" s="65">
        <f t="shared" si="2"/>
        <v>1</v>
      </c>
      <c r="AG75" s="71" t="s">
        <v>180</v>
      </c>
      <c r="AH75" s="41" t="s">
        <v>180</v>
      </c>
    </row>
    <row r="76" spans="1:34" x14ac:dyDescent="0.2">
      <c r="A76" s="33" t="s">
        <v>86</v>
      </c>
      <c r="B76" s="3">
        <f t="shared" si="3"/>
        <v>8</v>
      </c>
      <c r="C76" s="3"/>
      <c r="D76" s="41" t="s">
        <v>180</v>
      </c>
      <c r="E76" s="5"/>
      <c r="F76" s="41"/>
      <c r="G76" s="5"/>
      <c r="H76" s="41"/>
      <c r="I76" s="5"/>
      <c r="J76" s="41"/>
      <c r="K76" s="5"/>
      <c r="L76" s="41"/>
      <c r="M76" s="5" t="s">
        <v>180</v>
      </c>
      <c r="N76" s="41"/>
      <c r="O76" s="5" t="s">
        <v>180</v>
      </c>
      <c r="P76" s="41" t="s">
        <v>180</v>
      </c>
      <c r="Q76" s="5"/>
      <c r="R76" s="41"/>
      <c r="S76" s="5"/>
      <c r="T76" s="41" t="s">
        <v>180</v>
      </c>
      <c r="U76" s="5"/>
      <c r="V76" s="41" t="s">
        <v>180</v>
      </c>
      <c r="W76" s="5"/>
      <c r="X76" s="41"/>
      <c r="Y76" s="5" t="s">
        <v>180</v>
      </c>
      <c r="Z76" s="41"/>
      <c r="AA76" s="5" t="s">
        <v>180</v>
      </c>
      <c r="AB76" s="41"/>
      <c r="AC76" s="5"/>
      <c r="AD76" s="23">
        <f t="shared" si="5"/>
        <v>8</v>
      </c>
      <c r="AE76" s="58"/>
      <c r="AF76" s="65">
        <f t="shared" si="2"/>
        <v>1</v>
      </c>
      <c r="AG76" s="71" t="s">
        <v>180</v>
      </c>
      <c r="AH76" s="41"/>
    </row>
    <row r="77" spans="1:34" x14ac:dyDescent="0.2">
      <c r="A77" s="33" t="s">
        <v>87</v>
      </c>
      <c r="B77" s="3">
        <f t="shared" si="3"/>
        <v>2</v>
      </c>
      <c r="C77" s="3"/>
      <c r="D77" s="41"/>
      <c r="E77" s="5"/>
      <c r="F77" s="41"/>
      <c r="G77" s="5"/>
      <c r="H77" s="41"/>
      <c r="I77" s="5"/>
      <c r="J77" s="41"/>
      <c r="K77" s="5" t="s">
        <v>180</v>
      </c>
      <c r="L77" s="41"/>
      <c r="M77" s="5"/>
      <c r="N77" s="41"/>
      <c r="O77" s="5"/>
      <c r="P77" s="41" t="s">
        <v>180</v>
      </c>
      <c r="Q77" s="5"/>
      <c r="R77" s="41"/>
      <c r="S77" s="5"/>
      <c r="T77" s="41"/>
      <c r="U77" s="5"/>
      <c r="V77" s="41"/>
      <c r="W77" s="5"/>
      <c r="X77" s="41"/>
      <c r="Y77" s="5"/>
      <c r="Z77" s="41"/>
      <c r="AA77" s="5"/>
      <c r="AB77" s="41"/>
      <c r="AC77" s="5"/>
      <c r="AD77" s="23">
        <f t="shared" si="5"/>
        <v>2</v>
      </c>
      <c r="AE77" s="58"/>
      <c r="AF77" s="65">
        <f t="shared" ref="AF77:AF142" si="6">IF(AD77&lt;&gt;"",1,"")</f>
        <v>1</v>
      </c>
      <c r="AG77" s="71"/>
      <c r="AH77" s="41" t="s">
        <v>180</v>
      </c>
    </row>
    <row r="78" spans="1:34" x14ac:dyDescent="0.2">
      <c r="A78" s="33" t="s">
        <v>88</v>
      </c>
      <c r="B78" s="3" t="str">
        <f t="shared" ref="B78:B143" si="7">AD78</f>
        <v/>
      </c>
      <c r="C78" s="3"/>
      <c r="D78" s="41"/>
      <c r="E78" s="5"/>
      <c r="F78" s="41"/>
      <c r="G78" s="5"/>
      <c r="H78" s="41"/>
      <c r="I78" s="5"/>
      <c r="J78" s="41"/>
      <c r="K78" s="5"/>
      <c r="L78" s="41"/>
      <c r="M78" s="5"/>
      <c r="N78" s="41"/>
      <c r="O78" s="5"/>
      <c r="P78" s="41"/>
      <c r="Q78" s="5"/>
      <c r="R78" s="41"/>
      <c r="S78" s="5"/>
      <c r="T78" s="41"/>
      <c r="U78" s="5"/>
      <c r="V78" s="41"/>
      <c r="W78" s="5"/>
      <c r="X78" s="41"/>
      <c r="Y78" s="5"/>
      <c r="Z78" s="41"/>
      <c r="AA78" s="5"/>
      <c r="AB78" s="41"/>
      <c r="AC78" s="5"/>
      <c r="AD78" s="23" t="str">
        <f t="shared" si="5"/>
        <v/>
      </c>
      <c r="AE78" s="58"/>
      <c r="AF78" s="65" t="str">
        <f t="shared" si="6"/>
        <v/>
      </c>
      <c r="AG78" s="71"/>
      <c r="AH78" s="41"/>
    </row>
    <row r="79" spans="1:34" x14ac:dyDescent="0.2">
      <c r="A79" s="33" t="s">
        <v>89</v>
      </c>
      <c r="B79" s="3">
        <f t="shared" si="7"/>
        <v>1</v>
      </c>
      <c r="C79" s="24"/>
      <c r="D79" s="41"/>
      <c r="E79" s="5"/>
      <c r="F79" s="41" t="s">
        <v>180</v>
      </c>
      <c r="G79" s="5"/>
      <c r="H79" s="41"/>
      <c r="I79" s="5"/>
      <c r="J79" s="41"/>
      <c r="K79" s="5"/>
      <c r="L79" s="41"/>
      <c r="M79" s="5"/>
      <c r="N79" s="41"/>
      <c r="O79" s="5"/>
      <c r="P79" s="41"/>
      <c r="Q79" s="5"/>
      <c r="R79" s="41"/>
      <c r="S79" s="5"/>
      <c r="T79" s="41"/>
      <c r="U79" s="5"/>
      <c r="V79" s="41"/>
      <c r="W79" s="5"/>
      <c r="X79" s="41"/>
      <c r="Y79" s="5"/>
      <c r="Z79" s="41"/>
      <c r="AA79" s="5"/>
      <c r="AB79" s="41"/>
      <c r="AC79" s="5"/>
      <c r="AD79" s="23">
        <f t="shared" si="5"/>
        <v>1</v>
      </c>
      <c r="AE79" s="58"/>
      <c r="AF79" s="65">
        <f t="shared" si="6"/>
        <v>1</v>
      </c>
      <c r="AG79" s="71"/>
      <c r="AH79" s="41"/>
    </row>
    <row r="80" spans="1:34" x14ac:dyDescent="0.2">
      <c r="A80" s="33" t="s">
        <v>90</v>
      </c>
      <c r="B80" s="3">
        <f t="shared" si="7"/>
        <v>13</v>
      </c>
      <c r="C80" s="3"/>
      <c r="D80" s="41" t="s">
        <v>180</v>
      </c>
      <c r="E80" s="5"/>
      <c r="F80" s="41" t="s">
        <v>180</v>
      </c>
      <c r="G80" s="5"/>
      <c r="H80" s="41" t="s">
        <v>180</v>
      </c>
      <c r="I80" s="5" t="s">
        <v>180</v>
      </c>
      <c r="J80" s="41"/>
      <c r="K80" s="5" t="s">
        <v>180</v>
      </c>
      <c r="L80" s="41"/>
      <c r="M80" s="5" t="s">
        <v>180</v>
      </c>
      <c r="N80" s="41"/>
      <c r="O80" s="5" t="s">
        <v>180</v>
      </c>
      <c r="P80" s="41" t="s">
        <v>180</v>
      </c>
      <c r="Q80" s="5"/>
      <c r="R80" s="41"/>
      <c r="S80" s="5" t="s">
        <v>180</v>
      </c>
      <c r="T80" s="41"/>
      <c r="U80" s="5" t="s">
        <v>180</v>
      </c>
      <c r="V80" s="41" t="s">
        <v>180</v>
      </c>
      <c r="W80" s="5" t="s">
        <v>180</v>
      </c>
      <c r="X80" s="41" t="s">
        <v>180</v>
      </c>
      <c r="Y80" s="5"/>
      <c r="Z80" s="41"/>
      <c r="AA80" s="5"/>
      <c r="AB80" s="41"/>
      <c r="AC80" s="5"/>
      <c r="AD80" s="23">
        <f t="shared" si="5"/>
        <v>13</v>
      </c>
      <c r="AE80" s="58"/>
      <c r="AF80" s="65">
        <f>IF(AD80&lt;&gt;"",1,"")</f>
        <v>1</v>
      </c>
      <c r="AG80" s="71"/>
      <c r="AH80" s="41"/>
    </row>
    <row r="81" spans="1:34" x14ac:dyDescent="0.2">
      <c r="A81" s="33" t="s">
        <v>159</v>
      </c>
      <c r="B81" s="3" t="str">
        <f t="shared" si="7"/>
        <v/>
      </c>
      <c r="C81" s="3"/>
      <c r="D81" s="41"/>
      <c r="E81" s="5"/>
      <c r="F81" s="41"/>
      <c r="G81" s="5"/>
      <c r="H81" s="41"/>
      <c r="I81" s="5"/>
      <c r="J81" s="41"/>
      <c r="K81" s="5"/>
      <c r="L81" s="41"/>
      <c r="M81" s="5"/>
      <c r="N81" s="41"/>
      <c r="O81" s="5"/>
      <c r="P81" s="41"/>
      <c r="Q81" s="5"/>
      <c r="R81" s="41"/>
      <c r="S81" s="5"/>
      <c r="T81" s="41"/>
      <c r="U81" s="5"/>
      <c r="V81" s="41"/>
      <c r="W81" s="5"/>
      <c r="X81" s="41"/>
      <c r="Y81" s="5"/>
      <c r="Z81" s="41"/>
      <c r="AA81" s="5"/>
      <c r="AB81" s="41"/>
      <c r="AC81" s="5"/>
      <c r="AD81" s="23" t="str">
        <f t="shared" si="5"/>
        <v/>
      </c>
      <c r="AE81" s="58"/>
      <c r="AF81" s="65" t="str">
        <f t="shared" si="6"/>
        <v/>
      </c>
      <c r="AG81" s="71"/>
      <c r="AH81" s="41"/>
    </row>
    <row r="82" spans="1:34" x14ac:dyDescent="0.2">
      <c r="A82" s="33" t="s">
        <v>176</v>
      </c>
      <c r="B82" s="3">
        <f>AD82</f>
        <v>1</v>
      </c>
      <c r="C82" s="3"/>
      <c r="D82" s="41"/>
      <c r="E82" s="5"/>
      <c r="F82" s="41"/>
      <c r="G82" s="5"/>
      <c r="H82" s="41"/>
      <c r="I82" s="5"/>
      <c r="J82" s="41"/>
      <c r="K82" s="5"/>
      <c r="L82" s="41"/>
      <c r="M82" s="5"/>
      <c r="N82" s="41"/>
      <c r="O82" s="5"/>
      <c r="P82" s="41"/>
      <c r="Q82" s="5"/>
      <c r="R82" s="41"/>
      <c r="S82" s="5"/>
      <c r="T82" s="41"/>
      <c r="U82" s="5"/>
      <c r="V82" s="41"/>
      <c r="W82" s="5" t="s">
        <v>180</v>
      </c>
      <c r="X82" s="41"/>
      <c r="Y82" s="5"/>
      <c r="Z82" s="41"/>
      <c r="AA82" s="5"/>
      <c r="AB82" s="41"/>
      <c r="AC82" s="5"/>
      <c r="AD82" s="23">
        <f t="shared" si="5"/>
        <v>1</v>
      </c>
      <c r="AE82" s="58"/>
      <c r="AF82" s="65">
        <f>IF(AD82&lt;&gt;"",1,"")</f>
        <v>1</v>
      </c>
      <c r="AG82" s="71"/>
      <c r="AH82" s="41"/>
    </row>
    <row r="83" spans="1:34" x14ac:dyDescent="0.2">
      <c r="A83" s="33" t="s">
        <v>162</v>
      </c>
      <c r="B83" s="3" t="str">
        <f t="shared" si="7"/>
        <v/>
      </c>
      <c r="C83" s="3"/>
      <c r="D83" s="41"/>
      <c r="E83" s="5"/>
      <c r="F83" s="41"/>
      <c r="G83" s="5"/>
      <c r="H83" s="41"/>
      <c r="I83" s="5"/>
      <c r="J83" s="41"/>
      <c r="K83" s="5"/>
      <c r="L83" s="41"/>
      <c r="M83" s="5"/>
      <c r="N83" s="41"/>
      <c r="O83" s="5"/>
      <c r="P83" s="41"/>
      <c r="Q83" s="5"/>
      <c r="R83" s="41"/>
      <c r="S83" s="5"/>
      <c r="T83" s="41"/>
      <c r="U83" s="5"/>
      <c r="V83" s="41"/>
      <c r="W83" s="5"/>
      <c r="X83" s="41"/>
      <c r="Y83" s="5"/>
      <c r="Z83" s="41"/>
      <c r="AA83" s="5"/>
      <c r="AB83" s="41"/>
      <c r="AC83" s="5"/>
      <c r="AD83" s="23" t="str">
        <f t="shared" si="5"/>
        <v/>
      </c>
      <c r="AE83" s="58"/>
      <c r="AF83" s="65" t="str">
        <f>IF(AD83&lt;&gt;"",1,"")</f>
        <v/>
      </c>
      <c r="AG83" s="71"/>
      <c r="AH83" s="41"/>
    </row>
    <row r="84" spans="1:34" x14ac:dyDescent="0.2">
      <c r="A84" s="33" t="s">
        <v>161</v>
      </c>
      <c r="B84" s="3" t="str">
        <f t="shared" si="7"/>
        <v/>
      </c>
      <c r="C84" s="3"/>
      <c r="D84" s="41"/>
      <c r="E84" s="5"/>
      <c r="F84" s="41"/>
      <c r="G84" s="5"/>
      <c r="H84" s="41"/>
      <c r="I84" s="5"/>
      <c r="J84" s="41"/>
      <c r="K84" s="5"/>
      <c r="L84" s="41"/>
      <c r="M84" s="5"/>
      <c r="N84" s="41"/>
      <c r="O84" s="5"/>
      <c r="P84" s="41"/>
      <c r="Q84" s="5"/>
      <c r="R84" s="41"/>
      <c r="S84" s="5"/>
      <c r="T84" s="41"/>
      <c r="U84" s="5"/>
      <c r="V84" s="41"/>
      <c r="W84" s="5"/>
      <c r="X84" s="41"/>
      <c r="Y84" s="5"/>
      <c r="Z84" s="41"/>
      <c r="AA84" s="5"/>
      <c r="AB84" s="41"/>
      <c r="AC84" s="5"/>
      <c r="AD84" s="23" t="str">
        <f t="shared" si="5"/>
        <v/>
      </c>
      <c r="AE84" s="58"/>
      <c r="AF84" s="65" t="str">
        <f t="shared" si="6"/>
        <v/>
      </c>
      <c r="AG84" s="71"/>
      <c r="AH84" s="41"/>
    </row>
    <row r="85" spans="1:34" x14ac:dyDescent="0.2">
      <c r="A85" s="33" t="s">
        <v>91</v>
      </c>
      <c r="B85" s="3">
        <f t="shared" si="7"/>
        <v>11</v>
      </c>
      <c r="C85" s="3"/>
      <c r="D85" s="41" t="s">
        <v>180</v>
      </c>
      <c r="E85" s="5"/>
      <c r="F85" s="41"/>
      <c r="G85" s="5"/>
      <c r="H85" s="41"/>
      <c r="I85" s="5"/>
      <c r="J85" s="41"/>
      <c r="K85" s="5" t="s">
        <v>180</v>
      </c>
      <c r="L85" s="41"/>
      <c r="M85" s="5" t="s">
        <v>180</v>
      </c>
      <c r="N85" s="41"/>
      <c r="O85" s="5"/>
      <c r="P85" s="41" t="s">
        <v>180</v>
      </c>
      <c r="Q85" s="5"/>
      <c r="R85" s="41" t="s">
        <v>180</v>
      </c>
      <c r="S85" s="5" t="s">
        <v>180</v>
      </c>
      <c r="T85" s="41"/>
      <c r="U85" s="5" t="s">
        <v>180</v>
      </c>
      <c r="V85" s="41" t="s">
        <v>180</v>
      </c>
      <c r="W85" s="5"/>
      <c r="X85" s="41" t="s">
        <v>180</v>
      </c>
      <c r="Y85" s="5"/>
      <c r="Z85" s="41" t="s">
        <v>180</v>
      </c>
      <c r="AA85" s="5" t="s">
        <v>180</v>
      </c>
      <c r="AB85" s="41"/>
      <c r="AC85" s="5"/>
      <c r="AD85" s="23">
        <f t="shared" si="5"/>
        <v>11</v>
      </c>
      <c r="AE85" s="58"/>
      <c r="AF85" s="65">
        <f t="shared" si="6"/>
        <v>1</v>
      </c>
      <c r="AG85" s="71" t="s">
        <v>180</v>
      </c>
      <c r="AH85" s="41"/>
    </row>
    <row r="86" spans="1:34" x14ac:dyDescent="0.2">
      <c r="A86" s="33" t="s">
        <v>92</v>
      </c>
      <c r="B86" s="3">
        <f t="shared" si="7"/>
        <v>13</v>
      </c>
      <c r="C86" s="3"/>
      <c r="D86" s="41" t="s">
        <v>180</v>
      </c>
      <c r="E86" s="5" t="s">
        <v>180</v>
      </c>
      <c r="F86" s="41" t="s">
        <v>180</v>
      </c>
      <c r="G86" s="5" t="s">
        <v>180</v>
      </c>
      <c r="H86" s="41" t="s">
        <v>180</v>
      </c>
      <c r="I86" s="5" t="s">
        <v>180</v>
      </c>
      <c r="J86" s="41"/>
      <c r="K86" s="5" t="s">
        <v>180</v>
      </c>
      <c r="L86" s="41"/>
      <c r="M86" s="5"/>
      <c r="N86" s="41" t="s">
        <v>180</v>
      </c>
      <c r="O86" s="5"/>
      <c r="P86" s="41" t="s">
        <v>180</v>
      </c>
      <c r="Q86" s="5" t="s">
        <v>180</v>
      </c>
      <c r="R86" s="41"/>
      <c r="S86" s="5" t="s">
        <v>180</v>
      </c>
      <c r="T86" s="41"/>
      <c r="U86" s="5" t="s">
        <v>180</v>
      </c>
      <c r="V86" s="41"/>
      <c r="W86" s="5"/>
      <c r="X86" s="41" t="s">
        <v>180</v>
      </c>
      <c r="Y86" s="5"/>
      <c r="Z86" s="41"/>
      <c r="AA86" s="5"/>
      <c r="AB86" s="41"/>
      <c r="AC86" s="5"/>
      <c r="AD86" s="23">
        <f t="shared" si="5"/>
        <v>13</v>
      </c>
      <c r="AE86" s="58"/>
      <c r="AF86" s="65">
        <f t="shared" si="6"/>
        <v>1</v>
      </c>
      <c r="AG86" s="71" t="s">
        <v>180</v>
      </c>
      <c r="AH86" s="41" t="s">
        <v>180</v>
      </c>
    </row>
    <row r="87" spans="1:34" x14ac:dyDescent="0.2">
      <c r="A87" s="33" t="s">
        <v>93</v>
      </c>
      <c r="B87" s="3">
        <f t="shared" si="7"/>
        <v>24</v>
      </c>
      <c r="C87" s="3"/>
      <c r="D87" s="41" t="s">
        <v>180</v>
      </c>
      <c r="E87" s="5" t="s">
        <v>180</v>
      </c>
      <c r="F87" s="41" t="s">
        <v>180</v>
      </c>
      <c r="G87" s="5" t="s">
        <v>180</v>
      </c>
      <c r="H87" s="41" t="s">
        <v>180</v>
      </c>
      <c r="I87" s="5" t="s">
        <v>180</v>
      </c>
      <c r="J87" s="41" t="s">
        <v>180</v>
      </c>
      <c r="K87" s="5" t="s">
        <v>180</v>
      </c>
      <c r="L87" s="41"/>
      <c r="M87" s="5" t="s">
        <v>180</v>
      </c>
      <c r="N87" s="41" t="s">
        <v>180</v>
      </c>
      <c r="O87" s="5" t="s">
        <v>180</v>
      </c>
      <c r="P87" s="41" t="s">
        <v>180</v>
      </c>
      <c r="Q87" s="5" t="s">
        <v>180</v>
      </c>
      <c r="R87" s="41" t="s">
        <v>180</v>
      </c>
      <c r="S87" s="5" t="s">
        <v>180</v>
      </c>
      <c r="T87" s="41" t="s">
        <v>180</v>
      </c>
      <c r="U87" s="5" t="s">
        <v>180</v>
      </c>
      <c r="V87" s="41" t="s">
        <v>180</v>
      </c>
      <c r="W87" s="5" t="s">
        <v>180</v>
      </c>
      <c r="X87" s="41" t="s">
        <v>180</v>
      </c>
      <c r="Y87" s="5" t="s">
        <v>180</v>
      </c>
      <c r="Z87" s="41" t="s">
        <v>180</v>
      </c>
      <c r="AA87" s="5" t="s">
        <v>180</v>
      </c>
      <c r="AB87" s="41" t="s">
        <v>180</v>
      </c>
      <c r="AC87" s="5"/>
      <c r="AD87" s="23">
        <f t="shared" si="5"/>
        <v>24</v>
      </c>
      <c r="AE87" s="58"/>
      <c r="AF87" s="65">
        <f t="shared" si="6"/>
        <v>1</v>
      </c>
      <c r="AG87" s="71" t="s">
        <v>180</v>
      </c>
      <c r="AH87" s="41" t="s">
        <v>180</v>
      </c>
    </row>
    <row r="88" spans="1:34" x14ac:dyDescent="0.2">
      <c r="A88" s="33" t="s">
        <v>94</v>
      </c>
      <c r="B88" s="3" t="str">
        <f t="shared" si="7"/>
        <v/>
      </c>
      <c r="C88" s="24"/>
      <c r="D88" s="41"/>
      <c r="E88" s="5"/>
      <c r="F88" s="41"/>
      <c r="G88" s="5"/>
      <c r="H88" s="41"/>
      <c r="I88" s="5"/>
      <c r="J88" s="41"/>
      <c r="K88" s="5"/>
      <c r="L88" s="41"/>
      <c r="M88" s="5"/>
      <c r="N88" s="41"/>
      <c r="O88" s="5"/>
      <c r="P88" s="41"/>
      <c r="Q88" s="5"/>
      <c r="R88" s="41"/>
      <c r="S88" s="5"/>
      <c r="T88" s="41"/>
      <c r="U88" s="5"/>
      <c r="V88" s="41"/>
      <c r="W88" s="5"/>
      <c r="X88" s="41"/>
      <c r="Y88" s="5"/>
      <c r="Z88" s="41"/>
      <c r="AA88" s="5"/>
      <c r="AB88" s="41"/>
      <c r="AC88" s="5"/>
      <c r="AD88" s="23" t="str">
        <f t="shared" si="5"/>
        <v/>
      </c>
      <c r="AE88" s="58"/>
      <c r="AF88" s="65" t="str">
        <f t="shared" si="6"/>
        <v/>
      </c>
      <c r="AG88" s="71"/>
      <c r="AH88" s="41" t="s">
        <v>180</v>
      </c>
    </row>
    <row r="89" spans="1:34" x14ac:dyDescent="0.2">
      <c r="A89" s="33" t="s">
        <v>95</v>
      </c>
      <c r="B89" s="3">
        <f t="shared" si="7"/>
        <v>14</v>
      </c>
      <c r="C89" s="3"/>
      <c r="D89" s="41" t="s">
        <v>180</v>
      </c>
      <c r="E89" s="5" t="s">
        <v>180</v>
      </c>
      <c r="F89" s="41" t="s">
        <v>180</v>
      </c>
      <c r="G89" s="5"/>
      <c r="H89" s="41"/>
      <c r="I89" s="5" t="s">
        <v>180</v>
      </c>
      <c r="J89" s="41"/>
      <c r="K89" s="5" t="s">
        <v>180</v>
      </c>
      <c r="L89" s="41"/>
      <c r="M89" s="5"/>
      <c r="N89" s="41" t="s">
        <v>180</v>
      </c>
      <c r="O89" s="5" t="s">
        <v>180</v>
      </c>
      <c r="P89" s="41" t="s">
        <v>180</v>
      </c>
      <c r="Q89" s="5"/>
      <c r="R89" s="41" t="s">
        <v>180</v>
      </c>
      <c r="S89" s="5" t="s">
        <v>180</v>
      </c>
      <c r="T89" s="41"/>
      <c r="U89" s="5" t="s">
        <v>180</v>
      </c>
      <c r="V89" s="41" t="s">
        <v>180</v>
      </c>
      <c r="W89" s="5"/>
      <c r="X89" s="41" t="s">
        <v>180</v>
      </c>
      <c r="Y89" s="5"/>
      <c r="Z89" s="41"/>
      <c r="AA89" s="5" t="s">
        <v>180</v>
      </c>
      <c r="AB89" s="41"/>
      <c r="AC89" s="5"/>
      <c r="AD89" s="23">
        <f t="shared" si="5"/>
        <v>14</v>
      </c>
      <c r="AE89" s="58"/>
      <c r="AF89" s="65">
        <f t="shared" si="6"/>
        <v>1</v>
      </c>
      <c r="AG89" s="71" t="s">
        <v>180</v>
      </c>
      <c r="AH89" s="41"/>
    </row>
    <row r="90" spans="1:34" x14ac:dyDescent="0.2">
      <c r="A90" s="33" t="s">
        <v>96</v>
      </c>
      <c r="B90" s="3">
        <f t="shared" si="7"/>
        <v>11</v>
      </c>
      <c r="C90" s="3"/>
      <c r="D90" s="41" t="s">
        <v>180</v>
      </c>
      <c r="E90" s="5" t="s">
        <v>180</v>
      </c>
      <c r="F90" s="41" t="s">
        <v>180</v>
      </c>
      <c r="G90" s="5"/>
      <c r="H90" s="41"/>
      <c r="I90" s="5"/>
      <c r="J90" s="41"/>
      <c r="K90" s="5" t="s">
        <v>180</v>
      </c>
      <c r="L90" s="41"/>
      <c r="M90" s="5"/>
      <c r="N90" s="41" t="s">
        <v>180</v>
      </c>
      <c r="O90" s="5" t="s">
        <v>180</v>
      </c>
      <c r="P90" s="41" t="s">
        <v>180</v>
      </c>
      <c r="Q90" s="5"/>
      <c r="R90" s="41"/>
      <c r="S90" s="5"/>
      <c r="T90" s="41"/>
      <c r="U90" s="5" t="s">
        <v>180</v>
      </c>
      <c r="V90" s="41"/>
      <c r="W90" s="5"/>
      <c r="X90" s="41" t="s">
        <v>180</v>
      </c>
      <c r="Y90" s="5" t="s">
        <v>180</v>
      </c>
      <c r="Z90" s="41"/>
      <c r="AA90" s="5" t="s">
        <v>180</v>
      </c>
      <c r="AB90" s="41"/>
      <c r="AC90" s="5"/>
      <c r="AD90" s="23">
        <f t="shared" si="5"/>
        <v>11</v>
      </c>
      <c r="AE90" s="58"/>
      <c r="AF90" s="65">
        <f t="shared" si="6"/>
        <v>1</v>
      </c>
      <c r="AG90" s="71" t="s">
        <v>180</v>
      </c>
      <c r="AH90" s="41" t="s">
        <v>180</v>
      </c>
    </row>
    <row r="91" spans="1:34" x14ac:dyDescent="0.2">
      <c r="A91" s="33" t="s">
        <v>97</v>
      </c>
      <c r="B91" s="3" t="str">
        <f t="shared" si="7"/>
        <v/>
      </c>
      <c r="C91" s="24"/>
      <c r="D91" s="41"/>
      <c r="E91" s="5"/>
      <c r="F91" s="41"/>
      <c r="G91" s="5"/>
      <c r="H91" s="41"/>
      <c r="I91" s="5"/>
      <c r="J91" s="41"/>
      <c r="K91" s="5"/>
      <c r="L91" s="41"/>
      <c r="M91" s="5"/>
      <c r="N91" s="41"/>
      <c r="O91" s="5"/>
      <c r="P91" s="41"/>
      <c r="Q91" s="5"/>
      <c r="R91" s="41"/>
      <c r="S91" s="5"/>
      <c r="T91" s="41"/>
      <c r="U91" s="5"/>
      <c r="V91" s="41"/>
      <c r="W91" s="5"/>
      <c r="X91" s="41"/>
      <c r="Y91" s="5"/>
      <c r="Z91" s="41"/>
      <c r="AA91" s="5"/>
      <c r="AB91" s="41"/>
      <c r="AC91" s="5"/>
      <c r="AD91" s="23" t="str">
        <f t="shared" si="5"/>
        <v/>
      </c>
      <c r="AE91" s="58"/>
      <c r="AF91" s="65" t="str">
        <f t="shared" si="6"/>
        <v/>
      </c>
      <c r="AG91" s="71"/>
      <c r="AH91" s="41"/>
    </row>
    <row r="92" spans="1:34" x14ac:dyDescent="0.2">
      <c r="A92" s="33" t="s">
        <v>98</v>
      </c>
      <c r="B92" s="3" t="str">
        <f t="shared" si="7"/>
        <v/>
      </c>
      <c r="C92" s="24"/>
      <c r="D92" s="41"/>
      <c r="E92" s="5"/>
      <c r="F92" s="41"/>
      <c r="G92" s="5"/>
      <c r="H92" s="41"/>
      <c r="I92" s="5"/>
      <c r="J92" s="41"/>
      <c r="K92" s="5"/>
      <c r="L92" s="41"/>
      <c r="M92" s="5"/>
      <c r="N92" s="41"/>
      <c r="O92" s="5"/>
      <c r="P92" s="41"/>
      <c r="Q92" s="5"/>
      <c r="R92" s="41"/>
      <c r="S92" s="5"/>
      <c r="T92" s="41"/>
      <c r="U92" s="5"/>
      <c r="V92" s="41"/>
      <c r="W92" s="5"/>
      <c r="X92" s="41"/>
      <c r="Y92" s="5"/>
      <c r="Z92" s="41"/>
      <c r="AA92" s="5"/>
      <c r="AB92" s="41"/>
      <c r="AC92" s="5"/>
      <c r="AD92" s="23" t="str">
        <f t="shared" si="5"/>
        <v/>
      </c>
      <c r="AE92" s="58"/>
      <c r="AF92" s="65" t="str">
        <f t="shared" si="6"/>
        <v/>
      </c>
      <c r="AG92" s="71"/>
      <c r="AH92" s="41"/>
    </row>
    <row r="93" spans="1:34" x14ac:dyDescent="0.2">
      <c r="A93" s="33" t="s">
        <v>99</v>
      </c>
      <c r="B93" s="3" t="str">
        <f t="shared" si="7"/>
        <v/>
      </c>
      <c r="C93" s="24"/>
      <c r="D93" s="41"/>
      <c r="E93" s="5"/>
      <c r="F93" s="41"/>
      <c r="G93" s="5"/>
      <c r="H93" s="41"/>
      <c r="I93" s="5"/>
      <c r="J93" s="41"/>
      <c r="K93" s="5"/>
      <c r="L93" s="41"/>
      <c r="M93" s="5"/>
      <c r="N93" s="41"/>
      <c r="O93" s="5"/>
      <c r="P93" s="41"/>
      <c r="Q93" s="5"/>
      <c r="R93" s="41"/>
      <c r="S93" s="5"/>
      <c r="T93" s="41"/>
      <c r="U93" s="5"/>
      <c r="V93" s="41"/>
      <c r="W93" s="5"/>
      <c r="X93" s="41"/>
      <c r="Y93" s="5"/>
      <c r="Z93" s="41"/>
      <c r="AA93" s="5"/>
      <c r="AB93" s="41"/>
      <c r="AC93" s="5"/>
      <c r="AD93" s="23" t="str">
        <f t="shared" si="5"/>
        <v/>
      </c>
      <c r="AE93" s="58"/>
      <c r="AF93" s="65" t="str">
        <f t="shared" si="6"/>
        <v/>
      </c>
      <c r="AG93" s="71"/>
      <c r="AH93" s="41"/>
    </row>
    <row r="94" spans="1:34" x14ac:dyDescent="0.2">
      <c r="A94" s="33" t="s">
        <v>173</v>
      </c>
      <c r="B94" s="3" t="str">
        <f>AD94</f>
        <v/>
      </c>
      <c r="C94" s="3"/>
      <c r="D94" s="41"/>
      <c r="E94" s="5"/>
      <c r="F94" s="41"/>
      <c r="G94" s="5"/>
      <c r="H94" s="41"/>
      <c r="I94" s="5"/>
      <c r="J94" s="41"/>
      <c r="K94" s="5"/>
      <c r="L94" s="41"/>
      <c r="M94" s="5"/>
      <c r="N94" s="41"/>
      <c r="O94" s="5"/>
      <c r="P94" s="41"/>
      <c r="Q94" s="5"/>
      <c r="R94" s="41"/>
      <c r="S94" s="5"/>
      <c r="T94" s="41"/>
      <c r="U94" s="5"/>
      <c r="V94" s="41"/>
      <c r="W94" s="5"/>
      <c r="X94" s="41"/>
      <c r="Y94" s="5"/>
      <c r="Z94" s="41"/>
      <c r="AA94" s="3"/>
      <c r="AB94" s="41"/>
      <c r="AC94" s="5"/>
      <c r="AD94" s="23" t="str">
        <f t="shared" si="5"/>
        <v/>
      </c>
      <c r="AE94" s="58"/>
      <c r="AF94" s="65" t="str">
        <f t="shared" si="6"/>
        <v/>
      </c>
      <c r="AG94" s="71"/>
      <c r="AH94" s="41"/>
    </row>
    <row r="95" spans="1:34" x14ac:dyDescent="0.2">
      <c r="A95" s="33" t="s">
        <v>185</v>
      </c>
      <c r="B95" s="3">
        <f t="shared" si="7"/>
        <v>1</v>
      </c>
      <c r="C95" s="24"/>
      <c r="D95" s="41"/>
      <c r="E95" s="5"/>
      <c r="F95" s="41"/>
      <c r="G95" s="5"/>
      <c r="H95" s="41"/>
      <c r="I95" s="5"/>
      <c r="J95" s="41"/>
      <c r="K95" s="5" t="s">
        <v>186</v>
      </c>
      <c r="L95" s="41"/>
      <c r="M95" s="5"/>
      <c r="N95" s="41"/>
      <c r="O95" s="5"/>
      <c r="P95" s="41"/>
      <c r="Q95" s="5"/>
      <c r="R95" s="41"/>
      <c r="S95" s="5"/>
      <c r="T95" s="41"/>
      <c r="U95" s="5"/>
      <c r="V95" s="41"/>
      <c r="W95" s="5"/>
      <c r="X95" s="41"/>
      <c r="Y95" s="5"/>
      <c r="Z95" s="41"/>
      <c r="AA95" s="5"/>
      <c r="AB95" s="41"/>
      <c r="AC95" s="5"/>
      <c r="AD95" s="23">
        <f t="shared" si="5"/>
        <v>1</v>
      </c>
      <c r="AE95" s="58"/>
      <c r="AF95" s="65">
        <f t="shared" si="6"/>
        <v>1</v>
      </c>
      <c r="AG95" s="71"/>
      <c r="AH95" s="41"/>
    </row>
    <row r="96" spans="1:34" x14ac:dyDescent="0.2">
      <c r="A96" s="33" t="s">
        <v>100</v>
      </c>
      <c r="B96" s="3">
        <f t="shared" si="7"/>
        <v>18</v>
      </c>
      <c r="C96" s="3"/>
      <c r="D96" s="41" t="s">
        <v>180</v>
      </c>
      <c r="E96" s="5" t="s">
        <v>180</v>
      </c>
      <c r="F96" s="41" t="s">
        <v>180</v>
      </c>
      <c r="G96" s="5" t="s">
        <v>180</v>
      </c>
      <c r="H96" s="41" t="s">
        <v>180</v>
      </c>
      <c r="I96" s="5" t="s">
        <v>180</v>
      </c>
      <c r="J96" s="41"/>
      <c r="K96" s="5" t="s">
        <v>180</v>
      </c>
      <c r="L96" s="41" t="s">
        <v>180</v>
      </c>
      <c r="M96" s="5"/>
      <c r="N96" s="41" t="s">
        <v>180</v>
      </c>
      <c r="O96" s="5" t="s">
        <v>180</v>
      </c>
      <c r="P96" s="41" t="s">
        <v>180</v>
      </c>
      <c r="Q96" s="5" t="s">
        <v>180</v>
      </c>
      <c r="R96" s="41"/>
      <c r="S96" s="5"/>
      <c r="T96" s="41"/>
      <c r="U96" s="5" t="s">
        <v>180</v>
      </c>
      <c r="V96" s="41" t="s">
        <v>180</v>
      </c>
      <c r="W96" s="5" t="s">
        <v>180</v>
      </c>
      <c r="X96" s="41" t="s">
        <v>180</v>
      </c>
      <c r="Y96" s="5" t="s">
        <v>180</v>
      </c>
      <c r="Z96" s="41"/>
      <c r="AA96" s="3" t="s">
        <v>180</v>
      </c>
      <c r="AB96" s="41"/>
      <c r="AC96" s="5"/>
      <c r="AD96" s="23">
        <f t="shared" si="5"/>
        <v>18</v>
      </c>
      <c r="AE96" s="58"/>
      <c r="AF96" s="65">
        <f t="shared" si="6"/>
        <v>1</v>
      </c>
      <c r="AG96" s="71" t="s">
        <v>180</v>
      </c>
      <c r="AH96" s="41" t="s">
        <v>180</v>
      </c>
    </row>
    <row r="97" spans="1:34" x14ac:dyDescent="0.2">
      <c r="A97" s="33" t="s">
        <v>101</v>
      </c>
      <c r="B97" s="3">
        <f t="shared" si="7"/>
        <v>10</v>
      </c>
      <c r="C97" s="3"/>
      <c r="D97" s="41" t="s">
        <v>180</v>
      </c>
      <c r="E97" s="5"/>
      <c r="F97" s="41" t="s">
        <v>180</v>
      </c>
      <c r="G97" s="5" t="s">
        <v>180</v>
      </c>
      <c r="H97" s="41"/>
      <c r="I97" s="5"/>
      <c r="J97" s="41"/>
      <c r="K97" s="5"/>
      <c r="L97" s="41"/>
      <c r="M97" s="5"/>
      <c r="N97" s="41" t="s">
        <v>180</v>
      </c>
      <c r="O97" s="5" t="s">
        <v>180</v>
      </c>
      <c r="P97" s="41" t="s">
        <v>180</v>
      </c>
      <c r="Q97" s="5"/>
      <c r="R97" s="41"/>
      <c r="S97" s="5"/>
      <c r="T97" s="41"/>
      <c r="U97" s="5" t="s">
        <v>180</v>
      </c>
      <c r="V97" s="41"/>
      <c r="W97" s="5"/>
      <c r="X97" s="41" t="s">
        <v>180</v>
      </c>
      <c r="Y97" s="5" t="s">
        <v>180</v>
      </c>
      <c r="Z97" s="41" t="s">
        <v>180</v>
      </c>
      <c r="AA97" s="3"/>
      <c r="AB97" s="41"/>
      <c r="AC97" s="5"/>
      <c r="AD97" s="23">
        <f t="shared" si="5"/>
        <v>10</v>
      </c>
      <c r="AE97" s="58"/>
      <c r="AF97" s="65">
        <f t="shared" si="6"/>
        <v>1</v>
      </c>
      <c r="AG97" s="71" t="s">
        <v>180</v>
      </c>
      <c r="AH97" s="41" t="s">
        <v>180</v>
      </c>
    </row>
    <row r="98" spans="1:34" s="2" customFormat="1" x14ac:dyDescent="0.2">
      <c r="A98" s="33" t="s">
        <v>102</v>
      </c>
      <c r="B98" s="3" t="str">
        <f t="shared" si="7"/>
        <v/>
      </c>
      <c r="C98" s="3"/>
      <c r="D98" s="41"/>
      <c r="E98" s="5"/>
      <c r="F98" s="41"/>
      <c r="G98" s="5"/>
      <c r="H98" s="41"/>
      <c r="I98" s="5"/>
      <c r="J98" s="41"/>
      <c r="K98" s="5"/>
      <c r="L98" s="41"/>
      <c r="M98" s="5"/>
      <c r="N98" s="41"/>
      <c r="O98" s="5"/>
      <c r="P98" s="41"/>
      <c r="Q98" s="5"/>
      <c r="R98" s="41"/>
      <c r="S98" s="5"/>
      <c r="T98" s="41"/>
      <c r="U98" s="5"/>
      <c r="V98" s="41"/>
      <c r="W98" s="5"/>
      <c r="X98" s="41"/>
      <c r="Y98" s="5"/>
      <c r="Z98" s="41"/>
      <c r="AA98" s="3"/>
      <c r="AB98" s="41"/>
      <c r="AC98" s="5"/>
      <c r="AD98" s="23" t="str">
        <f t="shared" si="5"/>
        <v/>
      </c>
      <c r="AE98" s="58"/>
      <c r="AF98" s="65" t="str">
        <f t="shared" si="6"/>
        <v/>
      </c>
      <c r="AG98" s="71"/>
      <c r="AH98" s="41"/>
    </row>
    <row r="99" spans="1:34" x14ac:dyDescent="0.2">
      <c r="A99" s="33" t="s">
        <v>103</v>
      </c>
      <c r="B99" s="3">
        <f t="shared" si="7"/>
        <v>2</v>
      </c>
      <c r="C99" s="24"/>
      <c r="D99" s="41"/>
      <c r="E99" s="5"/>
      <c r="F99" s="41"/>
      <c r="G99" s="5"/>
      <c r="H99" s="41"/>
      <c r="I99" s="5"/>
      <c r="J99" s="41"/>
      <c r="K99" s="5" t="s">
        <v>180</v>
      </c>
      <c r="L99" s="41"/>
      <c r="M99" s="5"/>
      <c r="N99" s="41"/>
      <c r="O99" s="5"/>
      <c r="P99" s="41" t="s">
        <v>180</v>
      </c>
      <c r="Q99" s="5"/>
      <c r="R99" s="41"/>
      <c r="S99" s="5"/>
      <c r="T99" s="41"/>
      <c r="U99" s="5"/>
      <c r="V99" s="41"/>
      <c r="W99" s="5"/>
      <c r="X99" s="41"/>
      <c r="Y99" s="5"/>
      <c r="Z99" s="41"/>
      <c r="AA99" s="3"/>
      <c r="AB99" s="41"/>
      <c r="AC99" s="5"/>
      <c r="AD99" s="23">
        <f t="shared" si="5"/>
        <v>2</v>
      </c>
      <c r="AE99" s="58"/>
      <c r="AF99" s="65">
        <f t="shared" si="6"/>
        <v>1</v>
      </c>
      <c r="AG99" s="71"/>
      <c r="AH99" s="41"/>
    </row>
    <row r="100" spans="1:34" x14ac:dyDescent="0.2">
      <c r="A100" s="33" t="s">
        <v>104</v>
      </c>
      <c r="B100" s="3">
        <f t="shared" si="7"/>
        <v>15</v>
      </c>
      <c r="C100" s="3"/>
      <c r="D100" s="41" t="s">
        <v>180</v>
      </c>
      <c r="E100" s="5"/>
      <c r="F100" s="41" t="s">
        <v>180</v>
      </c>
      <c r="G100" s="5" t="s">
        <v>180</v>
      </c>
      <c r="H100" s="41" t="s">
        <v>180</v>
      </c>
      <c r="I100" s="5" t="s">
        <v>180</v>
      </c>
      <c r="J100" s="41"/>
      <c r="K100" s="5" t="s">
        <v>180</v>
      </c>
      <c r="L100" s="41" t="s">
        <v>180</v>
      </c>
      <c r="M100" s="5"/>
      <c r="N100" s="41" t="s">
        <v>180</v>
      </c>
      <c r="O100" s="5"/>
      <c r="P100" s="41" t="s">
        <v>180</v>
      </c>
      <c r="Q100" s="5" t="s">
        <v>180</v>
      </c>
      <c r="R100" s="41"/>
      <c r="S100" s="5" t="s">
        <v>180</v>
      </c>
      <c r="T100" s="41"/>
      <c r="U100" s="5" t="s">
        <v>180</v>
      </c>
      <c r="V100" s="41" t="s">
        <v>180</v>
      </c>
      <c r="W100" s="5" t="s">
        <v>180</v>
      </c>
      <c r="X100" s="41"/>
      <c r="Y100" s="5"/>
      <c r="Z100" s="41"/>
      <c r="AA100" s="3" t="s">
        <v>180</v>
      </c>
      <c r="AB100" s="41"/>
      <c r="AC100" s="5"/>
      <c r="AD100" s="23">
        <f t="shared" si="5"/>
        <v>15</v>
      </c>
      <c r="AE100" s="58"/>
      <c r="AF100" s="65">
        <f t="shared" si="6"/>
        <v>1</v>
      </c>
      <c r="AG100" s="71"/>
      <c r="AH100" s="41" t="s">
        <v>180</v>
      </c>
    </row>
    <row r="101" spans="1:34" x14ac:dyDescent="0.2">
      <c r="A101" s="33" t="s">
        <v>179</v>
      </c>
      <c r="B101" s="3" t="str">
        <f t="shared" si="7"/>
        <v/>
      </c>
      <c r="C101" s="3"/>
      <c r="D101" s="41"/>
      <c r="E101" s="5"/>
      <c r="F101" s="41"/>
      <c r="G101" s="5"/>
      <c r="H101" s="41"/>
      <c r="I101" s="5"/>
      <c r="J101" s="41"/>
      <c r="K101" s="5"/>
      <c r="L101" s="41"/>
      <c r="M101" s="5"/>
      <c r="N101" s="41"/>
      <c r="O101" s="5"/>
      <c r="P101" s="41"/>
      <c r="Q101" s="5"/>
      <c r="R101" s="41"/>
      <c r="S101" s="5"/>
      <c r="T101" s="41"/>
      <c r="U101" s="5"/>
      <c r="V101" s="41"/>
      <c r="W101" s="5"/>
      <c r="X101" s="41"/>
      <c r="Y101" s="5"/>
      <c r="Z101" s="41"/>
      <c r="AA101" s="3"/>
      <c r="AB101" s="41"/>
      <c r="AC101" s="5"/>
      <c r="AD101" s="23" t="str">
        <f t="shared" ref="AD101:AD132" si="8">IF(COUNTA(C101:AC101)&gt;0,COUNTA(C101:AC101),"")</f>
        <v/>
      </c>
      <c r="AE101" s="58"/>
      <c r="AF101" s="65" t="str">
        <f t="shared" si="6"/>
        <v/>
      </c>
      <c r="AG101" s="71"/>
      <c r="AH101" s="41"/>
    </row>
    <row r="102" spans="1:34" x14ac:dyDescent="0.2">
      <c r="A102" s="33" t="s">
        <v>105</v>
      </c>
      <c r="B102" s="3" t="str">
        <f t="shared" si="7"/>
        <v/>
      </c>
      <c r="C102" s="24"/>
      <c r="D102" s="41"/>
      <c r="E102" s="5"/>
      <c r="F102" s="41"/>
      <c r="G102" s="5"/>
      <c r="H102" s="41"/>
      <c r="I102" s="5"/>
      <c r="J102" s="41"/>
      <c r="K102" s="5"/>
      <c r="L102" s="41"/>
      <c r="M102" s="5"/>
      <c r="N102" s="41"/>
      <c r="O102" s="5"/>
      <c r="P102" s="41"/>
      <c r="Q102" s="5"/>
      <c r="R102" s="41"/>
      <c r="S102" s="5"/>
      <c r="T102" s="41"/>
      <c r="U102" s="5"/>
      <c r="V102" s="41"/>
      <c r="W102" s="5"/>
      <c r="X102" s="41"/>
      <c r="Y102" s="5"/>
      <c r="Z102" s="41"/>
      <c r="AA102" s="3"/>
      <c r="AB102" s="41"/>
      <c r="AC102" s="5"/>
      <c r="AD102" s="23" t="str">
        <f t="shared" si="8"/>
        <v/>
      </c>
      <c r="AE102" s="58"/>
      <c r="AF102" s="65" t="str">
        <f t="shared" si="6"/>
        <v/>
      </c>
      <c r="AG102" s="71"/>
      <c r="AH102" s="41"/>
    </row>
    <row r="103" spans="1:34" x14ac:dyDescent="0.2">
      <c r="A103" s="33" t="s">
        <v>106</v>
      </c>
      <c r="B103" s="3">
        <f t="shared" si="7"/>
        <v>17</v>
      </c>
      <c r="C103" s="3"/>
      <c r="D103" s="41" t="s">
        <v>180</v>
      </c>
      <c r="E103" s="5"/>
      <c r="F103" s="41" t="s">
        <v>180</v>
      </c>
      <c r="G103" s="5" t="s">
        <v>180</v>
      </c>
      <c r="H103" s="41" t="s">
        <v>180</v>
      </c>
      <c r="I103" s="5" t="s">
        <v>180</v>
      </c>
      <c r="J103" s="41" t="s">
        <v>180</v>
      </c>
      <c r="K103" s="5" t="s">
        <v>180</v>
      </c>
      <c r="L103" s="41" t="s">
        <v>180</v>
      </c>
      <c r="M103" s="5"/>
      <c r="N103" s="41" t="s">
        <v>180</v>
      </c>
      <c r="O103" s="5" t="s">
        <v>180</v>
      </c>
      <c r="P103" s="41" t="s">
        <v>180</v>
      </c>
      <c r="Q103" s="5" t="s">
        <v>180</v>
      </c>
      <c r="R103" s="41" t="s">
        <v>180</v>
      </c>
      <c r="S103" s="5"/>
      <c r="T103" s="41"/>
      <c r="U103" s="5" t="s">
        <v>180</v>
      </c>
      <c r="V103" s="41" t="s">
        <v>180</v>
      </c>
      <c r="W103" s="5"/>
      <c r="X103" s="41" t="s">
        <v>180</v>
      </c>
      <c r="Y103" s="5"/>
      <c r="Z103" s="41" t="s">
        <v>180</v>
      </c>
      <c r="AA103" s="3"/>
      <c r="AB103" s="41"/>
      <c r="AC103" s="5"/>
      <c r="AD103" s="23">
        <f t="shared" si="8"/>
        <v>17</v>
      </c>
      <c r="AE103" s="58"/>
      <c r="AF103" s="65">
        <f t="shared" si="6"/>
        <v>1</v>
      </c>
      <c r="AG103" s="71" t="s">
        <v>180</v>
      </c>
      <c r="AH103" s="41" t="s">
        <v>180</v>
      </c>
    </row>
    <row r="104" spans="1:34" x14ac:dyDescent="0.2">
      <c r="A104" s="35" t="s">
        <v>172</v>
      </c>
      <c r="B104" s="3" t="str">
        <f t="shared" si="7"/>
        <v/>
      </c>
      <c r="C104" s="24"/>
      <c r="D104" s="41"/>
      <c r="E104" s="5"/>
      <c r="F104" s="41"/>
      <c r="G104" s="5"/>
      <c r="H104" s="41"/>
      <c r="I104" s="5"/>
      <c r="J104" s="41"/>
      <c r="K104" s="5"/>
      <c r="L104" s="41"/>
      <c r="M104" s="5"/>
      <c r="N104" s="41"/>
      <c r="O104" s="5"/>
      <c r="P104" s="41"/>
      <c r="Q104" s="5"/>
      <c r="R104" s="41"/>
      <c r="S104" s="5"/>
      <c r="T104" s="41"/>
      <c r="U104" s="5"/>
      <c r="V104" s="41"/>
      <c r="W104" s="5"/>
      <c r="X104" s="41"/>
      <c r="Y104" s="5"/>
      <c r="Z104" s="41"/>
      <c r="AA104" s="3"/>
      <c r="AB104" s="41"/>
      <c r="AC104" s="5"/>
      <c r="AD104" s="23" t="str">
        <f t="shared" si="8"/>
        <v/>
      </c>
      <c r="AE104" s="58"/>
      <c r="AF104" s="65" t="str">
        <f t="shared" si="6"/>
        <v/>
      </c>
      <c r="AG104" s="71"/>
      <c r="AH104" s="41"/>
    </row>
    <row r="105" spans="1:34" x14ac:dyDescent="0.2">
      <c r="A105" s="33" t="s">
        <v>107</v>
      </c>
      <c r="B105" s="3">
        <f t="shared" si="7"/>
        <v>2</v>
      </c>
      <c r="C105" s="3"/>
      <c r="D105" s="41"/>
      <c r="E105" s="5"/>
      <c r="F105" s="41"/>
      <c r="G105" s="5"/>
      <c r="H105" s="41"/>
      <c r="I105" s="5"/>
      <c r="J105" s="41"/>
      <c r="K105" s="5"/>
      <c r="L105" s="41"/>
      <c r="M105" s="5"/>
      <c r="N105" s="41"/>
      <c r="O105" s="5"/>
      <c r="P105" s="41" t="s">
        <v>180</v>
      </c>
      <c r="Q105" s="5"/>
      <c r="R105" s="41"/>
      <c r="S105" s="5"/>
      <c r="T105" s="41"/>
      <c r="U105" s="5"/>
      <c r="V105" s="41"/>
      <c r="W105" s="5"/>
      <c r="X105" s="41"/>
      <c r="Y105" s="5"/>
      <c r="Z105" s="41"/>
      <c r="AA105" s="3" t="s">
        <v>180</v>
      </c>
      <c r="AB105" s="41"/>
      <c r="AC105" s="5"/>
      <c r="AD105" s="23">
        <f t="shared" si="8"/>
        <v>2</v>
      </c>
      <c r="AE105" s="58"/>
      <c r="AF105" s="65">
        <f t="shared" si="6"/>
        <v>1</v>
      </c>
      <c r="AG105" s="71"/>
      <c r="AH105" s="41"/>
    </row>
    <row r="106" spans="1:34" x14ac:dyDescent="0.2">
      <c r="A106" s="33" t="s">
        <v>108</v>
      </c>
      <c r="B106" s="3" t="str">
        <f t="shared" si="7"/>
        <v/>
      </c>
      <c r="C106" s="3"/>
      <c r="D106" s="41"/>
      <c r="E106" s="5"/>
      <c r="F106" s="41"/>
      <c r="G106" s="5"/>
      <c r="H106" s="41"/>
      <c r="I106" s="5"/>
      <c r="J106" s="41"/>
      <c r="K106" s="5"/>
      <c r="L106" s="41"/>
      <c r="M106" s="5"/>
      <c r="N106" s="41"/>
      <c r="O106" s="5"/>
      <c r="P106" s="41"/>
      <c r="Q106" s="5"/>
      <c r="R106" s="41"/>
      <c r="S106" s="5"/>
      <c r="T106" s="41"/>
      <c r="U106" s="5"/>
      <c r="V106" s="41"/>
      <c r="W106" s="5"/>
      <c r="X106" s="41"/>
      <c r="Y106" s="5"/>
      <c r="Z106" s="41"/>
      <c r="AA106" s="3"/>
      <c r="AB106" s="41"/>
      <c r="AC106" s="5"/>
      <c r="AD106" s="23" t="str">
        <f t="shared" si="8"/>
        <v/>
      </c>
      <c r="AE106" s="58"/>
      <c r="AF106" s="65" t="str">
        <f t="shared" si="6"/>
        <v/>
      </c>
      <c r="AG106" s="71"/>
      <c r="AH106" s="41"/>
    </row>
    <row r="107" spans="1:34" x14ac:dyDescent="0.2">
      <c r="A107" s="33" t="s">
        <v>109</v>
      </c>
      <c r="B107" s="3">
        <f t="shared" si="7"/>
        <v>3</v>
      </c>
      <c r="C107" s="3"/>
      <c r="D107" s="41" t="s">
        <v>180</v>
      </c>
      <c r="E107" s="5"/>
      <c r="F107" s="41"/>
      <c r="G107" s="5"/>
      <c r="H107" s="41"/>
      <c r="I107" s="5"/>
      <c r="J107" s="41"/>
      <c r="K107" s="5"/>
      <c r="L107" s="41"/>
      <c r="M107" s="5"/>
      <c r="N107" s="41"/>
      <c r="O107" s="5"/>
      <c r="P107" s="41" t="s">
        <v>180</v>
      </c>
      <c r="Q107" s="5" t="s">
        <v>180</v>
      </c>
      <c r="R107" s="41"/>
      <c r="S107" s="5"/>
      <c r="T107" s="41"/>
      <c r="U107" s="5"/>
      <c r="V107" s="41"/>
      <c r="W107" s="5"/>
      <c r="X107" s="41"/>
      <c r="Y107" s="5"/>
      <c r="Z107" s="41"/>
      <c r="AA107" s="3"/>
      <c r="AB107" s="41"/>
      <c r="AC107" s="5"/>
      <c r="AD107" s="23">
        <f t="shared" si="8"/>
        <v>3</v>
      </c>
      <c r="AE107" s="58"/>
      <c r="AF107" s="65">
        <f t="shared" si="6"/>
        <v>1</v>
      </c>
      <c r="AG107" s="71"/>
      <c r="AH107" s="41"/>
    </row>
    <row r="108" spans="1:34" x14ac:dyDescent="0.2">
      <c r="A108" s="33" t="s">
        <v>110</v>
      </c>
      <c r="B108" s="3">
        <f t="shared" si="7"/>
        <v>20</v>
      </c>
      <c r="C108" s="3"/>
      <c r="D108" s="41" t="s">
        <v>180</v>
      </c>
      <c r="E108" s="5" t="s">
        <v>180</v>
      </c>
      <c r="F108" s="41" t="s">
        <v>180</v>
      </c>
      <c r="G108" s="5" t="s">
        <v>180</v>
      </c>
      <c r="H108" s="41" t="s">
        <v>180</v>
      </c>
      <c r="I108" s="5"/>
      <c r="J108" s="41"/>
      <c r="K108" s="5" t="s">
        <v>180</v>
      </c>
      <c r="L108" s="41"/>
      <c r="M108" s="5" t="s">
        <v>180</v>
      </c>
      <c r="N108" s="41" t="s">
        <v>180</v>
      </c>
      <c r="O108" s="5" t="s">
        <v>180</v>
      </c>
      <c r="P108" s="41" t="s">
        <v>180</v>
      </c>
      <c r="Q108" s="5" t="s">
        <v>180</v>
      </c>
      <c r="R108" s="41" t="s">
        <v>180</v>
      </c>
      <c r="S108" s="5" t="s">
        <v>180</v>
      </c>
      <c r="T108" s="41"/>
      <c r="U108" s="5" t="s">
        <v>180</v>
      </c>
      <c r="V108" s="41" t="s">
        <v>180</v>
      </c>
      <c r="W108" s="5"/>
      <c r="X108" s="41" t="s">
        <v>180</v>
      </c>
      <c r="Y108" s="5" t="s">
        <v>180</v>
      </c>
      <c r="Z108" s="41" t="s">
        <v>180</v>
      </c>
      <c r="AA108" s="3" t="s">
        <v>180</v>
      </c>
      <c r="AB108" s="41" t="s">
        <v>180</v>
      </c>
      <c r="AC108" s="5"/>
      <c r="AD108" s="23">
        <f t="shared" si="8"/>
        <v>20</v>
      </c>
      <c r="AE108" s="58"/>
      <c r="AF108" s="65">
        <f t="shared" si="6"/>
        <v>1</v>
      </c>
      <c r="AG108" s="71" t="s">
        <v>180</v>
      </c>
      <c r="AH108" s="41" t="s">
        <v>180</v>
      </c>
    </row>
    <row r="109" spans="1:34" x14ac:dyDescent="0.2">
      <c r="A109" s="33" t="s">
        <v>111</v>
      </c>
      <c r="B109" s="3">
        <f t="shared" si="7"/>
        <v>3</v>
      </c>
      <c r="C109" s="3"/>
      <c r="D109" s="41"/>
      <c r="E109" s="5" t="s">
        <v>180</v>
      </c>
      <c r="F109" s="41"/>
      <c r="G109" s="5"/>
      <c r="H109" s="41"/>
      <c r="I109" s="5"/>
      <c r="J109" s="41"/>
      <c r="K109" s="5"/>
      <c r="L109" s="41"/>
      <c r="M109" s="5"/>
      <c r="N109" s="41"/>
      <c r="O109" s="5"/>
      <c r="P109" s="41" t="s">
        <v>180</v>
      </c>
      <c r="Q109" s="5"/>
      <c r="R109" s="41"/>
      <c r="S109" s="5"/>
      <c r="T109" s="41"/>
      <c r="U109" s="5"/>
      <c r="V109" s="41" t="s">
        <v>180</v>
      </c>
      <c r="W109" s="5"/>
      <c r="X109" s="41"/>
      <c r="Y109" s="5"/>
      <c r="Z109" s="41"/>
      <c r="AA109" s="3"/>
      <c r="AB109" s="41"/>
      <c r="AC109" s="5"/>
      <c r="AD109" s="23">
        <f t="shared" si="8"/>
        <v>3</v>
      </c>
      <c r="AE109" s="58"/>
      <c r="AF109" s="65">
        <f t="shared" si="6"/>
        <v>1</v>
      </c>
      <c r="AG109" s="71"/>
      <c r="AH109" s="41"/>
    </row>
    <row r="110" spans="1:34" x14ac:dyDescent="0.2">
      <c r="A110" s="33" t="s">
        <v>112</v>
      </c>
      <c r="B110" s="3">
        <f t="shared" si="7"/>
        <v>15</v>
      </c>
      <c r="C110" s="3"/>
      <c r="D110" s="41" t="s">
        <v>180</v>
      </c>
      <c r="E110" s="5" t="s">
        <v>180</v>
      </c>
      <c r="F110" s="41"/>
      <c r="G110" s="5"/>
      <c r="H110" s="41"/>
      <c r="I110" s="5" t="s">
        <v>180</v>
      </c>
      <c r="J110" s="41"/>
      <c r="K110" s="5" t="s">
        <v>180</v>
      </c>
      <c r="L110" s="41" t="s">
        <v>180</v>
      </c>
      <c r="M110" s="5"/>
      <c r="N110" s="41"/>
      <c r="O110" s="5" t="s">
        <v>180</v>
      </c>
      <c r="P110" s="41" t="s">
        <v>180</v>
      </c>
      <c r="Q110" s="5" t="s">
        <v>180</v>
      </c>
      <c r="R110" s="41" t="s">
        <v>180</v>
      </c>
      <c r="S110" s="5" t="s">
        <v>180</v>
      </c>
      <c r="T110" s="41"/>
      <c r="U110" s="5" t="s">
        <v>180</v>
      </c>
      <c r="V110" s="41" t="s">
        <v>180</v>
      </c>
      <c r="W110" s="5" t="s">
        <v>180</v>
      </c>
      <c r="X110" s="41"/>
      <c r="Y110" s="5" t="s">
        <v>180</v>
      </c>
      <c r="Z110" s="41"/>
      <c r="AA110" s="3" t="s">
        <v>180</v>
      </c>
      <c r="AB110" s="41"/>
      <c r="AC110" s="5"/>
      <c r="AD110" s="23">
        <f t="shared" si="8"/>
        <v>15</v>
      </c>
      <c r="AE110" s="58"/>
      <c r="AF110" s="65">
        <f t="shared" si="6"/>
        <v>1</v>
      </c>
      <c r="AG110" s="71"/>
      <c r="AH110" s="41" t="s">
        <v>180</v>
      </c>
    </row>
    <row r="111" spans="1:34" x14ac:dyDescent="0.2">
      <c r="A111" s="33" t="s">
        <v>113</v>
      </c>
      <c r="B111" s="3">
        <f t="shared" si="7"/>
        <v>25</v>
      </c>
      <c r="C111" s="3"/>
      <c r="D111" s="41" t="s">
        <v>180</v>
      </c>
      <c r="E111" s="5" t="s">
        <v>180</v>
      </c>
      <c r="F111" s="41" t="s">
        <v>180</v>
      </c>
      <c r="G111" s="5" t="s">
        <v>180</v>
      </c>
      <c r="H111" s="41" t="s">
        <v>180</v>
      </c>
      <c r="I111" s="5" t="s">
        <v>180</v>
      </c>
      <c r="J111" s="41" t="s">
        <v>180</v>
      </c>
      <c r="K111" s="5" t="s">
        <v>180</v>
      </c>
      <c r="L111" s="41" t="s">
        <v>180</v>
      </c>
      <c r="M111" s="5" t="s">
        <v>180</v>
      </c>
      <c r="N111" s="41" t="s">
        <v>180</v>
      </c>
      <c r="O111" s="5" t="s">
        <v>180</v>
      </c>
      <c r="P111" s="41" t="s">
        <v>180</v>
      </c>
      <c r="Q111" s="5" t="s">
        <v>180</v>
      </c>
      <c r="R111" s="41" t="s">
        <v>180</v>
      </c>
      <c r="S111" s="5" t="s">
        <v>180</v>
      </c>
      <c r="T111" s="41" t="s">
        <v>180</v>
      </c>
      <c r="U111" s="5" t="s">
        <v>180</v>
      </c>
      <c r="V111" s="41" t="s">
        <v>180</v>
      </c>
      <c r="W111" s="5" t="s">
        <v>180</v>
      </c>
      <c r="X111" s="41" t="s">
        <v>180</v>
      </c>
      <c r="Y111" s="5" t="s">
        <v>180</v>
      </c>
      <c r="Z111" s="41" t="s">
        <v>180</v>
      </c>
      <c r="AA111" s="3" t="s">
        <v>180</v>
      </c>
      <c r="AB111" s="41" t="s">
        <v>180</v>
      </c>
      <c r="AC111" s="5"/>
      <c r="AD111" s="23">
        <f t="shared" si="8"/>
        <v>25</v>
      </c>
      <c r="AE111" s="58"/>
      <c r="AF111" s="65">
        <f t="shared" si="6"/>
        <v>1</v>
      </c>
      <c r="AG111" s="71" t="s">
        <v>180</v>
      </c>
      <c r="AH111" s="41" t="s">
        <v>180</v>
      </c>
    </row>
    <row r="112" spans="1:34" x14ac:dyDescent="0.2">
      <c r="A112" s="33" t="s">
        <v>114</v>
      </c>
      <c r="B112" s="3">
        <f t="shared" si="7"/>
        <v>3</v>
      </c>
      <c r="C112" s="3"/>
      <c r="D112" s="41"/>
      <c r="E112" s="5"/>
      <c r="F112" s="41"/>
      <c r="G112" s="5" t="s">
        <v>180</v>
      </c>
      <c r="H112" s="41"/>
      <c r="I112" s="5"/>
      <c r="J112" s="41"/>
      <c r="K112" s="5"/>
      <c r="L112" s="41"/>
      <c r="M112" s="5"/>
      <c r="N112" s="41"/>
      <c r="O112" s="5"/>
      <c r="P112" s="41"/>
      <c r="Q112" s="5"/>
      <c r="R112" s="41"/>
      <c r="S112" s="5"/>
      <c r="T112" s="41"/>
      <c r="U112" s="5"/>
      <c r="V112" s="41" t="s">
        <v>180</v>
      </c>
      <c r="W112" s="5"/>
      <c r="X112" s="41" t="s">
        <v>180</v>
      </c>
      <c r="Y112" s="5"/>
      <c r="Z112" s="41"/>
      <c r="AA112" s="3"/>
      <c r="AB112" s="41"/>
      <c r="AC112" s="5"/>
      <c r="AD112" s="23">
        <f t="shared" si="8"/>
        <v>3</v>
      </c>
      <c r="AE112" s="58"/>
      <c r="AF112" s="65">
        <f t="shared" si="6"/>
        <v>1</v>
      </c>
      <c r="AG112" s="71" t="s">
        <v>180</v>
      </c>
      <c r="AH112" s="41"/>
    </row>
    <row r="113" spans="1:34" x14ac:dyDescent="0.2">
      <c r="A113" s="33" t="s">
        <v>115</v>
      </c>
      <c r="B113" s="3">
        <f t="shared" si="7"/>
        <v>21</v>
      </c>
      <c r="C113" s="3"/>
      <c r="D113" s="41" t="s">
        <v>180</v>
      </c>
      <c r="E113" s="5"/>
      <c r="F113" s="41" t="s">
        <v>180</v>
      </c>
      <c r="G113" s="5" t="s">
        <v>180</v>
      </c>
      <c r="H113" s="41" t="s">
        <v>180</v>
      </c>
      <c r="I113" s="5" t="s">
        <v>180</v>
      </c>
      <c r="J113" s="41"/>
      <c r="K113" s="5" t="s">
        <v>180</v>
      </c>
      <c r="L113" s="41"/>
      <c r="M113" s="5" t="s">
        <v>180</v>
      </c>
      <c r="N113" s="41" t="s">
        <v>180</v>
      </c>
      <c r="O113" s="5" t="s">
        <v>180</v>
      </c>
      <c r="P113" s="41" t="s">
        <v>180</v>
      </c>
      <c r="Q113" s="5" t="s">
        <v>180</v>
      </c>
      <c r="R113" s="41" t="s">
        <v>180</v>
      </c>
      <c r="S113" s="5" t="s">
        <v>180</v>
      </c>
      <c r="T113" s="41" t="s">
        <v>180</v>
      </c>
      <c r="U113" s="5" t="s">
        <v>180</v>
      </c>
      <c r="V113" s="41" t="s">
        <v>180</v>
      </c>
      <c r="W113" s="5" t="s">
        <v>180</v>
      </c>
      <c r="X113" s="41" t="s">
        <v>180</v>
      </c>
      <c r="Y113" s="5" t="s">
        <v>180</v>
      </c>
      <c r="Z113" s="41" t="s">
        <v>180</v>
      </c>
      <c r="AA113" s="3" t="s">
        <v>180</v>
      </c>
      <c r="AB113" s="41"/>
      <c r="AC113" s="5"/>
      <c r="AD113" s="23">
        <f t="shared" si="8"/>
        <v>21</v>
      </c>
      <c r="AE113" s="58"/>
      <c r="AF113" s="65">
        <f t="shared" si="6"/>
        <v>1</v>
      </c>
      <c r="AG113" s="71" t="s">
        <v>180</v>
      </c>
      <c r="AH113" s="41" t="s">
        <v>180</v>
      </c>
    </row>
    <row r="114" spans="1:34" x14ac:dyDescent="0.2">
      <c r="A114" s="33" t="s">
        <v>116</v>
      </c>
      <c r="B114" s="3">
        <f t="shared" si="7"/>
        <v>19</v>
      </c>
      <c r="C114" s="3"/>
      <c r="D114" s="41" t="s">
        <v>180</v>
      </c>
      <c r="E114" s="5"/>
      <c r="F114" s="41" t="s">
        <v>180</v>
      </c>
      <c r="G114" s="5" t="s">
        <v>180</v>
      </c>
      <c r="H114" s="41" t="s">
        <v>180</v>
      </c>
      <c r="I114" s="5" t="s">
        <v>180</v>
      </c>
      <c r="J114" s="41"/>
      <c r="K114" s="5" t="s">
        <v>180</v>
      </c>
      <c r="L114" s="41" t="s">
        <v>180</v>
      </c>
      <c r="M114" s="5" t="s">
        <v>180</v>
      </c>
      <c r="N114" s="41" t="s">
        <v>180</v>
      </c>
      <c r="O114" s="5" t="s">
        <v>180</v>
      </c>
      <c r="P114" s="41" t="s">
        <v>180</v>
      </c>
      <c r="Q114" s="5" t="s">
        <v>180</v>
      </c>
      <c r="R114" s="41" t="s">
        <v>180</v>
      </c>
      <c r="S114" s="5" t="s">
        <v>180</v>
      </c>
      <c r="T114" s="41"/>
      <c r="U114" s="5" t="s">
        <v>180</v>
      </c>
      <c r="V114" s="41" t="s">
        <v>180</v>
      </c>
      <c r="W114" s="5"/>
      <c r="X114" s="41" t="s">
        <v>180</v>
      </c>
      <c r="Y114" s="5" t="s">
        <v>180</v>
      </c>
      <c r="Z114" s="41" t="s">
        <v>180</v>
      </c>
      <c r="AA114" s="3"/>
      <c r="AB114" s="41"/>
      <c r="AC114" s="5"/>
      <c r="AD114" s="23">
        <f t="shared" si="8"/>
        <v>19</v>
      </c>
      <c r="AE114" s="58"/>
      <c r="AF114" s="65">
        <f t="shared" si="6"/>
        <v>1</v>
      </c>
      <c r="AG114" s="71" t="s">
        <v>180</v>
      </c>
      <c r="AH114" s="41" t="s">
        <v>180</v>
      </c>
    </row>
    <row r="115" spans="1:34" x14ac:dyDescent="0.2">
      <c r="A115" s="33" t="s">
        <v>117</v>
      </c>
      <c r="B115" s="3">
        <f t="shared" si="7"/>
        <v>24</v>
      </c>
      <c r="C115" s="3"/>
      <c r="D115" s="41" t="s">
        <v>180</v>
      </c>
      <c r="E115" s="5" t="s">
        <v>180</v>
      </c>
      <c r="F115" s="41" t="s">
        <v>180</v>
      </c>
      <c r="G115" s="5" t="s">
        <v>180</v>
      </c>
      <c r="H115" s="41" t="s">
        <v>180</v>
      </c>
      <c r="I115" s="5" t="s">
        <v>180</v>
      </c>
      <c r="J115" s="41" t="s">
        <v>180</v>
      </c>
      <c r="K115" s="5" t="s">
        <v>180</v>
      </c>
      <c r="L115" s="41" t="s">
        <v>180</v>
      </c>
      <c r="M115" s="5" t="s">
        <v>180</v>
      </c>
      <c r="N115" s="41" t="s">
        <v>180</v>
      </c>
      <c r="O115" s="5" t="s">
        <v>180</v>
      </c>
      <c r="P115" s="41" t="s">
        <v>180</v>
      </c>
      <c r="Q115" s="5" t="s">
        <v>180</v>
      </c>
      <c r="R115" s="41" t="s">
        <v>180</v>
      </c>
      <c r="S115" s="5" t="s">
        <v>180</v>
      </c>
      <c r="T115" s="41"/>
      <c r="U115" s="5" t="s">
        <v>180</v>
      </c>
      <c r="V115" s="41" t="s">
        <v>180</v>
      </c>
      <c r="W115" s="5" t="s">
        <v>180</v>
      </c>
      <c r="X115" s="41" t="s">
        <v>180</v>
      </c>
      <c r="Y115" s="5" t="s">
        <v>180</v>
      </c>
      <c r="Z115" s="41" t="s">
        <v>180</v>
      </c>
      <c r="AA115" s="3" t="s">
        <v>180</v>
      </c>
      <c r="AB115" s="41" t="s">
        <v>180</v>
      </c>
      <c r="AC115" s="5"/>
      <c r="AD115" s="23">
        <f t="shared" si="8"/>
        <v>24</v>
      </c>
      <c r="AE115" s="58"/>
      <c r="AF115" s="65">
        <f t="shared" si="6"/>
        <v>1</v>
      </c>
      <c r="AG115" s="71" t="s">
        <v>180</v>
      </c>
      <c r="AH115" s="41" t="s">
        <v>180</v>
      </c>
    </row>
    <row r="116" spans="1:34" x14ac:dyDescent="0.2">
      <c r="A116" s="33" t="s">
        <v>156</v>
      </c>
      <c r="B116" s="3" t="str">
        <f t="shared" si="7"/>
        <v/>
      </c>
      <c r="C116" s="3"/>
      <c r="D116" s="41"/>
      <c r="E116" s="5"/>
      <c r="F116" s="41"/>
      <c r="G116" s="5"/>
      <c r="H116" s="41"/>
      <c r="I116" s="5"/>
      <c r="J116" s="41"/>
      <c r="K116" s="5"/>
      <c r="L116" s="41"/>
      <c r="M116" s="5"/>
      <c r="N116" s="41"/>
      <c r="O116" s="5"/>
      <c r="P116" s="41"/>
      <c r="Q116" s="5"/>
      <c r="R116" s="41"/>
      <c r="S116" s="5"/>
      <c r="T116" s="41"/>
      <c r="U116" s="5"/>
      <c r="V116" s="41"/>
      <c r="W116" s="5"/>
      <c r="X116" s="41"/>
      <c r="Y116" s="5"/>
      <c r="Z116" s="41"/>
      <c r="AA116" s="3"/>
      <c r="AB116" s="41"/>
      <c r="AC116" s="5"/>
      <c r="AD116" s="23" t="str">
        <f t="shared" si="8"/>
        <v/>
      </c>
      <c r="AE116" s="58"/>
      <c r="AF116" s="65" t="str">
        <f t="shared" si="6"/>
        <v/>
      </c>
      <c r="AG116" s="71"/>
      <c r="AH116" s="41"/>
    </row>
    <row r="117" spans="1:34" x14ac:dyDescent="0.2">
      <c r="A117" s="33" t="s">
        <v>118</v>
      </c>
      <c r="B117" s="3">
        <f t="shared" si="7"/>
        <v>25</v>
      </c>
      <c r="C117" s="3"/>
      <c r="D117" s="41" t="s">
        <v>180</v>
      </c>
      <c r="E117" s="5" t="s">
        <v>180</v>
      </c>
      <c r="F117" s="41" t="s">
        <v>180</v>
      </c>
      <c r="G117" s="5" t="s">
        <v>180</v>
      </c>
      <c r="H117" s="41" t="s">
        <v>180</v>
      </c>
      <c r="I117" s="5" t="s">
        <v>180</v>
      </c>
      <c r="J117" s="41" t="s">
        <v>180</v>
      </c>
      <c r="K117" s="5" t="s">
        <v>180</v>
      </c>
      <c r="L117" s="41" t="s">
        <v>180</v>
      </c>
      <c r="M117" s="5" t="s">
        <v>180</v>
      </c>
      <c r="N117" s="41" t="s">
        <v>180</v>
      </c>
      <c r="O117" s="5" t="s">
        <v>180</v>
      </c>
      <c r="P117" s="41" t="s">
        <v>180</v>
      </c>
      <c r="Q117" s="5" t="s">
        <v>180</v>
      </c>
      <c r="R117" s="41" t="s">
        <v>180</v>
      </c>
      <c r="S117" s="5" t="s">
        <v>180</v>
      </c>
      <c r="T117" s="41" t="s">
        <v>180</v>
      </c>
      <c r="U117" s="5" t="s">
        <v>180</v>
      </c>
      <c r="V117" s="41" t="s">
        <v>180</v>
      </c>
      <c r="W117" s="5" t="s">
        <v>180</v>
      </c>
      <c r="X117" s="41" t="s">
        <v>180</v>
      </c>
      <c r="Y117" s="5" t="s">
        <v>180</v>
      </c>
      <c r="Z117" s="41" t="s">
        <v>180</v>
      </c>
      <c r="AA117" s="3" t="s">
        <v>180</v>
      </c>
      <c r="AB117" s="41" t="s">
        <v>180</v>
      </c>
      <c r="AC117" s="5"/>
      <c r="AD117" s="23">
        <f t="shared" si="8"/>
        <v>25</v>
      </c>
      <c r="AE117" s="58"/>
      <c r="AF117" s="65">
        <f t="shared" si="6"/>
        <v>1</v>
      </c>
      <c r="AG117" s="71" t="s">
        <v>180</v>
      </c>
      <c r="AH117" s="41" t="s">
        <v>180</v>
      </c>
    </row>
    <row r="118" spans="1:34" s="2" customFormat="1" x14ac:dyDescent="0.2">
      <c r="A118" s="33" t="s">
        <v>119</v>
      </c>
      <c r="B118" s="3">
        <f t="shared" si="7"/>
        <v>10</v>
      </c>
      <c r="C118" s="3"/>
      <c r="D118" s="41"/>
      <c r="E118" s="5"/>
      <c r="F118" s="41" t="s">
        <v>180</v>
      </c>
      <c r="G118" s="5" t="s">
        <v>180</v>
      </c>
      <c r="H118" s="41"/>
      <c r="I118" s="5" t="s">
        <v>180</v>
      </c>
      <c r="J118" s="41"/>
      <c r="K118" s="5"/>
      <c r="L118" s="41"/>
      <c r="M118" s="5"/>
      <c r="N118" s="41" t="s">
        <v>180</v>
      </c>
      <c r="O118" s="5" t="s">
        <v>180</v>
      </c>
      <c r="P118" s="41" t="s">
        <v>180</v>
      </c>
      <c r="Q118" s="5"/>
      <c r="R118" s="41" t="s">
        <v>180</v>
      </c>
      <c r="S118" s="5"/>
      <c r="T118" s="41"/>
      <c r="U118" s="5"/>
      <c r="V118" s="41"/>
      <c r="W118" s="5" t="s">
        <v>180</v>
      </c>
      <c r="X118" s="41" t="s">
        <v>180</v>
      </c>
      <c r="Y118" s="5"/>
      <c r="Z118" s="41"/>
      <c r="AA118" s="3" t="s">
        <v>180</v>
      </c>
      <c r="AB118" s="41"/>
      <c r="AC118" s="5"/>
      <c r="AD118" s="23">
        <f t="shared" si="8"/>
        <v>10</v>
      </c>
      <c r="AE118" s="58"/>
      <c r="AF118" s="65">
        <f t="shared" si="6"/>
        <v>1</v>
      </c>
      <c r="AG118" s="71" t="s">
        <v>180</v>
      </c>
      <c r="AH118" s="41" t="s">
        <v>180</v>
      </c>
    </row>
    <row r="119" spans="1:34" x14ac:dyDescent="0.2">
      <c r="A119" s="33" t="s">
        <v>120</v>
      </c>
      <c r="B119" s="3">
        <f t="shared" si="7"/>
        <v>19</v>
      </c>
      <c r="C119" s="3"/>
      <c r="D119" s="41" t="s">
        <v>180</v>
      </c>
      <c r="E119" s="5" t="s">
        <v>180</v>
      </c>
      <c r="F119" s="41" t="s">
        <v>180</v>
      </c>
      <c r="G119" s="5"/>
      <c r="H119" s="41" t="s">
        <v>180</v>
      </c>
      <c r="I119" s="5" t="s">
        <v>180</v>
      </c>
      <c r="J119" s="41"/>
      <c r="K119" s="5" t="s">
        <v>180</v>
      </c>
      <c r="L119" s="41"/>
      <c r="M119" s="5"/>
      <c r="N119" s="41" t="s">
        <v>180</v>
      </c>
      <c r="O119" s="5" t="s">
        <v>180</v>
      </c>
      <c r="P119" s="41" t="s">
        <v>180</v>
      </c>
      <c r="Q119" s="5" t="s">
        <v>180</v>
      </c>
      <c r="R119" s="41" t="s">
        <v>180</v>
      </c>
      <c r="S119" s="5" t="s">
        <v>180</v>
      </c>
      <c r="T119" s="41"/>
      <c r="U119" s="5" t="s">
        <v>180</v>
      </c>
      <c r="V119" s="41" t="s">
        <v>180</v>
      </c>
      <c r="W119" s="5" t="s">
        <v>180</v>
      </c>
      <c r="X119" s="41" t="s">
        <v>180</v>
      </c>
      <c r="Y119" s="5" t="s">
        <v>180</v>
      </c>
      <c r="Z119" s="41" t="s">
        <v>180</v>
      </c>
      <c r="AA119" s="3" t="s">
        <v>180</v>
      </c>
      <c r="AB119" s="41"/>
      <c r="AC119" s="5"/>
      <c r="AD119" s="23">
        <f t="shared" si="8"/>
        <v>19</v>
      </c>
      <c r="AE119" s="58"/>
      <c r="AF119" s="65">
        <f t="shared" si="6"/>
        <v>1</v>
      </c>
      <c r="AG119" s="71" t="s">
        <v>180</v>
      </c>
      <c r="AH119" s="41" t="s">
        <v>180</v>
      </c>
    </row>
    <row r="120" spans="1:34" x14ac:dyDescent="0.2">
      <c r="A120" s="33" t="s">
        <v>121</v>
      </c>
      <c r="B120" s="3">
        <f t="shared" si="7"/>
        <v>13</v>
      </c>
      <c r="C120" s="3"/>
      <c r="D120" s="41"/>
      <c r="E120" s="5" t="s">
        <v>180</v>
      </c>
      <c r="F120" s="41" t="s">
        <v>180</v>
      </c>
      <c r="G120" s="5" t="s">
        <v>180</v>
      </c>
      <c r="H120" s="41" t="s">
        <v>180</v>
      </c>
      <c r="I120" s="5"/>
      <c r="J120" s="41"/>
      <c r="K120" s="5" t="s">
        <v>180</v>
      </c>
      <c r="L120" s="41" t="s">
        <v>180</v>
      </c>
      <c r="M120" s="5" t="s">
        <v>180</v>
      </c>
      <c r="N120" s="41"/>
      <c r="O120" s="5" t="s">
        <v>180</v>
      </c>
      <c r="P120" s="41" t="s">
        <v>180</v>
      </c>
      <c r="Q120" s="5" t="s">
        <v>180</v>
      </c>
      <c r="R120" s="41"/>
      <c r="S120" s="5" t="s">
        <v>180</v>
      </c>
      <c r="T120" s="41"/>
      <c r="U120" s="5" t="s">
        <v>180</v>
      </c>
      <c r="V120" s="41" t="s">
        <v>180</v>
      </c>
      <c r="W120" s="5"/>
      <c r="X120" s="41"/>
      <c r="Y120" s="5"/>
      <c r="Z120" s="41"/>
      <c r="AA120" s="3"/>
      <c r="AB120" s="41"/>
      <c r="AC120" s="5"/>
      <c r="AD120" s="23">
        <f t="shared" si="8"/>
        <v>13</v>
      </c>
      <c r="AE120" s="58"/>
      <c r="AF120" s="65">
        <f t="shared" si="6"/>
        <v>1</v>
      </c>
      <c r="AG120" s="71"/>
      <c r="AH120" s="41" t="s">
        <v>180</v>
      </c>
    </row>
    <row r="121" spans="1:34" x14ac:dyDescent="0.2">
      <c r="A121" s="33" t="s">
        <v>122</v>
      </c>
      <c r="B121" s="3">
        <f t="shared" si="7"/>
        <v>25</v>
      </c>
      <c r="C121" s="3"/>
      <c r="D121" s="41" t="s">
        <v>180</v>
      </c>
      <c r="E121" s="5" t="s">
        <v>180</v>
      </c>
      <c r="F121" s="41" t="s">
        <v>180</v>
      </c>
      <c r="G121" s="5" t="s">
        <v>180</v>
      </c>
      <c r="H121" s="41" t="s">
        <v>180</v>
      </c>
      <c r="I121" s="5" t="s">
        <v>180</v>
      </c>
      <c r="J121" s="41" t="s">
        <v>180</v>
      </c>
      <c r="K121" s="5" t="s">
        <v>180</v>
      </c>
      <c r="L121" s="41" t="s">
        <v>180</v>
      </c>
      <c r="M121" s="5" t="s">
        <v>180</v>
      </c>
      <c r="N121" s="41" t="s">
        <v>180</v>
      </c>
      <c r="O121" s="5" t="s">
        <v>180</v>
      </c>
      <c r="P121" s="41" t="s">
        <v>180</v>
      </c>
      <c r="Q121" s="5" t="s">
        <v>180</v>
      </c>
      <c r="R121" s="41" t="s">
        <v>180</v>
      </c>
      <c r="S121" s="5" t="s">
        <v>180</v>
      </c>
      <c r="T121" s="41" t="s">
        <v>180</v>
      </c>
      <c r="U121" s="5" t="s">
        <v>180</v>
      </c>
      <c r="V121" s="41" t="s">
        <v>180</v>
      </c>
      <c r="W121" s="5" t="s">
        <v>180</v>
      </c>
      <c r="X121" s="41" t="s">
        <v>180</v>
      </c>
      <c r="Y121" s="5" t="s">
        <v>180</v>
      </c>
      <c r="Z121" s="41" t="s">
        <v>180</v>
      </c>
      <c r="AA121" s="3" t="s">
        <v>180</v>
      </c>
      <c r="AB121" s="41" t="s">
        <v>184</v>
      </c>
      <c r="AC121" s="5"/>
      <c r="AD121" s="23">
        <f t="shared" si="8"/>
        <v>25</v>
      </c>
      <c r="AE121" s="58"/>
      <c r="AF121" s="65">
        <f t="shared" si="6"/>
        <v>1</v>
      </c>
      <c r="AG121" s="71" t="s">
        <v>180</v>
      </c>
      <c r="AH121" s="41" t="s">
        <v>180</v>
      </c>
    </row>
    <row r="122" spans="1:34" x14ac:dyDescent="0.2">
      <c r="A122" s="33" t="s">
        <v>123</v>
      </c>
      <c r="B122" s="3">
        <f t="shared" si="7"/>
        <v>5</v>
      </c>
      <c r="C122" s="3"/>
      <c r="D122" s="41"/>
      <c r="E122" s="5"/>
      <c r="F122" s="41" t="s">
        <v>180</v>
      </c>
      <c r="G122" s="5"/>
      <c r="H122" s="41"/>
      <c r="I122" s="5"/>
      <c r="J122" s="41"/>
      <c r="K122" s="5"/>
      <c r="L122" s="41"/>
      <c r="M122" s="5"/>
      <c r="N122" s="41"/>
      <c r="O122" s="5"/>
      <c r="P122" s="41" t="s">
        <v>180</v>
      </c>
      <c r="Q122" s="5"/>
      <c r="R122" s="41" t="s">
        <v>180</v>
      </c>
      <c r="S122" s="5" t="s">
        <v>180</v>
      </c>
      <c r="T122" s="41"/>
      <c r="U122" s="5"/>
      <c r="V122" s="41"/>
      <c r="W122" s="5"/>
      <c r="X122" s="41" t="s">
        <v>180</v>
      </c>
      <c r="Y122" s="5"/>
      <c r="Z122" s="41"/>
      <c r="AA122" s="3"/>
      <c r="AB122" s="41"/>
      <c r="AC122" s="5"/>
      <c r="AD122" s="23">
        <f t="shared" si="8"/>
        <v>5</v>
      </c>
      <c r="AE122" s="58"/>
      <c r="AF122" s="65">
        <f t="shared" si="6"/>
        <v>1</v>
      </c>
      <c r="AG122" s="71" t="s">
        <v>180</v>
      </c>
      <c r="AH122" s="41"/>
    </row>
    <row r="123" spans="1:34" x14ac:dyDescent="0.2">
      <c r="A123" s="33" t="s">
        <v>124</v>
      </c>
      <c r="B123" s="3">
        <f t="shared" si="7"/>
        <v>25</v>
      </c>
      <c r="C123" s="3"/>
      <c r="D123" s="41" t="s">
        <v>180</v>
      </c>
      <c r="E123" s="5" t="s">
        <v>180</v>
      </c>
      <c r="F123" s="41" t="s">
        <v>180</v>
      </c>
      <c r="G123" s="5" t="s">
        <v>180</v>
      </c>
      <c r="H123" s="41" t="s">
        <v>180</v>
      </c>
      <c r="I123" s="5" t="s">
        <v>180</v>
      </c>
      <c r="J123" s="41" t="s">
        <v>180</v>
      </c>
      <c r="K123" s="5" t="s">
        <v>180</v>
      </c>
      <c r="L123" s="41" t="s">
        <v>180</v>
      </c>
      <c r="M123" s="5" t="s">
        <v>180</v>
      </c>
      <c r="N123" s="41" t="s">
        <v>180</v>
      </c>
      <c r="O123" s="5" t="s">
        <v>180</v>
      </c>
      <c r="P123" s="41" t="s">
        <v>180</v>
      </c>
      <c r="Q123" s="5" t="s">
        <v>180</v>
      </c>
      <c r="R123" s="41" t="s">
        <v>180</v>
      </c>
      <c r="S123" s="5" t="s">
        <v>180</v>
      </c>
      <c r="T123" s="41" t="s">
        <v>180</v>
      </c>
      <c r="U123" s="5" t="s">
        <v>180</v>
      </c>
      <c r="V123" s="41" t="s">
        <v>180</v>
      </c>
      <c r="W123" s="5" t="s">
        <v>180</v>
      </c>
      <c r="X123" s="41" t="s">
        <v>180</v>
      </c>
      <c r="Y123" s="5" t="s">
        <v>180</v>
      </c>
      <c r="Z123" s="41" t="s">
        <v>180</v>
      </c>
      <c r="AA123" s="3" t="s">
        <v>180</v>
      </c>
      <c r="AB123" s="41" t="s">
        <v>180</v>
      </c>
      <c r="AC123" s="5"/>
      <c r="AD123" s="23">
        <f t="shared" si="8"/>
        <v>25</v>
      </c>
      <c r="AE123" s="58"/>
      <c r="AF123" s="65">
        <f t="shared" si="6"/>
        <v>1</v>
      </c>
      <c r="AG123" s="71" t="s">
        <v>180</v>
      </c>
      <c r="AH123" s="41" t="s">
        <v>180</v>
      </c>
    </row>
    <row r="124" spans="1:34" x14ac:dyDescent="0.2">
      <c r="A124" s="33" t="s">
        <v>125</v>
      </c>
      <c r="B124" s="3">
        <f t="shared" si="7"/>
        <v>3</v>
      </c>
      <c r="C124" s="3"/>
      <c r="D124" s="41"/>
      <c r="E124" s="5"/>
      <c r="F124" s="41"/>
      <c r="G124" s="5"/>
      <c r="H124" s="41"/>
      <c r="I124" s="5"/>
      <c r="J124" s="41"/>
      <c r="K124" s="5" t="s">
        <v>180</v>
      </c>
      <c r="L124" s="41"/>
      <c r="M124" s="5" t="s">
        <v>180</v>
      </c>
      <c r="N124" s="41"/>
      <c r="O124" s="5"/>
      <c r="P124" s="41"/>
      <c r="Q124" s="5"/>
      <c r="R124" s="41"/>
      <c r="S124" s="5"/>
      <c r="T124" s="41"/>
      <c r="U124" s="5" t="s">
        <v>180</v>
      </c>
      <c r="V124" s="41"/>
      <c r="W124" s="5"/>
      <c r="X124" s="41"/>
      <c r="Y124" s="5"/>
      <c r="Z124" s="41"/>
      <c r="AA124" s="3"/>
      <c r="AB124" s="41"/>
      <c r="AC124" s="5"/>
      <c r="AD124" s="23">
        <f t="shared" si="8"/>
        <v>3</v>
      </c>
      <c r="AE124" s="58"/>
      <c r="AF124" s="65">
        <f t="shared" si="6"/>
        <v>1</v>
      </c>
      <c r="AG124" s="71" t="s">
        <v>180</v>
      </c>
      <c r="AH124" s="41"/>
    </row>
    <row r="125" spans="1:34" x14ac:dyDescent="0.2">
      <c r="A125" s="33" t="s">
        <v>126</v>
      </c>
      <c r="B125" s="3">
        <f t="shared" si="7"/>
        <v>17</v>
      </c>
      <c r="C125" s="3"/>
      <c r="D125" s="41" t="s">
        <v>180</v>
      </c>
      <c r="E125" s="5"/>
      <c r="F125" s="41" t="s">
        <v>180</v>
      </c>
      <c r="G125" s="5" t="s">
        <v>180</v>
      </c>
      <c r="H125" s="41" t="s">
        <v>180</v>
      </c>
      <c r="I125" s="5"/>
      <c r="J125" s="41"/>
      <c r="K125" s="5" t="s">
        <v>180</v>
      </c>
      <c r="L125" s="41"/>
      <c r="M125" s="5" t="s">
        <v>180</v>
      </c>
      <c r="N125" s="41" t="s">
        <v>180</v>
      </c>
      <c r="O125" s="5" t="s">
        <v>180</v>
      </c>
      <c r="P125" s="41" t="s">
        <v>180</v>
      </c>
      <c r="Q125" s="5" t="s">
        <v>180</v>
      </c>
      <c r="R125" s="41"/>
      <c r="S125" s="5" t="s">
        <v>180</v>
      </c>
      <c r="T125" s="41"/>
      <c r="U125" s="5" t="s">
        <v>180</v>
      </c>
      <c r="V125" s="41" t="s">
        <v>180</v>
      </c>
      <c r="W125" s="5" t="s">
        <v>180</v>
      </c>
      <c r="X125" s="41"/>
      <c r="Y125" s="5" t="s">
        <v>180</v>
      </c>
      <c r="Z125" s="41" t="s">
        <v>180</v>
      </c>
      <c r="AA125" s="3" t="s">
        <v>180</v>
      </c>
      <c r="AB125" s="41"/>
      <c r="AC125" s="5"/>
      <c r="AD125" s="23">
        <f t="shared" si="8"/>
        <v>17</v>
      </c>
      <c r="AE125" s="58"/>
      <c r="AF125" s="65">
        <f t="shared" si="6"/>
        <v>1</v>
      </c>
      <c r="AG125" s="71"/>
      <c r="AH125" s="41" t="s">
        <v>180</v>
      </c>
    </row>
    <row r="126" spans="1:34" x14ac:dyDescent="0.2">
      <c r="A126" s="33" t="s">
        <v>127</v>
      </c>
      <c r="B126" s="3">
        <f t="shared" si="7"/>
        <v>1</v>
      </c>
      <c r="C126" s="3"/>
      <c r="D126" s="41"/>
      <c r="E126" s="5"/>
      <c r="F126" s="41"/>
      <c r="G126" s="5"/>
      <c r="H126" s="41"/>
      <c r="I126" s="5"/>
      <c r="J126" s="41"/>
      <c r="K126" s="5"/>
      <c r="L126" s="41"/>
      <c r="M126" s="5"/>
      <c r="N126" s="41"/>
      <c r="O126" s="5"/>
      <c r="P126" s="41" t="s">
        <v>180</v>
      </c>
      <c r="Q126" s="5"/>
      <c r="R126" s="41"/>
      <c r="S126" s="5"/>
      <c r="T126" s="41"/>
      <c r="U126" s="5"/>
      <c r="V126" s="41"/>
      <c r="W126" s="5"/>
      <c r="X126" s="41"/>
      <c r="Y126" s="5"/>
      <c r="Z126" s="41"/>
      <c r="AA126" s="3"/>
      <c r="AB126" s="41"/>
      <c r="AC126" s="5"/>
      <c r="AD126" s="23">
        <f t="shared" si="8"/>
        <v>1</v>
      </c>
      <c r="AE126" s="58"/>
      <c r="AF126" s="65">
        <f t="shared" si="6"/>
        <v>1</v>
      </c>
      <c r="AG126" s="71"/>
      <c r="AH126" s="41"/>
    </row>
    <row r="127" spans="1:34" x14ac:dyDescent="0.2">
      <c r="A127" s="33" t="s">
        <v>128</v>
      </c>
      <c r="B127" s="3">
        <f t="shared" si="7"/>
        <v>24</v>
      </c>
      <c r="C127" s="3"/>
      <c r="D127" s="41" t="s">
        <v>180</v>
      </c>
      <c r="E127" s="5" t="s">
        <v>180</v>
      </c>
      <c r="F127" s="41" t="s">
        <v>180</v>
      </c>
      <c r="G127" s="5" t="s">
        <v>180</v>
      </c>
      <c r="H127" s="41" t="s">
        <v>180</v>
      </c>
      <c r="I127" s="5" t="s">
        <v>180</v>
      </c>
      <c r="J127" s="41" t="s">
        <v>180</v>
      </c>
      <c r="K127" s="5" t="s">
        <v>180</v>
      </c>
      <c r="L127" s="41" t="s">
        <v>180</v>
      </c>
      <c r="M127" s="5" t="s">
        <v>180</v>
      </c>
      <c r="N127" s="41" t="s">
        <v>180</v>
      </c>
      <c r="O127" s="5" t="s">
        <v>180</v>
      </c>
      <c r="P127" s="41" t="s">
        <v>180</v>
      </c>
      <c r="Q127" s="5" t="s">
        <v>180</v>
      </c>
      <c r="R127" s="41" t="s">
        <v>180</v>
      </c>
      <c r="S127" s="5" t="s">
        <v>180</v>
      </c>
      <c r="T127" s="41"/>
      <c r="U127" s="5" t="s">
        <v>180</v>
      </c>
      <c r="V127" s="41" t="s">
        <v>180</v>
      </c>
      <c r="W127" s="5" t="s">
        <v>180</v>
      </c>
      <c r="X127" s="41" t="s">
        <v>180</v>
      </c>
      <c r="Y127" s="5" t="s">
        <v>180</v>
      </c>
      <c r="Z127" s="41" t="s">
        <v>180</v>
      </c>
      <c r="AA127" s="3" t="s">
        <v>180</v>
      </c>
      <c r="AB127" s="41" t="s">
        <v>180</v>
      </c>
      <c r="AC127" s="5"/>
      <c r="AD127" s="23">
        <f t="shared" si="8"/>
        <v>24</v>
      </c>
      <c r="AE127" s="58"/>
      <c r="AF127" s="65">
        <f t="shared" si="6"/>
        <v>1</v>
      </c>
      <c r="AG127" s="71" t="s">
        <v>180</v>
      </c>
      <c r="AH127" s="41" t="s">
        <v>180</v>
      </c>
    </row>
    <row r="128" spans="1:34" x14ac:dyDescent="0.2">
      <c r="A128" s="33" t="s">
        <v>129</v>
      </c>
      <c r="B128" s="3">
        <f t="shared" si="7"/>
        <v>24</v>
      </c>
      <c r="C128" s="3"/>
      <c r="D128" s="41" t="s">
        <v>180</v>
      </c>
      <c r="E128" s="5" t="s">
        <v>180</v>
      </c>
      <c r="F128" s="41" t="s">
        <v>180</v>
      </c>
      <c r="G128" s="5" t="s">
        <v>180</v>
      </c>
      <c r="H128" s="41" t="s">
        <v>180</v>
      </c>
      <c r="I128" s="5" t="s">
        <v>180</v>
      </c>
      <c r="J128" s="41" t="s">
        <v>180</v>
      </c>
      <c r="K128" s="5" t="s">
        <v>180</v>
      </c>
      <c r="L128" s="41" t="s">
        <v>180</v>
      </c>
      <c r="M128" s="5" t="s">
        <v>180</v>
      </c>
      <c r="N128" s="41" t="s">
        <v>180</v>
      </c>
      <c r="O128" s="5" t="s">
        <v>180</v>
      </c>
      <c r="P128" s="41" t="s">
        <v>180</v>
      </c>
      <c r="Q128" s="5" t="s">
        <v>180</v>
      </c>
      <c r="R128" s="41" t="s">
        <v>180</v>
      </c>
      <c r="S128" s="5" t="s">
        <v>180</v>
      </c>
      <c r="T128" s="41"/>
      <c r="U128" s="5" t="s">
        <v>180</v>
      </c>
      <c r="V128" s="41" t="s">
        <v>180</v>
      </c>
      <c r="W128" s="5" t="s">
        <v>180</v>
      </c>
      <c r="X128" s="41" t="s">
        <v>180</v>
      </c>
      <c r="Y128" s="5" t="s">
        <v>180</v>
      </c>
      <c r="Z128" s="41" t="s">
        <v>180</v>
      </c>
      <c r="AA128" s="3" t="s">
        <v>180</v>
      </c>
      <c r="AB128" s="41" t="s">
        <v>180</v>
      </c>
      <c r="AC128" s="5"/>
      <c r="AD128" s="23">
        <f t="shared" si="8"/>
        <v>24</v>
      </c>
      <c r="AE128" s="58"/>
      <c r="AF128" s="65">
        <f t="shared" si="6"/>
        <v>1</v>
      </c>
      <c r="AG128" s="71" t="s">
        <v>180</v>
      </c>
      <c r="AH128" s="41" t="s">
        <v>180</v>
      </c>
    </row>
    <row r="129" spans="1:34" x14ac:dyDescent="0.2">
      <c r="A129" s="33" t="s">
        <v>130</v>
      </c>
      <c r="B129" s="3">
        <f t="shared" si="7"/>
        <v>2</v>
      </c>
      <c r="C129" s="3"/>
      <c r="D129" s="41"/>
      <c r="E129" s="5"/>
      <c r="F129" s="41"/>
      <c r="G129" s="5"/>
      <c r="H129" s="41"/>
      <c r="I129" s="5"/>
      <c r="J129" s="41"/>
      <c r="K129" s="5" t="s">
        <v>180</v>
      </c>
      <c r="L129" s="41"/>
      <c r="M129" s="5"/>
      <c r="N129" s="41"/>
      <c r="O129" s="5"/>
      <c r="P129" s="41" t="s">
        <v>180</v>
      </c>
      <c r="Q129" s="5"/>
      <c r="R129" s="41"/>
      <c r="S129" s="5"/>
      <c r="T129" s="41"/>
      <c r="U129" s="5"/>
      <c r="V129" s="41"/>
      <c r="W129" s="5"/>
      <c r="X129" s="41"/>
      <c r="Y129" s="5"/>
      <c r="Z129" s="41"/>
      <c r="AA129" s="3"/>
      <c r="AB129" s="41"/>
      <c r="AC129" s="5"/>
      <c r="AD129" s="23">
        <f t="shared" si="8"/>
        <v>2</v>
      </c>
      <c r="AE129" s="58"/>
      <c r="AF129" s="65">
        <f t="shared" si="6"/>
        <v>1</v>
      </c>
      <c r="AG129" s="71"/>
      <c r="AH129" s="41"/>
    </row>
    <row r="130" spans="1:34" x14ac:dyDescent="0.2">
      <c r="A130" s="33" t="s">
        <v>131</v>
      </c>
      <c r="B130" s="3">
        <f t="shared" si="7"/>
        <v>25</v>
      </c>
      <c r="C130" s="3"/>
      <c r="D130" s="41" t="s">
        <v>180</v>
      </c>
      <c r="E130" s="5" t="s">
        <v>180</v>
      </c>
      <c r="F130" s="41" t="s">
        <v>180</v>
      </c>
      <c r="G130" s="5" t="s">
        <v>180</v>
      </c>
      <c r="H130" s="41" t="s">
        <v>180</v>
      </c>
      <c r="I130" s="5" t="s">
        <v>180</v>
      </c>
      <c r="J130" s="41" t="s">
        <v>180</v>
      </c>
      <c r="K130" s="5" t="s">
        <v>180</v>
      </c>
      <c r="L130" s="41" t="s">
        <v>180</v>
      </c>
      <c r="M130" s="5" t="s">
        <v>180</v>
      </c>
      <c r="N130" s="41" t="s">
        <v>180</v>
      </c>
      <c r="O130" s="5" t="s">
        <v>180</v>
      </c>
      <c r="P130" s="41" t="s">
        <v>180</v>
      </c>
      <c r="Q130" s="5" t="s">
        <v>180</v>
      </c>
      <c r="R130" s="41" t="s">
        <v>180</v>
      </c>
      <c r="S130" s="5" t="s">
        <v>180</v>
      </c>
      <c r="T130" s="41" t="s">
        <v>180</v>
      </c>
      <c r="U130" s="5" t="s">
        <v>180</v>
      </c>
      <c r="V130" s="41" t="s">
        <v>180</v>
      </c>
      <c r="W130" s="5" t="s">
        <v>180</v>
      </c>
      <c r="X130" s="41" t="s">
        <v>180</v>
      </c>
      <c r="Y130" s="5" t="s">
        <v>180</v>
      </c>
      <c r="Z130" s="41" t="s">
        <v>180</v>
      </c>
      <c r="AA130" s="3" t="s">
        <v>180</v>
      </c>
      <c r="AB130" s="41" t="s">
        <v>180</v>
      </c>
      <c r="AC130" s="5"/>
      <c r="AD130" s="23">
        <f t="shared" si="8"/>
        <v>25</v>
      </c>
      <c r="AE130" s="58"/>
      <c r="AF130" s="65">
        <f t="shared" si="6"/>
        <v>1</v>
      </c>
      <c r="AG130" s="71" t="s">
        <v>180</v>
      </c>
      <c r="AH130" s="41" t="s">
        <v>180</v>
      </c>
    </row>
    <row r="131" spans="1:34" x14ac:dyDescent="0.2">
      <c r="A131" s="33" t="s">
        <v>132</v>
      </c>
      <c r="B131" s="3">
        <f t="shared" si="7"/>
        <v>21</v>
      </c>
      <c r="C131" s="3"/>
      <c r="D131" s="41" t="s">
        <v>180</v>
      </c>
      <c r="E131" s="5" t="s">
        <v>180</v>
      </c>
      <c r="F131" s="41" t="s">
        <v>180</v>
      </c>
      <c r="G131" s="5" t="s">
        <v>180</v>
      </c>
      <c r="H131" s="41" t="s">
        <v>180</v>
      </c>
      <c r="I131" s="5" t="s">
        <v>180</v>
      </c>
      <c r="J131" s="41"/>
      <c r="K131" s="5" t="s">
        <v>180</v>
      </c>
      <c r="L131" s="41" t="s">
        <v>180</v>
      </c>
      <c r="M131" s="5"/>
      <c r="N131" s="41" t="s">
        <v>180</v>
      </c>
      <c r="O131" s="5" t="s">
        <v>180</v>
      </c>
      <c r="P131" s="41" t="s">
        <v>180</v>
      </c>
      <c r="Q131" s="5" t="s">
        <v>180</v>
      </c>
      <c r="R131" s="41"/>
      <c r="S131" s="5" t="s">
        <v>180</v>
      </c>
      <c r="T131" s="41"/>
      <c r="U131" s="5" t="s">
        <v>180</v>
      </c>
      <c r="V131" s="41" t="s">
        <v>180</v>
      </c>
      <c r="W131" s="5" t="s">
        <v>180</v>
      </c>
      <c r="X131" s="41" t="s">
        <v>180</v>
      </c>
      <c r="Y131" s="5" t="s">
        <v>180</v>
      </c>
      <c r="Z131" s="41" t="s">
        <v>180</v>
      </c>
      <c r="AA131" s="3" t="s">
        <v>180</v>
      </c>
      <c r="AB131" s="41" t="s">
        <v>180</v>
      </c>
      <c r="AC131" s="5"/>
      <c r="AD131" s="23">
        <f t="shared" si="8"/>
        <v>21</v>
      </c>
      <c r="AE131" s="58"/>
      <c r="AF131" s="65">
        <f t="shared" si="6"/>
        <v>1</v>
      </c>
      <c r="AG131" s="71" t="s">
        <v>180</v>
      </c>
      <c r="AH131" s="41" t="s">
        <v>180</v>
      </c>
    </row>
    <row r="132" spans="1:34" x14ac:dyDescent="0.2">
      <c r="A132" s="33" t="s">
        <v>133</v>
      </c>
      <c r="B132" s="3">
        <f t="shared" si="7"/>
        <v>10</v>
      </c>
      <c r="C132" s="3"/>
      <c r="D132" s="41" t="s">
        <v>180</v>
      </c>
      <c r="E132" s="5"/>
      <c r="F132" s="41" t="s">
        <v>180</v>
      </c>
      <c r="G132" s="5"/>
      <c r="H132" s="41" t="s">
        <v>180</v>
      </c>
      <c r="I132" s="5"/>
      <c r="J132" s="41"/>
      <c r="K132" s="5" t="s">
        <v>180</v>
      </c>
      <c r="L132" s="41"/>
      <c r="M132" s="5"/>
      <c r="N132" s="41" t="s">
        <v>180</v>
      </c>
      <c r="O132" s="5"/>
      <c r="P132" s="41" t="s">
        <v>180</v>
      </c>
      <c r="Q132" s="5"/>
      <c r="R132" s="41"/>
      <c r="S132" s="5" t="s">
        <v>180</v>
      </c>
      <c r="T132" s="41"/>
      <c r="U132" s="5" t="s">
        <v>180</v>
      </c>
      <c r="V132" s="41" t="s">
        <v>180</v>
      </c>
      <c r="W132" s="5"/>
      <c r="X132" s="41" t="s">
        <v>180</v>
      </c>
      <c r="Y132" s="5"/>
      <c r="Z132" s="41"/>
      <c r="AA132" s="3"/>
      <c r="AB132" s="41"/>
      <c r="AC132" s="5"/>
      <c r="AD132" s="23">
        <f t="shared" si="8"/>
        <v>10</v>
      </c>
      <c r="AE132" s="58"/>
      <c r="AF132" s="65">
        <f t="shared" si="6"/>
        <v>1</v>
      </c>
      <c r="AG132" s="71" t="s">
        <v>180</v>
      </c>
      <c r="AH132" s="41" t="s">
        <v>180</v>
      </c>
    </row>
    <row r="133" spans="1:34" x14ac:dyDescent="0.2">
      <c r="A133" s="33" t="s">
        <v>134</v>
      </c>
      <c r="B133" s="3">
        <f t="shared" si="7"/>
        <v>9</v>
      </c>
      <c r="C133" s="3"/>
      <c r="D133" s="41"/>
      <c r="E133" s="5"/>
      <c r="F133" s="41"/>
      <c r="G133" s="5"/>
      <c r="H133" s="41"/>
      <c r="I133" s="5" t="s">
        <v>180</v>
      </c>
      <c r="J133" s="41"/>
      <c r="K133" s="5" t="s">
        <v>180</v>
      </c>
      <c r="L133" s="41" t="s">
        <v>180</v>
      </c>
      <c r="M133" s="5"/>
      <c r="N133" s="41"/>
      <c r="O133" s="5" t="s">
        <v>180</v>
      </c>
      <c r="P133" s="41" t="s">
        <v>180</v>
      </c>
      <c r="Q133" s="5"/>
      <c r="R133" s="41"/>
      <c r="S133" s="5"/>
      <c r="T133" s="41"/>
      <c r="U133" s="5" t="s">
        <v>180</v>
      </c>
      <c r="V133" s="41"/>
      <c r="W133" s="5" t="s">
        <v>180</v>
      </c>
      <c r="X133" s="41" t="s">
        <v>180</v>
      </c>
      <c r="Y133" s="5"/>
      <c r="Z133" s="41" t="s">
        <v>180</v>
      </c>
      <c r="AA133" s="3"/>
      <c r="AB133" s="41"/>
      <c r="AC133" s="5"/>
      <c r="AD133" s="23">
        <f t="shared" ref="AD133:AD153" si="9">IF(COUNTA(C133:AC133)&gt;0,COUNTA(C133:AC133),"")</f>
        <v>9</v>
      </c>
      <c r="AE133" s="58"/>
      <c r="AF133" s="65">
        <f t="shared" si="6"/>
        <v>1</v>
      </c>
      <c r="AG133" s="71"/>
      <c r="AH133" s="41" t="s">
        <v>180</v>
      </c>
    </row>
    <row r="134" spans="1:34" x14ac:dyDescent="0.2">
      <c r="A134" s="33" t="s">
        <v>135</v>
      </c>
      <c r="B134" s="3">
        <f t="shared" si="7"/>
        <v>24</v>
      </c>
      <c r="C134" s="3"/>
      <c r="D134" s="41" t="s">
        <v>180</v>
      </c>
      <c r="E134" s="5" t="s">
        <v>180</v>
      </c>
      <c r="F134" s="41" t="s">
        <v>180</v>
      </c>
      <c r="G134" s="5" t="s">
        <v>180</v>
      </c>
      <c r="H134" s="41" t="s">
        <v>180</v>
      </c>
      <c r="I134" s="5" t="s">
        <v>180</v>
      </c>
      <c r="J134" s="41" t="s">
        <v>180</v>
      </c>
      <c r="K134" s="5" t="s">
        <v>180</v>
      </c>
      <c r="L134" s="41" t="s">
        <v>180</v>
      </c>
      <c r="M134" s="5" t="s">
        <v>180</v>
      </c>
      <c r="N134" s="41" t="s">
        <v>180</v>
      </c>
      <c r="O134" s="5" t="s">
        <v>180</v>
      </c>
      <c r="P134" s="41" t="s">
        <v>180</v>
      </c>
      <c r="Q134" s="5" t="s">
        <v>180</v>
      </c>
      <c r="R134" s="41" t="s">
        <v>180</v>
      </c>
      <c r="S134" s="5" t="s">
        <v>180</v>
      </c>
      <c r="T134" s="41"/>
      <c r="U134" s="5" t="s">
        <v>180</v>
      </c>
      <c r="V134" s="41" t="s">
        <v>180</v>
      </c>
      <c r="W134" s="5" t="s">
        <v>180</v>
      </c>
      <c r="X134" s="41" t="s">
        <v>180</v>
      </c>
      <c r="Y134" s="5" t="s">
        <v>180</v>
      </c>
      <c r="Z134" s="41" t="s">
        <v>180</v>
      </c>
      <c r="AA134" s="3" t="s">
        <v>180</v>
      </c>
      <c r="AB134" s="41" t="s">
        <v>180</v>
      </c>
      <c r="AC134" s="5"/>
      <c r="AD134" s="23">
        <f t="shared" si="9"/>
        <v>24</v>
      </c>
      <c r="AE134" s="58"/>
      <c r="AF134" s="65">
        <f t="shared" si="6"/>
        <v>1</v>
      </c>
      <c r="AG134" s="71" t="s">
        <v>180</v>
      </c>
      <c r="AH134" s="41" t="s">
        <v>180</v>
      </c>
    </row>
    <row r="135" spans="1:34" x14ac:dyDescent="0.2">
      <c r="A135" s="33" t="s">
        <v>136</v>
      </c>
      <c r="B135" s="3">
        <f t="shared" si="7"/>
        <v>3</v>
      </c>
      <c r="C135" s="3"/>
      <c r="D135" s="41" t="s">
        <v>180</v>
      </c>
      <c r="E135" s="5"/>
      <c r="F135" s="41"/>
      <c r="G135" s="5"/>
      <c r="H135" s="41"/>
      <c r="I135" s="5"/>
      <c r="J135" s="41"/>
      <c r="K135" s="5"/>
      <c r="L135" s="41"/>
      <c r="M135" s="5"/>
      <c r="N135" s="41"/>
      <c r="O135" s="5" t="s">
        <v>180</v>
      </c>
      <c r="P135" s="41" t="s">
        <v>180</v>
      </c>
      <c r="Q135" s="5"/>
      <c r="R135" s="41"/>
      <c r="S135" s="5"/>
      <c r="T135" s="41"/>
      <c r="U135" s="5"/>
      <c r="V135" s="41"/>
      <c r="W135" s="5"/>
      <c r="X135" s="41"/>
      <c r="Y135" s="5"/>
      <c r="Z135" s="41"/>
      <c r="AA135" s="3"/>
      <c r="AB135" s="41"/>
      <c r="AC135" s="5"/>
      <c r="AD135" s="23">
        <f t="shared" si="9"/>
        <v>3</v>
      </c>
      <c r="AE135" s="58"/>
      <c r="AF135" s="65">
        <f t="shared" si="6"/>
        <v>1</v>
      </c>
      <c r="AG135" s="71"/>
      <c r="AH135" s="41"/>
    </row>
    <row r="136" spans="1:34" x14ac:dyDescent="0.2">
      <c r="A136" s="33" t="s">
        <v>137</v>
      </c>
      <c r="B136" s="3">
        <f t="shared" si="7"/>
        <v>5</v>
      </c>
      <c r="C136" s="3"/>
      <c r="D136" s="41"/>
      <c r="E136" s="5"/>
      <c r="F136" s="41"/>
      <c r="G136" s="5"/>
      <c r="H136" s="41" t="s">
        <v>180</v>
      </c>
      <c r="I136" s="5"/>
      <c r="J136" s="41"/>
      <c r="K136" s="5"/>
      <c r="L136" s="41"/>
      <c r="M136" s="5"/>
      <c r="N136" s="41" t="s">
        <v>180</v>
      </c>
      <c r="O136" s="5"/>
      <c r="P136" s="41" t="s">
        <v>180</v>
      </c>
      <c r="Q136" s="5" t="s">
        <v>180</v>
      </c>
      <c r="R136" s="41"/>
      <c r="S136" s="5"/>
      <c r="T136" s="41"/>
      <c r="U136" s="5"/>
      <c r="V136" s="41"/>
      <c r="W136" s="5"/>
      <c r="X136" s="41"/>
      <c r="Y136" s="5" t="s">
        <v>180</v>
      </c>
      <c r="Z136" s="41"/>
      <c r="AA136" s="3"/>
      <c r="AB136" s="41"/>
      <c r="AC136" s="5"/>
      <c r="AD136" s="23">
        <f t="shared" si="9"/>
        <v>5</v>
      </c>
      <c r="AE136" s="58"/>
      <c r="AF136" s="65">
        <f t="shared" si="6"/>
        <v>1</v>
      </c>
      <c r="AG136" s="71"/>
      <c r="AH136" s="41" t="s">
        <v>180</v>
      </c>
    </row>
    <row r="137" spans="1:34" s="2" customFormat="1" x14ac:dyDescent="0.2">
      <c r="A137" s="33" t="s">
        <v>138</v>
      </c>
      <c r="B137" s="3">
        <f t="shared" si="7"/>
        <v>3</v>
      </c>
      <c r="C137" s="3"/>
      <c r="D137" s="41" t="s">
        <v>180</v>
      </c>
      <c r="E137" s="5"/>
      <c r="F137" s="41"/>
      <c r="G137" s="5"/>
      <c r="H137" s="41"/>
      <c r="I137" s="5"/>
      <c r="J137" s="41"/>
      <c r="K137" s="5"/>
      <c r="L137" s="41"/>
      <c r="M137" s="5"/>
      <c r="N137" s="41"/>
      <c r="O137" s="5"/>
      <c r="P137" s="41" t="s">
        <v>180</v>
      </c>
      <c r="Q137" s="5"/>
      <c r="R137" s="41"/>
      <c r="S137" s="5"/>
      <c r="T137" s="41"/>
      <c r="U137" s="5" t="s">
        <v>180</v>
      </c>
      <c r="V137" s="41"/>
      <c r="W137" s="5"/>
      <c r="X137" s="41"/>
      <c r="Y137" s="5"/>
      <c r="Z137" s="41"/>
      <c r="AA137" s="3"/>
      <c r="AB137" s="41"/>
      <c r="AC137" s="5"/>
      <c r="AD137" s="23">
        <f t="shared" si="9"/>
        <v>3</v>
      </c>
      <c r="AE137" s="58"/>
      <c r="AF137" s="65">
        <f t="shared" si="6"/>
        <v>1</v>
      </c>
      <c r="AG137" s="71"/>
      <c r="AH137" s="41"/>
    </row>
    <row r="138" spans="1:34" x14ac:dyDescent="0.2">
      <c r="A138" s="33" t="s">
        <v>139</v>
      </c>
      <c r="B138" s="3">
        <f t="shared" si="7"/>
        <v>1</v>
      </c>
      <c r="C138" s="3"/>
      <c r="D138" s="41"/>
      <c r="E138" s="5"/>
      <c r="F138" s="41"/>
      <c r="G138" s="5"/>
      <c r="H138" s="41"/>
      <c r="I138" s="5"/>
      <c r="J138" s="41"/>
      <c r="K138" s="5"/>
      <c r="L138" s="41"/>
      <c r="M138" s="5"/>
      <c r="N138" s="41"/>
      <c r="O138" s="5"/>
      <c r="P138" s="41" t="s">
        <v>180</v>
      </c>
      <c r="Q138" s="5"/>
      <c r="R138" s="41"/>
      <c r="S138" s="5"/>
      <c r="T138" s="41"/>
      <c r="U138" s="5"/>
      <c r="V138" s="41"/>
      <c r="W138" s="5"/>
      <c r="X138" s="41"/>
      <c r="Y138" s="5"/>
      <c r="Z138" s="41"/>
      <c r="AA138" s="3"/>
      <c r="AB138" s="41"/>
      <c r="AC138" s="5"/>
      <c r="AD138" s="23">
        <f t="shared" si="9"/>
        <v>1</v>
      </c>
      <c r="AE138" s="58"/>
      <c r="AF138" s="65">
        <f t="shared" si="6"/>
        <v>1</v>
      </c>
      <c r="AG138" s="71"/>
      <c r="AH138" s="41"/>
    </row>
    <row r="139" spans="1:34" x14ac:dyDescent="0.2">
      <c r="A139" s="33" t="s">
        <v>140</v>
      </c>
      <c r="B139" s="3">
        <f t="shared" si="7"/>
        <v>25</v>
      </c>
      <c r="C139" s="3"/>
      <c r="D139" s="41" t="s">
        <v>180</v>
      </c>
      <c r="E139" s="5" t="s">
        <v>180</v>
      </c>
      <c r="F139" s="41" t="s">
        <v>180</v>
      </c>
      <c r="G139" s="5" t="s">
        <v>180</v>
      </c>
      <c r="H139" s="41" t="s">
        <v>180</v>
      </c>
      <c r="I139" s="5" t="s">
        <v>180</v>
      </c>
      <c r="J139" s="41" t="s">
        <v>180</v>
      </c>
      <c r="K139" s="5" t="s">
        <v>180</v>
      </c>
      <c r="L139" s="41" t="s">
        <v>180</v>
      </c>
      <c r="M139" s="5" t="s">
        <v>180</v>
      </c>
      <c r="N139" s="41" t="s">
        <v>180</v>
      </c>
      <c r="O139" s="5" t="s">
        <v>180</v>
      </c>
      <c r="P139" s="41" t="s">
        <v>180</v>
      </c>
      <c r="Q139" s="5" t="s">
        <v>180</v>
      </c>
      <c r="R139" s="41" t="s">
        <v>180</v>
      </c>
      <c r="S139" s="5" t="s">
        <v>180</v>
      </c>
      <c r="T139" s="41" t="s">
        <v>180</v>
      </c>
      <c r="U139" s="5" t="s">
        <v>180</v>
      </c>
      <c r="V139" s="41" t="s">
        <v>180</v>
      </c>
      <c r="W139" s="5" t="s">
        <v>180</v>
      </c>
      <c r="X139" s="41" t="s">
        <v>180</v>
      </c>
      <c r="Y139" s="5" t="s">
        <v>180</v>
      </c>
      <c r="Z139" s="41" t="s">
        <v>180</v>
      </c>
      <c r="AA139" s="3" t="s">
        <v>180</v>
      </c>
      <c r="AB139" s="41" t="s">
        <v>180</v>
      </c>
      <c r="AC139" s="5"/>
      <c r="AD139" s="23">
        <f t="shared" si="9"/>
        <v>25</v>
      </c>
      <c r="AE139" s="58"/>
      <c r="AF139" s="65">
        <f t="shared" si="6"/>
        <v>1</v>
      </c>
      <c r="AG139" s="71" t="s">
        <v>180</v>
      </c>
      <c r="AH139" s="41" t="s">
        <v>180</v>
      </c>
    </row>
    <row r="140" spans="1:34" x14ac:dyDescent="0.2">
      <c r="A140" s="33" t="s">
        <v>141</v>
      </c>
      <c r="B140" s="3">
        <f t="shared" si="7"/>
        <v>18</v>
      </c>
      <c r="C140" s="3"/>
      <c r="D140" s="41" t="s">
        <v>180</v>
      </c>
      <c r="E140" s="5" t="s">
        <v>180</v>
      </c>
      <c r="F140" s="41" t="s">
        <v>180</v>
      </c>
      <c r="G140" s="5" t="s">
        <v>180</v>
      </c>
      <c r="H140" s="41" t="s">
        <v>180</v>
      </c>
      <c r="I140" s="5" t="s">
        <v>180</v>
      </c>
      <c r="J140" s="41"/>
      <c r="K140" s="5" t="s">
        <v>180</v>
      </c>
      <c r="L140" s="41" t="s">
        <v>180</v>
      </c>
      <c r="M140" s="5"/>
      <c r="N140" s="41" t="s">
        <v>180</v>
      </c>
      <c r="O140" s="5" t="s">
        <v>180</v>
      </c>
      <c r="P140" s="41" t="s">
        <v>180</v>
      </c>
      <c r="Q140" s="5" t="s">
        <v>180</v>
      </c>
      <c r="R140" s="41" t="s">
        <v>180</v>
      </c>
      <c r="S140" s="5"/>
      <c r="T140" s="41"/>
      <c r="U140" s="5" t="s">
        <v>180</v>
      </c>
      <c r="V140" s="41" t="s">
        <v>180</v>
      </c>
      <c r="W140" s="5"/>
      <c r="X140" s="41" t="s">
        <v>180</v>
      </c>
      <c r="Y140" s="5" t="s">
        <v>180</v>
      </c>
      <c r="Z140" s="41" t="s">
        <v>180</v>
      </c>
      <c r="AA140" s="3"/>
      <c r="AB140" s="41"/>
      <c r="AC140" s="5"/>
      <c r="AD140" s="23">
        <f t="shared" si="9"/>
        <v>18</v>
      </c>
      <c r="AE140" s="58"/>
      <c r="AF140" s="65">
        <f t="shared" si="6"/>
        <v>1</v>
      </c>
      <c r="AG140" s="71" t="s">
        <v>180</v>
      </c>
      <c r="AH140" s="41" t="s">
        <v>180</v>
      </c>
    </row>
    <row r="141" spans="1:34" s="2" customFormat="1" x14ac:dyDescent="0.2">
      <c r="A141" s="33" t="s">
        <v>142</v>
      </c>
      <c r="B141" s="3">
        <f t="shared" si="7"/>
        <v>3</v>
      </c>
      <c r="C141" s="3"/>
      <c r="D141" s="41"/>
      <c r="E141" s="5" t="s">
        <v>180</v>
      </c>
      <c r="F141" s="41"/>
      <c r="G141" s="5"/>
      <c r="H141" s="41"/>
      <c r="I141" s="5"/>
      <c r="J141" s="41"/>
      <c r="K141" s="5"/>
      <c r="L141" s="41"/>
      <c r="M141" s="5"/>
      <c r="N141" s="41"/>
      <c r="O141" s="5"/>
      <c r="P141" s="41" t="s">
        <v>180</v>
      </c>
      <c r="Q141" s="5"/>
      <c r="R141" s="41"/>
      <c r="S141" s="5"/>
      <c r="T141" s="41"/>
      <c r="U141" s="5"/>
      <c r="V141" s="41"/>
      <c r="W141" s="5"/>
      <c r="X141" s="41" t="s">
        <v>180</v>
      </c>
      <c r="Y141" s="5"/>
      <c r="Z141" s="41"/>
      <c r="AA141" s="3"/>
      <c r="AB141" s="41"/>
      <c r="AC141" s="5"/>
      <c r="AD141" s="23">
        <f t="shared" si="9"/>
        <v>3</v>
      </c>
      <c r="AE141" s="58"/>
      <c r="AF141" s="65">
        <f t="shared" si="6"/>
        <v>1</v>
      </c>
      <c r="AG141" s="71"/>
      <c r="AH141" s="41"/>
    </row>
    <row r="142" spans="1:34" x14ac:dyDescent="0.2">
      <c r="A142" s="33" t="s">
        <v>143</v>
      </c>
      <c r="B142" s="3">
        <f t="shared" si="7"/>
        <v>6</v>
      </c>
      <c r="C142" s="3"/>
      <c r="D142" s="41"/>
      <c r="E142" s="5"/>
      <c r="F142" s="41" t="s">
        <v>180</v>
      </c>
      <c r="G142" s="5" t="s">
        <v>180</v>
      </c>
      <c r="H142" s="41"/>
      <c r="I142" s="5" t="s">
        <v>180</v>
      </c>
      <c r="J142" s="41"/>
      <c r="K142" s="5" t="s">
        <v>180</v>
      </c>
      <c r="L142" s="41"/>
      <c r="M142" s="5"/>
      <c r="N142" s="41"/>
      <c r="O142" s="5"/>
      <c r="P142" s="41" t="s">
        <v>180</v>
      </c>
      <c r="Q142" s="5"/>
      <c r="R142" s="41"/>
      <c r="S142" s="5"/>
      <c r="T142" s="41"/>
      <c r="U142" s="5"/>
      <c r="V142" s="41"/>
      <c r="W142" s="5"/>
      <c r="X142" s="41" t="s">
        <v>180</v>
      </c>
      <c r="Y142" s="5"/>
      <c r="Z142" s="41"/>
      <c r="AA142" s="3"/>
      <c r="AB142" s="41"/>
      <c r="AC142" s="5"/>
      <c r="AD142" s="23">
        <f t="shared" si="9"/>
        <v>6</v>
      </c>
      <c r="AE142" s="58"/>
      <c r="AF142" s="65">
        <f t="shared" si="6"/>
        <v>1</v>
      </c>
      <c r="AG142" s="71"/>
      <c r="AH142" s="41"/>
    </row>
    <row r="143" spans="1:34" s="2" customFormat="1" x14ac:dyDescent="0.2">
      <c r="A143" s="33" t="s">
        <v>144</v>
      </c>
      <c r="B143" s="3">
        <f t="shared" si="7"/>
        <v>9</v>
      </c>
      <c r="C143" s="3"/>
      <c r="D143" s="41" t="s">
        <v>180</v>
      </c>
      <c r="E143" s="5" t="s">
        <v>180</v>
      </c>
      <c r="F143" s="41" t="s">
        <v>180</v>
      </c>
      <c r="G143" s="5"/>
      <c r="H143" s="41"/>
      <c r="I143" s="5"/>
      <c r="J143" s="41"/>
      <c r="K143" s="5" t="s">
        <v>180</v>
      </c>
      <c r="L143" s="41"/>
      <c r="M143" s="5"/>
      <c r="N143" s="41"/>
      <c r="O143" s="5"/>
      <c r="P143" s="41" t="s">
        <v>180</v>
      </c>
      <c r="Q143" s="5"/>
      <c r="R143" s="41" t="s">
        <v>180</v>
      </c>
      <c r="S143" s="5"/>
      <c r="T143" s="41"/>
      <c r="U143" s="5" t="s">
        <v>180</v>
      </c>
      <c r="V143" s="41" t="s">
        <v>180</v>
      </c>
      <c r="W143" s="5"/>
      <c r="X143" s="41"/>
      <c r="Y143" s="5" t="s">
        <v>180</v>
      </c>
      <c r="Z143" s="41"/>
      <c r="AA143" s="3"/>
      <c r="AB143" s="41"/>
      <c r="AC143" s="5"/>
      <c r="AD143" s="23">
        <f t="shared" si="9"/>
        <v>9</v>
      </c>
      <c r="AE143" s="58"/>
      <c r="AF143" s="65">
        <f>IF(AD143&lt;&gt;"",1,"")</f>
        <v>1</v>
      </c>
      <c r="AG143" s="71"/>
      <c r="AH143" s="41"/>
    </row>
    <row r="144" spans="1:34" x14ac:dyDescent="0.2">
      <c r="A144" s="33" t="s">
        <v>183</v>
      </c>
      <c r="B144" s="3" t="str">
        <f>AD144</f>
        <v/>
      </c>
      <c r="C144" s="3"/>
      <c r="D144" s="41"/>
      <c r="E144" s="5"/>
      <c r="F144" s="41"/>
      <c r="G144" s="5"/>
      <c r="H144" s="41"/>
      <c r="I144" s="5"/>
      <c r="J144" s="41"/>
      <c r="K144" s="5"/>
      <c r="L144" s="41"/>
      <c r="M144" s="5"/>
      <c r="N144" s="41"/>
      <c r="O144" s="5"/>
      <c r="P144" s="41"/>
      <c r="Q144" s="5"/>
      <c r="R144" s="41"/>
      <c r="S144" s="5"/>
      <c r="T144" s="41"/>
      <c r="U144" s="5"/>
      <c r="V144" s="41"/>
      <c r="W144" s="5"/>
      <c r="X144" s="41"/>
      <c r="Y144" s="5"/>
      <c r="Z144" s="41"/>
      <c r="AA144" s="3"/>
      <c r="AB144" s="41"/>
      <c r="AC144" s="5"/>
      <c r="AD144" s="23" t="str">
        <f t="shared" si="9"/>
        <v/>
      </c>
      <c r="AE144" s="58"/>
      <c r="AF144" s="65" t="str">
        <f>IF(AD144&lt;&gt;"",1,"")</f>
        <v/>
      </c>
      <c r="AG144" s="71"/>
      <c r="AH144" s="41"/>
    </row>
    <row r="145" spans="1:34" x14ac:dyDescent="0.2">
      <c r="A145" s="33" t="s">
        <v>175</v>
      </c>
      <c r="B145" s="3">
        <f t="shared" ref="B145:B153" si="10">AD145</f>
        <v>2</v>
      </c>
      <c r="C145" s="3"/>
      <c r="D145" s="41"/>
      <c r="E145" s="5"/>
      <c r="F145" s="41"/>
      <c r="G145" s="5"/>
      <c r="H145" s="41"/>
      <c r="I145" s="5"/>
      <c r="J145" s="41"/>
      <c r="K145" s="5"/>
      <c r="L145" s="41"/>
      <c r="M145" s="5"/>
      <c r="N145" s="41" t="s">
        <v>180</v>
      </c>
      <c r="O145" s="5"/>
      <c r="P145" s="41"/>
      <c r="Q145" s="5"/>
      <c r="R145" s="41"/>
      <c r="S145" s="5"/>
      <c r="T145" s="41"/>
      <c r="U145" s="5"/>
      <c r="V145" s="41"/>
      <c r="W145" s="5"/>
      <c r="X145" s="41"/>
      <c r="Y145" s="5"/>
      <c r="Z145" s="41"/>
      <c r="AA145" s="3" t="s">
        <v>180</v>
      </c>
      <c r="AB145" s="41"/>
      <c r="AC145" s="5"/>
      <c r="AD145" s="23">
        <f t="shared" si="9"/>
        <v>2</v>
      </c>
      <c r="AE145" s="58"/>
      <c r="AF145" s="65">
        <f t="shared" ref="AF145:AF153" si="11">IF(AD145&lt;&gt;"",1,"")</f>
        <v>1</v>
      </c>
      <c r="AG145" s="71"/>
      <c r="AH145" s="41" t="s">
        <v>180</v>
      </c>
    </row>
    <row r="146" spans="1:34" x14ac:dyDescent="0.2">
      <c r="A146" s="33" t="s">
        <v>145</v>
      </c>
      <c r="B146" s="3">
        <f t="shared" si="10"/>
        <v>15</v>
      </c>
      <c r="C146" s="3"/>
      <c r="D146" s="41" t="s">
        <v>180</v>
      </c>
      <c r="E146" s="5"/>
      <c r="F146" s="41" t="s">
        <v>180</v>
      </c>
      <c r="G146" s="5" t="s">
        <v>180</v>
      </c>
      <c r="H146" s="41" t="s">
        <v>180</v>
      </c>
      <c r="I146" s="5" t="s">
        <v>180</v>
      </c>
      <c r="J146" s="41"/>
      <c r="K146" s="5" t="s">
        <v>180</v>
      </c>
      <c r="L146" s="41"/>
      <c r="M146" s="5"/>
      <c r="N146" s="41" t="s">
        <v>180</v>
      </c>
      <c r="O146" s="5" t="s">
        <v>180</v>
      </c>
      <c r="P146" s="41" t="s">
        <v>180</v>
      </c>
      <c r="Q146" s="5" t="s">
        <v>180</v>
      </c>
      <c r="R146" s="41"/>
      <c r="S146" s="5"/>
      <c r="T146" s="41"/>
      <c r="U146" s="5" t="s">
        <v>180</v>
      </c>
      <c r="V146" s="41" t="s">
        <v>180</v>
      </c>
      <c r="W146" s="5"/>
      <c r="X146" s="41" t="s">
        <v>180</v>
      </c>
      <c r="Y146" s="5" t="s">
        <v>180</v>
      </c>
      <c r="Z146" s="41"/>
      <c r="AA146" s="3" t="s">
        <v>180</v>
      </c>
      <c r="AB146" s="41"/>
      <c r="AC146" s="5"/>
      <c r="AD146" s="23">
        <f t="shared" si="9"/>
        <v>15</v>
      </c>
      <c r="AE146" s="58"/>
      <c r="AF146" s="65">
        <f t="shared" si="11"/>
        <v>1</v>
      </c>
      <c r="AG146" s="71" t="s">
        <v>180</v>
      </c>
      <c r="AH146" s="41" t="s">
        <v>180</v>
      </c>
    </row>
    <row r="147" spans="1:34" x14ac:dyDescent="0.2">
      <c r="A147" s="33" t="s">
        <v>146</v>
      </c>
      <c r="B147" s="3">
        <f t="shared" si="10"/>
        <v>23</v>
      </c>
      <c r="C147" s="3"/>
      <c r="D147" s="41" t="s">
        <v>180</v>
      </c>
      <c r="E147" s="5" t="s">
        <v>180</v>
      </c>
      <c r="F147" s="41" t="s">
        <v>180</v>
      </c>
      <c r="G147" s="5" t="s">
        <v>180</v>
      </c>
      <c r="H147" s="41" t="s">
        <v>180</v>
      </c>
      <c r="I147" s="5" t="s">
        <v>180</v>
      </c>
      <c r="J147" s="41" t="s">
        <v>180</v>
      </c>
      <c r="K147" s="5" t="s">
        <v>180</v>
      </c>
      <c r="L147" s="41"/>
      <c r="M147" s="5" t="s">
        <v>180</v>
      </c>
      <c r="N147" s="41" t="s">
        <v>180</v>
      </c>
      <c r="O147" s="5" t="s">
        <v>180</v>
      </c>
      <c r="P147" s="41" t="s">
        <v>180</v>
      </c>
      <c r="Q147" s="5" t="s">
        <v>180</v>
      </c>
      <c r="R147" s="41" t="s">
        <v>180</v>
      </c>
      <c r="S147" s="5" t="s">
        <v>180</v>
      </c>
      <c r="T147" s="41"/>
      <c r="U147" s="5" t="s">
        <v>180</v>
      </c>
      <c r="V147" s="41" t="s">
        <v>180</v>
      </c>
      <c r="W147" s="5" t="s">
        <v>180</v>
      </c>
      <c r="X147" s="41" t="s">
        <v>180</v>
      </c>
      <c r="Y147" s="5" t="s">
        <v>180</v>
      </c>
      <c r="Z147" s="41" t="s">
        <v>180</v>
      </c>
      <c r="AA147" s="3" t="s">
        <v>180</v>
      </c>
      <c r="AB147" s="41" t="s">
        <v>180</v>
      </c>
      <c r="AC147" s="5"/>
      <c r="AD147" s="23">
        <f t="shared" si="9"/>
        <v>23</v>
      </c>
      <c r="AE147" s="58"/>
      <c r="AF147" s="65">
        <f t="shared" si="11"/>
        <v>1</v>
      </c>
      <c r="AG147" s="71" t="s">
        <v>180</v>
      </c>
      <c r="AH147" s="41" t="s">
        <v>180</v>
      </c>
    </row>
    <row r="148" spans="1:34" x14ac:dyDescent="0.2">
      <c r="A148" s="33" t="s">
        <v>147</v>
      </c>
      <c r="B148" s="3">
        <f t="shared" si="10"/>
        <v>1</v>
      </c>
      <c r="C148" s="3"/>
      <c r="D148" s="41"/>
      <c r="E148" s="5"/>
      <c r="F148" s="41"/>
      <c r="G148" s="5"/>
      <c r="H148" s="41"/>
      <c r="I148" s="5"/>
      <c r="J148" s="41"/>
      <c r="K148" s="5"/>
      <c r="L148" s="41"/>
      <c r="M148" s="5"/>
      <c r="N148" s="41"/>
      <c r="O148" s="5"/>
      <c r="P148" s="41" t="s">
        <v>180</v>
      </c>
      <c r="Q148" s="5"/>
      <c r="R148" s="41"/>
      <c r="S148" s="5"/>
      <c r="T148" s="41"/>
      <c r="U148" s="5"/>
      <c r="V148" s="41"/>
      <c r="W148" s="5"/>
      <c r="X148" s="41"/>
      <c r="Y148" s="5"/>
      <c r="Z148" s="41"/>
      <c r="AA148" s="3"/>
      <c r="AB148" s="41"/>
      <c r="AC148" s="5"/>
      <c r="AD148" s="23">
        <f t="shared" si="9"/>
        <v>1</v>
      </c>
      <c r="AE148" s="58"/>
      <c r="AF148" s="65">
        <f t="shared" si="11"/>
        <v>1</v>
      </c>
      <c r="AG148" s="71"/>
      <c r="AH148" s="41"/>
    </row>
    <row r="149" spans="1:34" x14ac:dyDescent="0.2">
      <c r="A149" s="33" t="s">
        <v>148</v>
      </c>
      <c r="B149" s="3">
        <f t="shared" si="10"/>
        <v>3</v>
      </c>
      <c r="C149" s="3"/>
      <c r="D149" s="41"/>
      <c r="E149" s="5" t="s">
        <v>180</v>
      </c>
      <c r="F149" s="41"/>
      <c r="G149" s="5"/>
      <c r="H149" s="41"/>
      <c r="I149" s="5"/>
      <c r="J149" s="41"/>
      <c r="K149" s="5"/>
      <c r="L149" s="41" t="s">
        <v>180</v>
      </c>
      <c r="M149" s="5"/>
      <c r="N149" s="41"/>
      <c r="O149" s="5"/>
      <c r="P149" s="41"/>
      <c r="Q149" s="5"/>
      <c r="R149" s="41"/>
      <c r="S149" s="5"/>
      <c r="T149" s="41"/>
      <c r="U149" s="5" t="s">
        <v>180</v>
      </c>
      <c r="V149" s="41"/>
      <c r="W149" s="5"/>
      <c r="X149" s="41"/>
      <c r="Y149" s="5"/>
      <c r="Z149" s="41"/>
      <c r="AA149" s="3"/>
      <c r="AB149" s="41"/>
      <c r="AC149" s="5"/>
      <c r="AD149" s="23">
        <f t="shared" si="9"/>
        <v>3</v>
      </c>
      <c r="AE149" s="58"/>
      <c r="AF149" s="65">
        <f t="shared" si="11"/>
        <v>1</v>
      </c>
      <c r="AG149" s="71"/>
      <c r="AH149" s="41"/>
    </row>
    <row r="150" spans="1:34" x14ac:dyDescent="0.2">
      <c r="A150" s="33" t="s">
        <v>149</v>
      </c>
      <c r="B150" s="3">
        <f t="shared" si="10"/>
        <v>24</v>
      </c>
      <c r="C150" s="3"/>
      <c r="D150" s="41" t="s">
        <v>180</v>
      </c>
      <c r="E150" s="5" t="s">
        <v>180</v>
      </c>
      <c r="F150" s="41" t="s">
        <v>180</v>
      </c>
      <c r="G150" s="5" t="s">
        <v>180</v>
      </c>
      <c r="H150" s="41" t="s">
        <v>180</v>
      </c>
      <c r="I150" s="5" t="s">
        <v>180</v>
      </c>
      <c r="J150" s="41" t="s">
        <v>180</v>
      </c>
      <c r="K150" s="5" t="s">
        <v>180</v>
      </c>
      <c r="L150" s="41" t="s">
        <v>180</v>
      </c>
      <c r="M150" s="5" t="s">
        <v>180</v>
      </c>
      <c r="N150" s="41" t="s">
        <v>180</v>
      </c>
      <c r="O150" s="5" t="s">
        <v>180</v>
      </c>
      <c r="P150" s="41" t="s">
        <v>180</v>
      </c>
      <c r="Q150" s="5" t="s">
        <v>180</v>
      </c>
      <c r="R150" s="41" t="s">
        <v>180</v>
      </c>
      <c r="S150" s="5" t="s">
        <v>180</v>
      </c>
      <c r="T150" s="41"/>
      <c r="U150" s="5" t="s">
        <v>180</v>
      </c>
      <c r="V150" s="41" t="s">
        <v>180</v>
      </c>
      <c r="W150" s="5" t="s">
        <v>180</v>
      </c>
      <c r="X150" s="41" t="s">
        <v>180</v>
      </c>
      <c r="Y150" s="5" t="s">
        <v>180</v>
      </c>
      <c r="Z150" s="41" t="s">
        <v>180</v>
      </c>
      <c r="AA150" s="3" t="s">
        <v>180</v>
      </c>
      <c r="AB150" s="41" t="s">
        <v>180</v>
      </c>
      <c r="AC150" s="5"/>
      <c r="AD150" s="23">
        <f t="shared" si="9"/>
        <v>24</v>
      </c>
      <c r="AE150" s="58"/>
      <c r="AF150" s="65">
        <f t="shared" si="11"/>
        <v>1</v>
      </c>
      <c r="AG150" s="71" t="s">
        <v>180</v>
      </c>
      <c r="AH150" s="41" t="s">
        <v>180</v>
      </c>
    </row>
    <row r="151" spans="1:34" x14ac:dyDescent="0.2">
      <c r="A151" s="33" t="s">
        <v>150</v>
      </c>
      <c r="B151" s="3" t="str">
        <f t="shared" si="10"/>
        <v/>
      </c>
      <c r="C151" s="3"/>
      <c r="D151" s="41"/>
      <c r="E151" s="5"/>
      <c r="F151" s="41"/>
      <c r="G151" s="5"/>
      <c r="H151" s="41"/>
      <c r="I151" s="5"/>
      <c r="J151" s="41"/>
      <c r="K151" s="5"/>
      <c r="L151" s="41"/>
      <c r="M151" s="5"/>
      <c r="N151" s="41"/>
      <c r="O151" s="5"/>
      <c r="P151" s="41"/>
      <c r="Q151" s="5"/>
      <c r="R151" s="41"/>
      <c r="S151" s="5"/>
      <c r="T151" s="41"/>
      <c r="U151" s="5"/>
      <c r="V151" s="41"/>
      <c r="W151" s="5"/>
      <c r="X151" s="41"/>
      <c r="Y151" s="5"/>
      <c r="Z151" s="41"/>
      <c r="AA151" s="5"/>
      <c r="AB151" s="41"/>
      <c r="AC151" s="5"/>
      <c r="AD151" s="23" t="str">
        <f t="shared" si="9"/>
        <v/>
      </c>
      <c r="AE151" s="58"/>
      <c r="AF151" s="65" t="str">
        <f t="shared" si="11"/>
        <v/>
      </c>
      <c r="AG151" s="71"/>
      <c r="AH151" s="41"/>
    </row>
    <row r="152" spans="1:34" x14ac:dyDescent="0.2">
      <c r="A152" s="36" t="s">
        <v>151</v>
      </c>
      <c r="B152" s="26" t="str">
        <f>AD152</f>
        <v/>
      </c>
      <c r="C152" s="26"/>
      <c r="D152" s="41"/>
      <c r="E152" s="5"/>
      <c r="F152" s="41"/>
      <c r="G152" s="5"/>
      <c r="H152" s="41"/>
      <c r="I152" s="5"/>
      <c r="J152" s="41"/>
      <c r="K152" s="5"/>
      <c r="L152" s="41"/>
      <c r="M152" s="5"/>
      <c r="N152" s="41"/>
      <c r="O152" s="5"/>
      <c r="P152" s="41"/>
      <c r="Q152" s="5"/>
      <c r="R152" s="41"/>
      <c r="S152" s="5"/>
      <c r="T152" s="41"/>
      <c r="U152" s="5"/>
      <c r="V152" s="41"/>
      <c r="W152" s="5"/>
      <c r="X152" s="41"/>
      <c r="Y152" s="5"/>
      <c r="Z152" s="41"/>
      <c r="AA152" s="5"/>
      <c r="AB152" s="41"/>
      <c r="AC152" s="10"/>
      <c r="AD152" s="27" t="str">
        <f t="shared" si="9"/>
        <v/>
      </c>
      <c r="AE152" s="59"/>
      <c r="AF152" s="66" t="str">
        <f t="shared" si="11"/>
        <v/>
      </c>
      <c r="AG152" s="27"/>
      <c r="AH152" s="42"/>
    </row>
    <row r="153" spans="1:34" ht="4.5" customHeight="1" thickBot="1" x14ac:dyDescent="0.25">
      <c r="A153" s="36"/>
      <c r="B153" s="26" t="str">
        <f t="shared" si="10"/>
        <v/>
      </c>
      <c r="C153" s="26"/>
      <c r="D153" s="42"/>
      <c r="E153" s="9"/>
      <c r="F153" s="42"/>
      <c r="G153" s="9"/>
      <c r="H153" s="42"/>
      <c r="I153" s="9"/>
      <c r="J153" s="42"/>
      <c r="K153" s="9"/>
      <c r="L153" s="42"/>
      <c r="M153" s="9"/>
      <c r="N153" s="42"/>
      <c r="O153" s="9"/>
      <c r="P153" s="42"/>
      <c r="Q153" s="9"/>
      <c r="R153" s="42"/>
      <c r="S153" s="9"/>
      <c r="T153" s="42"/>
      <c r="U153" s="9"/>
      <c r="V153" s="42"/>
      <c r="W153" s="9"/>
      <c r="X153" s="42"/>
      <c r="Y153" s="9"/>
      <c r="Z153" s="42"/>
      <c r="AA153" s="9"/>
      <c r="AB153" s="42"/>
      <c r="AC153" s="10"/>
      <c r="AD153" s="27" t="str">
        <f t="shared" si="9"/>
        <v/>
      </c>
      <c r="AE153" s="59"/>
      <c r="AF153" s="67" t="str">
        <f t="shared" si="11"/>
        <v/>
      </c>
      <c r="AG153" s="27"/>
      <c r="AH153" s="42"/>
    </row>
    <row r="154" spans="1:34" ht="13.5" thickTop="1" x14ac:dyDescent="0.2">
      <c r="A154" s="37" t="s">
        <v>168</v>
      </c>
      <c r="B154" s="28">
        <f>AF154</f>
        <v>96</v>
      </c>
      <c r="C154" s="29"/>
      <c r="D154" s="43">
        <f t="shared" ref="D154:AA154" si="12">D2</f>
        <v>50</v>
      </c>
      <c r="E154" s="11">
        <f t="shared" si="12"/>
        <v>43</v>
      </c>
      <c r="F154" s="43">
        <f t="shared" ref="F154:M154" si="13">F2</f>
        <v>51</v>
      </c>
      <c r="G154" s="11">
        <f t="shared" si="13"/>
        <v>34</v>
      </c>
      <c r="H154" s="43">
        <f t="shared" si="13"/>
        <v>36</v>
      </c>
      <c r="I154" s="11">
        <f t="shared" si="13"/>
        <v>38</v>
      </c>
      <c r="J154" s="43">
        <f t="shared" si="13"/>
        <v>15</v>
      </c>
      <c r="K154" s="11">
        <f t="shared" si="13"/>
        <v>54</v>
      </c>
      <c r="L154" s="43">
        <f t="shared" si="13"/>
        <v>25</v>
      </c>
      <c r="M154" s="11">
        <f t="shared" si="13"/>
        <v>25</v>
      </c>
      <c r="N154" s="43">
        <f t="shared" si="12"/>
        <v>43</v>
      </c>
      <c r="O154" s="11">
        <f>O2</f>
        <v>45</v>
      </c>
      <c r="P154" s="43">
        <f t="shared" si="12"/>
        <v>78</v>
      </c>
      <c r="Q154" s="11">
        <f>Q2</f>
        <v>36</v>
      </c>
      <c r="R154" s="43">
        <f t="shared" si="12"/>
        <v>33</v>
      </c>
      <c r="S154" s="11">
        <f t="shared" si="12"/>
        <v>42</v>
      </c>
      <c r="T154" s="43">
        <f t="shared" si="12"/>
        <v>9</v>
      </c>
      <c r="U154" s="11">
        <f t="shared" si="12"/>
        <v>56</v>
      </c>
      <c r="V154" s="43">
        <f>V2</f>
        <v>48</v>
      </c>
      <c r="W154" s="11">
        <f>W2</f>
        <v>29</v>
      </c>
      <c r="X154" s="43">
        <f t="shared" si="12"/>
        <v>47</v>
      </c>
      <c r="Y154" s="11">
        <f t="shared" si="12"/>
        <v>37</v>
      </c>
      <c r="Z154" s="43">
        <f t="shared" si="12"/>
        <v>31</v>
      </c>
      <c r="AA154" s="11">
        <f t="shared" si="12"/>
        <v>36</v>
      </c>
      <c r="AB154" s="43">
        <f>AB2</f>
        <v>16</v>
      </c>
      <c r="AC154" s="11"/>
      <c r="AD154" s="11"/>
      <c r="AE154" s="11"/>
      <c r="AF154" s="68">
        <f>IF(SUM(AF3:AF153)&gt;0,SUM(AF3:AF153),"")</f>
        <v>96</v>
      </c>
      <c r="AG154" s="72">
        <f>AG2</f>
        <v>48</v>
      </c>
      <c r="AH154" s="43">
        <f>AH2</f>
        <v>49</v>
      </c>
    </row>
    <row r="155" spans="1:34" x14ac:dyDescent="0.2">
      <c r="A155" s="38" t="s">
        <v>169</v>
      </c>
      <c r="B155" s="3">
        <f>AF155</f>
        <v>2</v>
      </c>
      <c r="C155" s="24"/>
      <c r="D155" s="41"/>
      <c r="E155" s="5"/>
      <c r="F155" s="41"/>
      <c r="G155" s="5"/>
      <c r="H155" s="41"/>
      <c r="I155" s="5"/>
      <c r="J155" s="41"/>
      <c r="K155" s="5"/>
      <c r="L155" s="41"/>
      <c r="M155" s="5"/>
      <c r="N155" s="41"/>
      <c r="O155" s="5"/>
      <c r="P155" s="41"/>
      <c r="Q155" s="5"/>
      <c r="R155" s="41"/>
      <c r="S155" s="5"/>
      <c r="T155" s="41"/>
      <c r="U155" s="5"/>
      <c r="V155" s="41"/>
      <c r="W155" s="5"/>
      <c r="X155" s="41"/>
      <c r="Y155" s="5"/>
      <c r="Z155" s="41"/>
      <c r="AA155" s="5"/>
      <c r="AB155" s="41"/>
      <c r="AC155" s="5"/>
      <c r="AD155" s="5"/>
      <c r="AE155" s="5"/>
      <c r="AF155" s="69">
        <v>2</v>
      </c>
      <c r="AG155" s="23"/>
      <c r="AH155" s="41"/>
    </row>
    <row r="156" spans="1:34" x14ac:dyDescent="0.2">
      <c r="A156" s="38" t="s">
        <v>152</v>
      </c>
      <c r="B156" s="30">
        <f>AF156</f>
        <v>94</v>
      </c>
      <c r="C156" s="24"/>
      <c r="D156" s="41"/>
      <c r="E156" s="5"/>
      <c r="F156" s="41"/>
      <c r="G156" s="5"/>
      <c r="H156" s="41"/>
      <c r="I156" s="5"/>
      <c r="J156" s="41"/>
      <c r="K156" s="5"/>
      <c r="L156" s="41"/>
      <c r="M156" s="5"/>
      <c r="N156" s="41"/>
      <c r="O156" s="5"/>
      <c r="P156" s="41"/>
      <c r="Q156" s="5"/>
      <c r="R156" s="41"/>
      <c r="S156" s="5"/>
      <c r="T156" s="41"/>
      <c r="U156" s="5"/>
      <c r="V156" s="41"/>
      <c r="W156" s="5"/>
      <c r="X156" s="41"/>
      <c r="Y156" s="5"/>
      <c r="Z156" s="41"/>
      <c r="AA156" s="5"/>
      <c r="AB156" s="41"/>
      <c r="AC156" s="5"/>
      <c r="AD156" s="5"/>
      <c r="AE156" s="5"/>
      <c r="AF156" s="70">
        <f>AF154-AF155</f>
        <v>94</v>
      </c>
      <c r="AG156" s="23"/>
      <c r="AH156" s="41"/>
    </row>
    <row r="157" spans="1:34" x14ac:dyDescent="0.2">
      <c r="A157" s="1" t="s">
        <v>174</v>
      </c>
      <c r="B157" s="14">
        <v>25</v>
      </c>
    </row>
  </sheetData>
  <phoneticPr fontId="4" type="noConversion"/>
  <pageMargins left="0.78749999999999998" right="0.78749999999999998" top="0.39374999999999999" bottom="0.39374999999999999" header="0.11805555555555555" footer="0.11805555555555555"/>
  <pageSetup paperSize="9" scale="87" firstPageNumber="0" fitToHeight="12" orientation="landscape" horizontalDpi="300" verticalDpi="300" r:id="rId1"/>
  <headerFooter alignWithMargins="0">
    <oddFooter>&amp;C&amp;P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workbookViewId="0">
      <pane xSplit="2430" ySplit="780" topLeftCell="D21" activePane="bottomLeft"/>
      <selection pane="topRight" activeCell="P2" sqref="P2:P150"/>
      <selection pane="bottomLeft" activeCell="A43" sqref="A43"/>
      <selection pane="bottomRight" activeCell="D41" sqref="D41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6" width="3.7109375" style="4" customWidth="1"/>
    <col min="7" max="9" width="3.7109375" style="13" customWidth="1"/>
    <col min="10" max="10" width="3.7109375" style="4" customWidth="1"/>
    <col min="11" max="12" width="3.7109375" style="13" customWidth="1"/>
    <col min="13" max="24" width="3.7109375" style="4" customWidth="1"/>
    <col min="25" max="25" width="3.7109375" style="13" customWidth="1"/>
    <col min="26" max="27" width="3.7109375" style="4" customWidth="1"/>
    <col min="28" max="28" width="4.140625" style="4" customWidth="1"/>
    <col min="29" max="29" width="0.85546875" style="1" customWidth="1"/>
    <col min="30" max="30" width="4.140625" style="1" customWidth="1"/>
    <col min="31" max="31" width="4" style="1" customWidth="1"/>
    <col min="32" max="32" width="3.7109375" style="13" customWidth="1"/>
    <col min="33" max="33" width="3.7109375" style="1" customWidth="1"/>
    <col min="34" max="16384" width="8" style="1"/>
  </cols>
  <sheetData>
    <row r="1" spans="1:33" x14ac:dyDescent="0.2">
      <c r="A1" s="31" t="s">
        <v>178</v>
      </c>
      <c r="B1" s="15"/>
      <c r="C1" s="16" t="s">
        <v>157</v>
      </c>
      <c r="D1" s="39" t="s">
        <v>0</v>
      </c>
      <c r="E1" s="3" t="s">
        <v>1</v>
      </c>
      <c r="F1" s="39" t="s">
        <v>2</v>
      </c>
      <c r="G1" s="5" t="s">
        <v>3</v>
      </c>
      <c r="H1" s="41" t="s">
        <v>4</v>
      </c>
      <c r="I1" s="5" t="s">
        <v>5</v>
      </c>
      <c r="J1" s="39" t="s">
        <v>7</v>
      </c>
      <c r="K1" s="5" t="s">
        <v>8</v>
      </c>
      <c r="L1" s="41" t="s">
        <v>9</v>
      </c>
      <c r="M1" s="3" t="s">
        <v>10</v>
      </c>
      <c r="N1" s="39" t="s">
        <v>11</v>
      </c>
      <c r="O1" s="3" t="s">
        <v>13</v>
      </c>
      <c r="P1" s="39" t="s">
        <v>12</v>
      </c>
      <c r="Q1" s="3" t="s">
        <v>14</v>
      </c>
      <c r="R1" s="39" t="s">
        <v>15</v>
      </c>
      <c r="S1" s="3" t="s">
        <v>16</v>
      </c>
      <c r="T1" s="39" t="s">
        <v>17</v>
      </c>
      <c r="U1" s="3" t="s">
        <v>18</v>
      </c>
      <c r="V1" s="39" t="s">
        <v>19</v>
      </c>
      <c r="W1" s="3" t="s">
        <v>177</v>
      </c>
      <c r="X1" s="39" t="s">
        <v>20</v>
      </c>
      <c r="Y1" s="5" t="s">
        <v>21</v>
      </c>
      <c r="Z1" s="39" t="s">
        <v>22</v>
      </c>
      <c r="AA1" s="3" t="s">
        <v>23</v>
      </c>
      <c r="AB1" s="39" t="s">
        <v>24</v>
      </c>
      <c r="AC1" s="3" t="s">
        <v>157</v>
      </c>
      <c r="AD1" s="17" t="s">
        <v>163</v>
      </c>
      <c r="AE1" s="39" t="s">
        <v>164</v>
      </c>
      <c r="AF1" s="5" t="s">
        <v>6</v>
      </c>
      <c r="AG1" s="39" t="s">
        <v>153</v>
      </c>
    </row>
    <row r="2" spans="1:33" ht="13.5" thickBot="1" x14ac:dyDescent="0.25">
      <c r="A2" s="32">
        <v>39840</v>
      </c>
      <c r="B2" s="18"/>
      <c r="C2" s="19" t="str">
        <f>IF(COUNTA(C3:C154)&gt;0,COUNTA(C3:C154),"")</f>
        <v/>
      </c>
      <c r="D2" s="40">
        <f t="shared" ref="D2:AB2" si="0">IF(COUNTA(D3:D153)&gt;0,COUNTA(D3:D153),"")</f>
        <v>133</v>
      </c>
      <c r="E2" s="7">
        <f t="shared" si="0"/>
        <v>133</v>
      </c>
      <c r="F2" s="40">
        <f t="shared" si="0"/>
        <v>133</v>
      </c>
      <c r="G2" s="7">
        <f t="shared" si="0"/>
        <v>133</v>
      </c>
      <c r="H2" s="40">
        <f t="shared" si="0"/>
        <v>133</v>
      </c>
      <c r="I2" s="7">
        <f t="shared" si="0"/>
        <v>133</v>
      </c>
      <c r="J2" s="40">
        <f t="shared" si="0"/>
        <v>133</v>
      </c>
      <c r="K2" s="7">
        <f t="shared" si="0"/>
        <v>133</v>
      </c>
      <c r="L2" s="40">
        <f t="shared" si="0"/>
        <v>133</v>
      </c>
      <c r="M2" s="7">
        <f t="shared" si="0"/>
        <v>133</v>
      </c>
      <c r="N2" s="40">
        <f t="shared" si="0"/>
        <v>133</v>
      </c>
      <c r="O2" s="7">
        <f t="shared" si="0"/>
        <v>133</v>
      </c>
      <c r="P2" s="40">
        <f t="shared" si="0"/>
        <v>133</v>
      </c>
      <c r="Q2" s="7">
        <f t="shared" si="0"/>
        <v>133</v>
      </c>
      <c r="R2" s="40">
        <f t="shared" si="0"/>
        <v>133</v>
      </c>
      <c r="S2" s="7">
        <f t="shared" si="0"/>
        <v>133</v>
      </c>
      <c r="T2" s="40">
        <f t="shared" si="0"/>
        <v>133</v>
      </c>
      <c r="U2" s="7">
        <f t="shared" si="0"/>
        <v>133</v>
      </c>
      <c r="V2" s="40">
        <f t="shared" si="0"/>
        <v>133</v>
      </c>
      <c r="W2" s="7">
        <f t="shared" si="0"/>
        <v>133</v>
      </c>
      <c r="X2" s="40">
        <f t="shared" si="0"/>
        <v>133</v>
      </c>
      <c r="Y2" s="7">
        <f t="shared" si="0"/>
        <v>133</v>
      </c>
      <c r="Z2" s="40">
        <f t="shared" si="0"/>
        <v>133</v>
      </c>
      <c r="AA2" s="7">
        <f t="shared" si="0"/>
        <v>133</v>
      </c>
      <c r="AB2" s="40">
        <f t="shared" si="0"/>
        <v>133</v>
      </c>
      <c r="AC2" s="7" t="str">
        <f>IF(COUNTA(AC3:AC154)&gt;0,COUNTA(AC3:AC154),"")</f>
        <v/>
      </c>
      <c r="AD2" s="20">
        <f>SUM(AD3:AD153)</f>
        <v>3325</v>
      </c>
      <c r="AE2" s="45">
        <f>AE156</f>
        <v>133</v>
      </c>
      <c r="AF2" s="12">
        <f>IF(COUNTA(AF3:AF153)&gt;0,COUNTA(AF3:AF153),"")</f>
        <v>133</v>
      </c>
      <c r="AG2" s="40">
        <f>IF(COUNTA(AG3:AG153)&gt;0,COUNTA(AG3:AG153),"")</f>
        <v>133</v>
      </c>
    </row>
    <row r="3" spans="1:33" ht="3" customHeight="1" thickBot="1" x14ac:dyDescent="0.25">
      <c r="A3" s="33"/>
      <c r="B3" s="21" t="str">
        <f>AD3</f>
        <v/>
      </c>
      <c r="C3" s="3"/>
      <c r="D3" s="41"/>
      <c r="E3" s="22"/>
      <c r="F3" s="41"/>
      <c r="G3" s="5"/>
      <c r="H3" s="41"/>
      <c r="I3" s="5"/>
      <c r="J3" s="41"/>
      <c r="K3" s="5"/>
      <c r="L3" s="41"/>
      <c r="M3" s="5"/>
      <c r="N3" s="41"/>
      <c r="O3" s="5"/>
      <c r="P3" s="41"/>
      <c r="Q3" s="5"/>
      <c r="R3" s="44"/>
      <c r="S3" s="8"/>
      <c r="T3" s="41"/>
      <c r="U3" s="5"/>
      <c r="V3" s="41"/>
      <c r="W3" s="5"/>
      <c r="X3" s="41"/>
      <c r="Y3" s="5"/>
      <c r="Z3" s="41"/>
      <c r="AA3" s="5"/>
      <c r="AB3" s="41"/>
      <c r="AC3" s="5"/>
      <c r="AD3" s="23" t="str">
        <f>IF(COUNTA(C3:AC3)&gt;0,COUNTA(C3:AC3),"")</f>
        <v/>
      </c>
      <c r="AE3" s="46" t="str">
        <f t="shared" ref="AE3:AE71" si="1">IF(AD3&lt;&gt;"",1,"")</f>
        <v/>
      </c>
      <c r="AF3" s="8"/>
      <c r="AG3" s="41"/>
    </row>
    <row r="4" spans="1:33" x14ac:dyDescent="0.2">
      <c r="A4" s="33" t="s">
        <v>25</v>
      </c>
      <c r="B4" s="21">
        <f>AD4</f>
        <v>25</v>
      </c>
      <c r="C4" s="3"/>
      <c r="D4" s="52" t="str">
        <f>IF('2009'!D4="",'2009'!A4,"")</f>
        <v>Kyhmyjoutsen</v>
      </c>
      <c r="E4" s="52" t="str">
        <f>IF('2009'!E4="",'2009'!A4,"")</f>
        <v>Kyhmyjoutsen</v>
      </c>
      <c r="F4" s="52" t="str">
        <f>IF('2009'!F4="",'2009'!A4,"")</f>
        <v>Kyhmyjoutsen</v>
      </c>
      <c r="G4" s="52" t="str">
        <f>IF('2009'!G4="",'2009'!A4,"")</f>
        <v>Kyhmyjoutsen</v>
      </c>
      <c r="H4" s="52" t="str">
        <f>IF('2009'!H4="",'2009'!A4,"")</f>
        <v>Kyhmyjoutsen</v>
      </c>
      <c r="I4" s="52" t="str">
        <f>IF('2009'!I4="",'2009'!A4,"")</f>
        <v>Kyhmyjoutsen</v>
      </c>
      <c r="J4" s="52" t="str">
        <f>IF('2009'!J4="",'2009'!A4,"")</f>
        <v>Kyhmyjoutsen</v>
      </c>
      <c r="K4" s="52" t="str">
        <f>IF('2009'!K4="",'2009'!A4,"")</f>
        <v>Kyhmyjoutsen</v>
      </c>
      <c r="L4" s="52" t="str">
        <f>IF('2009'!L4="",'2009'!A4,"")</f>
        <v>Kyhmyjoutsen</v>
      </c>
      <c r="M4" s="52" t="str">
        <f>IF('2009'!M4="",'2009'!A4,"")</f>
        <v>Kyhmyjoutsen</v>
      </c>
      <c r="N4" s="52" t="str">
        <f>IF('2009'!N4="",'2009'!A4,"")</f>
        <v>Kyhmyjoutsen</v>
      </c>
      <c r="O4" s="52" t="str">
        <f>IF('2009'!O4="",'2009'!A4,"")</f>
        <v>Kyhmyjoutsen</v>
      </c>
      <c r="P4" s="52" t="str">
        <f>IF('2009'!P4="",'2009'!A4,"")</f>
        <v>Kyhmyjoutsen</v>
      </c>
      <c r="Q4" s="52" t="str">
        <f>IF('2009'!Q4="",'2009'!A4,"")</f>
        <v>Kyhmyjoutsen</v>
      </c>
      <c r="R4" s="52" t="str">
        <f>IF('2009'!R4="",'2009'!A4,"")</f>
        <v>Kyhmyjoutsen</v>
      </c>
      <c r="S4" s="52" t="str">
        <f>IF('2009'!S4="",'2009'!A4,"")</f>
        <v>Kyhmyjoutsen</v>
      </c>
      <c r="T4" s="52" t="str">
        <f>IF('2009'!T4="",'2009'!A4,"")</f>
        <v>Kyhmyjoutsen</v>
      </c>
      <c r="U4" s="52" t="str">
        <f>IF('2009'!U4="",'2009'!A4,"")</f>
        <v/>
      </c>
      <c r="V4" s="52" t="str">
        <f>IF('2009'!V4="",'2009'!A4,"")</f>
        <v>Kyhmyjoutsen</v>
      </c>
      <c r="W4" s="52" t="str">
        <f>IF('2009'!W4="",'2009'!A4,"")</f>
        <v>Kyhmyjoutsen</v>
      </c>
      <c r="X4" s="52" t="str">
        <f>IF('2009'!X4="",'2009'!A4,"")</f>
        <v>Kyhmyjoutsen</v>
      </c>
      <c r="Y4" s="52" t="str">
        <f>IF('2009'!Y4="",'2009'!A4,"")</f>
        <v>Kyhmyjoutsen</v>
      </c>
      <c r="Z4" s="52" t="str">
        <f>IF('2009'!Z4="",'2009'!A4,"")</f>
        <v>Kyhmyjoutsen</v>
      </c>
      <c r="AA4" s="52" t="str">
        <f>IF('2009'!AA4="",'2009'!A4,"")</f>
        <v>Kyhmyjoutsen</v>
      </c>
      <c r="AB4" s="52" t="str">
        <f>IF('2009'!AB4="",'2009'!A4,"")</f>
        <v>Kyhmyjoutsen</v>
      </c>
      <c r="AC4" s="5"/>
      <c r="AD4" s="23">
        <f>IF(COUNTA(C4:AC4)&gt;0,COUNTA(C4:AC4),"")</f>
        <v>25</v>
      </c>
      <c r="AE4" s="47">
        <f t="shared" si="1"/>
        <v>1</v>
      </c>
      <c r="AF4" s="53" t="str">
        <f>IF('2009'!AG4="",'2009'!A4,"")</f>
        <v>Kyhmyjoutsen</v>
      </c>
      <c r="AG4" s="52" t="str">
        <f>IF('2009'!AH4="",'2009'!A4,"")</f>
        <v>Kyhmyjoutsen</v>
      </c>
    </row>
    <row r="5" spans="1:33" x14ac:dyDescent="0.2">
      <c r="A5" s="33" t="s">
        <v>26</v>
      </c>
      <c r="B5" s="3">
        <f>AD5</f>
        <v>25</v>
      </c>
      <c r="C5" s="3"/>
      <c r="D5" s="52" t="str">
        <f>IF('2009'!D5="",'2009'!A5,"")</f>
        <v/>
      </c>
      <c r="E5" s="52" t="str">
        <f>IF('2009'!E5="",'2009'!A5,"")</f>
        <v>Laulujoutsen</v>
      </c>
      <c r="F5" s="52" t="str">
        <f>IF('2009'!F5="",'2009'!A5,"")</f>
        <v/>
      </c>
      <c r="G5" s="52" t="str">
        <f>IF('2009'!G5="",'2009'!A5,"")</f>
        <v>Laulujoutsen</v>
      </c>
      <c r="H5" s="52" t="str">
        <f>IF('2009'!H5="",'2009'!A5,"")</f>
        <v>Laulujoutsen</v>
      </c>
      <c r="I5" s="52" t="str">
        <f>IF('2009'!I5="",'2009'!A5,"")</f>
        <v>Laulujoutsen</v>
      </c>
      <c r="J5" s="52" t="str">
        <f>IF('2009'!J5="",'2009'!A5,"")</f>
        <v>Laulujoutsen</v>
      </c>
      <c r="K5" s="52" t="str">
        <f>IF('2009'!K5="",'2009'!A5,"")</f>
        <v>Laulujoutsen</v>
      </c>
      <c r="L5" s="52" t="str">
        <f>IF('2009'!L5="",'2009'!A5,"")</f>
        <v>Laulujoutsen</v>
      </c>
      <c r="M5" s="52" t="str">
        <f>IF('2009'!M5="",'2009'!A5,"")</f>
        <v>Laulujoutsen</v>
      </c>
      <c r="N5" s="52" t="str">
        <f>IF('2009'!N5="",'2009'!A5,"")</f>
        <v>Laulujoutsen</v>
      </c>
      <c r="O5" s="52" t="str">
        <f>IF('2009'!O5="",'2009'!A5,"")</f>
        <v/>
      </c>
      <c r="P5" s="52" t="str">
        <f>IF('2009'!P5="",'2009'!A5,"")</f>
        <v/>
      </c>
      <c r="Q5" s="52" t="str">
        <f>IF('2009'!Q5="",'2009'!A5,"")</f>
        <v>Laulujoutsen</v>
      </c>
      <c r="R5" s="52" t="str">
        <f>IF('2009'!R5="",'2009'!A5,"")</f>
        <v>Laulujoutsen</v>
      </c>
      <c r="S5" s="52" t="str">
        <f>IF('2009'!S5="",'2009'!A5,"")</f>
        <v>Laulujoutsen</v>
      </c>
      <c r="T5" s="52" t="str">
        <f>IF('2009'!T5="",'2009'!A5,"")</f>
        <v>Laulujoutsen</v>
      </c>
      <c r="U5" s="52" t="str">
        <f>IF('2009'!U5="",'2009'!A5,"")</f>
        <v>Laulujoutsen</v>
      </c>
      <c r="V5" s="52" t="str">
        <f>IF('2009'!V5="",'2009'!A5,"")</f>
        <v>Laulujoutsen</v>
      </c>
      <c r="W5" s="52" t="str">
        <f>IF('2009'!W5="",'2009'!A5,"")</f>
        <v>Laulujoutsen</v>
      </c>
      <c r="X5" s="52" t="str">
        <f>IF('2009'!X5="",'2009'!A5,"")</f>
        <v/>
      </c>
      <c r="Y5" s="52" t="str">
        <f>IF('2009'!Y5="",'2009'!A5,"")</f>
        <v>Laulujoutsen</v>
      </c>
      <c r="Z5" s="52" t="str">
        <f>IF('2009'!Z5="",'2009'!A5,"")</f>
        <v>Laulujoutsen</v>
      </c>
      <c r="AA5" s="52" t="str">
        <f>IF('2009'!AA5="",'2009'!A5,"")</f>
        <v>Laulujoutsen</v>
      </c>
      <c r="AB5" s="52" t="str">
        <f>IF('2009'!AB5="",'2009'!A5,"")</f>
        <v>Laulujoutsen</v>
      </c>
      <c r="AC5" s="5"/>
      <c r="AD5" s="23">
        <f t="shared" ref="AD5:AD70" si="2">IF(COUNTA(C5:AC5)&gt;0,COUNTA(C5:AC5),"")</f>
        <v>25</v>
      </c>
      <c r="AE5" s="47">
        <f t="shared" si="1"/>
        <v>1</v>
      </c>
      <c r="AF5" s="53" t="str">
        <f>IF('2009'!AG5="",'2009'!A5,"")</f>
        <v/>
      </c>
      <c r="AG5" s="52" t="str">
        <f>IF('2009'!AH5="",'2009'!A5,"")</f>
        <v/>
      </c>
    </row>
    <row r="6" spans="1:33" x14ac:dyDescent="0.2">
      <c r="A6" s="33" t="s">
        <v>170</v>
      </c>
      <c r="B6" s="3">
        <f t="shared" ref="B6:B77" si="3">AD6</f>
        <v>25</v>
      </c>
      <c r="C6" s="24"/>
      <c r="D6" s="52" t="str">
        <f>IF('2009'!D6="",'2009'!A6,"")</f>
        <v>Metsähanhi</v>
      </c>
      <c r="E6" s="52" t="str">
        <f>IF('2009'!E6="",'2009'!A6,"")</f>
        <v>Metsähanhi</v>
      </c>
      <c r="F6" s="52" t="str">
        <f>IF('2009'!F6="",'2009'!A6,"")</f>
        <v>Metsähanhi</v>
      </c>
      <c r="G6" s="52" t="str">
        <f>IF('2009'!G6="",'2009'!A6,"")</f>
        <v>Metsähanhi</v>
      </c>
      <c r="H6" s="52" t="str">
        <f>IF('2009'!H6="",'2009'!A6,"")</f>
        <v>Metsähanhi</v>
      </c>
      <c r="I6" s="52" t="str">
        <f>IF('2009'!I6="",'2009'!A6,"")</f>
        <v>Metsähanhi</v>
      </c>
      <c r="J6" s="52" t="str">
        <f>IF('2009'!J6="",'2009'!A6,"")</f>
        <v>Metsähanhi</v>
      </c>
      <c r="K6" s="52" t="str">
        <f>IF('2009'!K6="",'2009'!A6,"")</f>
        <v>Metsähanhi</v>
      </c>
      <c r="L6" s="52" t="str">
        <f>IF('2009'!L6="",'2009'!A6,"")</f>
        <v>Metsähanhi</v>
      </c>
      <c r="M6" s="52" t="str">
        <f>IF('2009'!M6="",'2009'!A6,"")</f>
        <v>Metsähanhi</v>
      </c>
      <c r="N6" s="52" t="str">
        <f>IF('2009'!N6="",'2009'!A6,"")</f>
        <v>Metsähanhi</v>
      </c>
      <c r="O6" s="52" t="str">
        <f>IF('2009'!O6="",'2009'!A6,"")</f>
        <v>Metsähanhi</v>
      </c>
      <c r="P6" s="52" t="str">
        <f>IF('2009'!P6="",'2009'!A6,"")</f>
        <v>Metsähanhi</v>
      </c>
      <c r="Q6" s="52" t="str">
        <f>IF('2009'!Q6="",'2009'!A6,"")</f>
        <v>Metsähanhi</v>
      </c>
      <c r="R6" s="52" t="str">
        <f>IF('2009'!R6="",'2009'!A6,"")</f>
        <v>Metsähanhi</v>
      </c>
      <c r="S6" s="52" t="str">
        <f>IF('2009'!S6="",'2009'!A6,"")</f>
        <v>Metsähanhi</v>
      </c>
      <c r="T6" s="52" t="str">
        <f>IF('2009'!T6="",'2009'!A6,"")</f>
        <v>Metsähanhi</v>
      </c>
      <c r="U6" s="52" t="str">
        <f>IF('2009'!U6="",'2009'!A6,"")</f>
        <v>Metsähanhi</v>
      </c>
      <c r="V6" s="52" t="str">
        <f>IF('2009'!V6="",'2009'!A6,"")</f>
        <v>Metsähanhi</v>
      </c>
      <c r="W6" s="52" t="str">
        <f>IF('2009'!W6="",'2009'!A6,"")</f>
        <v>Metsähanhi</v>
      </c>
      <c r="X6" s="52" t="str">
        <f>IF('2009'!X6="",'2009'!A6,"")</f>
        <v>Metsähanhi</v>
      </c>
      <c r="Y6" s="52" t="str">
        <f>IF('2009'!Y6="",'2009'!A6,"")</f>
        <v>Metsähanhi</v>
      </c>
      <c r="Z6" s="52" t="str">
        <f>IF('2009'!Z6="",'2009'!A6,"")</f>
        <v>Metsähanhi</v>
      </c>
      <c r="AA6" s="52" t="str">
        <f>IF('2009'!AA6="",'2009'!A6,"")</f>
        <v>Metsähanhi</v>
      </c>
      <c r="AB6" s="52" t="str">
        <f>IF('2009'!AB6="",'2009'!A6,"")</f>
        <v>Metsähanhi</v>
      </c>
      <c r="AC6" s="5"/>
      <c r="AD6" s="23">
        <f t="shared" si="2"/>
        <v>25</v>
      </c>
      <c r="AE6" s="47">
        <f t="shared" si="1"/>
        <v>1</v>
      </c>
      <c r="AF6" s="53" t="str">
        <f>IF('2009'!AG6="",'2009'!A6,"")</f>
        <v>Metsähanhi</v>
      </c>
      <c r="AG6" s="52" t="str">
        <f>IF('2009'!AH6="",'2009'!A6,"")</f>
        <v>Metsähanhi</v>
      </c>
    </row>
    <row r="7" spans="1:33" x14ac:dyDescent="0.2">
      <c r="A7" s="33" t="s">
        <v>27</v>
      </c>
      <c r="B7" s="3">
        <f>AD7</f>
        <v>25</v>
      </c>
      <c r="C7" s="24"/>
      <c r="D7" s="52" t="str">
        <f>IF('2009'!D7="",'2009'!A7,"")</f>
        <v>Kanadanhanhi</v>
      </c>
      <c r="E7" s="52" t="str">
        <f>IF('2009'!E7="",'2009'!A7,"")</f>
        <v>Kanadanhanhi</v>
      </c>
      <c r="F7" s="52" t="str">
        <f>IF('2009'!F7="",'2009'!A7,"")</f>
        <v>Kanadanhanhi</v>
      </c>
      <c r="G7" s="52" t="str">
        <f>IF('2009'!G7="",'2009'!A7,"")</f>
        <v>Kanadanhanhi</v>
      </c>
      <c r="H7" s="52" t="str">
        <f>IF('2009'!H7="",'2009'!A7,"")</f>
        <v>Kanadanhanhi</v>
      </c>
      <c r="I7" s="52" t="str">
        <f>IF('2009'!I7="",'2009'!A7,"")</f>
        <v>Kanadanhanhi</v>
      </c>
      <c r="J7" s="52" t="str">
        <f>IF('2009'!J7="",'2009'!A7,"")</f>
        <v>Kanadanhanhi</v>
      </c>
      <c r="K7" s="52" t="str">
        <f>IF('2009'!K7="",'2009'!A7,"")</f>
        <v>Kanadanhanhi</v>
      </c>
      <c r="L7" s="52" t="str">
        <f>IF('2009'!L7="",'2009'!A7,"")</f>
        <v>Kanadanhanhi</v>
      </c>
      <c r="M7" s="52" t="str">
        <f>IF('2009'!M7="",'2009'!A7,"")</f>
        <v>Kanadanhanhi</v>
      </c>
      <c r="N7" s="52" t="str">
        <f>IF('2009'!N7="",'2009'!A7,"")</f>
        <v>Kanadanhanhi</v>
      </c>
      <c r="O7" s="52" t="str">
        <f>IF('2009'!O7="",'2009'!A7,"")</f>
        <v>Kanadanhanhi</v>
      </c>
      <c r="P7" s="52" t="str">
        <f>IF('2009'!P7="",'2009'!A7,"")</f>
        <v>Kanadanhanhi</v>
      </c>
      <c r="Q7" s="52" t="str">
        <f>IF('2009'!Q7="",'2009'!A7,"")</f>
        <v>Kanadanhanhi</v>
      </c>
      <c r="R7" s="52" t="str">
        <f>IF('2009'!R7="",'2009'!A7,"")</f>
        <v>Kanadanhanhi</v>
      </c>
      <c r="S7" s="52" t="str">
        <f>IF('2009'!S7="",'2009'!A7,"")</f>
        <v>Kanadanhanhi</v>
      </c>
      <c r="T7" s="52" t="str">
        <f>IF('2009'!T7="",'2009'!A7,"")</f>
        <v>Kanadanhanhi</v>
      </c>
      <c r="U7" s="52" t="str">
        <f>IF('2009'!U7="",'2009'!A7,"")</f>
        <v>Kanadanhanhi</v>
      </c>
      <c r="V7" s="52" t="str">
        <f>IF('2009'!V7="",'2009'!A7,"")</f>
        <v>Kanadanhanhi</v>
      </c>
      <c r="W7" s="52" t="str">
        <f>IF('2009'!W7="",'2009'!A7,"")</f>
        <v>Kanadanhanhi</v>
      </c>
      <c r="X7" s="52" t="str">
        <f>IF('2009'!X7="",'2009'!A7,"")</f>
        <v>Kanadanhanhi</v>
      </c>
      <c r="Y7" s="52" t="str">
        <f>IF('2009'!Y7="",'2009'!A7,"")</f>
        <v>Kanadanhanhi</v>
      </c>
      <c r="Z7" s="52" t="str">
        <f>IF('2009'!Z7="",'2009'!A7,"")</f>
        <v>Kanadanhanhi</v>
      </c>
      <c r="AA7" s="52" t="str">
        <f>IF('2009'!AA7="",'2009'!A7,"")</f>
        <v>Kanadanhanhi</v>
      </c>
      <c r="AB7" s="52" t="str">
        <f>IF('2009'!AB7="",'2009'!A7,"")</f>
        <v>Kanadanhanhi</v>
      </c>
      <c r="AC7" s="5"/>
      <c r="AD7" s="23">
        <f t="shared" si="2"/>
        <v>25</v>
      </c>
      <c r="AE7" s="47">
        <f t="shared" si="1"/>
        <v>1</v>
      </c>
      <c r="AF7" s="53" t="str">
        <f>IF('2009'!AG7="",'2009'!A7,"")</f>
        <v>Kanadanhanhi</v>
      </c>
      <c r="AG7" s="52" t="str">
        <f>IF('2009'!AH7="",'2009'!A7,"")</f>
        <v>Kanadanhanhi</v>
      </c>
    </row>
    <row r="8" spans="1:33" x14ac:dyDescent="0.2">
      <c r="A8" s="33" t="s">
        <v>28</v>
      </c>
      <c r="B8" s="3">
        <f t="shared" si="3"/>
        <v>25</v>
      </c>
      <c r="C8" s="24"/>
      <c r="D8" s="52" t="str">
        <f>IF('2009'!D8="",'2009'!A8,"")</f>
        <v>Haapana</v>
      </c>
      <c r="E8" s="52" t="str">
        <f>IF('2009'!E8="",'2009'!A8,"")</f>
        <v>Haapana</v>
      </c>
      <c r="F8" s="52" t="str">
        <f>IF('2009'!F8="",'2009'!A8,"")</f>
        <v>Haapana</v>
      </c>
      <c r="G8" s="52" t="str">
        <f>IF('2009'!G8="",'2009'!A8,"")</f>
        <v>Haapana</v>
      </c>
      <c r="H8" s="52" t="str">
        <f>IF('2009'!H8="",'2009'!A8,"")</f>
        <v>Haapana</v>
      </c>
      <c r="I8" s="52" t="str">
        <f>IF('2009'!I8="",'2009'!A8,"")</f>
        <v>Haapana</v>
      </c>
      <c r="J8" s="52" t="str">
        <f>IF('2009'!J8="",'2009'!A8,"")</f>
        <v>Haapana</v>
      </c>
      <c r="K8" s="52" t="str">
        <f>IF('2009'!K8="",'2009'!A8,"")</f>
        <v>Haapana</v>
      </c>
      <c r="L8" s="52" t="str">
        <f>IF('2009'!L8="",'2009'!A8,"")</f>
        <v>Haapana</v>
      </c>
      <c r="M8" s="52" t="str">
        <f>IF('2009'!M8="",'2009'!A8,"")</f>
        <v>Haapana</v>
      </c>
      <c r="N8" s="52" t="str">
        <f>IF('2009'!N8="",'2009'!A8,"")</f>
        <v>Haapana</v>
      </c>
      <c r="O8" s="52" t="str">
        <f>IF('2009'!O8="",'2009'!A8,"")</f>
        <v>Haapana</v>
      </c>
      <c r="P8" s="52" t="str">
        <f>IF('2009'!P8="",'2009'!A8,"")</f>
        <v/>
      </c>
      <c r="Q8" s="52" t="str">
        <f>IF('2009'!Q8="",'2009'!A8,"")</f>
        <v>Haapana</v>
      </c>
      <c r="R8" s="52" t="str">
        <f>IF('2009'!R8="",'2009'!A8,"")</f>
        <v>Haapana</v>
      </c>
      <c r="S8" s="52" t="str">
        <f>IF('2009'!S8="",'2009'!A8,"")</f>
        <v>Haapana</v>
      </c>
      <c r="T8" s="52" t="str">
        <f>IF('2009'!T8="",'2009'!A8,"")</f>
        <v>Haapana</v>
      </c>
      <c r="U8" s="52" t="str">
        <f>IF('2009'!U8="",'2009'!A8,"")</f>
        <v>Haapana</v>
      </c>
      <c r="V8" s="52" t="str">
        <f>IF('2009'!V8="",'2009'!A8,"")</f>
        <v>Haapana</v>
      </c>
      <c r="W8" s="52" t="str">
        <f>IF('2009'!W8="",'2009'!A8,"")</f>
        <v>Haapana</v>
      </c>
      <c r="X8" s="52" t="str">
        <f>IF('2009'!X8="",'2009'!A8,"")</f>
        <v>Haapana</v>
      </c>
      <c r="Y8" s="52" t="str">
        <f>IF('2009'!Y8="",'2009'!A8,"")</f>
        <v>Haapana</v>
      </c>
      <c r="Z8" s="52" t="str">
        <f>IF('2009'!Z8="",'2009'!A8,"")</f>
        <v>Haapana</v>
      </c>
      <c r="AA8" s="52" t="str">
        <f>IF('2009'!AA8="",'2009'!A8,"")</f>
        <v>Haapana</v>
      </c>
      <c r="AB8" s="52" t="str">
        <f>IF('2009'!AB8="",'2009'!A8,"")</f>
        <v>Haapana</v>
      </c>
      <c r="AC8" s="5"/>
      <c r="AD8" s="23">
        <f t="shared" si="2"/>
        <v>25</v>
      </c>
      <c r="AE8" s="47">
        <f t="shared" si="1"/>
        <v>1</v>
      </c>
      <c r="AF8" s="53" t="str">
        <f>IF('2009'!AG8="",'2009'!A8,"")</f>
        <v>Haapana</v>
      </c>
      <c r="AG8" s="52" t="str">
        <f>IF('2009'!AH8="",'2009'!A8,"")</f>
        <v>Haapana</v>
      </c>
    </row>
    <row r="9" spans="1:33" x14ac:dyDescent="0.2">
      <c r="A9" s="33" t="s">
        <v>29</v>
      </c>
      <c r="B9" s="3">
        <f t="shared" si="3"/>
        <v>25</v>
      </c>
      <c r="C9" s="24"/>
      <c r="D9" s="52" t="str">
        <f>IF('2009'!D9="",'2009'!A9,"")</f>
        <v>Tavi</v>
      </c>
      <c r="E9" s="52" t="str">
        <f>IF('2009'!E9="",'2009'!A9,"")</f>
        <v>Tavi</v>
      </c>
      <c r="F9" s="52" t="str">
        <f>IF('2009'!F9="",'2009'!A9,"")</f>
        <v>Tavi</v>
      </c>
      <c r="G9" s="52" t="str">
        <f>IF('2009'!G9="",'2009'!A9,"")</f>
        <v>Tavi</v>
      </c>
      <c r="H9" s="52" t="str">
        <f>IF('2009'!H9="",'2009'!A9,"")</f>
        <v>Tavi</v>
      </c>
      <c r="I9" s="52" t="str">
        <f>IF('2009'!I9="",'2009'!A9,"")</f>
        <v>Tavi</v>
      </c>
      <c r="J9" s="52" t="str">
        <f>IF('2009'!J9="",'2009'!A9,"")</f>
        <v>Tavi</v>
      </c>
      <c r="K9" s="52" t="str">
        <f>IF('2009'!K9="",'2009'!A9,"")</f>
        <v>Tavi</v>
      </c>
      <c r="L9" s="52" t="str">
        <f>IF('2009'!L9="",'2009'!A9,"")</f>
        <v>Tavi</v>
      </c>
      <c r="M9" s="52" t="str">
        <f>IF('2009'!M9="",'2009'!A9,"")</f>
        <v>Tavi</v>
      </c>
      <c r="N9" s="52" t="str">
        <f>IF('2009'!N9="",'2009'!A9,"")</f>
        <v>Tavi</v>
      </c>
      <c r="O9" s="52" t="str">
        <f>IF('2009'!O9="",'2009'!A9,"")</f>
        <v>Tavi</v>
      </c>
      <c r="P9" s="52" t="str">
        <f>IF('2009'!P9="",'2009'!A9,"")</f>
        <v/>
      </c>
      <c r="Q9" s="52" t="str">
        <f>IF('2009'!Q9="",'2009'!A9,"")</f>
        <v>Tavi</v>
      </c>
      <c r="R9" s="52" t="str">
        <f>IF('2009'!R9="",'2009'!A9,"")</f>
        <v>Tavi</v>
      </c>
      <c r="S9" s="52" t="str">
        <f>IF('2009'!S9="",'2009'!A9,"")</f>
        <v>Tavi</v>
      </c>
      <c r="T9" s="52" t="str">
        <f>IF('2009'!T9="",'2009'!A9,"")</f>
        <v>Tavi</v>
      </c>
      <c r="U9" s="52" t="str">
        <f>IF('2009'!U9="",'2009'!A9,"")</f>
        <v>Tavi</v>
      </c>
      <c r="V9" s="52" t="str">
        <f>IF('2009'!V9="",'2009'!A9,"")</f>
        <v>Tavi</v>
      </c>
      <c r="W9" s="52" t="str">
        <f>IF('2009'!W9="",'2009'!A9,"")</f>
        <v>Tavi</v>
      </c>
      <c r="X9" s="52" t="str">
        <f>IF('2009'!X9="",'2009'!A9,"")</f>
        <v>Tavi</v>
      </c>
      <c r="Y9" s="52" t="str">
        <f>IF('2009'!Y9="",'2009'!A9,"")</f>
        <v>Tavi</v>
      </c>
      <c r="Z9" s="52" t="str">
        <f>IF('2009'!Z9="",'2009'!A9,"")</f>
        <v>Tavi</v>
      </c>
      <c r="AA9" s="52" t="str">
        <f>IF('2009'!AA9="",'2009'!A9,"")</f>
        <v>Tavi</v>
      </c>
      <c r="AB9" s="52" t="str">
        <f>IF('2009'!AB9="",'2009'!A9,"")</f>
        <v>Tavi</v>
      </c>
      <c r="AC9" s="5"/>
      <c r="AD9" s="23">
        <f t="shared" si="2"/>
        <v>25</v>
      </c>
      <c r="AE9" s="47">
        <f t="shared" si="1"/>
        <v>1</v>
      </c>
      <c r="AF9" s="53" t="str">
        <f>IF('2009'!AG9="",'2009'!A9,"")</f>
        <v>Tavi</v>
      </c>
      <c r="AG9" s="52" t="str">
        <f>IF('2009'!AH9="",'2009'!A9,"")</f>
        <v>Tavi</v>
      </c>
    </row>
    <row r="10" spans="1:33" x14ac:dyDescent="0.2">
      <c r="A10" s="33" t="s">
        <v>30</v>
      </c>
      <c r="B10" s="3">
        <f t="shared" si="3"/>
        <v>25</v>
      </c>
      <c r="C10" s="3"/>
      <c r="D10" s="52" t="str">
        <f>IF('2009'!D10="",'2009'!A10,"")</f>
        <v>Sinisorsa</v>
      </c>
      <c r="E10" s="52" t="str">
        <f>IF('2009'!E10="",'2009'!A10,"")</f>
        <v>Sinisorsa</v>
      </c>
      <c r="F10" s="52" t="str">
        <f>IF('2009'!F10="",'2009'!A10,"")</f>
        <v>Sinisorsa</v>
      </c>
      <c r="G10" s="52" t="str">
        <f>IF('2009'!G10="",'2009'!A10,"")</f>
        <v/>
      </c>
      <c r="H10" s="52" t="str">
        <f>IF('2009'!H10="",'2009'!A10,"")</f>
        <v>Sinisorsa</v>
      </c>
      <c r="I10" s="52" t="str">
        <f>IF('2009'!I10="",'2009'!A10,"")</f>
        <v>Sinisorsa</v>
      </c>
      <c r="J10" s="52" t="str">
        <f>IF('2009'!J10="",'2009'!A10,"")</f>
        <v>Sinisorsa</v>
      </c>
      <c r="K10" s="52" t="str">
        <f>IF('2009'!K10="",'2009'!A10,"")</f>
        <v>Sinisorsa</v>
      </c>
      <c r="L10" s="52" t="str">
        <f>IF('2009'!L10="",'2009'!A10,"")</f>
        <v>Sinisorsa</v>
      </c>
      <c r="M10" s="52" t="str">
        <f>IF('2009'!M10="",'2009'!A10,"")</f>
        <v>Sinisorsa</v>
      </c>
      <c r="N10" s="52" t="str">
        <f>IF('2009'!N10="",'2009'!A10,"")</f>
        <v/>
      </c>
      <c r="O10" s="52" t="str">
        <f>IF('2009'!O10="",'2009'!A10,"")</f>
        <v>Sinisorsa</v>
      </c>
      <c r="P10" s="52" t="str">
        <f>IF('2009'!P10="",'2009'!A10,"")</f>
        <v/>
      </c>
      <c r="Q10" s="52" t="str">
        <f>IF('2009'!Q10="",'2009'!A10,"")</f>
        <v>Sinisorsa</v>
      </c>
      <c r="R10" s="52" t="str">
        <f>IF('2009'!R10="",'2009'!A10,"")</f>
        <v>Sinisorsa</v>
      </c>
      <c r="S10" s="52" t="str">
        <f>IF('2009'!S10="",'2009'!A10,"")</f>
        <v>Sinisorsa</v>
      </c>
      <c r="T10" s="52" t="str">
        <f>IF('2009'!T10="",'2009'!A10,"")</f>
        <v>Sinisorsa</v>
      </c>
      <c r="U10" s="52" t="str">
        <f>IF('2009'!U10="",'2009'!A10,"")</f>
        <v/>
      </c>
      <c r="V10" s="52" t="str">
        <f>IF('2009'!V10="",'2009'!A10,"")</f>
        <v>Sinisorsa</v>
      </c>
      <c r="W10" s="52" t="str">
        <f>IF('2009'!W10="",'2009'!A10,"")</f>
        <v>Sinisorsa</v>
      </c>
      <c r="X10" s="52" t="str">
        <f>IF('2009'!X10="",'2009'!A10,"")</f>
        <v>Sinisorsa</v>
      </c>
      <c r="Y10" s="52" t="str">
        <f>IF('2009'!Y10="",'2009'!A10,"")</f>
        <v>Sinisorsa</v>
      </c>
      <c r="Z10" s="52" t="str">
        <f>IF('2009'!Z10="",'2009'!A10,"")</f>
        <v>Sinisorsa</v>
      </c>
      <c r="AA10" s="52" t="str">
        <f>IF('2009'!AA10="",'2009'!A10,"")</f>
        <v>Sinisorsa</v>
      </c>
      <c r="AB10" s="52" t="str">
        <f>IF('2009'!AB10="",'2009'!A10,"")</f>
        <v>Sinisorsa</v>
      </c>
      <c r="AC10" s="5"/>
      <c r="AD10" s="23">
        <f t="shared" si="2"/>
        <v>25</v>
      </c>
      <c r="AE10" s="47">
        <f t="shared" si="1"/>
        <v>1</v>
      </c>
      <c r="AF10" s="53" t="str">
        <f>IF('2009'!AG10="",'2009'!A10,"")</f>
        <v/>
      </c>
      <c r="AG10" s="52" t="str">
        <f>IF('2009'!AH10="",'2009'!A10,"")</f>
        <v/>
      </c>
    </row>
    <row r="11" spans="1:33" x14ac:dyDescent="0.2">
      <c r="A11" s="33" t="s">
        <v>31</v>
      </c>
      <c r="B11" s="3">
        <f t="shared" si="3"/>
        <v>25</v>
      </c>
      <c r="C11" s="3"/>
      <c r="D11" s="52" t="str">
        <f>IF('2009'!D11="",'2009'!A11,"")</f>
        <v>Tukkasotka</v>
      </c>
      <c r="E11" s="52" t="str">
        <f>IF('2009'!E11="",'2009'!A11,"")</f>
        <v>Tukkasotka</v>
      </c>
      <c r="F11" s="52" t="str">
        <f>IF('2009'!F11="",'2009'!A11,"")</f>
        <v>Tukkasotka</v>
      </c>
      <c r="G11" s="52" t="str">
        <f>IF('2009'!G11="",'2009'!A11,"")</f>
        <v>Tukkasotka</v>
      </c>
      <c r="H11" s="52" t="str">
        <f>IF('2009'!H11="",'2009'!A11,"")</f>
        <v>Tukkasotka</v>
      </c>
      <c r="I11" s="52" t="str">
        <f>IF('2009'!I11="",'2009'!A11,"")</f>
        <v>Tukkasotka</v>
      </c>
      <c r="J11" s="52" t="str">
        <f>IF('2009'!J11="",'2009'!A11,"")</f>
        <v>Tukkasotka</v>
      </c>
      <c r="K11" s="52" t="str">
        <f>IF('2009'!K11="",'2009'!A11,"")</f>
        <v>Tukkasotka</v>
      </c>
      <c r="L11" s="52" t="str">
        <f>IF('2009'!L11="",'2009'!A11,"")</f>
        <v>Tukkasotka</v>
      </c>
      <c r="M11" s="52" t="str">
        <f>IF('2009'!M11="",'2009'!A11,"")</f>
        <v>Tukkasotka</v>
      </c>
      <c r="N11" s="52" t="str">
        <f>IF('2009'!N11="",'2009'!A11,"")</f>
        <v>Tukkasotka</v>
      </c>
      <c r="O11" s="52" t="str">
        <f>IF('2009'!O11="",'2009'!A11,"")</f>
        <v>Tukkasotka</v>
      </c>
      <c r="P11" s="52" t="str">
        <f>IF('2009'!P11="",'2009'!A11,"")</f>
        <v>Tukkasotka</v>
      </c>
      <c r="Q11" s="52" t="str">
        <f>IF('2009'!Q11="",'2009'!A11,"")</f>
        <v>Tukkasotka</v>
      </c>
      <c r="R11" s="52" t="str">
        <f>IF('2009'!R11="",'2009'!A11,"")</f>
        <v>Tukkasotka</v>
      </c>
      <c r="S11" s="52" t="str">
        <f>IF('2009'!S11="",'2009'!A11,"")</f>
        <v>Tukkasotka</v>
      </c>
      <c r="T11" s="52" t="str">
        <f>IF('2009'!T11="",'2009'!A11,"")</f>
        <v>Tukkasotka</v>
      </c>
      <c r="U11" s="52" t="str">
        <f>IF('2009'!U11="",'2009'!A11,"")</f>
        <v>Tukkasotka</v>
      </c>
      <c r="V11" s="52" t="str">
        <f>IF('2009'!V11="",'2009'!A11,"")</f>
        <v>Tukkasotka</v>
      </c>
      <c r="W11" s="52" t="str">
        <f>IF('2009'!W11="",'2009'!A11,"")</f>
        <v>Tukkasotka</v>
      </c>
      <c r="X11" s="52" t="str">
        <f>IF('2009'!X11="",'2009'!A11,"")</f>
        <v>Tukkasotka</v>
      </c>
      <c r="Y11" s="52" t="str">
        <f>IF('2009'!Y11="",'2009'!A11,"")</f>
        <v>Tukkasotka</v>
      </c>
      <c r="Z11" s="52" t="str">
        <f>IF('2009'!Z11="",'2009'!A11,"")</f>
        <v>Tukkasotka</v>
      </c>
      <c r="AA11" s="52" t="str">
        <f>IF('2009'!AA11="",'2009'!A11,"")</f>
        <v>Tukkasotka</v>
      </c>
      <c r="AB11" s="52" t="str">
        <f>IF('2009'!AB11="",'2009'!A11,"")</f>
        <v>Tukkasotka</v>
      </c>
      <c r="AC11" s="5"/>
      <c r="AD11" s="23">
        <f t="shared" si="2"/>
        <v>25</v>
      </c>
      <c r="AE11" s="47">
        <f t="shared" si="1"/>
        <v>1</v>
      </c>
      <c r="AF11" s="53" t="str">
        <f>IF('2009'!AG11="",'2009'!A11,"")</f>
        <v>Tukkasotka</v>
      </c>
      <c r="AG11" s="52" t="str">
        <f>IF('2009'!AH11="",'2009'!A11,"")</f>
        <v>Tukkasotka</v>
      </c>
    </row>
    <row r="12" spans="1:33" x14ac:dyDescent="0.2">
      <c r="A12" s="33" t="s">
        <v>32</v>
      </c>
      <c r="B12" s="3">
        <f t="shared" si="3"/>
        <v>25</v>
      </c>
      <c r="C12" s="24"/>
      <c r="D12" s="52" t="str">
        <f>IF('2009'!D12="",'2009'!A12,"")</f>
        <v>Haahka</v>
      </c>
      <c r="E12" s="52" t="str">
        <f>IF('2009'!E12="",'2009'!A12,"")</f>
        <v>Haahka</v>
      </c>
      <c r="F12" s="52" t="str">
        <f>IF('2009'!F12="",'2009'!A12,"")</f>
        <v>Haahka</v>
      </c>
      <c r="G12" s="52" t="str">
        <f>IF('2009'!G12="",'2009'!A12,"")</f>
        <v>Haahka</v>
      </c>
      <c r="H12" s="52" t="str">
        <f>IF('2009'!H12="",'2009'!A12,"")</f>
        <v>Haahka</v>
      </c>
      <c r="I12" s="52" t="str">
        <f>IF('2009'!I12="",'2009'!A12,"")</f>
        <v>Haahka</v>
      </c>
      <c r="J12" s="52" t="str">
        <f>IF('2009'!J12="",'2009'!A12,"")</f>
        <v>Haahka</v>
      </c>
      <c r="K12" s="52" t="str">
        <f>IF('2009'!K12="",'2009'!A12,"")</f>
        <v>Haahka</v>
      </c>
      <c r="L12" s="52" t="str">
        <f>IF('2009'!L12="",'2009'!A12,"")</f>
        <v>Haahka</v>
      </c>
      <c r="M12" s="52" t="str">
        <f>IF('2009'!M12="",'2009'!A12,"")</f>
        <v>Haahka</v>
      </c>
      <c r="N12" s="52" t="str">
        <f>IF('2009'!N12="",'2009'!A12,"")</f>
        <v>Haahka</v>
      </c>
      <c r="O12" s="52" t="str">
        <f>IF('2009'!O12="",'2009'!A12,"")</f>
        <v>Haahka</v>
      </c>
      <c r="P12" s="52" t="str">
        <f>IF('2009'!P12="",'2009'!A12,"")</f>
        <v>Haahka</v>
      </c>
      <c r="Q12" s="52" t="str">
        <f>IF('2009'!Q12="",'2009'!A12,"")</f>
        <v>Haahka</v>
      </c>
      <c r="R12" s="52" t="str">
        <f>IF('2009'!R12="",'2009'!A12,"")</f>
        <v>Haahka</v>
      </c>
      <c r="S12" s="52" t="str">
        <f>IF('2009'!S12="",'2009'!A12,"")</f>
        <v>Haahka</v>
      </c>
      <c r="T12" s="52" t="str">
        <f>IF('2009'!T12="",'2009'!A12,"")</f>
        <v>Haahka</v>
      </c>
      <c r="U12" s="52" t="str">
        <f>IF('2009'!U12="",'2009'!A12,"")</f>
        <v>Haahka</v>
      </c>
      <c r="V12" s="52" t="str">
        <f>IF('2009'!V12="",'2009'!A12,"")</f>
        <v>Haahka</v>
      </c>
      <c r="W12" s="52" t="str">
        <f>IF('2009'!W12="",'2009'!A12,"")</f>
        <v>Haahka</v>
      </c>
      <c r="X12" s="52" t="str">
        <f>IF('2009'!X12="",'2009'!A12,"")</f>
        <v>Haahka</v>
      </c>
      <c r="Y12" s="52" t="str">
        <f>IF('2009'!Y12="",'2009'!A12,"")</f>
        <v>Haahka</v>
      </c>
      <c r="Z12" s="52" t="str">
        <f>IF('2009'!Z12="",'2009'!A12,"")</f>
        <v>Haahka</v>
      </c>
      <c r="AA12" s="52" t="str">
        <f>IF('2009'!AA12="",'2009'!A12,"")</f>
        <v>Haahka</v>
      </c>
      <c r="AB12" s="52" t="str">
        <f>IF('2009'!AB12="",'2009'!A12,"")</f>
        <v>Haahka</v>
      </c>
      <c r="AC12" s="5"/>
      <c r="AD12" s="23">
        <f t="shared" si="2"/>
        <v>25</v>
      </c>
      <c r="AE12" s="47">
        <f t="shared" si="1"/>
        <v>1</v>
      </c>
      <c r="AF12" s="53" t="str">
        <f>IF('2009'!AG12="",'2009'!A12,"")</f>
        <v>Haahka</v>
      </c>
      <c r="AG12" s="52" t="str">
        <f>IF('2009'!AH12="",'2009'!A12,"")</f>
        <v>Haahka</v>
      </c>
    </row>
    <row r="13" spans="1:33" x14ac:dyDescent="0.2">
      <c r="A13" s="33" t="s">
        <v>33</v>
      </c>
      <c r="B13" s="3">
        <f t="shared" si="3"/>
        <v>25</v>
      </c>
      <c r="C13" s="24"/>
      <c r="D13" s="52" t="str">
        <f>IF('2009'!D13="",'2009'!A13,"")</f>
        <v>Allihaahka</v>
      </c>
      <c r="E13" s="52" t="str">
        <f>IF('2009'!E13="",'2009'!A13,"")</f>
        <v>Allihaahka</v>
      </c>
      <c r="F13" s="52" t="str">
        <f>IF('2009'!F13="",'2009'!A13,"")</f>
        <v>Allihaahka</v>
      </c>
      <c r="G13" s="52" t="str">
        <f>IF('2009'!G13="",'2009'!A13,"")</f>
        <v>Allihaahka</v>
      </c>
      <c r="H13" s="52" t="str">
        <f>IF('2009'!H13="",'2009'!A13,"")</f>
        <v>Allihaahka</v>
      </c>
      <c r="I13" s="52" t="str">
        <f>IF('2009'!I13="",'2009'!A13,"")</f>
        <v>Allihaahka</v>
      </c>
      <c r="J13" s="52" t="str">
        <f>IF('2009'!J13="",'2009'!A13,"")</f>
        <v>Allihaahka</v>
      </c>
      <c r="K13" s="52" t="str">
        <f>IF('2009'!K13="",'2009'!A13,"")</f>
        <v>Allihaahka</v>
      </c>
      <c r="L13" s="52" t="str">
        <f>IF('2009'!L13="",'2009'!A13,"")</f>
        <v>Allihaahka</v>
      </c>
      <c r="M13" s="52" t="str">
        <f>IF('2009'!M13="",'2009'!A13,"")</f>
        <v>Allihaahka</v>
      </c>
      <c r="N13" s="52" t="str">
        <f>IF('2009'!N13="",'2009'!A13,"")</f>
        <v>Allihaahka</v>
      </c>
      <c r="O13" s="52" t="str">
        <f>IF('2009'!O13="",'2009'!A13,"")</f>
        <v>Allihaahka</v>
      </c>
      <c r="P13" s="52" t="str">
        <f>IF('2009'!P13="",'2009'!A13,"")</f>
        <v>Allihaahka</v>
      </c>
      <c r="Q13" s="52" t="str">
        <f>IF('2009'!Q13="",'2009'!A13,"")</f>
        <v>Allihaahka</v>
      </c>
      <c r="R13" s="52" t="str">
        <f>IF('2009'!R13="",'2009'!A13,"")</f>
        <v>Allihaahka</v>
      </c>
      <c r="S13" s="52" t="str">
        <f>IF('2009'!S13="",'2009'!A13,"")</f>
        <v>Allihaahka</v>
      </c>
      <c r="T13" s="52" t="str">
        <f>IF('2009'!T13="",'2009'!A13,"")</f>
        <v>Allihaahka</v>
      </c>
      <c r="U13" s="52" t="str">
        <f>IF('2009'!U13="",'2009'!A13,"")</f>
        <v>Allihaahka</v>
      </c>
      <c r="V13" s="52" t="str">
        <f>IF('2009'!V13="",'2009'!A13,"")</f>
        <v>Allihaahka</v>
      </c>
      <c r="W13" s="52" t="str">
        <f>IF('2009'!W13="",'2009'!A13,"")</f>
        <v>Allihaahka</v>
      </c>
      <c r="X13" s="52" t="str">
        <f>IF('2009'!X13="",'2009'!A13,"")</f>
        <v>Allihaahka</v>
      </c>
      <c r="Y13" s="52" t="str">
        <f>IF('2009'!Y13="",'2009'!A13,"")</f>
        <v>Allihaahka</v>
      </c>
      <c r="Z13" s="52" t="str">
        <f>IF('2009'!Z13="",'2009'!A13,"")</f>
        <v>Allihaahka</v>
      </c>
      <c r="AA13" s="52" t="str">
        <f>IF('2009'!AA13="",'2009'!A13,"")</f>
        <v>Allihaahka</v>
      </c>
      <c r="AB13" s="52" t="str">
        <f>IF('2009'!AB13="",'2009'!A13,"")</f>
        <v>Allihaahka</v>
      </c>
      <c r="AC13" s="5"/>
      <c r="AD13" s="23">
        <f t="shared" si="2"/>
        <v>25</v>
      </c>
      <c r="AE13" s="47">
        <f t="shared" si="1"/>
        <v>1</v>
      </c>
      <c r="AF13" s="53" t="str">
        <f>IF('2009'!AG13="",'2009'!A13,"")</f>
        <v>Allihaahka</v>
      </c>
      <c r="AG13" s="52" t="str">
        <f>IF('2009'!AH13="",'2009'!A13,"")</f>
        <v>Allihaahka</v>
      </c>
    </row>
    <row r="14" spans="1:33" x14ac:dyDescent="0.2">
      <c r="A14" s="33" t="s">
        <v>34</v>
      </c>
      <c r="B14" s="3">
        <f t="shared" si="3"/>
        <v>25</v>
      </c>
      <c r="C14" s="3"/>
      <c r="D14" s="52" t="str">
        <f>IF('2009'!D14="",'2009'!A14,"")</f>
        <v>Alli</v>
      </c>
      <c r="E14" s="52" t="str">
        <f>IF('2009'!E14="",'2009'!A14,"")</f>
        <v>Alli</v>
      </c>
      <c r="F14" s="52" t="str">
        <f>IF('2009'!F14="",'2009'!A14,"")</f>
        <v>Alli</v>
      </c>
      <c r="G14" s="52" t="str">
        <f>IF('2009'!G14="",'2009'!A14,"")</f>
        <v>Alli</v>
      </c>
      <c r="H14" s="52" t="str">
        <f>IF('2009'!H14="",'2009'!A14,"")</f>
        <v>Alli</v>
      </c>
      <c r="I14" s="52" t="str">
        <f>IF('2009'!I14="",'2009'!A14,"")</f>
        <v>Alli</v>
      </c>
      <c r="J14" s="52" t="str">
        <f>IF('2009'!J14="",'2009'!A14,"")</f>
        <v>Alli</v>
      </c>
      <c r="K14" s="52" t="str">
        <f>IF('2009'!K14="",'2009'!A14,"")</f>
        <v>Alli</v>
      </c>
      <c r="L14" s="52" t="str">
        <f>IF('2009'!L14="",'2009'!A14,"")</f>
        <v>Alli</v>
      </c>
      <c r="M14" s="52" t="str">
        <f>IF('2009'!M14="",'2009'!A14,"")</f>
        <v>Alli</v>
      </c>
      <c r="N14" s="52" t="str">
        <f>IF('2009'!N14="",'2009'!A14,"")</f>
        <v>Alli</v>
      </c>
      <c r="O14" s="52" t="str">
        <f>IF('2009'!O14="",'2009'!A14,"")</f>
        <v>Alli</v>
      </c>
      <c r="P14" s="52" t="str">
        <f>IF('2009'!P14="",'2009'!A14,"")</f>
        <v>Alli</v>
      </c>
      <c r="Q14" s="52" t="str">
        <f>IF('2009'!Q14="",'2009'!A14,"")</f>
        <v>Alli</v>
      </c>
      <c r="R14" s="52" t="str">
        <f>IF('2009'!R14="",'2009'!A14,"")</f>
        <v>Alli</v>
      </c>
      <c r="S14" s="52" t="str">
        <f>IF('2009'!S14="",'2009'!A14,"")</f>
        <v>Alli</v>
      </c>
      <c r="T14" s="52" t="str">
        <f>IF('2009'!T14="",'2009'!A14,"")</f>
        <v>Alli</v>
      </c>
      <c r="U14" s="52" t="str">
        <f>IF('2009'!U14="",'2009'!A14,"")</f>
        <v>Alli</v>
      </c>
      <c r="V14" s="52" t="str">
        <f>IF('2009'!V14="",'2009'!A14,"")</f>
        <v>Alli</v>
      </c>
      <c r="W14" s="52" t="str">
        <f>IF('2009'!W14="",'2009'!A14,"")</f>
        <v>Alli</v>
      </c>
      <c r="X14" s="52" t="str">
        <f>IF('2009'!X14="",'2009'!A14,"")</f>
        <v>Alli</v>
      </c>
      <c r="Y14" s="52" t="str">
        <f>IF('2009'!Y14="",'2009'!A14,"")</f>
        <v>Alli</v>
      </c>
      <c r="Z14" s="52" t="str">
        <f>IF('2009'!Z14="",'2009'!A14,"")</f>
        <v>Alli</v>
      </c>
      <c r="AA14" s="52" t="str">
        <f>IF('2009'!AA14="",'2009'!A14,"")</f>
        <v>Alli</v>
      </c>
      <c r="AB14" s="52" t="str">
        <f>IF('2009'!AB14="",'2009'!A14,"")</f>
        <v>Alli</v>
      </c>
      <c r="AC14" s="5"/>
      <c r="AD14" s="23">
        <f t="shared" si="2"/>
        <v>25</v>
      </c>
      <c r="AE14" s="47">
        <f t="shared" si="1"/>
        <v>1</v>
      </c>
      <c r="AF14" s="53" t="str">
        <f>IF('2009'!AG14="",'2009'!A14,"")</f>
        <v>Alli</v>
      </c>
      <c r="AG14" s="52" t="str">
        <f>IF('2009'!AH14="",'2009'!A14,"")</f>
        <v>Alli</v>
      </c>
    </row>
    <row r="15" spans="1:33" x14ac:dyDescent="0.2">
      <c r="A15" s="33" t="s">
        <v>35</v>
      </c>
      <c r="B15" s="3">
        <f t="shared" si="3"/>
        <v>25</v>
      </c>
      <c r="C15" s="3"/>
      <c r="D15" s="52" t="str">
        <f>IF('2009'!D15="",'2009'!A15,"")</f>
        <v>Mustalintu</v>
      </c>
      <c r="E15" s="52" t="str">
        <f>IF('2009'!E15="",'2009'!A15,"")</f>
        <v/>
      </c>
      <c r="F15" s="52" t="str">
        <f>IF('2009'!F15="",'2009'!A15,"")</f>
        <v>Mustalintu</v>
      </c>
      <c r="G15" s="52" t="str">
        <f>IF('2009'!G15="",'2009'!A15,"")</f>
        <v>Mustalintu</v>
      </c>
      <c r="H15" s="52" t="str">
        <f>IF('2009'!H15="",'2009'!A15,"")</f>
        <v>Mustalintu</v>
      </c>
      <c r="I15" s="52" t="str">
        <f>IF('2009'!I15="",'2009'!A15,"")</f>
        <v>Mustalintu</v>
      </c>
      <c r="J15" s="52" t="str">
        <f>IF('2009'!J15="",'2009'!A15,"")</f>
        <v>Mustalintu</v>
      </c>
      <c r="K15" s="52" t="str">
        <f>IF('2009'!K15="",'2009'!A15,"")</f>
        <v>Mustalintu</v>
      </c>
      <c r="L15" s="52" t="str">
        <f>IF('2009'!L15="",'2009'!A15,"")</f>
        <v>Mustalintu</v>
      </c>
      <c r="M15" s="52" t="str">
        <f>IF('2009'!M15="",'2009'!A15,"")</f>
        <v>Mustalintu</v>
      </c>
      <c r="N15" s="52" t="str">
        <f>IF('2009'!N15="",'2009'!A15,"")</f>
        <v>Mustalintu</v>
      </c>
      <c r="O15" s="52" t="str">
        <f>IF('2009'!O15="",'2009'!A15,"")</f>
        <v>Mustalintu</v>
      </c>
      <c r="P15" s="52" t="str">
        <f>IF('2009'!P15="",'2009'!A15,"")</f>
        <v>Mustalintu</v>
      </c>
      <c r="Q15" s="52" t="str">
        <f>IF('2009'!Q15="",'2009'!A15,"")</f>
        <v>Mustalintu</v>
      </c>
      <c r="R15" s="52" t="str">
        <f>IF('2009'!R15="",'2009'!A15,"")</f>
        <v>Mustalintu</v>
      </c>
      <c r="S15" s="52" t="str">
        <f>IF('2009'!S15="",'2009'!A15,"")</f>
        <v>Mustalintu</v>
      </c>
      <c r="T15" s="52" t="str">
        <f>IF('2009'!T15="",'2009'!A15,"")</f>
        <v>Mustalintu</v>
      </c>
      <c r="U15" s="52" t="str">
        <f>IF('2009'!U15="",'2009'!A15,"")</f>
        <v>Mustalintu</v>
      </c>
      <c r="V15" s="52" t="str">
        <f>IF('2009'!V15="",'2009'!A15,"")</f>
        <v>Mustalintu</v>
      </c>
      <c r="W15" s="52" t="str">
        <f>IF('2009'!W15="",'2009'!A15,"")</f>
        <v>Mustalintu</v>
      </c>
      <c r="X15" s="52" t="str">
        <f>IF('2009'!X15="",'2009'!A15,"")</f>
        <v>Mustalintu</v>
      </c>
      <c r="Y15" s="52" t="str">
        <f>IF('2009'!Y15="",'2009'!A15,"")</f>
        <v>Mustalintu</v>
      </c>
      <c r="Z15" s="52" t="str">
        <f>IF('2009'!Z15="",'2009'!A15,"")</f>
        <v>Mustalintu</v>
      </c>
      <c r="AA15" s="52" t="str">
        <f>IF('2009'!AA15="",'2009'!A15,"")</f>
        <v>Mustalintu</v>
      </c>
      <c r="AB15" s="52" t="str">
        <f>IF('2009'!AB15="",'2009'!A15,"")</f>
        <v>Mustalintu</v>
      </c>
      <c r="AC15" s="5"/>
      <c r="AD15" s="23">
        <f t="shared" si="2"/>
        <v>25</v>
      </c>
      <c r="AE15" s="47">
        <f t="shared" si="1"/>
        <v>1</v>
      </c>
      <c r="AF15" s="53" t="str">
        <f>IF('2009'!AG15="",'2009'!A15,"")</f>
        <v>Mustalintu</v>
      </c>
      <c r="AG15" s="52" t="str">
        <f>IF('2009'!AH15="",'2009'!A15,"")</f>
        <v>Mustalintu</v>
      </c>
    </row>
    <row r="16" spans="1:33" x14ac:dyDescent="0.2">
      <c r="A16" s="33" t="s">
        <v>36</v>
      </c>
      <c r="B16" s="3">
        <f t="shared" si="3"/>
        <v>25</v>
      </c>
      <c r="C16" s="3"/>
      <c r="D16" s="52" t="str">
        <f>IF('2009'!D16="",'2009'!A16,"")</f>
        <v>Pilkkasiipi</v>
      </c>
      <c r="E16" s="52" t="str">
        <f>IF('2009'!E16="",'2009'!A16,"")</f>
        <v/>
      </c>
      <c r="F16" s="52" t="str">
        <f>IF('2009'!F16="",'2009'!A16,"")</f>
        <v>Pilkkasiipi</v>
      </c>
      <c r="G16" s="52" t="str">
        <f>IF('2009'!G16="",'2009'!A16,"")</f>
        <v>Pilkkasiipi</v>
      </c>
      <c r="H16" s="52" t="str">
        <f>IF('2009'!H16="",'2009'!A16,"")</f>
        <v>Pilkkasiipi</v>
      </c>
      <c r="I16" s="52" t="str">
        <f>IF('2009'!I16="",'2009'!A16,"")</f>
        <v>Pilkkasiipi</v>
      </c>
      <c r="J16" s="52" t="str">
        <f>IF('2009'!J16="",'2009'!A16,"")</f>
        <v>Pilkkasiipi</v>
      </c>
      <c r="K16" s="52" t="str">
        <f>IF('2009'!K16="",'2009'!A16,"")</f>
        <v>Pilkkasiipi</v>
      </c>
      <c r="L16" s="52" t="str">
        <f>IF('2009'!L16="",'2009'!A16,"")</f>
        <v>Pilkkasiipi</v>
      </c>
      <c r="M16" s="52" t="str">
        <f>IF('2009'!M16="",'2009'!A16,"")</f>
        <v>Pilkkasiipi</v>
      </c>
      <c r="N16" s="52" t="str">
        <f>IF('2009'!N16="",'2009'!A16,"")</f>
        <v>Pilkkasiipi</v>
      </c>
      <c r="O16" s="52" t="str">
        <f>IF('2009'!O16="",'2009'!A16,"")</f>
        <v>Pilkkasiipi</v>
      </c>
      <c r="P16" s="52" t="str">
        <f>IF('2009'!P16="",'2009'!A16,"")</f>
        <v>Pilkkasiipi</v>
      </c>
      <c r="Q16" s="52" t="str">
        <f>IF('2009'!Q16="",'2009'!A16,"")</f>
        <v>Pilkkasiipi</v>
      </c>
      <c r="R16" s="52" t="str">
        <f>IF('2009'!R16="",'2009'!A16,"")</f>
        <v>Pilkkasiipi</v>
      </c>
      <c r="S16" s="52" t="str">
        <f>IF('2009'!S16="",'2009'!A16,"")</f>
        <v/>
      </c>
      <c r="T16" s="52" t="str">
        <f>IF('2009'!T16="",'2009'!A16,"")</f>
        <v>Pilkkasiipi</v>
      </c>
      <c r="U16" s="52" t="str">
        <f>IF('2009'!U16="",'2009'!A16,"")</f>
        <v>Pilkkasiipi</v>
      </c>
      <c r="V16" s="52" t="str">
        <f>IF('2009'!V16="",'2009'!A16,"")</f>
        <v>Pilkkasiipi</v>
      </c>
      <c r="W16" s="52" t="str">
        <f>IF('2009'!W16="",'2009'!A16,"")</f>
        <v>Pilkkasiipi</v>
      </c>
      <c r="X16" s="52" t="str">
        <f>IF('2009'!X16="",'2009'!A16,"")</f>
        <v>Pilkkasiipi</v>
      </c>
      <c r="Y16" s="52" t="str">
        <f>IF('2009'!Y16="",'2009'!A16,"")</f>
        <v>Pilkkasiipi</v>
      </c>
      <c r="Z16" s="52" t="str">
        <f>IF('2009'!Z16="",'2009'!A16,"")</f>
        <v>Pilkkasiipi</v>
      </c>
      <c r="AA16" s="52" t="str">
        <f>IF('2009'!AA16="",'2009'!A16,"")</f>
        <v>Pilkkasiipi</v>
      </c>
      <c r="AB16" s="52" t="str">
        <f>IF('2009'!AB16="",'2009'!A16,"")</f>
        <v>Pilkkasiipi</v>
      </c>
      <c r="AC16" s="5"/>
      <c r="AD16" s="23">
        <f t="shared" si="2"/>
        <v>25</v>
      </c>
      <c r="AE16" s="47">
        <f t="shared" si="1"/>
        <v>1</v>
      </c>
      <c r="AF16" s="53" t="str">
        <f>IF('2009'!AG16="",'2009'!A16,"")</f>
        <v>Pilkkasiipi</v>
      </c>
      <c r="AG16" s="52" t="str">
        <f>IF('2009'!AH16="",'2009'!A16,"")</f>
        <v>Pilkkasiipi</v>
      </c>
    </row>
    <row r="17" spans="1:33" x14ac:dyDescent="0.2">
      <c r="A17" s="33" t="s">
        <v>171</v>
      </c>
      <c r="B17" s="3" t="str">
        <f>AD17</f>
        <v/>
      </c>
      <c r="C17" s="3"/>
      <c r="D17" s="52"/>
      <c r="E17" s="53"/>
      <c r="F17" s="52"/>
      <c r="G17" s="53"/>
      <c r="H17" s="52"/>
      <c r="I17" s="53"/>
      <c r="J17" s="52"/>
      <c r="K17" s="53"/>
      <c r="L17" s="52"/>
      <c r="M17" s="53"/>
      <c r="N17" s="52"/>
      <c r="O17" s="53"/>
      <c r="P17" s="52"/>
      <c r="Q17" s="53"/>
      <c r="R17" s="52"/>
      <c r="S17" s="53"/>
      <c r="T17" s="52"/>
      <c r="U17" s="53"/>
      <c r="V17" s="52"/>
      <c r="W17" s="53"/>
      <c r="X17" s="52"/>
      <c r="Y17" s="53"/>
      <c r="Z17" s="52"/>
      <c r="AA17" s="53"/>
      <c r="AB17" s="52"/>
      <c r="AC17" s="5"/>
      <c r="AD17" s="23" t="str">
        <f t="shared" si="2"/>
        <v/>
      </c>
      <c r="AE17" s="47" t="str">
        <f t="shared" si="1"/>
        <v/>
      </c>
      <c r="AF17" s="53"/>
      <c r="AG17" s="52"/>
    </row>
    <row r="18" spans="1:33" x14ac:dyDescent="0.2">
      <c r="A18" s="33" t="s">
        <v>37</v>
      </c>
      <c r="B18" s="3">
        <f t="shared" si="3"/>
        <v>25</v>
      </c>
      <c r="C18" s="3"/>
      <c r="D18" s="52" t="str">
        <f>IF('2009'!D18="",'2009'!A18,"")</f>
        <v>Telkkä</v>
      </c>
      <c r="E18" s="52" t="str">
        <f>IF('2009'!E18="",'2009'!A18,"")</f>
        <v/>
      </c>
      <c r="F18" s="52" t="str">
        <f>IF('2009'!F18="",'2009'!A18,"")</f>
        <v>Telkkä</v>
      </c>
      <c r="G18" s="52" t="str">
        <f>IF('2009'!G18="",'2009'!A18,"")</f>
        <v>Telkkä</v>
      </c>
      <c r="H18" s="52" t="str">
        <f>IF('2009'!H18="",'2009'!A18,"")</f>
        <v>Telkkä</v>
      </c>
      <c r="I18" s="52" t="str">
        <f>IF('2009'!I18="",'2009'!A18,"")</f>
        <v>Telkkä</v>
      </c>
      <c r="J18" s="52" t="str">
        <f>IF('2009'!J18="",'2009'!A18,"")</f>
        <v>Telkkä</v>
      </c>
      <c r="K18" s="52" t="str">
        <f>IF('2009'!K18="",'2009'!A18,"")</f>
        <v>Telkkä</v>
      </c>
      <c r="L18" s="52" t="str">
        <f>IF('2009'!L18="",'2009'!A18,"")</f>
        <v>Telkkä</v>
      </c>
      <c r="M18" s="52" t="str">
        <f>IF('2009'!M18="",'2009'!A18,"")</f>
        <v>Telkkä</v>
      </c>
      <c r="N18" s="52" t="str">
        <f>IF('2009'!N18="",'2009'!A18,"")</f>
        <v>Telkkä</v>
      </c>
      <c r="O18" s="52" t="str">
        <f>IF('2009'!O18="",'2009'!A18,"")</f>
        <v>Telkkä</v>
      </c>
      <c r="P18" s="52" t="str">
        <f>IF('2009'!P18="",'2009'!A18,"")</f>
        <v/>
      </c>
      <c r="Q18" s="52" t="str">
        <f>IF('2009'!Q18="",'2009'!A18,"")</f>
        <v>Telkkä</v>
      </c>
      <c r="R18" s="52" t="str">
        <f>IF('2009'!R18="",'2009'!A18,"")</f>
        <v>Telkkä</v>
      </c>
      <c r="S18" s="52" t="str">
        <f>IF('2009'!S18="",'2009'!A18,"")</f>
        <v/>
      </c>
      <c r="T18" s="52" t="str">
        <f>IF('2009'!T18="",'2009'!A18,"")</f>
        <v>Telkkä</v>
      </c>
      <c r="U18" s="52" t="str">
        <f>IF('2009'!U18="",'2009'!A18,"")</f>
        <v/>
      </c>
      <c r="V18" s="52" t="str">
        <f>IF('2009'!V18="",'2009'!A18,"")</f>
        <v>Telkkä</v>
      </c>
      <c r="W18" s="52" t="str">
        <f>IF('2009'!W18="",'2009'!A18,"")</f>
        <v>Telkkä</v>
      </c>
      <c r="X18" s="52" t="str">
        <f>IF('2009'!X18="",'2009'!A18,"")</f>
        <v/>
      </c>
      <c r="Y18" s="52" t="str">
        <f>IF('2009'!Y18="",'2009'!A18,"")</f>
        <v>Telkkä</v>
      </c>
      <c r="Z18" s="52" t="str">
        <f>IF('2009'!Z18="",'2009'!A18,"")</f>
        <v>Telkkä</v>
      </c>
      <c r="AA18" s="52" t="str">
        <f>IF('2009'!AA18="",'2009'!A18,"")</f>
        <v>Telkkä</v>
      </c>
      <c r="AB18" s="52" t="str">
        <f>IF('2009'!AB18="",'2009'!A18,"")</f>
        <v>Telkkä</v>
      </c>
      <c r="AC18" s="5"/>
      <c r="AD18" s="23">
        <f t="shared" si="2"/>
        <v>25</v>
      </c>
      <c r="AE18" s="47">
        <f t="shared" si="1"/>
        <v>1</v>
      </c>
      <c r="AF18" s="53" t="str">
        <f>IF('2009'!AG18="",'2009'!A18,"")</f>
        <v/>
      </c>
      <c r="AG18" s="52" t="str">
        <f>IF('2009'!AH18="",'2009'!A18,"")</f>
        <v/>
      </c>
    </row>
    <row r="19" spans="1:33" x14ac:dyDescent="0.2">
      <c r="A19" s="33" t="s">
        <v>38</v>
      </c>
      <c r="B19" s="3">
        <f t="shared" si="3"/>
        <v>25</v>
      </c>
      <c r="C19" s="3"/>
      <c r="D19" s="52" t="str">
        <f>IF('2009'!D19="",'2009'!A19,"")</f>
        <v>Uivelo</v>
      </c>
      <c r="E19" s="52" t="str">
        <f>IF('2009'!E19="",'2009'!A19,"")</f>
        <v>Uivelo</v>
      </c>
      <c r="F19" s="52" t="str">
        <f>IF('2009'!F19="",'2009'!A19,"")</f>
        <v>Uivelo</v>
      </c>
      <c r="G19" s="52" t="str">
        <f>IF('2009'!G19="",'2009'!A19,"")</f>
        <v>Uivelo</v>
      </c>
      <c r="H19" s="52" t="str">
        <f>IF('2009'!H19="",'2009'!A19,"")</f>
        <v>Uivelo</v>
      </c>
      <c r="I19" s="52" t="str">
        <f>IF('2009'!I19="",'2009'!A19,"")</f>
        <v>Uivelo</v>
      </c>
      <c r="J19" s="52" t="str">
        <f>IF('2009'!J19="",'2009'!A19,"")</f>
        <v>Uivelo</v>
      </c>
      <c r="K19" s="52" t="str">
        <f>IF('2009'!K19="",'2009'!A19,"")</f>
        <v>Uivelo</v>
      </c>
      <c r="L19" s="52" t="str">
        <f>IF('2009'!L19="",'2009'!A19,"")</f>
        <v>Uivelo</v>
      </c>
      <c r="M19" s="52" t="str">
        <f>IF('2009'!M19="",'2009'!A19,"")</f>
        <v>Uivelo</v>
      </c>
      <c r="N19" s="52" t="str">
        <f>IF('2009'!N19="",'2009'!A19,"")</f>
        <v>Uivelo</v>
      </c>
      <c r="O19" s="52" t="str">
        <f>IF('2009'!O19="",'2009'!A19,"")</f>
        <v>Uivelo</v>
      </c>
      <c r="P19" s="52" t="str">
        <f>IF('2009'!P19="",'2009'!A19,"")</f>
        <v>Uivelo</v>
      </c>
      <c r="Q19" s="52" t="str">
        <f>IF('2009'!Q19="",'2009'!A19,"")</f>
        <v>Uivelo</v>
      </c>
      <c r="R19" s="52" t="str">
        <f>IF('2009'!R19="",'2009'!A19,"")</f>
        <v>Uivelo</v>
      </c>
      <c r="S19" s="52" t="str">
        <f>IF('2009'!S19="",'2009'!A19,"")</f>
        <v>Uivelo</v>
      </c>
      <c r="T19" s="52" t="str">
        <f>IF('2009'!T19="",'2009'!A19,"")</f>
        <v>Uivelo</v>
      </c>
      <c r="U19" s="52" t="str">
        <f>IF('2009'!U19="",'2009'!A19,"")</f>
        <v>Uivelo</v>
      </c>
      <c r="V19" s="52" t="str">
        <f>IF('2009'!V19="",'2009'!A19,"")</f>
        <v>Uivelo</v>
      </c>
      <c r="W19" s="52" t="str">
        <f>IF('2009'!W19="",'2009'!A19,"")</f>
        <v>Uivelo</v>
      </c>
      <c r="X19" s="52" t="str">
        <f>IF('2009'!X19="",'2009'!A19,"")</f>
        <v>Uivelo</v>
      </c>
      <c r="Y19" s="52" t="str">
        <f>IF('2009'!Y19="",'2009'!A19,"")</f>
        <v>Uivelo</v>
      </c>
      <c r="Z19" s="52" t="str">
        <f>IF('2009'!Z19="",'2009'!A19,"")</f>
        <v>Uivelo</v>
      </c>
      <c r="AA19" s="52" t="str">
        <f>IF('2009'!AA19="",'2009'!A19,"")</f>
        <v>Uivelo</v>
      </c>
      <c r="AB19" s="52" t="str">
        <f>IF('2009'!AB19="",'2009'!A19,"")</f>
        <v>Uivelo</v>
      </c>
      <c r="AC19" s="5"/>
      <c r="AD19" s="23">
        <f t="shared" si="2"/>
        <v>25</v>
      </c>
      <c r="AE19" s="47">
        <f t="shared" si="1"/>
        <v>1</v>
      </c>
      <c r="AF19" s="53" t="str">
        <f>IF('2009'!AG19="",'2009'!A19,"")</f>
        <v>Uivelo</v>
      </c>
      <c r="AG19" s="52" t="str">
        <f>IF('2009'!AH19="",'2009'!A19,"")</f>
        <v>Uivelo</v>
      </c>
    </row>
    <row r="20" spans="1:33" x14ac:dyDescent="0.2">
      <c r="A20" s="33" t="s">
        <v>39</v>
      </c>
      <c r="B20" s="3">
        <f t="shared" si="3"/>
        <v>25</v>
      </c>
      <c r="C20" s="3"/>
      <c r="D20" s="52" t="str">
        <f>IF('2009'!D20="",'2009'!A20,"")</f>
        <v>Tukkakoskelo</v>
      </c>
      <c r="E20" s="52" t="str">
        <f>IF('2009'!E20="",'2009'!A20,"")</f>
        <v>Tukkakoskelo</v>
      </c>
      <c r="F20" s="52" t="str">
        <f>IF('2009'!F20="",'2009'!A20,"")</f>
        <v>Tukkakoskelo</v>
      </c>
      <c r="G20" s="52" t="str">
        <f>IF('2009'!G20="",'2009'!A20,"")</f>
        <v>Tukkakoskelo</v>
      </c>
      <c r="H20" s="52" t="str">
        <f>IF('2009'!H20="",'2009'!A20,"")</f>
        <v>Tukkakoskelo</v>
      </c>
      <c r="I20" s="52" t="str">
        <f>IF('2009'!I20="",'2009'!A20,"")</f>
        <v>Tukkakoskelo</v>
      </c>
      <c r="J20" s="52" t="str">
        <f>IF('2009'!J20="",'2009'!A20,"")</f>
        <v>Tukkakoskelo</v>
      </c>
      <c r="K20" s="52" t="str">
        <f>IF('2009'!K20="",'2009'!A20,"")</f>
        <v>Tukkakoskelo</v>
      </c>
      <c r="L20" s="52" t="str">
        <f>IF('2009'!L20="",'2009'!A20,"")</f>
        <v>Tukkakoskelo</v>
      </c>
      <c r="M20" s="52" t="str">
        <f>IF('2009'!M20="",'2009'!A20,"")</f>
        <v>Tukkakoskelo</v>
      </c>
      <c r="N20" s="52" t="str">
        <f>IF('2009'!N20="",'2009'!A20,"")</f>
        <v>Tukkakoskelo</v>
      </c>
      <c r="O20" s="52" t="str">
        <f>IF('2009'!O20="",'2009'!A20,"")</f>
        <v>Tukkakoskelo</v>
      </c>
      <c r="P20" s="52" t="str">
        <f>IF('2009'!P20="",'2009'!A20,"")</f>
        <v>Tukkakoskelo</v>
      </c>
      <c r="Q20" s="52" t="str">
        <f>IF('2009'!Q20="",'2009'!A20,"")</f>
        <v>Tukkakoskelo</v>
      </c>
      <c r="R20" s="52" t="str">
        <f>IF('2009'!R20="",'2009'!A20,"")</f>
        <v>Tukkakoskelo</v>
      </c>
      <c r="S20" s="52" t="str">
        <f>IF('2009'!S20="",'2009'!A20,"")</f>
        <v>Tukkakoskelo</v>
      </c>
      <c r="T20" s="52" t="str">
        <f>IF('2009'!T20="",'2009'!A20,"")</f>
        <v>Tukkakoskelo</v>
      </c>
      <c r="U20" s="52" t="str">
        <f>IF('2009'!U20="",'2009'!A20,"")</f>
        <v>Tukkakoskelo</v>
      </c>
      <c r="V20" s="52" t="str">
        <f>IF('2009'!V20="",'2009'!A20,"")</f>
        <v>Tukkakoskelo</v>
      </c>
      <c r="W20" s="52" t="str">
        <f>IF('2009'!W20="",'2009'!A20,"")</f>
        <v>Tukkakoskelo</v>
      </c>
      <c r="X20" s="52" t="str">
        <f>IF('2009'!X20="",'2009'!A20,"")</f>
        <v>Tukkakoskelo</v>
      </c>
      <c r="Y20" s="52" t="str">
        <f>IF('2009'!Y20="",'2009'!A20,"")</f>
        <v>Tukkakoskelo</v>
      </c>
      <c r="Z20" s="52" t="str">
        <f>IF('2009'!Z20="",'2009'!A20,"")</f>
        <v>Tukkakoskelo</v>
      </c>
      <c r="AA20" s="52" t="str">
        <f>IF('2009'!AA20="",'2009'!A20,"")</f>
        <v>Tukkakoskelo</v>
      </c>
      <c r="AB20" s="52" t="str">
        <f>IF('2009'!AB20="",'2009'!A20,"")</f>
        <v>Tukkakoskelo</v>
      </c>
      <c r="AC20" s="5"/>
      <c r="AD20" s="23">
        <f t="shared" si="2"/>
        <v>25</v>
      </c>
      <c r="AE20" s="47">
        <f t="shared" si="1"/>
        <v>1</v>
      </c>
      <c r="AF20" s="53" t="str">
        <f>IF('2009'!AG20="",'2009'!A20,"")</f>
        <v>Tukkakoskelo</v>
      </c>
      <c r="AG20" s="52" t="str">
        <f>IF('2009'!AH20="",'2009'!A20,"")</f>
        <v>Tukkakoskelo</v>
      </c>
    </row>
    <row r="21" spans="1:33" x14ac:dyDescent="0.2">
      <c r="A21" s="33" t="s">
        <v>40</v>
      </c>
      <c r="B21" s="3">
        <f t="shared" si="3"/>
        <v>25</v>
      </c>
      <c r="C21" s="3"/>
      <c r="D21" s="52" t="str">
        <f>IF('2009'!D21="",'2009'!A21,"")</f>
        <v>Isokoskelo</v>
      </c>
      <c r="E21" s="52" t="str">
        <f>IF('2009'!E21="",'2009'!A21,"")</f>
        <v/>
      </c>
      <c r="F21" s="52" t="str">
        <f>IF('2009'!F21="",'2009'!A21,"")</f>
        <v>Isokoskelo</v>
      </c>
      <c r="G21" s="52" t="str">
        <f>IF('2009'!G21="",'2009'!A21,"")</f>
        <v>Isokoskelo</v>
      </c>
      <c r="H21" s="52" t="str">
        <f>IF('2009'!H21="",'2009'!A21,"")</f>
        <v>Isokoskelo</v>
      </c>
      <c r="I21" s="52" t="str">
        <f>IF('2009'!I21="",'2009'!A21,"")</f>
        <v>Isokoskelo</v>
      </c>
      <c r="J21" s="52" t="str">
        <f>IF('2009'!J21="",'2009'!A21,"")</f>
        <v>Isokoskelo</v>
      </c>
      <c r="K21" s="52" t="str">
        <f>IF('2009'!K21="",'2009'!A21,"")</f>
        <v>Isokoskelo</v>
      </c>
      <c r="L21" s="52" t="str">
        <f>IF('2009'!L21="",'2009'!A21,"")</f>
        <v>Isokoskelo</v>
      </c>
      <c r="M21" s="52" t="str">
        <f>IF('2009'!M21="",'2009'!A21,"")</f>
        <v>Isokoskelo</v>
      </c>
      <c r="N21" s="52" t="str">
        <f>IF('2009'!N21="",'2009'!A21,"")</f>
        <v>Isokoskelo</v>
      </c>
      <c r="O21" s="52" t="str">
        <f>IF('2009'!O21="",'2009'!A21,"")</f>
        <v>Isokoskelo</v>
      </c>
      <c r="P21" s="52" t="str">
        <f>IF('2009'!P21="",'2009'!A21,"")</f>
        <v/>
      </c>
      <c r="Q21" s="52" t="str">
        <f>IF('2009'!Q21="",'2009'!A21,"")</f>
        <v>Isokoskelo</v>
      </c>
      <c r="R21" s="52" t="str">
        <f>IF('2009'!R21="",'2009'!A21,"")</f>
        <v/>
      </c>
      <c r="S21" s="52" t="str">
        <f>IF('2009'!S21="",'2009'!A21,"")</f>
        <v/>
      </c>
      <c r="T21" s="52" t="str">
        <f>IF('2009'!T21="",'2009'!A21,"")</f>
        <v>Isokoskelo</v>
      </c>
      <c r="U21" s="52" t="str">
        <f>IF('2009'!U21="",'2009'!A21,"")</f>
        <v/>
      </c>
      <c r="V21" s="52" t="str">
        <f>IF('2009'!V21="",'2009'!A21,"")</f>
        <v>Isokoskelo</v>
      </c>
      <c r="W21" s="52" t="str">
        <f>IF('2009'!W21="",'2009'!A21,"")</f>
        <v>Isokoskelo</v>
      </c>
      <c r="X21" s="52" t="str">
        <f>IF('2009'!X21="",'2009'!A21,"")</f>
        <v>Isokoskelo</v>
      </c>
      <c r="Y21" s="52" t="str">
        <f>IF('2009'!Y21="",'2009'!A21,"")</f>
        <v>Isokoskelo</v>
      </c>
      <c r="Z21" s="52" t="str">
        <f>IF('2009'!Z21="",'2009'!A21,"")</f>
        <v>Isokoskelo</v>
      </c>
      <c r="AA21" s="52" t="str">
        <f>IF('2009'!AA21="",'2009'!A21,"")</f>
        <v>Isokoskelo</v>
      </c>
      <c r="AB21" s="52" t="str">
        <f>IF('2009'!AB21="",'2009'!A21,"")</f>
        <v>Isokoskelo</v>
      </c>
      <c r="AC21" s="5"/>
      <c r="AD21" s="23">
        <f t="shared" si="2"/>
        <v>25</v>
      </c>
      <c r="AE21" s="47">
        <f t="shared" si="1"/>
        <v>1</v>
      </c>
      <c r="AF21" s="53" t="str">
        <f>IF('2009'!AG21="",'2009'!A21,"")</f>
        <v>Isokoskelo</v>
      </c>
      <c r="AG21" s="52" t="str">
        <f>IF('2009'!AH21="",'2009'!A21,"")</f>
        <v>Isokoskelo</v>
      </c>
    </row>
    <row r="22" spans="1:33" x14ac:dyDescent="0.2">
      <c r="A22" s="33" t="s">
        <v>166</v>
      </c>
      <c r="B22" s="3" t="str">
        <f>AD22</f>
        <v/>
      </c>
      <c r="C22" s="24"/>
      <c r="D22" s="52"/>
      <c r="E22" s="53"/>
      <c r="F22" s="52"/>
      <c r="G22" s="53"/>
      <c r="H22" s="52"/>
      <c r="I22" s="53"/>
      <c r="J22" s="52"/>
      <c r="K22" s="53"/>
      <c r="L22" s="52"/>
      <c r="M22" s="53"/>
      <c r="N22" s="52"/>
      <c r="O22" s="53"/>
      <c r="P22" s="52"/>
      <c r="Q22" s="53"/>
      <c r="R22" s="52"/>
      <c r="S22" s="53"/>
      <c r="T22" s="52"/>
      <c r="U22" s="53"/>
      <c r="V22" s="52"/>
      <c r="W22" s="53"/>
      <c r="X22" s="52"/>
      <c r="Y22" s="53"/>
      <c r="Z22" s="52"/>
      <c r="AA22" s="53"/>
      <c r="AB22" s="52"/>
      <c r="AC22" s="5"/>
      <c r="AD22" s="23" t="str">
        <f t="shared" si="2"/>
        <v/>
      </c>
      <c r="AE22" s="47" t="str">
        <f t="shared" si="1"/>
        <v/>
      </c>
      <c r="AF22" s="53"/>
      <c r="AG22" s="52"/>
    </row>
    <row r="23" spans="1:33" x14ac:dyDescent="0.2">
      <c r="A23" s="33" t="s">
        <v>41</v>
      </c>
      <c r="B23" s="3">
        <f t="shared" si="3"/>
        <v>25</v>
      </c>
      <c r="C23" s="3"/>
      <c r="D23" s="52" t="str">
        <f>IF('2009'!D23="",'2009'!A23,"")</f>
        <v/>
      </c>
      <c r="E23" s="52" t="str">
        <f>IF('2009'!E23="",'2009'!A23,"")</f>
        <v>Pyy</v>
      </c>
      <c r="F23" s="52" t="str">
        <f>IF('2009'!F23="",'2009'!A23,"")</f>
        <v/>
      </c>
      <c r="G23" s="52" t="str">
        <f>IF('2009'!G23="",'2009'!A23,"")</f>
        <v/>
      </c>
      <c r="H23" s="52" t="str">
        <f>IF('2009'!H23="",'2009'!A23,"")</f>
        <v/>
      </c>
      <c r="I23" s="52" t="str">
        <f>IF('2009'!I23="",'2009'!A23,"")</f>
        <v/>
      </c>
      <c r="J23" s="52" t="str">
        <f>IF('2009'!J23="",'2009'!A23,"")</f>
        <v>Pyy</v>
      </c>
      <c r="K23" s="52" t="str">
        <f>IF('2009'!K23="",'2009'!A23,"")</f>
        <v/>
      </c>
      <c r="L23" s="52" t="str">
        <f>IF('2009'!L23="",'2009'!A23,"")</f>
        <v>Pyy</v>
      </c>
      <c r="M23" s="52" t="str">
        <f>IF('2009'!M23="",'2009'!A23,"")</f>
        <v/>
      </c>
      <c r="N23" s="52" t="str">
        <f>IF('2009'!N23="",'2009'!A23,"")</f>
        <v/>
      </c>
      <c r="O23" s="52" t="str">
        <f>IF('2009'!O23="",'2009'!A23,"")</f>
        <v/>
      </c>
      <c r="P23" s="52" t="str">
        <f>IF('2009'!P23="",'2009'!A23,"")</f>
        <v/>
      </c>
      <c r="Q23" s="52" t="str">
        <f>IF('2009'!Q23="",'2009'!A23,"")</f>
        <v>Pyy</v>
      </c>
      <c r="R23" s="52" t="str">
        <f>IF('2009'!R23="",'2009'!A23,"")</f>
        <v/>
      </c>
      <c r="S23" s="52" t="str">
        <f>IF('2009'!S23="",'2009'!A23,"")</f>
        <v>Pyy</v>
      </c>
      <c r="T23" s="52" t="str">
        <f>IF('2009'!T23="",'2009'!A23,"")</f>
        <v>Pyy</v>
      </c>
      <c r="U23" s="52" t="str">
        <f>IF('2009'!U23="",'2009'!A23,"")</f>
        <v/>
      </c>
      <c r="V23" s="52" t="str">
        <f>IF('2009'!V23="",'2009'!A23,"")</f>
        <v/>
      </c>
      <c r="W23" s="52" t="str">
        <f>IF('2009'!W23="",'2009'!A23,"")</f>
        <v>Pyy</v>
      </c>
      <c r="X23" s="52" t="str">
        <f>IF('2009'!X23="",'2009'!A23,"")</f>
        <v/>
      </c>
      <c r="Y23" s="52" t="str">
        <f>IF('2009'!Y23="",'2009'!A23,"")</f>
        <v/>
      </c>
      <c r="Z23" s="52" t="str">
        <f>IF('2009'!Z23="",'2009'!A23,"")</f>
        <v>Pyy</v>
      </c>
      <c r="AA23" s="52" t="str">
        <f>IF('2009'!AA23="",'2009'!A23,"")</f>
        <v/>
      </c>
      <c r="AB23" s="52" t="str">
        <f>IF('2009'!AB23="",'2009'!A23,"")</f>
        <v>Pyy</v>
      </c>
      <c r="AC23" s="5"/>
      <c r="AD23" s="23">
        <f t="shared" si="2"/>
        <v>25</v>
      </c>
      <c r="AE23" s="47">
        <f t="shared" si="1"/>
        <v>1</v>
      </c>
      <c r="AF23" s="53" t="str">
        <f>IF('2009'!AG23="",'2009'!A23,"")</f>
        <v/>
      </c>
      <c r="AG23" s="52" t="str">
        <f>IF('2009'!AH23="",'2009'!A23,"")</f>
        <v/>
      </c>
    </row>
    <row r="24" spans="1:33" x14ac:dyDescent="0.2">
      <c r="A24" s="34" t="s">
        <v>42</v>
      </c>
      <c r="B24" s="3">
        <f t="shared" si="3"/>
        <v>25</v>
      </c>
      <c r="C24" s="25"/>
      <c r="D24" s="52" t="str">
        <f>IF('2009'!D24="",'2009'!A24,"")</f>
        <v/>
      </c>
      <c r="E24" s="52" t="str">
        <f>IF('2009'!E24="",'2009'!A24,"")</f>
        <v/>
      </c>
      <c r="F24" s="52" t="str">
        <f>IF('2009'!F24="",'2009'!A24,"")</f>
        <v/>
      </c>
      <c r="G24" s="52" t="str">
        <f>IF('2009'!G24="",'2009'!A24,"")</f>
        <v>Riekko</v>
      </c>
      <c r="H24" s="52" t="str">
        <f>IF('2009'!H24="",'2009'!A24,"")</f>
        <v>Riekko</v>
      </c>
      <c r="I24" s="52" t="str">
        <f>IF('2009'!I24="",'2009'!A24,"")</f>
        <v/>
      </c>
      <c r="J24" s="52" t="str">
        <f>IF('2009'!J24="",'2009'!A24,"")</f>
        <v>Riekko</v>
      </c>
      <c r="K24" s="52" t="str">
        <f>IF('2009'!K24="",'2009'!A24,"")</f>
        <v/>
      </c>
      <c r="L24" s="52" t="str">
        <f>IF('2009'!L24="",'2009'!A24,"")</f>
        <v>Riekko</v>
      </c>
      <c r="M24" s="52" t="str">
        <f>IF('2009'!M24="",'2009'!A24,"")</f>
        <v>Riekko</v>
      </c>
      <c r="N24" s="52" t="str">
        <f>IF('2009'!N24="",'2009'!A24,"")</f>
        <v>Riekko</v>
      </c>
      <c r="O24" s="52" t="str">
        <f>IF('2009'!O24="",'2009'!A24,"")</f>
        <v/>
      </c>
      <c r="P24" s="52" t="str">
        <f>IF('2009'!P24="",'2009'!A24,"")</f>
        <v/>
      </c>
      <c r="Q24" s="52" t="str">
        <f>IF('2009'!Q24="",'2009'!A24,"")</f>
        <v>Riekko</v>
      </c>
      <c r="R24" s="52" t="str">
        <f>IF('2009'!R24="",'2009'!A24,"")</f>
        <v/>
      </c>
      <c r="S24" s="52" t="str">
        <f>IF('2009'!S24="",'2009'!A24,"")</f>
        <v/>
      </c>
      <c r="T24" s="52" t="str">
        <f>IF('2009'!T24="",'2009'!A24,"")</f>
        <v>Riekko</v>
      </c>
      <c r="U24" s="52" t="str">
        <f>IF('2009'!U24="",'2009'!A24,"")</f>
        <v>Riekko</v>
      </c>
      <c r="V24" s="52" t="str">
        <f>IF('2009'!V24="",'2009'!A24,"")</f>
        <v/>
      </c>
      <c r="W24" s="52" t="str">
        <f>IF('2009'!W24="",'2009'!A24,"")</f>
        <v>Riekko</v>
      </c>
      <c r="X24" s="52" t="str">
        <f>IF('2009'!X24="",'2009'!A24,"")</f>
        <v/>
      </c>
      <c r="Y24" s="52" t="str">
        <f>IF('2009'!Y24="",'2009'!A24,"")</f>
        <v>Riekko</v>
      </c>
      <c r="Z24" s="52" t="str">
        <f>IF('2009'!Z24="",'2009'!A24,"")</f>
        <v/>
      </c>
      <c r="AA24" s="52" t="str">
        <f>IF('2009'!AA24="",'2009'!A24,"")</f>
        <v/>
      </c>
      <c r="AB24" s="52" t="str">
        <f>IF('2009'!AB24="",'2009'!A24,"")</f>
        <v>Riekko</v>
      </c>
      <c r="AC24" s="5"/>
      <c r="AD24" s="23">
        <f t="shared" si="2"/>
        <v>25</v>
      </c>
      <c r="AE24" s="47">
        <f t="shared" si="1"/>
        <v>1</v>
      </c>
      <c r="AF24" s="53" t="str">
        <f>IF('2009'!AG24="",'2009'!A24,"")</f>
        <v/>
      </c>
      <c r="AG24" s="52" t="str">
        <f>IF('2009'!AH24="",'2009'!A24,"")</f>
        <v>Riekko</v>
      </c>
    </row>
    <row r="25" spans="1:33" x14ac:dyDescent="0.2">
      <c r="A25" s="33" t="s">
        <v>43</v>
      </c>
      <c r="B25" s="3">
        <f t="shared" si="3"/>
        <v>25</v>
      </c>
      <c r="C25" s="3"/>
      <c r="D25" s="52" t="str">
        <f>IF('2009'!D25="",'2009'!A25,"")</f>
        <v/>
      </c>
      <c r="E25" s="52" t="str">
        <f>IF('2009'!E25="",'2009'!A25,"")</f>
        <v/>
      </c>
      <c r="F25" s="52" t="str">
        <f>IF('2009'!F25="",'2009'!A25,"")</f>
        <v/>
      </c>
      <c r="G25" s="52" t="str">
        <f>IF('2009'!G25="",'2009'!A25,"")</f>
        <v/>
      </c>
      <c r="H25" s="52" t="str">
        <f>IF('2009'!H25="",'2009'!A25,"")</f>
        <v/>
      </c>
      <c r="I25" s="52" t="str">
        <f>IF('2009'!I25="",'2009'!A25,"")</f>
        <v/>
      </c>
      <c r="J25" s="52" t="str">
        <f>IF('2009'!J25="",'2009'!A25,"")</f>
        <v/>
      </c>
      <c r="K25" s="52" t="str">
        <f>IF('2009'!K25="",'2009'!A25,"")</f>
        <v/>
      </c>
      <c r="L25" s="52" t="str">
        <f>IF('2009'!L25="",'2009'!A25,"")</f>
        <v>Teeri</v>
      </c>
      <c r="M25" s="52" t="str">
        <f>IF('2009'!M25="",'2009'!A25,"")</f>
        <v/>
      </c>
      <c r="N25" s="52" t="str">
        <f>IF('2009'!N25="",'2009'!A25,"")</f>
        <v/>
      </c>
      <c r="O25" s="52" t="str">
        <f>IF('2009'!O25="",'2009'!A25,"")</f>
        <v/>
      </c>
      <c r="P25" s="52" t="str">
        <f>IF('2009'!P25="",'2009'!A25,"")</f>
        <v/>
      </c>
      <c r="Q25" s="52" t="str">
        <f>IF('2009'!Q25="",'2009'!A25,"")</f>
        <v/>
      </c>
      <c r="R25" s="52" t="str">
        <f>IF('2009'!R25="",'2009'!A25,"")</f>
        <v/>
      </c>
      <c r="S25" s="52" t="str">
        <f>IF('2009'!S25="",'2009'!A25,"")</f>
        <v/>
      </c>
      <c r="T25" s="52" t="str">
        <f>IF('2009'!T25="",'2009'!A25,"")</f>
        <v>Teeri</v>
      </c>
      <c r="U25" s="52" t="str">
        <f>IF('2009'!U25="",'2009'!A25,"")</f>
        <v/>
      </c>
      <c r="V25" s="52" t="str">
        <f>IF('2009'!V25="",'2009'!A25,"")</f>
        <v/>
      </c>
      <c r="W25" s="52" t="str">
        <f>IF('2009'!W25="",'2009'!A25,"")</f>
        <v/>
      </c>
      <c r="X25" s="52" t="str">
        <f>IF('2009'!X25="",'2009'!A25,"")</f>
        <v/>
      </c>
      <c r="Y25" s="52" t="str">
        <f>IF('2009'!Y25="",'2009'!A25,"")</f>
        <v/>
      </c>
      <c r="Z25" s="52" t="str">
        <f>IF('2009'!Z25="",'2009'!A25,"")</f>
        <v/>
      </c>
      <c r="AA25" s="52" t="str">
        <f>IF('2009'!AA25="",'2009'!A25,"")</f>
        <v/>
      </c>
      <c r="AB25" s="52" t="str">
        <f>IF('2009'!AB25="",'2009'!A25,"")</f>
        <v/>
      </c>
      <c r="AC25" s="5"/>
      <c r="AD25" s="23">
        <f t="shared" si="2"/>
        <v>25</v>
      </c>
      <c r="AE25" s="47">
        <f t="shared" si="1"/>
        <v>1</v>
      </c>
      <c r="AF25" s="53" t="str">
        <f>IF('2009'!AG25="",'2009'!A25,"")</f>
        <v/>
      </c>
      <c r="AG25" s="52" t="str">
        <f>IF('2009'!AH25="",'2009'!A25,"")</f>
        <v/>
      </c>
    </row>
    <row r="26" spans="1:33" x14ac:dyDescent="0.2">
      <c r="A26" s="33" t="s">
        <v>44</v>
      </c>
      <c r="B26" s="3">
        <f t="shared" si="3"/>
        <v>25</v>
      </c>
      <c r="C26" s="3"/>
      <c r="D26" s="52" t="str">
        <f>IF('2009'!D26="",'2009'!A26,"")</f>
        <v/>
      </c>
      <c r="E26" s="52" t="str">
        <f>IF('2009'!E26="",'2009'!A26,"")</f>
        <v>Metso</v>
      </c>
      <c r="F26" s="52" t="str">
        <f>IF('2009'!F26="",'2009'!A26,"")</f>
        <v/>
      </c>
      <c r="G26" s="52" t="str">
        <f>IF('2009'!G26="",'2009'!A26,"")</f>
        <v>Metso</v>
      </c>
      <c r="H26" s="52" t="str">
        <f>IF('2009'!H26="",'2009'!A26,"")</f>
        <v>Metso</v>
      </c>
      <c r="I26" s="52" t="str">
        <f>IF('2009'!I26="",'2009'!A26,"")</f>
        <v/>
      </c>
      <c r="J26" s="52" t="str">
        <f>IF('2009'!J26="",'2009'!A26,"")</f>
        <v>Metso</v>
      </c>
      <c r="K26" s="52" t="str">
        <f>IF('2009'!K26="",'2009'!A26,"")</f>
        <v/>
      </c>
      <c r="L26" s="52" t="str">
        <f>IF('2009'!L26="",'2009'!A26,"")</f>
        <v>Metso</v>
      </c>
      <c r="M26" s="52" t="str">
        <f>IF('2009'!M26="",'2009'!A26,"")</f>
        <v>Metso</v>
      </c>
      <c r="N26" s="52" t="str">
        <f>IF('2009'!N26="",'2009'!A26,"")</f>
        <v/>
      </c>
      <c r="O26" s="52" t="str">
        <f>IF('2009'!O26="",'2009'!A26,"")</f>
        <v/>
      </c>
      <c r="P26" s="52" t="str">
        <f>IF('2009'!P26="",'2009'!A26,"")</f>
        <v/>
      </c>
      <c r="Q26" s="52" t="str">
        <f>IF('2009'!Q26="",'2009'!A26,"")</f>
        <v>Metso</v>
      </c>
      <c r="R26" s="52" t="str">
        <f>IF('2009'!R26="",'2009'!A26,"")</f>
        <v/>
      </c>
      <c r="S26" s="52" t="str">
        <f>IF('2009'!S26="",'2009'!A26,"")</f>
        <v/>
      </c>
      <c r="T26" s="52" t="str">
        <f>IF('2009'!T26="",'2009'!A26,"")</f>
        <v>Metso</v>
      </c>
      <c r="U26" s="52" t="str">
        <f>IF('2009'!U26="",'2009'!A26,"")</f>
        <v/>
      </c>
      <c r="V26" s="52" t="str">
        <f>IF('2009'!V26="",'2009'!A26,"")</f>
        <v>Metso</v>
      </c>
      <c r="W26" s="52" t="str">
        <f>IF('2009'!W26="",'2009'!A26,"")</f>
        <v>Metso</v>
      </c>
      <c r="X26" s="52" t="str">
        <f>IF('2009'!X26="",'2009'!A26,"")</f>
        <v/>
      </c>
      <c r="Y26" s="52" t="str">
        <f>IF('2009'!Y26="",'2009'!A26,"")</f>
        <v/>
      </c>
      <c r="Z26" s="52" t="str">
        <f>IF('2009'!Z26="",'2009'!A26,"")</f>
        <v/>
      </c>
      <c r="AA26" s="52" t="str">
        <f>IF('2009'!AA26="",'2009'!A26,"")</f>
        <v/>
      </c>
      <c r="AB26" s="52" t="str">
        <f>IF('2009'!AB26="",'2009'!A26,"")</f>
        <v>Metso</v>
      </c>
      <c r="AC26" s="5"/>
      <c r="AD26" s="23">
        <f t="shared" si="2"/>
        <v>25</v>
      </c>
      <c r="AE26" s="47">
        <f t="shared" si="1"/>
        <v>1</v>
      </c>
      <c r="AF26" s="53" t="str">
        <f>IF('2009'!AG26="",'2009'!A26,"")</f>
        <v/>
      </c>
      <c r="AG26" s="52" t="str">
        <f>IF('2009'!AH26="",'2009'!A26,"")</f>
        <v/>
      </c>
    </row>
    <row r="27" spans="1:33" x14ac:dyDescent="0.2">
      <c r="A27" s="33" t="s">
        <v>45</v>
      </c>
      <c r="B27" s="3">
        <f t="shared" si="3"/>
        <v>25</v>
      </c>
      <c r="C27" s="3"/>
      <c r="D27" s="52" t="str">
        <f>IF('2009'!D27="",'2009'!A27,"")</f>
        <v/>
      </c>
      <c r="E27" s="52" t="str">
        <f>IF('2009'!E27="",'2009'!A27,"")</f>
        <v>Peltopyy</v>
      </c>
      <c r="F27" s="52" t="str">
        <f>IF('2009'!F27="",'2009'!A27,"")</f>
        <v/>
      </c>
      <c r="G27" s="52" t="str">
        <f>IF('2009'!G27="",'2009'!A27,"")</f>
        <v>Peltopyy</v>
      </c>
      <c r="H27" s="52" t="str">
        <f>IF('2009'!H27="",'2009'!A27,"")</f>
        <v>Peltopyy</v>
      </c>
      <c r="I27" s="52" t="str">
        <f>IF('2009'!I27="",'2009'!A27,"")</f>
        <v>Peltopyy</v>
      </c>
      <c r="J27" s="52" t="str">
        <f>IF('2009'!J27="",'2009'!A27,"")</f>
        <v>Peltopyy</v>
      </c>
      <c r="K27" s="52" t="str">
        <f>IF('2009'!K27="",'2009'!A27,"")</f>
        <v/>
      </c>
      <c r="L27" s="52" t="str">
        <f>IF('2009'!L27="",'2009'!A27,"")</f>
        <v>Peltopyy</v>
      </c>
      <c r="M27" s="52" t="str">
        <f>IF('2009'!M27="",'2009'!A27,"")</f>
        <v>Peltopyy</v>
      </c>
      <c r="N27" s="52" t="str">
        <f>IF('2009'!N27="",'2009'!A27,"")</f>
        <v/>
      </c>
      <c r="O27" s="52" t="str">
        <f>IF('2009'!O27="",'2009'!A27,"")</f>
        <v/>
      </c>
      <c r="P27" s="52" t="str">
        <f>IF('2009'!P27="",'2009'!A27,"")</f>
        <v/>
      </c>
      <c r="Q27" s="52" t="str">
        <f>IF('2009'!Q27="",'2009'!A27,"")</f>
        <v/>
      </c>
      <c r="R27" s="52" t="str">
        <f>IF('2009'!R27="",'2009'!A27,"")</f>
        <v>Peltopyy</v>
      </c>
      <c r="S27" s="52" t="str">
        <f>IF('2009'!S27="",'2009'!A27,"")</f>
        <v/>
      </c>
      <c r="T27" s="52" t="str">
        <f>IF('2009'!T27="",'2009'!A27,"")</f>
        <v>Peltopyy</v>
      </c>
      <c r="U27" s="52" t="str">
        <f>IF('2009'!U27="",'2009'!A27,"")</f>
        <v>Peltopyy</v>
      </c>
      <c r="V27" s="52" t="str">
        <f>IF('2009'!V27="",'2009'!A27,"")</f>
        <v/>
      </c>
      <c r="W27" s="52" t="str">
        <f>IF('2009'!W27="",'2009'!A27,"")</f>
        <v/>
      </c>
      <c r="X27" s="52" t="str">
        <f>IF('2009'!X27="",'2009'!A27,"")</f>
        <v>Peltopyy</v>
      </c>
      <c r="Y27" s="52" t="str">
        <f>IF('2009'!Y27="",'2009'!A27,"")</f>
        <v/>
      </c>
      <c r="Z27" s="52" t="str">
        <f>IF('2009'!Z27="",'2009'!A27,"")</f>
        <v>Peltopyy</v>
      </c>
      <c r="AA27" s="52" t="str">
        <f>IF('2009'!AA27="",'2009'!A27,"")</f>
        <v>Peltopyy</v>
      </c>
      <c r="AB27" s="52" t="str">
        <f>IF('2009'!AB27="",'2009'!A27,"")</f>
        <v>Peltopyy</v>
      </c>
      <c r="AC27" s="5"/>
      <c r="AD27" s="23">
        <f t="shared" si="2"/>
        <v>25</v>
      </c>
      <c r="AE27" s="47">
        <f t="shared" si="1"/>
        <v>1</v>
      </c>
      <c r="AF27" s="53" t="str">
        <f>IF('2009'!AG27="",'2009'!A27,"")</f>
        <v>Peltopyy</v>
      </c>
      <c r="AG27" s="52" t="str">
        <f>IF('2009'!AH27="",'2009'!A27,"")</f>
        <v>Peltopyy</v>
      </c>
    </row>
    <row r="28" spans="1:33" x14ac:dyDescent="0.2">
      <c r="A28" s="33" t="s">
        <v>46</v>
      </c>
      <c r="B28" s="3">
        <f t="shared" si="3"/>
        <v>25</v>
      </c>
      <c r="C28" s="3"/>
      <c r="D28" s="52" t="str">
        <f>IF('2009'!D28="",'2009'!A28,"")</f>
        <v/>
      </c>
      <c r="E28" s="52" t="str">
        <f>IF('2009'!E28="",'2009'!A28,"")</f>
        <v>Fasaani</v>
      </c>
      <c r="F28" s="52" t="str">
        <f>IF('2009'!F28="",'2009'!A28,"")</f>
        <v/>
      </c>
      <c r="G28" s="52" t="str">
        <f>IF('2009'!G28="",'2009'!A28,"")</f>
        <v>Fasaani</v>
      </c>
      <c r="H28" s="52" t="str">
        <f>IF('2009'!H28="",'2009'!A28,"")</f>
        <v/>
      </c>
      <c r="I28" s="52" t="str">
        <f>IF('2009'!I28="",'2009'!A28,"")</f>
        <v/>
      </c>
      <c r="J28" s="52" t="str">
        <f>IF('2009'!J28="",'2009'!A28,"")</f>
        <v>Fasaani</v>
      </c>
      <c r="K28" s="52" t="str">
        <f>IF('2009'!K28="",'2009'!A28,"")</f>
        <v/>
      </c>
      <c r="L28" s="52" t="str">
        <f>IF('2009'!L28="",'2009'!A28,"")</f>
        <v>Fasaani</v>
      </c>
      <c r="M28" s="52" t="str">
        <f>IF('2009'!M28="",'2009'!A28,"")</f>
        <v>Fasaani</v>
      </c>
      <c r="N28" s="52" t="str">
        <f>IF('2009'!N28="",'2009'!A28,"")</f>
        <v/>
      </c>
      <c r="O28" s="52" t="str">
        <f>IF('2009'!O28="",'2009'!A28,"")</f>
        <v/>
      </c>
      <c r="P28" s="52" t="str">
        <f>IF('2009'!P28="",'2009'!A28,"")</f>
        <v/>
      </c>
      <c r="Q28" s="52" t="str">
        <f>IF('2009'!Q28="",'2009'!A28,"")</f>
        <v/>
      </c>
      <c r="R28" s="52" t="str">
        <f>IF('2009'!R28="",'2009'!A28,"")</f>
        <v>Fasaani</v>
      </c>
      <c r="S28" s="52" t="str">
        <f>IF('2009'!S28="",'2009'!A28,"")</f>
        <v/>
      </c>
      <c r="T28" s="52" t="str">
        <f>IF('2009'!T28="",'2009'!A28,"")</f>
        <v>Fasaani</v>
      </c>
      <c r="U28" s="52" t="str">
        <f>IF('2009'!U28="",'2009'!A28,"")</f>
        <v/>
      </c>
      <c r="V28" s="52" t="str">
        <f>IF('2009'!V28="",'2009'!A28,"")</f>
        <v/>
      </c>
      <c r="W28" s="52" t="str">
        <f>IF('2009'!W28="",'2009'!A28,"")</f>
        <v>Fasaani</v>
      </c>
      <c r="X28" s="52" t="str">
        <f>IF('2009'!X28="",'2009'!A28,"")</f>
        <v>Fasaani</v>
      </c>
      <c r="Y28" s="52" t="str">
        <f>IF('2009'!Y28="",'2009'!A28,"")</f>
        <v>Fasaani</v>
      </c>
      <c r="Z28" s="52" t="str">
        <f>IF('2009'!Z28="",'2009'!A28,"")</f>
        <v>Fasaani</v>
      </c>
      <c r="AA28" s="52" t="str">
        <f>IF('2009'!AA28="",'2009'!A28,"")</f>
        <v/>
      </c>
      <c r="AB28" s="52" t="str">
        <f>IF('2009'!AB28="",'2009'!A28,"")</f>
        <v>Fasaani</v>
      </c>
      <c r="AC28" s="5"/>
      <c r="AD28" s="23">
        <f t="shared" si="2"/>
        <v>25</v>
      </c>
      <c r="AE28" s="47">
        <f t="shared" si="1"/>
        <v>1</v>
      </c>
      <c r="AF28" s="53" t="str">
        <f>IF('2009'!AG28="",'2009'!A28,"")</f>
        <v/>
      </c>
      <c r="AG28" s="52" t="str">
        <f>IF('2009'!AH28="",'2009'!A28,"")</f>
        <v/>
      </c>
    </row>
    <row r="29" spans="1:33" x14ac:dyDescent="0.2">
      <c r="A29" s="33" t="s">
        <v>47</v>
      </c>
      <c r="B29" s="3">
        <f t="shared" si="3"/>
        <v>25</v>
      </c>
      <c r="C29" s="3"/>
      <c r="D29" s="52" t="str">
        <f>IF('2009'!D29="",'2009'!A29,"")</f>
        <v>Kaakkuri</v>
      </c>
      <c r="E29" s="52" t="str">
        <f>IF('2009'!E29="",'2009'!A29,"")</f>
        <v>Kaakkuri</v>
      </c>
      <c r="F29" s="52" t="str">
        <f>IF('2009'!F29="",'2009'!A29,"")</f>
        <v>Kaakkuri</v>
      </c>
      <c r="G29" s="52" t="str">
        <f>IF('2009'!G29="",'2009'!A29,"")</f>
        <v>Kaakkuri</v>
      </c>
      <c r="H29" s="52" t="str">
        <f>IF('2009'!H29="",'2009'!A29,"")</f>
        <v>Kaakkuri</v>
      </c>
      <c r="I29" s="52" t="str">
        <f>IF('2009'!I29="",'2009'!A29,"")</f>
        <v>Kaakkuri</v>
      </c>
      <c r="J29" s="52" t="str">
        <f>IF('2009'!J29="",'2009'!A29,"")</f>
        <v>Kaakkuri</v>
      </c>
      <c r="K29" s="52" t="str">
        <f>IF('2009'!K29="",'2009'!A29,"")</f>
        <v>Kaakkuri</v>
      </c>
      <c r="L29" s="52" t="str">
        <f>IF('2009'!L29="",'2009'!A29,"")</f>
        <v>Kaakkuri</v>
      </c>
      <c r="M29" s="52" t="str">
        <f>IF('2009'!M29="",'2009'!A29,"")</f>
        <v>Kaakkuri</v>
      </c>
      <c r="N29" s="52" t="str">
        <f>IF('2009'!N29="",'2009'!A29,"")</f>
        <v>Kaakkuri</v>
      </c>
      <c r="O29" s="52" t="str">
        <f>IF('2009'!O29="",'2009'!A29,"")</f>
        <v>Kaakkuri</v>
      </c>
      <c r="P29" s="52" t="str">
        <f>IF('2009'!P29="",'2009'!A29,"")</f>
        <v>Kaakkuri</v>
      </c>
      <c r="Q29" s="52" t="str">
        <f>IF('2009'!Q29="",'2009'!A29,"")</f>
        <v>Kaakkuri</v>
      </c>
      <c r="R29" s="52" t="str">
        <f>IF('2009'!R29="",'2009'!A29,"")</f>
        <v>Kaakkuri</v>
      </c>
      <c r="S29" s="52" t="str">
        <f>IF('2009'!S29="",'2009'!A29,"")</f>
        <v>Kaakkuri</v>
      </c>
      <c r="T29" s="52" t="str">
        <f>IF('2009'!T29="",'2009'!A29,"")</f>
        <v>Kaakkuri</v>
      </c>
      <c r="U29" s="52" t="str">
        <f>IF('2009'!U29="",'2009'!A29,"")</f>
        <v>Kaakkuri</v>
      </c>
      <c r="V29" s="52" t="str">
        <f>IF('2009'!V29="",'2009'!A29,"")</f>
        <v>Kaakkuri</v>
      </c>
      <c r="W29" s="52" t="str">
        <f>IF('2009'!W29="",'2009'!A29,"")</f>
        <v>Kaakkuri</v>
      </c>
      <c r="X29" s="52" t="str">
        <f>IF('2009'!X29="",'2009'!A29,"")</f>
        <v>Kaakkuri</v>
      </c>
      <c r="Y29" s="52" t="str">
        <f>IF('2009'!Y29="",'2009'!A29,"")</f>
        <v>Kaakkuri</v>
      </c>
      <c r="Z29" s="52" t="str">
        <f>IF('2009'!Z29="",'2009'!A29,"")</f>
        <v>Kaakkuri</v>
      </c>
      <c r="AA29" s="52" t="str">
        <f>IF('2009'!AA29="",'2009'!A29,"")</f>
        <v>Kaakkuri</v>
      </c>
      <c r="AB29" s="52" t="str">
        <f>IF('2009'!AB29="",'2009'!A29,"")</f>
        <v>Kaakkuri</v>
      </c>
      <c r="AC29" s="5"/>
      <c r="AD29" s="23">
        <f t="shared" si="2"/>
        <v>25</v>
      </c>
      <c r="AE29" s="47">
        <f t="shared" si="1"/>
        <v>1</v>
      </c>
      <c r="AF29" s="53" t="str">
        <f>IF('2009'!AG29="",'2009'!A29,"")</f>
        <v>Kaakkuri</v>
      </c>
      <c r="AG29" s="52" t="str">
        <f>IF('2009'!AH29="",'2009'!A29,"")</f>
        <v>Kaakkuri</v>
      </c>
    </row>
    <row r="30" spans="1:33" x14ac:dyDescent="0.2">
      <c r="A30" s="33" t="s">
        <v>48</v>
      </c>
      <c r="B30" s="3">
        <f t="shared" si="3"/>
        <v>25</v>
      </c>
      <c r="C30" s="24"/>
      <c r="D30" s="52" t="str">
        <f>IF('2009'!D30="",'2009'!A30,"")</f>
        <v>Kuikka</v>
      </c>
      <c r="E30" s="52" t="str">
        <f>IF('2009'!E30="",'2009'!A30,"")</f>
        <v/>
      </c>
      <c r="F30" s="52" t="str">
        <f>IF('2009'!F30="",'2009'!A30,"")</f>
        <v>Kuikka</v>
      </c>
      <c r="G30" s="52" t="str">
        <f>IF('2009'!G30="",'2009'!A30,"")</f>
        <v>Kuikka</v>
      </c>
      <c r="H30" s="52" t="str">
        <f>IF('2009'!H30="",'2009'!A30,"")</f>
        <v>Kuikka</v>
      </c>
      <c r="I30" s="52" t="str">
        <f>IF('2009'!I30="",'2009'!A30,"")</f>
        <v>Kuikka</v>
      </c>
      <c r="J30" s="52" t="str">
        <f>IF('2009'!J30="",'2009'!A30,"")</f>
        <v>Kuikka</v>
      </c>
      <c r="K30" s="52" t="str">
        <f>IF('2009'!K30="",'2009'!A30,"")</f>
        <v>Kuikka</v>
      </c>
      <c r="L30" s="52" t="str">
        <f>IF('2009'!L30="",'2009'!A30,"")</f>
        <v>Kuikka</v>
      </c>
      <c r="M30" s="52" t="str">
        <f>IF('2009'!M30="",'2009'!A30,"")</f>
        <v>Kuikka</v>
      </c>
      <c r="N30" s="52" t="str">
        <f>IF('2009'!N30="",'2009'!A30,"")</f>
        <v>Kuikka</v>
      </c>
      <c r="O30" s="52" t="str">
        <f>IF('2009'!O30="",'2009'!A30,"")</f>
        <v>Kuikka</v>
      </c>
      <c r="P30" s="52" t="str">
        <f>IF('2009'!P30="",'2009'!A30,"")</f>
        <v>Kuikka</v>
      </c>
      <c r="Q30" s="52" t="str">
        <f>IF('2009'!Q30="",'2009'!A30,"")</f>
        <v>Kuikka</v>
      </c>
      <c r="R30" s="52" t="str">
        <f>IF('2009'!R30="",'2009'!A30,"")</f>
        <v>Kuikka</v>
      </c>
      <c r="S30" s="52" t="str">
        <f>IF('2009'!S30="",'2009'!A30,"")</f>
        <v>Kuikka</v>
      </c>
      <c r="T30" s="52" t="str">
        <f>IF('2009'!T30="",'2009'!A30,"")</f>
        <v>Kuikka</v>
      </c>
      <c r="U30" s="52" t="str">
        <f>IF('2009'!U30="",'2009'!A30,"")</f>
        <v>Kuikka</v>
      </c>
      <c r="V30" s="52" t="str">
        <f>IF('2009'!V30="",'2009'!A30,"")</f>
        <v>Kuikka</v>
      </c>
      <c r="W30" s="52" t="str">
        <f>IF('2009'!W30="",'2009'!A30,"")</f>
        <v>Kuikka</v>
      </c>
      <c r="X30" s="52" t="str">
        <f>IF('2009'!X30="",'2009'!A30,"")</f>
        <v>Kuikka</v>
      </c>
      <c r="Y30" s="52" t="str">
        <f>IF('2009'!Y30="",'2009'!A30,"")</f>
        <v>Kuikka</v>
      </c>
      <c r="Z30" s="52" t="str">
        <f>IF('2009'!Z30="",'2009'!A30,"")</f>
        <v>Kuikka</v>
      </c>
      <c r="AA30" s="52" t="str">
        <f>IF('2009'!AA30="",'2009'!A30,"")</f>
        <v>Kuikka</v>
      </c>
      <c r="AB30" s="52" t="str">
        <f>IF('2009'!AB30="",'2009'!A30,"")</f>
        <v>Kuikka</v>
      </c>
      <c r="AC30" s="5"/>
      <c r="AD30" s="23">
        <f t="shared" si="2"/>
        <v>25</v>
      </c>
      <c r="AE30" s="47">
        <f t="shared" si="1"/>
        <v>1</v>
      </c>
      <c r="AF30" s="53" t="str">
        <f>IF('2009'!AG30="",'2009'!A30,"")</f>
        <v>Kuikka</v>
      </c>
      <c r="AG30" s="52" t="str">
        <f>IF('2009'!AH30="",'2009'!A30,"")</f>
        <v>Kuikka</v>
      </c>
    </row>
    <row r="31" spans="1:33" x14ac:dyDescent="0.2">
      <c r="A31" s="33" t="s">
        <v>49</v>
      </c>
      <c r="B31" s="3">
        <f t="shared" si="3"/>
        <v>25</v>
      </c>
      <c r="C31" s="3"/>
      <c r="D31" s="52" t="str">
        <f>IF('2009'!D31="",'2009'!A31,"")</f>
        <v>Pikku-uikku</v>
      </c>
      <c r="E31" s="52" t="str">
        <f>IF('2009'!E31="",'2009'!A31,"")</f>
        <v>Pikku-uikku</v>
      </c>
      <c r="F31" s="52" t="str">
        <f>IF('2009'!F31="",'2009'!A31,"")</f>
        <v>Pikku-uikku</v>
      </c>
      <c r="G31" s="52" t="str">
        <f>IF('2009'!G31="",'2009'!A31,"")</f>
        <v>Pikku-uikku</v>
      </c>
      <c r="H31" s="52" t="str">
        <f>IF('2009'!H31="",'2009'!A31,"")</f>
        <v>Pikku-uikku</v>
      </c>
      <c r="I31" s="52" t="str">
        <f>IF('2009'!I31="",'2009'!A31,"")</f>
        <v>Pikku-uikku</v>
      </c>
      <c r="J31" s="52" t="str">
        <f>IF('2009'!J31="",'2009'!A31,"")</f>
        <v>Pikku-uikku</v>
      </c>
      <c r="K31" s="52" t="str">
        <f>IF('2009'!K31="",'2009'!A31,"")</f>
        <v>Pikku-uikku</v>
      </c>
      <c r="L31" s="52" t="str">
        <f>IF('2009'!L31="",'2009'!A31,"")</f>
        <v>Pikku-uikku</v>
      </c>
      <c r="M31" s="52" t="str">
        <f>IF('2009'!M31="",'2009'!A31,"")</f>
        <v>Pikku-uikku</v>
      </c>
      <c r="N31" s="52" t="str">
        <f>IF('2009'!N31="",'2009'!A31,"")</f>
        <v>Pikku-uikku</v>
      </c>
      <c r="O31" s="52" t="str">
        <f>IF('2009'!O31="",'2009'!A31,"")</f>
        <v>Pikku-uikku</v>
      </c>
      <c r="P31" s="52" t="str">
        <f>IF('2009'!P31="",'2009'!A31,"")</f>
        <v>Pikku-uikku</v>
      </c>
      <c r="Q31" s="52" t="str">
        <f>IF('2009'!Q31="",'2009'!A31,"")</f>
        <v>Pikku-uikku</v>
      </c>
      <c r="R31" s="52" t="str">
        <f>IF('2009'!R31="",'2009'!A31,"")</f>
        <v>Pikku-uikku</v>
      </c>
      <c r="S31" s="52" t="str">
        <f>IF('2009'!S31="",'2009'!A31,"")</f>
        <v>Pikku-uikku</v>
      </c>
      <c r="T31" s="52" t="str">
        <f>IF('2009'!T31="",'2009'!A31,"")</f>
        <v>Pikku-uikku</v>
      </c>
      <c r="U31" s="52" t="str">
        <f>IF('2009'!U31="",'2009'!A31,"")</f>
        <v/>
      </c>
      <c r="V31" s="52" t="str">
        <f>IF('2009'!V31="",'2009'!A31,"")</f>
        <v>Pikku-uikku</v>
      </c>
      <c r="W31" s="52" t="str">
        <f>IF('2009'!W31="",'2009'!A31,"")</f>
        <v>Pikku-uikku</v>
      </c>
      <c r="X31" s="52" t="str">
        <f>IF('2009'!X31="",'2009'!A31,"")</f>
        <v>Pikku-uikku</v>
      </c>
      <c r="Y31" s="52" t="str">
        <f>IF('2009'!Y31="",'2009'!A31,"")</f>
        <v>Pikku-uikku</v>
      </c>
      <c r="Z31" s="52" t="str">
        <f>IF('2009'!Z31="",'2009'!A31,"")</f>
        <v>Pikku-uikku</v>
      </c>
      <c r="AA31" s="52" t="str">
        <f>IF('2009'!AA31="",'2009'!A31,"")</f>
        <v>Pikku-uikku</v>
      </c>
      <c r="AB31" s="52" t="str">
        <f>IF('2009'!AB31="",'2009'!A31,"")</f>
        <v>Pikku-uikku</v>
      </c>
      <c r="AC31" s="5"/>
      <c r="AD31" s="23">
        <f t="shared" si="2"/>
        <v>25</v>
      </c>
      <c r="AE31" s="47">
        <f t="shared" si="1"/>
        <v>1</v>
      </c>
      <c r="AF31" s="53" t="str">
        <f>IF('2009'!AG31="",'2009'!A31,"")</f>
        <v/>
      </c>
      <c r="AG31" s="52" t="str">
        <f>IF('2009'!AH31="",'2009'!A31,"")</f>
        <v/>
      </c>
    </row>
    <row r="32" spans="1:33" x14ac:dyDescent="0.2">
      <c r="A32" s="33" t="s">
        <v>50</v>
      </c>
      <c r="B32" s="3">
        <f t="shared" si="3"/>
        <v>25</v>
      </c>
      <c r="C32" s="24"/>
      <c r="D32" s="52" t="str">
        <f>IF('2009'!D32="",'2009'!A32,"")</f>
        <v>Silkkiuikku</v>
      </c>
      <c r="E32" s="52" t="str">
        <f>IF('2009'!E32="",'2009'!A32,"")</f>
        <v>Silkkiuikku</v>
      </c>
      <c r="F32" s="52" t="str">
        <f>IF('2009'!F32="",'2009'!A32,"")</f>
        <v>Silkkiuikku</v>
      </c>
      <c r="G32" s="52" t="str">
        <f>IF('2009'!G32="",'2009'!A32,"")</f>
        <v>Silkkiuikku</v>
      </c>
      <c r="H32" s="52" t="str">
        <f>IF('2009'!H32="",'2009'!A32,"")</f>
        <v>Silkkiuikku</v>
      </c>
      <c r="I32" s="52" t="str">
        <f>IF('2009'!I32="",'2009'!A32,"")</f>
        <v>Silkkiuikku</v>
      </c>
      <c r="J32" s="52" t="str">
        <f>IF('2009'!J32="",'2009'!A32,"")</f>
        <v>Silkkiuikku</v>
      </c>
      <c r="K32" s="52" t="str">
        <f>IF('2009'!K32="",'2009'!A32,"")</f>
        <v>Silkkiuikku</v>
      </c>
      <c r="L32" s="52" t="str">
        <f>IF('2009'!L32="",'2009'!A32,"")</f>
        <v>Silkkiuikku</v>
      </c>
      <c r="M32" s="52" t="str">
        <f>IF('2009'!M32="",'2009'!A32,"")</f>
        <v>Silkkiuikku</v>
      </c>
      <c r="N32" s="52" t="str">
        <f>IF('2009'!N32="",'2009'!A32,"")</f>
        <v>Silkkiuikku</v>
      </c>
      <c r="O32" s="52" t="str">
        <f>IF('2009'!O32="",'2009'!A32,"")</f>
        <v>Silkkiuikku</v>
      </c>
      <c r="P32" s="52" t="str">
        <f>IF('2009'!P32="",'2009'!A32,"")</f>
        <v>Silkkiuikku</v>
      </c>
      <c r="Q32" s="52" t="str">
        <f>IF('2009'!Q32="",'2009'!A32,"")</f>
        <v>Silkkiuikku</v>
      </c>
      <c r="R32" s="52" t="str">
        <f>IF('2009'!R32="",'2009'!A32,"")</f>
        <v>Silkkiuikku</v>
      </c>
      <c r="S32" s="52" t="str">
        <f>IF('2009'!S32="",'2009'!A32,"")</f>
        <v>Silkkiuikku</v>
      </c>
      <c r="T32" s="52" t="str">
        <f>IF('2009'!T32="",'2009'!A32,"")</f>
        <v>Silkkiuikku</v>
      </c>
      <c r="U32" s="52" t="str">
        <f>IF('2009'!U32="",'2009'!A32,"")</f>
        <v>Silkkiuikku</v>
      </c>
      <c r="V32" s="52" t="str">
        <f>IF('2009'!V32="",'2009'!A32,"")</f>
        <v>Silkkiuikku</v>
      </c>
      <c r="W32" s="52" t="str">
        <f>IF('2009'!W32="",'2009'!A32,"")</f>
        <v>Silkkiuikku</v>
      </c>
      <c r="X32" s="52" t="str">
        <f>IF('2009'!X32="",'2009'!A32,"")</f>
        <v>Silkkiuikku</v>
      </c>
      <c r="Y32" s="52" t="str">
        <f>IF('2009'!Y32="",'2009'!A32,"")</f>
        <v>Silkkiuikku</v>
      </c>
      <c r="Z32" s="52" t="str">
        <f>IF('2009'!Z32="",'2009'!A32,"")</f>
        <v>Silkkiuikku</v>
      </c>
      <c r="AA32" s="52" t="str">
        <f>IF('2009'!AA32="",'2009'!A32,"")</f>
        <v>Silkkiuikku</v>
      </c>
      <c r="AB32" s="52" t="str">
        <f>IF('2009'!AB32="",'2009'!A32,"")</f>
        <v>Silkkiuikku</v>
      </c>
      <c r="AC32" s="5"/>
      <c r="AD32" s="23">
        <f t="shared" si="2"/>
        <v>25</v>
      </c>
      <c r="AE32" s="47">
        <f t="shared" si="1"/>
        <v>1</v>
      </c>
      <c r="AF32" s="53" t="str">
        <f>IF('2009'!AG32="",'2009'!A32,"")</f>
        <v>Silkkiuikku</v>
      </c>
      <c r="AG32" s="52" t="str">
        <f>IF('2009'!AH32="",'2009'!A32,"")</f>
        <v>Silkkiuikku</v>
      </c>
    </row>
    <row r="33" spans="1:33" x14ac:dyDescent="0.2">
      <c r="A33" s="33" t="s">
        <v>160</v>
      </c>
      <c r="B33" s="3" t="str">
        <f t="shared" si="3"/>
        <v/>
      </c>
      <c r="C33" s="24"/>
      <c r="D33" s="52"/>
      <c r="E33" s="53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  <c r="Q33" s="53"/>
      <c r="R33" s="52"/>
      <c r="S33" s="53"/>
      <c r="T33" s="52"/>
      <c r="U33" s="53"/>
      <c r="V33" s="52"/>
      <c r="W33" s="53"/>
      <c r="X33" s="52"/>
      <c r="Y33" s="53"/>
      <c r="Z33" s="52"/>
      <c r="AA33" s="53"/>
      <c r="AB33" s="52"/>
      <c r="AC33" s="5"/>
      <c r="AD33" s="23" t="str">
        <f t="shared" si="2"/>
        <v/>
      </c>
      <c r="AE33" s="47" t="str">
        <f t="shared" si="1"/>
        <v/>
      </c>
      <c r="AF33" s="53"/>
      <c r="AG33" s="52"/>
    </row>
    <row r="34" spans="1:33" x14ac:dyDescent="0.2">
      <c r="A34" s="33" t="s">
        <v>51</v>
      </c>
      <c r="B34" s="3">
        <f t="shared" si="3"/>
        <v>25</v>
      </c>
      <c r="C34" s="3"/>
      <c r="D34" s="52" t="str">
        <f>IF('2009'!D34="",'2009'!A34,"")</f>
        <v>Merimetso</v>
      </c>
      <c r="E34" s="52" t="str">
        <f>IF('2009'!E34="",'2009'!A34,"")</f>
        <v>Merimetso</v>
      </c>
      <c r="F34" s="52" t="str">
        <f>IF('2009'!F34="",'2009'!A34,"")</f>
        <v>Merimetso</v>
      </c>
      <c r="G34" s="52" t="str">
        <f>IF('2009'!G34="",'2009'!A34,"")</f>
        <v>Merimetso</v>
      </c>
      <c r="H34" s="52" t="str">
        <f>IF('2009'!H34="",'2009'!A34,"")</f>
        <v>Merimetso</v>
      </c>
      <c r="I34" s="52" t="str">
        <f>IF('2009'!I34="",'2009'!A34,"")</f>
        <v>Merimetso</v>
      </c>
      <c r="J34" s="52" t="str">
        <f>IF('2009'!J34="",'2009'!A34,"")</f>
        <v>Merimetso</v>
      </c>
      <c r="K34" s="52" t="str">
        <f>IF('2009'!K34="",'2009'!A34,"")</f>
        <v>Merimetso</v>
      </c>
      <c r="L34" s="52" t="str">
        <f>IF('2009'!L34="",'2009'!A34,"")</f>
        <v>Merimetso</v>
      </c>
      <c r="M34" s="52" t="str">
        <f>IF('2009'!M34="",'2009'!A34,"")</f>
        <v>Merimetso</v>
      </c>
      <c r="N34" s="52" t="str">
        <f>IF('2009'!N34="",'2009'!A34,"")</f>
        <v>Merimetso</v>
      </c>
      <c r="O34" s="52" t="str">
        <f>IF('2009'!O34="",'2009'!A34,"")</f>
        <v>Merimetso</v>
      </c>
      <c r="P34" s="52" t="str">
        <f>IF('2009'!P34="",'2009'!A34,"")</f>
        <v/>
      </c>
      <c r="Q34" s="52" t="str">
        <f>IF('2009'!Q34="",'2009'!A34,"")</f>
        <v>Merimetso</v>
      </c>
      <c r="R34" s="52" t="str">
        <f>IF('2009'!R34="",'2009'!A34,"")</f>
        <v>Merimetso</v>
      </c>
      <c r="S34" s="52" t="str">
        <f>IF('2009'!S34="",'2009'!A34,"")</f>
        <v>Merimetso</v>
      </c>
      <c r="T34" s="52" t="str">
        <f>IF('2009'!T34="",'2009'!A34,"")</f>
        <v>Merimetso</v>
      </c>
      <c r="U34" s="52" t="str">
        <f>IF('2009'!U34="",'2009'!A34,"")</f>
        <v>Merimetso</v>
      </c>
      <c r="V34" s="52" t="str">
        <f>IF('2009'!V34="",'2009'!A34,"")</f>
        <v>Merimetso</v>
      </c>
      <c r="W34" s="52" t="str">
        <f>IF('2009'!W34="",'2009'!A34,"")</f>
        <v>Merimetso</v>
      </c>
      <c r="X34" s="52" t="str">
        <f>IF('2009'!X34="",'2009'!A34,"")</f>
        <v>Merimetso</v>
      </c>
      <c r="Y34" s="52" t="str">
        <f>IF('2009'!Y34="",'2009'!A34,"")</f>
        <v>Merimetso</v>
      </c>
      <c r="Z34" s="52" t="str">
        <f>IF('2009'!Z34="",'2009'!A34,"")</f>
        <v>Merimetso</v>
      </c>
      <c r="AA34" s="52" t="str">
        <f>IF('2009'!AA34="",'2009'!A34,"")</f>
        <v>Merimetso</v>
      </c>
      <c r="AB34" s="52" t="str">
        <f>IF('2009'!AB34="",'2009'!A34,"")</f>
        <v>Merimetso</v>
      </c>
      <c r="AC34" s="5"/>
      <c r="AD34" s="23">
        <f t="shared" si="2"/>
        <v>25</v>
      </c>
      <c r="AE34" s="47">
        <f t="shared" si="1"/>
        <v>1</v>
      </c>
      <c r="AF34" s="53" t="str">
        <f>IF('2009'!AG34="",'2009'!A34,"")</f>
        <v>Merimetso</v>
      </c>
      <c r="AG34" s="52" t="str">
        <f>IF('2009'!AH34="",'2009'!A34,"")</f>
        <v>Merimetso</v>
      </c>
    </row>
    <row r="35" spans="1:33" x14ac:dyDescent="0.2">
      <c r="A35" s="33" t="s">
        <v>154</v>
      </c>
      <c r="B35" s="3">
        <f t="shared" si="3"/>
        <v>25</v>
      </c>
      <c r="C35" s="24"/>
      <c r="D35" s="52" t="str">
        <f>IF('2009'!D35="",'2009'!A35,"")</f>
        <v>Jalohaikara</v>
      </c>
      <c r="E35" s="52" t="str">
        <f>IF('2009'!E35="",'2009'!A35,"")</f>
        <v>Jalohaikara</v>
      </c>
      <c r="F35" s="52" t="str">
        <f>IF('2009'!F35="",'2009'!A35,"")</f>
        <v>Jalohaikara</v>
      </c>
      <c r="G35" s="52" t="str">
        <f>IF('2009'!G35="",'2009'!A35,"")</f>
        <v>Jalohaikara</v>
      </c>
      <c r="H35" s="52" t="str">
        <f>IF('2009'!H35="",'2009'!A35,"")</f>
        <v>Jalohaikara</v>
      </c>
      <c r="I35" s="52" t="str">
        <f>IF('2009'!I35="",'2009'!A35,"")</f>
        <v>Jalohaikara</v>
      </c>
      <c r="J35" s="52" t="str">
        <f>IF('2009'!J35="",'2009'!A35,"")</f>
        <v>Jalohaikara</v>
      </c>
      <c r="K35" s="52" t="str">
        <f>IF('2009'!K35="",'2009'!A35,"")</f>
        <v>Jalohaikara</v>
      </c>
      <c r="L35" s="52" t="str">
        <f>IF('2009'!L35="",'2009'!A35,"")</f>
        <v>Jalohaikara</v>
      </c>
      <c r="M35" s="52" t="str">
        <f>IF('2009'!M35="",'2009'!A35,"")</f>
        <v>Jalohaikara</v>
      </c>
      <c r="N35" s="52" t="str">
        <f>IF('2009'!N35="",'2009'!A35,"")</f>
        <v>Jalohaikara</v>
      </c>
      <c r="O35" s="52" t="str">
        <f>IF('2009'!O35="",'2009'!A35,"")</f>
        <v>Jalohaikara</v>
      </c>
      <c r="P35" s="52" t="str">
        <f>IF('2009'!P35="",'2009'!A35,"")</f>
        <v>Jalohaikara</v>
      </c>
      <c r="Q35" s="52" t="str">
        <f>IF('2009'!Q35="",'2009'!A35,"")</f>
        <v>Jalohaikara</v>
      </c>
      <c r="R35" s="52" t="str">
        <f>IF('2009'!R35="",'2009'!A35,"")</f>
        <v>Jalohaikara</v>
      </c>
      <c r="S35" s="52" t="str">
        <f>IF('2009'!S35="",'2009'!A35,"")</f>
        <v>Jalohaikara</v>
      </c>
      <c r="T35" s="52" t="str">
        <f>IF('2009'!T35="",'2009'!A35,"")</f>
        <v>Jalohaikara</v>
      </c>
      <c r="U35" s="52" t="str">
        <f>IF('2009'!U35="",'2009'!A35,"")</f>
        <v>Jalohaikara</v>
      </c>
      <c r="V35" s="52" t="str">
        <f>IF('2009'!V35="",'2009'!A35,"")</f>
        <v>Jalohaikara</v>
      </c>
      <c r="W35" s="52" t="str">
        <f>IF('2009'!W35="",'2009'!A35,"")</f>
        <v>Jalohaikara</v>
      </c>
      <c r="X35" s="52" t="str">
        <f>IF('2009'!X35="",'2009'!A35,"")</f>
        <v>Jalohaikara</v>
      </c>
      <c r="Y35" s="52" t="str">
        <f>IF('2009'!Y35="",'2009'!A35,"")</f>
        <v>Jalohaikara</v>
      </c>
      <c r="Z35" s="52" t="str">
        <f>IF('2009'!Z35="",'2009'!A35,"")</f>
        <v>Jalohaikara</v>
      </c>
      <c r="AA35" s="52" t="str">
        <f>IF('2009'!AA35="",'2009'!A35,"")</f>
        <v>Jalohaikara</v>
      </c>
      <c r="AB35" s="52" t="str">
        <f>IF('2009'!AB35="",'2009'!A35,"")</f>
        <v>Jalohaikara</v>
      </c>
      <c r="AC35" s="5"/>
      <c r="AD35" s="23">
        <f t="shared" si="2"/>
        <v>25</v>
      </c>
      <c r="AE35" s="47">
        <f t="shared" si="1"/>
        <v>1</v>
      </c>
      <c r="AF35" s="53" t="str">
        <f>IF('2009'!AG35="",'2009'!A35,"")</f>
        <v>Jalohaikara</v>
      </c>
      <c r="AG35" s="52" t="str">
        <f>IF('2009'!AH35="",'2009'!A35,"")</f>
        <v>Jalohaikara</v>
      </c>
    </row>
    <row r="36" spans="1:33" x14ac:dyDescent="0.2">
      <c r="A36" s="33" t="s">
        <v>52</v>
      </c>
      <c r="B36" s="3">
        <f t="shared" si="3"/>
        <v>25</v>
      </c>
      <c r="C36" s="24"/>
      <c r="D36" s="52" t="str">
        <f>IF('2009'!D36="",'2009'!A36,"")</f>
        <v>Harmaahaikara</v>
      </c>
      <c r="E36" s="52" t="str">
        <f>IF('2009'!E36="",'2009'!A36,"")</f>
        <v>Harmaahaikara</v>
      </c>
      <c r="F36" s="52" t="str">
        <f>IF('2009'!F36="",'2009'!A36,"")</f>
        <v>Harmaahaikara</v>
      </c>
      <c r="G36" s="52" t="str">
        <f>IF('2009'!G36="",'2009'!A36,"")</f>
        <v>Harmaahaikara</v>
      </c>
      <c r="H36" s="52" t="str">
        <f>IF('2009'!H36="",'2009'!A36,"")</f>
        <v>Harmaahaikara</v>
      </c>
      <c r="I36" s="52" t="str">
        <f>IF('2009'!I36="",'2009'!A36,"")</f>
        <v>Harmaahaikara</v>
      </c>
      <c r="J36" s="52" t="str">
        <f>IF('2009'!J36="",'2009'!A36,"")</f>
        <v>Harmaahaikara</v>
      </c>
      <c r="K36" s="52" t="str">
        <f>IF('2009'!K36="",'2009'!A36,"")</f>
        <v>Harmaahaikara</v>
      </c>
      <c r="L36" s="52" t="str">
        <f>IF('2009'!L36="",'2009'!A36,"")</f>
        <v>Harmaahaikara</v>
      </c>
      <c r="M36" s="52" t="str">
        <f>IF('2009'!M36="",'2009'!A36,"")</f>
        <v>Harmaahaikara</v>
      </c>
      <c r="N36" s="52" t="str">
        <f>IF('2009'!N36="",'2009'!A36,"")</f>
        <v>Harmaahaikara</v>
      </c>
      <c r="O36" s="52" t="str">
        <f>IF('2009'!O36="",'2009'!A36,"")</f>
        <v>Harmaahaikara</v>
      </c>
      <c r="P36" s="52" t="str">
        <f>IF('2009'!P36="",'2009'!A36,"")</f>
        <v>Harmaahaikara</v>
      </c>
      <c r="Q36" s="52" t="str">
        <f>IF('2009'!Q36="",'2009'!A36,"")</f>
        <v>Harmaahaikara</v>
      </c>
      <c r="R36" s="52" t="str">
        <f>IF('2009'!R36="",'2009'!A36,"")</f>
        <v>Harmaahaikara</v>
      </c>
      <c r="S36" s="52" t="str">
        <f>IF('2009'!S36="",'2009'!A36,"")</f>
        <v>Harmaahaikara</v>
      </c>
      <c r="T36" s="52" t="str">
        <f>IF('2009'!T36="",'2009'!A36,"")</f>
        <v>Harmaahaikara</v>
      </c>
      <c r="U36" s="52" t="str">
        <f>IF('2009'!U36="",'2009'!A36,"")</f>
        <v>Harmaahaikara</v>
      </c>
      <c r="V36" s="52" t="str">
        <f>IF('2009'!V36="",'2009'!A36,"")</f>
        <v>Harmaahaikara</v>
      </c>
      <c r="W36" s="52" t="str">
        <f>IF('2009'!W36="",'2009'!A36,"")</f>
        <v>Harmaahaikara</v>
      </c>
      <c r="X36" s="52" t="str">
        <f>IF('2009'!X36="",'2009'!A36,"")</f>
        <v>Harmaahaikara</v>
      </c>
      <c r="Y36" s="52" t="str">
        <f>IF('2009'!Y36="",'2009'!A36,"")</f>
        <v>Harmaahaikara</v>
      </c>
      <c r="Z36" s="52" t="str">
        <f>IF('2009'!Z36="",'2009'!A36,"")</f>
        <v>Harmaahaikara</v>
      </c>
      <c r="AA36" s="52" t="str">
        <f>IF('2009'!AA36="",'2009'!A36,"")</f>
        <v>Harmaahaikara</v>
      </c>
      <c r="AB36" s="52" t="str">
        <f>IF('2009'!AB36="",'2009'!A36,"")</f>
        <v>Harmaahaikara</v>
      </c>
      <c r="AC36" s="5"/>
      <c r="AD36" s="23">
        <f t="shared" si="2"/>
        <v>25</v>
      </c>
      <c r="AE36" s="47">
        <f t="shared" si="1"/>
        <v>1</v>
      </c>
      <c r="AF36" s="53" t="str">
        <f>IF('2009'!AG36="",'2009'!A36,"")</f>
        <v>Harmaahaikara</v>
      </c>
      <c r="AG36" s="52" t="str">
        <f>IF('2009'!AH36="",'2009'!A36,"")</f>
        <v>Harmaahaikara</v>
      </c>
    </row>
    <row r="37" spans="1:33" x14ac:dyDescent="0.2">
      <c r="A37" s="33" t="s">
        <v>53</v>
      </c>
      <c r="B37" s="3">
        <f t="shared" si="3"/>
        <v>25</v>
      </c>
      <c r="C37" s="3"/>
      <c r="D37" s="52" t="str">
        <f>IF('2009'!D37="",'2009'!A37,"")</f>
        <v>Merikotka</v>
      </c>
      <c r="E37" s="52" t="str">
        <f>IF('2009'!E37="",'2009'!A37,"")</f>
        <v/>
      </c>
      <c r="F37" s="52" t="str">
        <f>IF('2009'!F37="",'2009'!A37,"")</f>
        <v/>
      </c>
      <c r="G37" s="52" t="str">
        <f>IF('2009'!G37="",'2009'!A37,"")</f>
        <v>Merikotka</v>
      </c>
      <c r="H37" s="52" t="str">
        <f>IF('2009'!H37="",'2009'!A37,"")</f>
        <v>Merikotka</v>
      </c>
      <c r="I37" s="52" t="str">
        <f>IF('2009'!I37="",'2009'!A37,"")</f>
        <v>Merikotka</v>
      </c>
      <c r="J37" s="52" t="str">
        <f>IF('2009'!J37="",'2009'!A37,"")</f>
        <v>Merikotka</v>
      </c>
      <c r="K37" s="52" t="str">
        <f>IF('2009'!K37="",'2009'!A37,"")</f>
        <v>Merikotka</v>
      </c>
      <c r="L37" s="52" t="str">
        <f>IF('2009'!L37="",'2009'!A37,"")</f>
        <v/>
      </c>
      <c r="M37" s="52" t="str">
        <f>IF('2009'!M37="",'2009'!A37,"")</f>
        <v>Merikotka</v>
      </c>
      <c r="N37" s="52" t="str">
        <f>IF('2009'!N37="",'2009'!A37,"")</f>
        <v>Merikotka</v>
      </c>
      <c r="O37" s="52" t="str">
        <f>IF('2009'!O37="",'2009'!A37,"")</f>
        <v>Merikotka</v>
      </c>
      <c r="P37" s="52" t="str">
        <f>IF('2009'!P37="",'2009'!A37,"")</f>
        <v/>
      </c>
      <c r="Q37" s="52" t="str">
        <f>IF('2009'!Q37="",'2009'!A37,"")</f>
        <v>Merikotka</v>
      </c>
      <c r="R37" s="52" t="str">
        <f>IF('2009'!R37="",'2009'!A37,"")</f>
        <v>Merikotka</v>
      </c>
      <c r="S37" s="52" t="str">
        <f>IF('2009'!S37="",'2009'!A37,"")</f>
        <v/>
      </c>
      <c r="T37" s="52" t="str">
        <f>IF('2009'!T37="",'2009'!A37,"")</f>
        <v>Merikotka</v>
      </c>
      <c r="U37" s="52" t="str">
        <f>IF('2009'!U37="",'2009'!A37,"")</f>
        <v/>
      </c>
      <c r="V37" s="52" t="str">
        <f>IF('2009'!V37="",'2009'!A37,"")</f>
        <v/>
      </c>
      <c r="W37" s="52" t="str">
        <f>IF('2009'!W37="",'2009'!A37,"")</f>
        <v>Merikotka</v>
      </c>
      <c r="X37" s="52" t="str">
        <f>IF('2009'!X37="",'2009'!A37,"")</f>
        <v>Merikotka</v>
      </c>
      <c r="Y37" s="52" t="str">
        <f>IF('2009'!Y37="",'2009'!A37,"")</f>
        <v>Merikotka</v>
      </c>
      <c r="Z37" s="52" t="str">
        <f>IF('2009'!Z37="",'2009'!A37,"")</f>
        <v/>
      </c>
      <c r="AA37" s="52" t="str">
        <f>IF('2009'!AA37="",'2009'!A37,"")</f>
        <v>Merikotka</v>
      </c>
      <c r="AB37" s="52" t="str">
        <f>IF('2009'!AB37="",'2009'!A37,"")</f>
        <v>Merikotka</v>
      </c>
      <c r="AC37" s="5"/>
      <c r="AD37" s="23">
        <f t="shared" si="2"/>
        <v>25</v>
      </c>
      <c r="AE37" s="47">
        <f t="shared" si="1"/>
        <v>1</v>
      </c>
      <c r="AF37" s="53" t="str">
        <f>IF('2009'!AG37="",'2009'!A37,"")</f>
        <v/>
      </c>
      <c r="AG37" s="52" t="str">
        <f>IF('2009'!AH37="",'2009'!A37,"")</f>
        <v>Merikotka</v>
      </c>
    </row>
    <row r="38" spans="1:33" x14ac:dyDescent="0.2">
      <c r="A38" s="33" t="s">
        <v>54</v>
      </c>
      <c r="B38" s="3">
        <f t="shared" si="3"/>
        <v>25</v>
      </c>
      <c r="C38" s="3"/>
      <c r="D38" s="52" t="str">
        <f>IF('2009'!D38="",'2009'!A38,"")</f>
        <v/>
      </c>
      <c r="E38" s="52" t="str">
        <f>IF('2009'!E38="",'2009'!A38,"")</f>
        <v/>
      </c>
      <c r="F38" s="52" t="str">
        <f>IF('2009'!F38="",'2009'!A38,"")</f>
        <v/>
      </c>
      <c r="G38" s="52" t="str">
        <f>IF('2009'!G38="",'2009'!A38,"")</f>
        <v/>
      </c>
      <c r="H38" s="52" t="str">
        <f>IF('2009'!H38="",'2009'!A38,"")</f>
        <v/>
      </c>
      <c r="I38" s="52" t="str">
        <f>IF('2009'!I38="",'2009'!A38,"")</f>
        <v/>
      </c>
      <c r="J38" s="52" t="str">
        <f>IF('2009'!J38="",'2009'!A38,"")</f>
        <v>Kanahaukka</v>
      </c>
      <c r="K38" s="52" t="str">
        <f>IF('2009'!K38="",'2009'!A38,"")</f>
        <v/>
      </c>
      <c r="L38" s="52" t="str">
        <f>IF('2009'!L38="",'2009'!A38,"")</f>
        <v>Kanahaukka</v>
      </c>
      <c r="M38" s="52" t="str">
        <f>IF('2009'!M38="",'2009'!A38,"")</f>
        <v>Kanahaukka</v>
      </c>
      <c r="N38" s="52" t="str">
        <f>IF('2009'!N38="",'2009'!A38,"")</f>
        <v/>
      </c>
      <c r="O38" s="52" t="str">
        <f>IF('2009'!O38="",'2009'!A38,"")</f>
        <v/>
      </c>
      <c r="P38" s="52" t="str">
        <f>IF('2009'!P38="",'2009'!A38,"")</f>
        <v/>
      </c>
      <c r="Q38" s="52" t="str">
        <f>IF('2009'!Q38="",'2009'!A38,"")</f>
        <v/>
      </c>
      <c r="R38" s="52" t="str">
        <f>IF('2009'!R38="",'2009'!A38,"")</f>
        <v/>
      </c>
      <c r="S38" s="52" t="str">
        <f>IF('2009'!S38="",'2009'!A38,"")</f>
        <v>Kanahaukka</v>
      </c>
      <c r="T38" s="52" t="str">
        <f>IF('2009'!T38="",'2009'!A38,"")</f>
        <v>Kanahaukka</v>
      </c>
      <c r="U38" s="52" t="str">
        <f>IF('2009'!U38="",'2009'!A38,"")</f>
        <v/>
      </c>
      <c r="V38" s="52" t="str">
        <f>IF('2009'!V38="",'2009'!A38,"")</f>
        <v/>
      </c>
      <c r="W38" s="52" t="str">
        <f>IF('2009'!W38="",'2009'!A38,"")</f>
        <v/>
      </c>
      <c r="X38" s="52" t="str">
        <f>IF('2009'!X38="",'2009'!A38,"")</f>
        <v/>
      </c>
      <c r="Y38" s="52" t="str">
        <f>IF('2009'!Y38="",'2009'!A38,"")</f>
        <v/>
      </c>
      <c r="Z38" s="52" t="str">
        <f>IF('2009'!Z38="",'2009'!A38,"")</f>
        <v/>
      </c>
      <c r="AA38" s="52" t="str">
        <f>IF('2009'!AA38="",'2009'!A38,"")</f>
        <v/>
      </c>
      <c r="AB38" s="52" t="str">
        <f>IF('2009'!AB38="",'2009'!A38,"")</f>
        <v>Kanahaukka</v>
      </c>
      <c r="AC38" s="5"/>
      <c r="AD38" s="23">
        <f t="shared" si="2"/>
        <v>25</v>
      </c>
      <c r="AE38" s="47">
        <f t="shared" si="1"/>
        <v>1</v>
      </c>
      <c r="AF38" s="53" t="str">
        <f>IF('2009'!AG38="",'2009'!A38,"")</f>
        <v/>
      </c>
      <c r="AG38" s="52" t="str">
        <f>IF('2009'!AH38="",'2009'!A38,"")</f>
        <v/>
      </c>
    </row>
    <row r="39" spans="1:33" x14ac:dyDescent="0.2">
      <c r="A39" s="33" t="s">
        <v>55</v>
      </c>
      <c r="B39" s="3">
        <f t="shared" si="3"/>
        <v>25</v>
      </c>
      <c r="C39" s="3"/>
      <c r="D39" s="52" t="str">
        <f>IF('2009'!D39="",'2009'!A39,"")</f>
        <v/>
      </c>
      <c r="E39" s="52" t="str">
        <f>IF('2009'!E39="",'2009'!A39,"")</f>
        <v>Varpushaukka</v>
      </c>
      <c r="F39" s="52" t="str">
        <f>IF('2009'!F39="",'2009'!A39,"")</f>
        <v/>
      </c>
      <c r="G39" s="52" t="str">
        <f>IF('2009'!G39="",'2009'!A39,"")</f>
        <v>Varpushaukka</v>
      </c>
      <c r="H39" s="52" t="str">
        <f>IF('2009'!H39="",'2009'!A39,"")</f>
        <v/>
      </c>
      <c r="I39" s="52" t="str">
        <f>IF('2009'!I39="",'2009'!A39,"")</f>
        <v/>
      </c>
      <c r="J39" s="52" t="str">
        <f>IF('2009'!J39="",'2009'!A39,"")</f>
        <v>Varpushaukka</v>
      </c>
      <c r="K39" s="52" t="str">
        <f>IF('2009'!K39="",'2009'!A39,"")</f>
        <v/>
      </c>
      <c r="L39" s="52" t="str">
        <f>IF('2009'!L39="",'2009'!A39,"")</f>
        <v>Varpushaukka</v>
      </c>
      <c r="M39" s="52" t="str">
        <f>IF('2009'!M39="",'2009'!A39,"")</f>
        <v>Varpushaukka</v>
      </c>
      <c r="N39" s="52" t="str">
        <f>IF('2009'!N39="",'2009'!A39,"")</f>
        <v/>
      </c>
      <c r="O39" s="52" t="str">
        <f>IF('2009'!O39="",'2009'!A39,"")</f>
        <v/>
      </c>
      <c r="P39" s="52" t="str">
        <f>IF('2009'!P39="",'2009'!A39,"")</f>
        <v/>
      </c>
      <c r="Q39" s="52" t="str">
        <f>IF('2009'!Q39="",'2009'!A39,"")</f>
        <v/>
      </c>
      <c r="R39" s="52" t="str">
        <f>IF('2009'!R39="",'2009'!A39,"")</f>
        <v>Varpushaukka</v>
      </c>
      <c r="S39" s="52" t="str">
        <f>IF('2009'!S39="",'2009'!A39,"")</f>
        <v/>
      </c>
      <c r="T39" s="52" t="str">
        <f>IF('2009'!T39="",'2009'!A39,"")</f>
        <v>Varpushaukka</v>
      </c>
      <c r="U39" s="52" t="str">
        <f>IF('2009'!U39="",'2009'!A39,"")</f>
        <v/>
      </c>
      <c r="V39" s="52" t="str">
        <f>IF('2009'!V39="",'2009'!A39,"")</f>
        <v/>
      </c>
      <c r="W39" s="52" t="str">
        <f>IF('2009'!W39="",'2009'!A39,"")</f>
        <v>Varpushaukka</v>
      </c>
      <c r="X39" s="52" t="str">
        <f>IF('2009'!X39="",'2009'!A39,"")</f>
        <v/>
      </c>
      <c r="Y39" s="52" t="str">
        <f>IF('2009'!Y39="",'2009'!A39,"")</f>
        <v/>
      </c>
      <c r="Z39" s="52" t="str">
        <f>IF('2009'!Z39="",'2009'!A39,"")</f>
        <v/>
      </c>
      <c r="AA39" s="52" t="str">
        <f>IF('2009'!AA39="",'2009'!A39,"")</f>
        <v>Varpushaukka</v>
      </c>
      <c r="AB39" s="52" t="str">
        <f>IF('2009'!AB39="",'2009'!A39,"")</f>
        <v>Varpushaukka</v>
      </c>
      <c r="AC39" s="5"/>
      <c r="AD39" s="23">
        <f t="shared" si="2"/>
        <v>25</v>
      </c>
      <c r="AE39" s="47">
        <f t="shared" si="1"/>
        <v>1</v>
      </c>
      <c r="AF39" s="53" t="str">
        <f>IF('2009'!AG39="",'2009'!A39,"")</f>
        <v>Varpushaukka</v>
      </c>
      <c r="AG39" s="52" t="str">
        <f>IF('2009'!AH39="",'2009'!A39,"")</f>
        <v/>
      </c>
    </row>
    <row r="40" spans="1:33" x14ac:dyDescent="0.2">
      <c r="A40" s="33" t="s">
        <v>167</v>
      </c>
      <c r="B40" s="3" t="str">
        <f>AD40</f>
        <v/>
      </c>
      <c r="C40" s="3"/>
      <c r="D40" s="52"/>
      <c r="E40" s="53"/>
      <c r="F40" s="52"/>
      <c r="G40" s="53"/>
      <c r="H40" s="52"/>
      <c r="I40" s="53"/>
      <c r="J40" s="52"/>
      <c r="K40" s="53"/>
      <c r="L40" s="52"/>
      <c r="M40" s="53"/>
      <c r="N40" s="52"/>
      <c r="O40" s="53"/>
      <c r="P40" s="52"/>
      <c r="Q40" s="53"/>
      <c r="R40" s="52"/>
      <c r="S40" s="53"/>
      <c r="T40" s="52"/>
      <c r="U40" s="53"/>
      <c r="V40" s="52"/>
      <c r="W40" s="53"/>
      <c r="X40" s="52"/>
      <c r="Y40" s="53"/>
      <c r="Z40" s="52"/>
      <c r="AA40" s="53"/>
      <c r="AB40" s="52"/>
      <c r="AC40" s="5"/>
      <c r="AD40" s="23" t="str">
        <f t="shared" si="2"/>
        <v/>
      </c>
      <c r="AE40" s="47" t="str">
        <f t="shared" si="1"/>
        <v/>
      </c>
      <c r="AF40" s="53"/>
      <c r="AG40" s="52"/>
    </row>
    <row r="41" spans="1:33" x14ac:dyDescent="0.2">
      <c r="A41" s="33" t="s">
        <v>187</v>
      </c>
      <c r="B41" s="3">
        <f>AD41</f>
        <v>25</v>
      </c>
      <c r="C41" s="3"/>
      <c r="D41" s="52" t="str">
        <f>IF('2009'!D41="",'2009'!A41,"")</f>
        <v>Hiirihaukkalaji</v>
      </c>
      <c r="E41" s="52" t="str">
        <f>IF('2009'!E41="",'2009'!A41,"")</f>
        <v>Hiirihaukkalaji</v>
      </c>
      <c r="F41" s="52" t="str">
        <f>IF('2009'!F41="",'2009'!A41,"")</f>
        <v>Hiirihaukkalaji</v>
      </c>
      <c r="G41" s="52" t="str">
        <f>IF('2009'!G41="",'2009'!A41,"")</f>
        <v>Hiirihaukkalaji</v>
      </c>
      <c r="H41" s="52" t="str">
        <f>IF('2009'!H41="",'2009'!A41,"")</f>
        <v>Hiirihaukkalaji</v>
      </c>
      <c r="I41" s="52" t="str">
        <f>IF('2009'!I41="",'2009'!A41,"")</f>
        <v/>
      </c>
      <c r="J41" s="52" t="str">
        <f>IF('2009'!J41="",'2009'!A41,"")</f>
        <v>Hiirihaukkalaji</v>
      </c>
      <c r="K41" s="52" t="str">
        <f>IF('2009'!K41="",'2009'!A41,"")</f>
        <v>Hiirihaukkalaji</v>
      </c>
      <c r="L41" s="52" t="str">
        <f>IF('2009'!L41="",'2009'!A41,"")</f>
        <v>Hiirihaukkalaji</v>
      </c>
      <c r="M41" s="52" t="str">
        <f>IF('2009'!M41="",'2009'!A41,"")</f>
        <v>Hiirihaukkalaji</v>
      </c>
      <c r="N41" s="52" t="str">
        <f>IF('2009'!N41="",'2009'!A41,"")</f>
        <v>Hiirihaukkalaji</v>
      </c>
      <c r="O41" s="52" t="str">
        <f>IF('2009'!O41="",'2009'!A41,"")</f>
        <v>Hiirihaukkalaji</v>
      </c>
      <c r="P41" s="52" t="str">
        <f>IF('2009'!P41="",'2009'!A41,"")</f>
        <v/>
      </c>
      <c r="Q41" s="52" t="str">
        <f>IF('2009'!Q41="",'2009'!A41,"")</f>
        <v>Hiirihaukkalaji</v>
      </c>
      <c r="R41" s="52" t="str">
        <f>IF('2009'!R41="",'2009'!A41,"")</f>
        <v>Hiirihaukkalaji</v>
      </c>
      <c r="S41" s="52" t="str">
        <f>IF('2009'!S41="",'2009'!A41,"")</f>
        <v>Hiirihaukkalaji</v>
      </c>
      <c r="T41" s="52" t="str">
        <f>IF('2009'!T41="",'2009'!A41,"")</f>
        <v>Hiirihaukkalaji</v>
      </c>
      <c r="U41" s="52" t="str">
        <f>IF('2009'!U41="",'2009'!A41,"")</f>
        <v>Hiirihaukkalaji</v>
      </c>
      <c r="V41" s="52" t="str">
        <f>IF('2009'!V41="",'2009'!A41,"")</f>
        <v>Hiirihaukkalaji</v>
      </c>
      <c r="W41" s="52" t="str">
        <f>IF('2009'!W41="",'2009'!A41,"")</f>
        <v>Hiirihaukkalaji</v>
      </c>
      <c r="X41" s="52" t="str">
        <f>IF('2009'!X41="",'2009'!A41,"")</f>
        <v>Hiirihaukkalaji</v>
      </c>
      <c r="Y41" s="52" t="str">
        <f>IF('2009'!Y41="",'2009'!A41,"")</f>
        <v>Hiirihaukkalaji</v>
      </c>
      <c r="Z41" s="52" t="str">
        <f>IF('2009'!Z41="",'2009'!A41,"")</f>
        <v>Hiirihaukkalaji</v>
      </c>
      <c r="AA41" s="52" t="str">
        <f>IF('2009'!AA41="",'2009'!A41,"")</f>
        <v>Hiirihaukkalaji</v>
      </c>
      <c r="AB41" s="52" t="str">
        <f>IF('2009'!AB41="",'2009'!A41,"")</f>
        <v>Hiirihaukkalaji</v>
      </c>
      <c r="AC41" s="5"/>
      <c r="AD41" s="23">
        <f>IF(COUNTA(C41:AC41)&gt;0,COUNTA(C41:AC41),"")</f>
        <v>25</v>
      </c>
      <c r="AE41" s="47">
        <f t="shared" si="1"/>
        <v>1</v>
      </c>
      <c r="AF41" s="53" t="str">
        <f>IF('2009'!AG41="",'2009'!A41,"")</f>
        <v>Hiirihaukkalaji</v>
      </c>
      <c r="AG41" s="52" t="str">
        <f>IF('2009'!AH41="",'2009'!A41,"")</f>
        <v>Hiirihaukkalaji</v>
      </c>
    </row>
    <row r="42" spans="1:33" x14ac:dyDescent="0.2">
      <c r="A42" s="33" t="s">
        <v>56</v>
      </c>
      <c r="B42" s="3">
        <f t="shared" si="3"/>
        <v>25</v>
      </c>
      <c r="C42" s="3"/>
      <c r="D42" s="52" t="str">
        <f>IF('2009'!D42="",'2009'!A42,"")</f>
        <v/>
      </c>
      <c r="E42" s="52" t="str">
        <f>IF('2009'!E42="",'2009'!A42,"")</f>
        <v/>
      </c>
      <c r="F42" s="52" t="str">
        <f>IF('2009'!F42="",'2009'!A42,"")</f>
        <v>Maakotka</v>
      </c>
      <c r="G42" s="52" t="str">
        <f>IF('2009'!G42="",'2009'!A42,"")</f>
        <v>Maakotka</v>
      </c>
      <c r="H42" s="52" t="str">
        <f>IF('2009'!H42="",'2009'!A42,"")</f>
        <v>Maakotka</v>
      </c>
      <c r="I42" s="52" t="str">
        <f>IF('2009'!I42="",'2009'!A42,"")</f>
        <v>Maakotka</v>
      </c>
      <c r="J42" s="52" t="str">
        <f>IF('2009'!J42="",'2009'!A42,"")</f>
        <v>Maakotka</v>
      </c>
      <c r="K42" s="52" t="str">
        <f>IF('2009'!K42="",'2009'!A42,"")</f>
        <v/>
      </c>
      <c r="L42" s="52" t="str">
        <f>IF('2009'!L42="",'2009'!A42,"")</f>
        <v>Maakotka</v>
      </c>
      <c r="M42" s="52" t="str">
        <f>IF('2009'!M42="",'2009'!A42,"")</f>
        <v>Maakotka</v>
      </c>
      <c r="N42" s="52" t="str">
        <f>IF('2009'!N42="",'2009'!A42,"")</f>
        <v>Maakotka</v>
      </c>
      <c r="O42" s="52" t="str">
        <f>IF('2009'!O42="",'2009'!A42,"")</f>
        <v>Maakotka</v>
      </c>
      <c r="P42" s="52" t="str">
        <f>IF('2009'!P42="",'2009'!A42,"")</f>
        <v/>
      </c>
      <c r="Q42" s="52" t="str">
        <f>IF('2009'!Q42="",'2009'!A42,"")</f>
        <v>Maakotka</v>
      </c>
      <c r="R42" s="52" t="str">
        <f>IF('2009'!R42="",'2009'!A42,"")</f>
        <v/>
      </c>
      <c r="S42" s="52" t="str">
        <f>IF('2009'!S42="",'2009'!A42,"")</f>
        <v/>
      </c>
      <c r="T42" s="52" t="str">
        <f>IF('2009'!T42="",'2009'!A42,"")</f>
        <v>Maakotka</v>
      </c>
      <c r="U42" s="52" t="str">
        <f>IF('2009'!U42="",'2009'!A42,"")</f>
        <v>Maakotka</v>
      </c>
      <c r="V42" s="52" t="str">
        <f>IF('2009'!V42="",'2009'!A42,"")</f>
        <v/>
      </c>
      <c r="W42" s="52" t="str">
        <f>IF('2009'!W42="",'2009'!A42,"")</f>
        <v/>
      </c>
      <c r="X42" s="52" t="str">
        <f>IF('2009'!X42="",'2009'!A42,"")</f>
        <v/>
      </c>
      <c r="Y42" s="52" t="str">
        <f>IF('2009'!Y42="",'2009'!A42,"")</f>
        <v>Maakotka</v>
      </c>
      <c r="Z42" s="52" t="str">
        <f>IF('2009'!Z42="",'2009'!A42,"")</f>
        <v/>
      </c>
      <c r="AA42" s="52" t="str">
        <f>IF('2009'!AA42="",'2009'!A42,"")</f>
        <v>Maakotka</v>
      </c>
      <c r="AB42" s="52" t="str">
        <f>IF('2009'!AB42="",'2009'!A42,"")</f>
        <v>Maakotka</v>
      </c>
      <c r="AC42" s="5"/>
      <c r="AD42" s="23">
        <f t="shared" si="2"/>
        <v>25</v>
      </c>
      <c r="AE42" s="47">
        <f t="shared" si="1"/>
        <v>1</v>
      </c>
      <c r="AF42" s="53" t="str">
        <f>IF('2009'!AG42="",'2009'!A42,"")</f>
        <v/>
      </c>
      <c r="AG42" s="52" t="str">
        <f>IF('2009'!AH42="",'2009'!A42,"")</f>
        <v>Maakotka</v>
      </c>
    </row>
    <row r="43" spans="1:33" x14ac:dyDescent="0.2">
      <c r="A43" s="33" t="s">
        <v>188</v>
      </c>
      <c r="B43" s="3">
        <f>AD43</f>
        <v>25</v>
      </c>
      <c r="C43" s="3"/>
      <c r="D43" s="52" t="str">
        <f>IF('2009'!D43="",'2009'!A43,"")</f>
        <v>Kotkalaji</v>
      </c>
      <c r="E43" s="52" t="str">
        <f>IF('2009'!E43="",'2009'!A43,"")</f>
        <v>Kotkalaji</v>
      </c>
      <c r="F43" s="52" t="str">
        <f>IF('2009'!F43="",'2009'!A43,"")</f>
        <v>Kotkalaji</v>
      </c>
      <c r="G43" s="52" t="str">
        <f>IF('2009'!G43="",'2009'!A43,"")</f>
        <v>Kotkalaji</v>
      </c>
      <c r="H43" s="52" t="str">
        <f>IF('2009'!H43="",'2009'!A43,"")</f>
        <v>Kotkalaji</v>
      </c>
      <c r="I43" s="52" t="str">
        <f>IF('2009'!I43="",'2009'!A43,"")</f>
        <v>Kotkalaji</v>
      </c>
      <c r="J43" s="52" t="str">
        <f>IF('2009'!J43="",'2009'!A43,"")</f>
        <v>Kotkalaji</v>
      </c>
      <c r="K43" s="52" t="str">
        <f>IF('2009'!K43="",'2009'!A43,"")</f>
        <v>Kotkalaji</v>
      </c>
      <c r="L43" s="52" t="str">
        <f>IF('2009'!L43="",'2009'!A43,"")</f>
        <v>Kotkalaji</v>
      </c>
      <c r="M43" s="52" t="str">
        <f>IF('2009'!M43="",'2009'!A43,"")</f>
        <v>Kotkalaji</v>
      </c>
      <c r="N43" s="52" t="str">
        <f>IF('2009'!N43="",'2009'!A43,"")</f>
        <v/>
      </c>
      <c r="O43" s="52" t="str">
        <f>IF('2009'!O43="",'2009'!A43,"")</f>
        <v>Kotkalaji</v>
      </c>
      <c r="P43" s="52" t="str">
        <f>IF('2009'!P43="",'2009'!A43,"")</f>
        <v>Kotkalaji</v>
      </c>
      <c r="Q43" s="52" t="str">
        <f>IF('2009'!Q43="",'2009'!A43,"")</f>
        <v>Kotkalaji</v>
      </c>
      <c r="R43" s="52" t="str">
        <f>IF('2009'!R43="",'2009'!A43,"")</f>
        <v>Kotkalaji</v>
      </c>
      <c r="S43" s="52" t="str">
        <f>IF('2009'!S43="",'2009'!A43,"")</f>
        <v>Kotkalaji</v>
      </c>
      <c r="T43" s="52" t="str">
        <f>IF('2009'!T43="",'2009'!A43,"")</f>
        <v>Kotkalaji</v>
      </c>
      <c r="U43" s="52" t="str">
        <f>IF('2009'!U43="",'2009'!A43,"")</f>
        <v>Kotkalaji</v>
      </c>
      <c r="V43" s="52" t="str">
        <f>IF('2009'!V43="",'2009'!A43,"")</f>
        <v>Kotkalaji</v>
      </c>
      <c r="W43" s="52" t="str">
        <f>IF('2009'!W43="",'2009'!A43,"")</f>
        <v>Kotkalaji</v>
      </c>
      <c r="X43" s="52" t="str">
        <f>IF('2009'!X43="",'2009'!A43,"")</f>
        <v>Kotkalaji</v>
      </c>
      <c r="Y43" s="52" t="str">
        <f>IF('2009'!Y43="",'2009'!A43,"")</f>
        <v>Kotkalaji</v>
      </c>
      <c r="Z43" s="52" t="str">
        <f>IF('2009'!Z43="",'2009'!A43,"")</f>
        <v>Kotkalaji</v>
      </c>
      <c r="AA43" s="52" t="str">
        <f>IF('2009'!AA43="",'2009'!A43,"")</f>
        <v>Kotkalaji</v>
      </c>
      <c r="AB43" s="52" t="str">
        <f>IF('2009'!AB43="",'2009'!A43,"")</f>
        <v>Kotkalaji</v>
      </c>
      <c r="AC43" s="5"/>
      <c r="AD43" s="23">
        <f>IF(COUNTA(C43:AC43)&gt;0,COUNTA(C43:AC43),"")</f>
        <v>25</v>
      </c>
      <c r="AE43" s="47">
        <f t="shared" si="1"/>
        <v>1</v>
      </c>
      <c r="AF43" s="53" t="str">
        <f>IF('2009'!AG43="",'2009'!A43,"")</f>
        <v>Kotkalaji</v>
      </c>
      <c r="AG43" s="52" t="str">
        <f>IF('2009'!AH43="",'2009'!A43,"")</f>
        <v>Kotkalaji</v>
      </c>
    </row>
    <row r="44" spans="1:33" x14ac:dyDescent="0.2">
      <c r="A44" s="33" t="s">
        <v>57</v>
      </c>
      <c r="B44" s="3">
        <f t="shared" si="3"/>
        <v>25</v>
      </c>
      <c r="C44" s="3"/>
      <c r="D44" s="52" t="str">
        <f>IF('2009'!D44="",'2009'!A44,"")</f>
        <v>Tuulihaukka</v>
      </c>
      <c r="E44" s="52" t="str">
        <f>IF('2009'!E44="",'2009'!A44,"")</f>
        <v>Tuulihaukka</v>
      </c>
      <c r="F44" s="52" t="str">
        <f>IF('2009'!F44="",'2009'!A44,"")</f>
        <v>Tuulihaukka</v>
      </c>
      <c r="G44" s="52" t="str">
        <f>IF('2009'!G44="",'2009'!A44,"")</f>
        <v>Tuulihaukka</v>
      </c>
      <c r="H44" s="52" t="str">
        <f>IF('2009'!H44="",'2009'!A44,"")</f>
        <v>Tuulihaukka</v>
      </c>
      <c r="I44" s="52" t="str">
        <f>IF('2009'!I44="",'2009'!A44,"")</f>
        <v>Tuulihaukka</v>
      </c>
      <c r="J44" s="52" t="str">
        <f>IF('2009'!J44="",'2009'!A44,"")</f>
        <v>Tuulihaukka</v>
      </c>
      <c r="K44" s="52" t="str">
        <f>IF('2009'!K44="",'2009'!A44,"")</f>
        <v/>
      </c>
      <c r="L44" s="52" t="str">
        <f>IF('2009'!L44="",'2009'!A44,"")</f>
        <v>Tuulihaukka</v>
      </c>
      <c r="M44" s="52" t="str">
        <f>IF('2009'!M44="",'2009'!A44,"")</f>
        <v>Tuulihaukka</v>
      </c>
      <c r="N44" s="52" t="str">
        <f>IF('2009'!N44="",'2009'!A44,"")</f>
        <v>Tuulihaukka</v>
      </c>
      <c r="O44" s="52" t="str">
        <f>IF('2009'!O44="",'2009'!A44,"")</f>
        <v>Tuulihaukka</v>
      </c>
      <c r="P44" s="52" t="str">
        <f>IF('2009'!P44="",'2009'!A44,"")</f>
        <v>Tuulihaukka</v>
      </c>
      <c r="Q44" s="52" t="str">
        <f>IF('2009'!Q44="",'2009'!A44,"")</f>
        <v>Tuulihaukka</v>
      </c>
      <c r="R44" s="52" t="str">
        <f>IF('2009'!R44="",'2009'!A44,"")</f>
        <v>Tuulihaukka</v>
      </c>
      <c r="S44" s="52" t="str">
        <f>IF('2009'!S44="",'2009'!A44,"")</f>
        <v>Tuulihaukka</v>
      </c>
      <c r="T44" s="52" t="str">
        <f>IF('2009'!T44="",'2009'!A44,"")</f>
        <v>Tuulihaukka</v>
      </c>
      <c r="U44" s="52" t="str">
        <f>IF('2009'!U44="",'2009'!A44,"")</f>
        <v>Tuulihaukka</v>
      </c>
      <c r="V44" s="52" t="str">
        <f>IF('2009'!V44="",'2009'!A44,"")</f>
        <v>Tuulihaukka</v>
      </c>
      <c r="W44" s="52" t="str">
        <f>IF('2009'!W44="",'2009'!A44,"")</f>
        <v>Tuulihaukka</v>
      </c>
      <c r="X44" s="52" t="str">
        <f>IF('2009'!X44="",'2009'!A44,"")</f>
        <v>Tuulihaukka</v>
      </c>
      <c r="Y44" s="52" t="str">
        <f>IF('2009'!Y44="",'2009'!A44,"")</f>
        <v>Tuulihaukka</v>
      </c>
      <c r="Z44" s="52" t="str">
        <f>IF('2009'!Z44="",'2009'!A44,"")</f>
        <v>Tuulihaukka</v>
      </c>
      <c r="AA44" s="52" t="str">
        <f>IF('2009'!AA44="",'2009'!A44,"")</f>
        <v>Tuulihaukka</v>
      </c>
      <c r="AB44" s="52" t="str">
        <f>IF('2009'!AB44="",'2009'!A44,"")</f>
        <v>Tuulihaukka</v>
      </c>
      <c r="AC44" s="5"/>
      <c r="AD44" s="23">
        <f t="shared" si="2"/>
        <v>25</v>
      </c>
      <c r="AE44" s="47">
        <f t="shared" si="1"/>
        <v>1</v>
      </c>
      <c r="AF44" s="53" t="str">
        <f>IF('2009'!AG44="",'2009'!A44,"")</f>
        <v>Tuulihaukka</v>
      </c>
      <c r="AG44" s="52" t="str">
        <f>IF('2009'!AH44="",'2009'!A44,"")</f>
        <v>Tuulihaukka</v>
      </c>
    </row>
    <row r="45" spans="1:33" x14ac:dyDescent="0.2">
      <c r="A45" s="33" t="s">
        <v>58</v>
      </c>
      <c r="B45" s="3">
        <f t="shared" si="3"/>
        <v>25</v>
      </c>
      <c r="C45" s="3"/>
      <c r="D45" s="52" t="str">
        <f>IF('2009'!D45="",'2009'!A45,"")</f>
        <v>Ampuhaukka</v>
      </c>
      <c r="E45" s="52" t="str">
        <f>IF('2009'!E45="",'2009'!A45,"")</f>
        <v>Ampuhaukka</v>
      </c>
      <c r="F45" s="52" t="str">
        <f>IF('2009'!F45="",'2009'!A45,"")</f>
        <v>Ampuhaukka</v>
      </c>
      <c r="G45" s="52" t="str">
        <f>IF('2009'!G45="",'2009'!A45,"")</f>
        <v>Ampuhaukka</v>
      </c>
      <c r="H45" s="52" t="str">
        <f>IF('2009'!H45="",'2009'!A45,"")</f>
        <v>Ampuhaukka</v>
      </c>
      <c r="I45" s="52" t="str">
        <f>IF('2009'!I45="",'2009'!A45,"")</f>
        <v>Ampuhaukka</v>
      </c>
      <c r="J45" s="52" t="str">
        <f>IF('2009'!J45="",'2009'!A45,"")</f>
        <v>Ampuhaukka</v>
      </c>
      <c r="K45" s="52" t="str">
        <f>IF('2009'!K45="",'2009'!A45,"")</f>
        <v/>
      </c>
      <c r="L45" s="52" t="str">
        <f>IF('2009'!L45="",'2009'!A45,"")</f>
        <v>Ampuhaukka</v>
      </c>
      <c r="M45" s="52" t="str">
        <f>IF('2009'!M45="",'2009'!A45,"")</f>
        <v>Ampuhaukka</v>
      </c>
      <c r="N45" s="52" t="str">
        <f>IF('2009'!N45="",'2009'!A45,"")</f>
        <v>Ampuhaukka</v>
      </c>
      <c r="O45" s="52" t="str">
        <f>IF('2009'!O45="",'2009'!A45,"")</f>
        <v>Ampuhaukka</v>
      </c>
      <c r="P45" s="52" t="str">
        <f>IF('2009'!P45="",'2009'!A45,"")</f>
        <v>Ampuhaukka</v>
      </c>
      <c r="Q45" s="52" t="str">
        <f>IF('2009'!Q45="",'2009'!A45,"")</f>
        <v>Ampuhaukka</v>
      </c>
      <c r="R45" s="52" t="str">
        <f>IF('2009'!R45="",'2009'!A45,"")</f>
        <v>Ampuhaukka</v>
      </c>
      <c r="S45" s="52" t="str">
        <f>IF('2009'!S45="",'2009'!A45,"")</f>
        <v>Ampuhaukka</v>
      </c>
      <c r="T45" s="52" t="str">
        <f>IF('2009'!T45="",'2009'!A45,"")</f>
        <v>Ampuhaukka</v>
      </c>
      <c r="U45" s="52" t="str">
        <f>IF('2009'!U45="",'2009'!A45,"")</f>
        <v>Ampuhaukka</v>
      </c>
      <c r="V45" s="52" t="str">
        <f>IF('2009'!V45="",'2009'!A45,"")</f>
        <v/>
      </c>
      <c r="W45" s="52" t="str">
        <f>IF('2009'!W45="",'2009'!A45,"")</f>
        <v>Ampuhaukka</v>
      </c>
      <c r="X45" s="52" t="str">
        <f>IF('2009'!X45="",'2009'!A45,"")</f>
        <v>Ampuhaukka</v>
      </c>
      <c r="Y45" s="52" t="str">
        <f>IF('2009'!Y45="",'2009'!A45,"")</f>
        <v>Ampuhaukka</v>
      </c>
      <c r="Z45" s="52" t="str">
        <f>IF('2009'!Z45="",'2009'!A45,"")</f>
        <v>Ampuhaukka</v>
      </c>
      <c r="AA45" s="52" t="str">
        <f>IF('2009'!AA45="",'2009'!A45,"")</f>
        <v>Ampuhaukka</v>
      </c>
      <c r="AB45" s="52" t="str">
        <f>IF('2009'!AB45="",'2009'!A45,"")</f>
        <v>Ampuhaukka</v>
      </c>
      <c r="AC45" s="5"/>
      <c r="AD45" s="23">
        <f t="shared" si="2"/>
        <v>25</v>
      </c>
      <c r="AE45" s="47">
        <f t="shared" si="1"/>
        <v>1</v>
      </c>
      <c r="AF45" s="53" t="str">
        <f>IF('2009'!AG45="",'2009'!A45,"")</f>
        <v>Ampuhaukka</v>
      </c>
      <c r="AG45" s="52" t="str">
        <f>IF('2009'!AH45="",'2009'!A45,"")</f>
        <v>Ampuhaukka</v>
      </c>
    </row>
    <row r="46" spans="1:33" x14ac:dyDescent="0.2">
      <c r="A46" s="33" t="s">
        <v>59</v>
      </c>
      <c r="B46" s="3">
        <f t="shared" si="3"/>
        <v>25</v>
      </c>
      <c r="C46" s="24"/>
      <c r="D46" s="52" t="str">
        <f>IF('2009'!D46="",'2009'!A46,"")</f>
        <v>Tunturihaukka</v>
      </c>
      <c r="E46" s="52" t="str">
        <f>IF('2009'!E46="",'2009'!A46,"")</f>
        <v>Tunturihaukka</v>
      </c>
      <c r="F46" s="52" t="str">
        <f>IF('2009'!F46="",'2009'!A46,"")</f>
        <v>Tunturihaukka</v>
      </c>
      <c r="G46" s="52" t="str">
        <f>IF('2009'!G46="",'2009'!A46,"")</f>
        <v>Tunturihaukka</v>
      </c>
      <c r="H46" s="52" t="str">
        <f>IF('2009'!H46="",'2009'!A46,"")</f>
        <v>Tunturihaukka</v>
      </c>
      <c r="I46" s="52" t="str">
        <f>IF('2009'!I46="",'2009'!A46,"")</f>
        <v>Tunturihaukka</v>
      </c>
      <c r="J46" s="52" t="str">
        <f>IF('2009'!J46="",'2009'!A46,"")</f>
        <v>Tunturihaukka</v>
      </c>
      <c r="K46" s="52" t="str">
        <f>IF('2009'!K46="",'2009'!A46,"")</f>
        <v>Tunturihaukka</v>
      </c>
      <c r="L46" s="52" t="str">
        <f>IF('2009'!L46="",'2009'!A46,"")</f>
        <v>Tunturihaukka</v>
      </c>
      <c r="M46" s="52" t="str">
        <f>IF('2009'!M46="",'2009'!A46,"")</f>
        <v>Tunturihaukka</v>
      </c>
      <c r="N46" s="52" t="str">
        <f>IF('2009'!N46="",'2009'!A46,"")</f>
        <v>Tunturihaukka</v>
      </c>
      <c r="O46" s="52" t="str">
        <f>IF('2009'!O46="",'2009'!A46,"")</f>
        <v>Tunturihaukka</v>
      </c>
      <c r="P46" s="52" t="str">
        <f>IF('2009'!P46="",'2009'!A46,"")</f>
        <v>Tunturihaukka</v>
      </c>
      <c r="Q46" s="52" t="str">
        <f>IF('2009'!Q46="",'2009'!A46,"")</f>
        <v>Tunturihaukka</v>
      </c>
      <c r="R46" s="52" t="str">
        <f>IF('2009'!R46="",'2009'!A46,"")</f>
        <v>Tunturihaukka</v>
      </c>
      <c r="S46" s="52" t="str">
        <f>IF('2009'!S46="",'2009'!A46,"")</f>
        <v>Tunturihaukka</v>
      </c>
      <c r="T46" s="52" t="str">
        <f>IF('2009'!T46="",'2009'!A46,"")</f>
        <v>Tunturihaukka</v>
      </c>
      <c r="U46" s="52" t="str">
        <f>IF('2009'!U46="",'2009'!A46,"")</f>
        <v>Tunturihaukka</v>
      </c>
      <c r="V46" s="52" t="str">
        <f>IF('2009'!V46="",'2009'!A46,"")</f>
        <v>Tunturihaukka</v>
      </c>
      <c r="W46" s="52" t="str">
        <f>IF('2009'!W46="",'2009'!A46,"")</f>
        <v>Tunturihaukka</v>
      </c>
      <c r="X46" s="52" t="str">
        <f>IF('2009'!X46="",'2009'!A46,"")</f>
        <v>Tunturihaukka</v>
      </c>
      <c r="Y46" s="52" t="str">
        <f>IF('2009'!Y46="",'2009'!A46,"")</f>
        <v>Tunturihaukka</v>
      </c>
      <c r="Z46" s="52" t="str">
        <f>IF('2009'!Z46="",'2009'!A46,"")</f>
        <v>Tunturihaukka</v>
      </c>
      <c r="AA46" s="52" t="str">
        <f>IF('2009'!AA46="",'2009'!A46,"")</f>
        <v>Tunturihaukka</v>
      </c>
      <c r="AB46" s="52" t="str">
        <f>IF('2009'!AB46="",'2009'!A46,"")</f>
        <v>Tunturihaukka</v>
      </c>
      <c r="AC46" s="5"/>
      <c r="AD46" s="23">
        <f t="shared" si="2"/>
        <v>25</v>
      </c>
      <c r="AE46" s="47">
        <f t="shared" si="1"/>
        <v>1</v>
      </c>
      <c r="AF46" s="53" t="str">
        <f>IF('2009'!AG46="",'2009'!A46,"")</f>
        <v>Tunturihaukka</v>
      </c>
      <c r="AG46" s="52" t="str">
        <f>IF('2009'!AH46="",'2009'!A46,"")</f>
        <v>Tunturihaukka</v>
      </c>
    </row>
    <row r="47" spans="1:33" x14ac:dyDescent="0.2">
      <c r="A47" s="33" t="s">
        <v>60</v>
      </c>
      <c r="B47" s="3" t="str">
        <f t="shared" si="3"/>
        <v/>
      </c>
      <c r="C47" s="3"/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  <c r="W47" s="53"/>
      <c r="X47" s="52"/>
      <c r="Y47" s="53"/>
      <c r="Z47" s="52"/>
      <c r="AA47" s="53"/>
      <c r="AB47" s="52"/>
      <c r="AC47" s="5"/>
      <c r="AD47" s="23" t="str">
        <f t="shared" si="2"/>
        <v/>
      </c>
      <c r="AE47" s="47" t="str">
        <f t="shared" si="1"/>
        <v/>
      </c>
      <c r="AF47" s="53"/>
      <c r="AG47" s="52"/>
    </row>
    <row r="48" spans="1:33" x14ac:dyDescent="0.2">
      <c r="A48" s="33" t="s">
        <v>61</v>
      </c>
      <c r="B48" s="3" t="str">
        <f t="shared" si="3"/>
        <v/>
      </c>
      <c r="C48" s="3"/>
      <c r="D48" s="52"/>
      <c r="E48" s="53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53"/>
      <c r="T48" s="52"/>
      <c r="U48" s="53"/>
      <c r="V48" s="52"/>
      <c r="W48" s="53"/>
      <c r="X48" s="52"/>
      <c r="Y48" s="53"/>
      <c r="Z48" s="52"/>
      <c r="AA48" s="53"/>
      <c r="AB48" s="52"/>
      <c r="AC48" s="5"/>
      <c r="AD48" s="23" t="str">
        <f t="shared" si="2"/>
        <v/>
      </c>
      <c r="AE48" s="47" t="str">
        <f t="shared" si="1"/>
        <v/>
      </c>
      <c r="AF48" s="53"/>
      <c r="AG48" s="52"/>
    </row>
    <row r="49" spans="1:33" x14ac:dyDescent="0.2">
      <c r="A49" s="33" t="s">
        <v>181</v>
      </c>
      <c r="B49" s="3">
        <f>AD49</f>
        <v>25</v>
      </c>
      <c r="C49" s="24"/>
      <c r="D49" s="52" t="str">
        <f>IF('2009'!D49="",'2009'!A49,"")</f>
        <v>Kurki</v>
      </c>
      <c r="E49" s="52" t="str">
        <f>IF('2009'!E49="",'2009'!A49,"")</f>
        <v/>
      </c>
      <c r="F49" s="52" t="str">
        <f>IF('2009'!F49="",'2009'!A49,"")</f>
        <v>Kurki</v>
      </c>
      <c r="G49" s="52" t="str">
        <f>IF('2009'!G49="",'2009'!A49,"")</f>
        <v>Kurki</v>
      </c>
      <c r="H49" s="52" t="str">
        <f>IF('2009'!H49="",'2009'!A49,"")</f>
        <v>Kurki</v>
      </c>
      <c r="I49" s="52" t="str">
        <f>IF('2009'!I49="",'2009'!A49,"")</f>
        <v>Kurki</v>
      </c>
      <c r="J49" s="52" t="str">
        <f>IF('2009'!J49="",'2009'!A49,"")</f>
        <v>Kurki</v>
      </c>
      <c r="K49" s="52" t="str">
        <f>IF('2009'!K49="",'2009'!A49,"")</f>
        <v>Kurki</v>
      </c>
      <c r="L49" s="52" t="str">
        <f>IF('2009'!L49="",'2009'!A49,"")</f>
        <v>Kurki</v>
      </c>
      <c r="M49" s="52" t="str">
        <f>IF('2009'!M49="",'2009'!A49,"")</f>
        <v>Kurki</v>
      </c>
      <c r="N49" s="52" t="str">
        <f>IF('2009'!N49="",'2009'!A49,"")</f>
        <v>Kurki</v>
      </c>
      <c r="O49" s="52" t="str">
        <f>IF('2009'!O49="",'2009'!A49,"")</f>
        <v>Kurki</v>
      </c>
      <c r="P49" s="52" t="str">
        <f>IF('2009'!P49="",'2009'!A49,"")</f>
        <v>Kurki</v>
      </c>
      <c r="Q49" s="52" t="str">
        <f>IF('2009'!Q49="",'2009'!A49,"")</f>
        <v>Kurki</v>
      </c>
      <c r="R49" s="52" t="str">
        <f>IF('2009'!R49="",'2009'!A49,"")</f>
        <v>Kurki</v>
      </c>
      <c r="S49" s="52" t="str">
        <f>IF('2009'!S49="",'2009'!A49,"")</f>
        <v>Kurki</v>
      </c>
      <c r="T49" s="52" t="str">
        <f>IF('2009'!T49="",'2009'!A49,"")</f>
        <v>Kurki</v>
      </c>
      <c r="U49" s="52" t="str">
        <f>IF('2009'!U49="",'2009'!A49,"")</f>
        <v>Kurki</v>
      </c>
      <c r="V49" s="52" t="str">
        <f>IF('2009'!V49="",'2009'!A49,"")</f>
        <v>Kurki</v>
      </c>
      <c r="W49" s="52" t="str">
        <f>IF('2009'!W49="",'2009'!A49,"")</f>
        <v>Kurki</v>
      </c>
      <c r="X49" s="52" t="str">
        <f>IF('2009'!X49="",'2009'!A49,"")</f>
        <v>Kurki</v>
      </c>
      <c r="Y49" s="52" t="str">
        <f>IF('2009'!Y49="",'2009'!A49,"")</f>
        <v>Kurki</v>
      </c>
      <c r="Z49" s="52" t="str">
        <f>IF('2009'!Z49="",'2009'!A49,"")</f>
        <v>Kurki</v>
      </c>
      <c r="AA49" s="52" t="str">
        <f>IF('2009'!AA49="",'2009'!A49,"")</f>
        <v>Kurki</v>
      </c>
      <c r="AB49" s="52" t="str">
        <f>IF('2009'!AB49="",'2009'!A49,"")</f>
        <v>Kurki</v>
      </c>
      <c r="AC49" s="5"/>
      <c r="AD49" s="23">
        <f>IF(COUNTA(C49:AC49)&gt;0,COUNTA(C49:AC49),"")</f>
        <v>25</v>
      </c>
      <c r="AE49" s="47">
        <f t="shared" si="1"/>
        <v>1</v>
      </c>
      <c r="AF49" s="53" t="str">
        <f>IF('2009'!AG49="",'2009'!A49,"")</f>
        <v>Kurki</v>
      </c>
      <c r="AG49" s="52" t="str">
        <f>IF('2009'!AH49="",'2009'!A49,"")</f>
        <v>Kurki</v>
      </c>
    </row>
    <row r="50" spans="1:33" x14ac:dyDescent="0.2">
      <c r="A50" s="33" t="s">
        <v>62</v>
      </c>
      <c r="B50" s="3">
        <f t="shared" si="3"/>
        <v>25</v>
      </c>
      <c r="C50" s="24"/>
      <c r="D50" s="52" t="str">
        <f>IF('2009'!D50="",'2009'!A50,"")</f>
        <v>Luhtakana</v>
      </c>
      <c r="E50" s="52" t="str">
        <f>IF('2009'!E50="",'2009'!A50,"")</f>
        <v>Luhtakana</v>
      </c>
      <c r="F50" s="52" t="str">
        <f>IF('2009'!F50="",'2009'!A50,"")</f>
        <v>Luhtakana</v>
      </c>
      <c r="G50" s="52" t="str">
        <f>IF('2009'!G50="",'2009'!A50,"")</f>
        <v>Luhtakana</v>
      </c>
      <c r="H50" s="52" t="str">
        <f>IF('2009'!H50="",'2009'!A50,"")</f>
        <v>Luhtakana</v>
      </c>
      <c r="I50" s="52" t="str">
        <f>IF('2009'!I50="",'2009'!A50,"")</f>
        <v>Luhtakana</v>
      </c>
      <c r="J50" s="52" t="str">
        <f>IF('2009'!J50="",'2009'!A50,"")</f>
        <v>Luhtakana</v>
      </c>
      <c r="K50" s="52" t="str">
        <f>IF('2009'!K50="",'2009'!A50,"")</f>
        <v>Luhtakana</v>
      </c>
      <c r="L50" s="52" t="str">
        <f>IF('2009'!L50="",'2009'!A50,"")</f>
        <v>Luhtakana</v>
      </c>
      <c r="M50" s="52" t="str">
        <f>IF('2009'!M50="",'2009'!A50,"")</f>
        <v>Luhtakana</v>
      </c>
      <c r="N50" s="52" t="str">
        <f>IF('2009'!N50="",'2009'!A50,"")</f>
        <v>Luhtakana</v>
      </c>
      <c r="O50" s="52" t="str">
        <f>IF('2009'!O50="",'2009'!A50,"")</f>
        <v>Luhtakana</v>
      </c>
      <c r="P50" s="52" t="str">
        <f>IF('2009'!P50="",'2009'!A50,"")</f>
        <v>Luhtakana</v>
      </c>
      <c r="Q50" s="52" t="str">
        <f>IF('2009'!Q50="",'2009'!A50,"")</f>
        <v>Luhtakana</v>
      </c>
      <c r="R50" s="52" t="str">
        <f>IF('2009'!R50="",'2009'!A50,"")</f>
        <v>Luhtakana</v>
      </c>
      <c r="S50" s="52" t="str">
        <f>IF('2009'!S50="",'2009'!A50,"")</f>
        <v>Luhtakana</v>
      </c>
      <c r="T50" s="52" t="str">
        <f>IF('2009'!T50="",'2009'!A50,"")</f>
        <v>Luhtakana</v>
      </c>
      <c r="U50" s="52" t="str">
        <f>IF('2009'!U50="",'2009'!A50,"")</f>
        <v>Luhtakana</v>
      </c>
      <c r="V50" s="52" t="str">
        <f>IF('2009'!V50="",'2009'!A50,"")</f>
        <v>Luhtakana</v>
      </c>
      <c r="W50" s="52" t="str">
        <f>IF('2009'!W50="",'2009'!A50,"")</f>
        <v>Luhtakana</v>
      </c>
      <c r="X50" s="52" t="str">
        <f>IF('2009'!X50="",'2009'!A50,"")</f>
        <v>Luhtakana</v>
      </c>
      <c r="Y50" s="52" t="str">
        <f>IF('2009'!Y50="",'2009'!A50,"")</f>
        <v>Luhtakana</v>
      </c>
      <c r="Z50" s="52" t="str">
        <f>IF('2009'!Z50="",'2009'!A50,"")</f>
        <v>Luhtakana</v>
      </c>
      <c r="AA50" s="52" t="str">
        <f>IF('2009'!AA50="",'2009'!A50,"")</f>
        <v>Luhtakana</v>
      </c>
      <c r="AB50" s="52" t="str">
        <f>IF('2009'!AB50="",'2009'!A50,"")</f>
        <v>Luhtakana</v>
      </c>
      <c r="AC50" s="5"/>
      <c r="AD50" s="23">
        <f t="shared" si="2"/>
        <v>25</v>
      </c>
      <c r="AE50" s="47">
        <f t="shared" si="1"/>
        <v>1</v>
      </c>
      <c r="AF50" s="53" t="str">
        <f>IF('2009'!AG50="",'2009'!A50,"")</f>
        <v>Luhtakana</v>
      </c>
      <c r="AG50" s="52" t="str">
        <f>IF('2009'!AH50="",'2009'!A50,"")</f>
        <v>Luhtakana</v>
      </c>
    </row>
    <row r="51" spans="1:33" x14ac:dyDescent="0.2">
      <c r="A51" s="33" t="s">
        <v>63</v>
      </c>
      <c r="B51" s="3">
        <f t="shared" si="3"/>
        <v>25</v>
      </c>
      <c r="C51" s="24"/>
      <c r="D51" s="52" t="str">
        <f>IF('2009'!D51="",'2009'!A51,"")</f>
        <v>Nokikana</v>
      </c>
      <c r="E51" s="52" t="str">
        <f>IF('2009'!E51="",'2009'!A51,"")</f>
        <v>Nokikana</v>
      </c>
      <c r="F51" s="52" t="str">
        <f>IF('2009'!F51="",'2009'!A51,"")</f>
        <v>Nokikana</v>
      </c>
      <c r="G51" s="52" t="str">
        <f>IF('2009'!G51="",'2009'!A51,"")</f>
        <v>Nokikana</v>
      </c>
      <c r="H51" s="52" t="str">
        <f>IF('2009'!H51="",'2009'!A51,"")</f>
        <v>Nokikana</v>
      </c>
      <c r="I51" s="52" t="str">
        <f>IF('2009'!I51="",'2009'!A51,"")</f>
        <v>Nokikana</v>
      </c>
      <c r="J51" s="52" t="str">
        <f>IF('2009'!J51="",'2009'!A51,"")</f>
        <v>Nokikana</v>
      </c>
      <c r="K51" s="52" t="str">
        <f>IF('2009'!K51="",'2009'!A51,"")</f>
        <v>Nokikana</v>
      </c>
      <c r="L51" s="52" t="str">
        <f>IF('2009'!L51="",'2009'!A51,"")</f>
        <v>Nokikana</v>
      </c>
      <c r="M51" s="52" t="str">
        <f>IF('2009'!M51="",'2009'!A51,"")</f>
        <v>Nokikana</v>
      </c>
      <c r="N51" s="52" t="str">
        <f>IF('2009'!N51="",'2009'!A51,"")</f>
        <v>Nokikana</v>
      </c>
      <c r="O51" s="52" t="str">
        <f>IF('2009'!O51="",'2009'!A51,"")</f>
        <v>Nokikana</v>
      </c>
      <c r="P51" s="52" t="str">
        <f>IF('2009'!P51="",'2009'!A51,"")</f>
        <v>Nokikana</v>
      </c>
      <c r="Q51" s="52" t="str">
        <f>IF('2009'!Q51="",'2009'!A51,"")</f>
        <v>Nokikana</v>
      </c>
      <c r="R51" s="52" t="str">
        <f>IF('2009'!R51="",'2009'!A51,"")</f>
        <v>Nokikana</v>
      </c>
      <c r="S51" s="52" t="str">
        <f>IF('2009'!S51="",'2009'!A51,"")</f>
        <v>Nokikana</v>
      </c>
      <c r="T51" s="52" t="str">
        <f>IF('2009'!T51="",'2009'!A51,"")</f>
        <v>Nokikana</v>
      </c>
      <c r="U51" s="52" t="str">
        <f>IF('2009'!U51="",'2009'!A51,"")</f>
        <v>Nokikana</v>
      </c>
      <c r="V51" s="52" t="str">
        <f>IF('2009'!V51="",'2009'!A51,"")</f>
        <v>Nokikana</v>
      </c>
      <c r="W51" s="52" t="str">
        <f>IF('2009'!W51="",'2009'!A51,"")</f>
        <v>Nokikana</v>
      </c>
      <c r="X51" s="52" t="str">
        <f>IF('2009'!X51="",'2009'!A51,"")</f>
        <v>Nokikana</v>
      </c>
      <c r="Y51" s="52" t="str">
        <f>IF('2009'!Y51="",'2009'!A51,"")</f>
        <v>Nokikana</v>
      </c>
      <c r="Z51" s="52" t="str">
        <f>IF('2009'!Z51="",'2009'!A51,"")</f>
        <v>Nokikana</v>
      </c>
      <c r="AA51" s="52" t="str">
        <f>IF('2009'!AA51="",'2009'!A51,"")</f>
        <v>Nokikana</v>
      </c>
      <c r="AB51" s="52" t="str">
        <f>IF('2009'!AB51="",'2009'!A51,"")</f>
        <v>Nokikana</v>
      </c>
      <c r="AC51" s="5"/>
      <c r="AD51" s="23">
        <f t="shared" si="2"/>
        <v>25</v>
      </c>
      <c r="AE51" s="47">
        <f t="shared" si="1"/>
        <v>1</v>
      </c>
      <c r="AF51" s="53" t="str">
        <f>IF('2009'!AG51="",'2009'!A51,"")</f>
        <v>Nokikana</v>
      </c>
      <c r="AG51" s="52" t="str">
        <f>IF('2009'!AH51="",'2009'!A51,"")</f>
        <v>Nokikana</v>
      </c>
    </row>
    <row r="52" spans="1:33" x14ac:dyDescent="0.2">
      <c r="A52" s="33" t="s">
        <v>165</v>
      </c>
      <c r="B52" s="3">
        <f>AD52</f>
        <v>25</v>
      </c>
      <c r="C52" s="24"/>
      <c r="D52" s="52" t="str">
        <f>IF('2009'!D52="",'2009'!A52,"")</f>
        <v>Töyhtöhyyppä</v>
      </c>
      <c r="E52" s="52" t="str">
        <f>IF('2009'!E52="",'2009'!A52,"")</f>
        <v>Töyhtöhyyppä</v>
      </c>
      <c r="F52" s="52" t="str">
        <f>IF('2009'!F52="",'2009'!A52,"")</f>
        <v>Töyhtöhyyppä</v>
      </c>
      <c r="G52" s="52" t="str">
        <f>IF('2009'!G52="",'2009'!A52,"")</f>
        <v>Töyhtöhyyppä</v>
      </c>
      <c r="H52" s="52" t="str">
        <f>IF('2009'!H52="",'2009'!A52,"")</f>
        <v>Töyhtöhyyppä</v>
      </c>
      <c r="I52" s="52" t="str">
        <f>IF('2009'!I52="",'2009'!A52,"")</f>
        <v>Töyhtöhyyppä</v>
      </c>
      <c r="J52" s="52" t="str">
        <f>IF('2009'!J52="",'2009'!A52,"")</f>
        <v>Töyhtöhyyppä</v>
      </c>
      <c r="K52" s="52" t="str">
        <f>IF('2009'!K52="",'2009'!A52,"")</f>
        <v>Töyhtöhyyppä</v>
      </c>
      <c r="L52" s="52" t="str">
        <f>IF('2009'!L52="",'2009'!A52,"")</f>
        <v>Töyhtöhyyppä</v>
      </c>
      <c r="M52" s="52" t="str">
        <f>IF('2009'!M52="",'2009'!A52,"")</f>
        <v>Töyhtöhyyppä</v>
      </c>
      <c r="N52" s="52" t="str">
        <f>IF('2009'!N52="",'2009'!A52,"")</f>
        <v>Töyhtöhyyppä</v>
      </c>
      <c r="O52" s="52" t="str">
        <f>IF('2009'!O52="",'2009'!A52,"")</f>
        <v>Töyhtöhyyppä</v>
      </c>
      <c r="P52" s="52" t="str">
        <f>IF('2009'!P52="",'2009'!A52,"")</f>
        <v>Töyhtöhyyppä</v>
      </c>
      <c r="Q52" s="52" t="str">
        <f>IF('2009'!Q52="",'2009'!A52,"")</f>
        <v>Töyhtöhyyppä</v>
      </c>
      <c r="R52" s="52" t="str">
        <f>IF('2009'!R52="",'2009'!A52,"")</f>
        <v>Töyhtöhyyppä</v>
      </c>
      <c r="S52" s="52" t="str">
        <f>IF('2009'!S52="",'2009'!A52,"")</f>
        <v>Töyhtöhyyppä</v>
      </c>
      <c r="T52" s="52" t="str">
        <f>IF('2009'!T52="",'2009'!A52,"")</f>
        <v>Töyhtöhyyppä</v>
      </c>
      <c r="U52" s="52" t="str">
        <f>IF('2009'!U52="",'2009'!A52,"")</f>
        <v>Töyhtöhyyppä</v>
      </c>
      <c r="V52" s="52" t="str">
        <f>IF('2009'!V52="",'2009'!A52,"")</f>
        <v>Töyhtöhyyppä</v>
      </c>
      <c r="W52" s="52" t="str">
        <f>IF('2009'!W52="",'2009'!A52,"")</f>
        <v>Töyhtöhyyppä</v>
      </c>
      <c r="X52" s="52" t="str">
        <f>IF('2009'!X52="",'2009'!A52,"")</f>
        <v>Töyhtöhyyppä</v>
      </c>
      <c r="Y52" s="52" t="str">
        <f>IF('2009'!Y52="",'2009'!A52,"")</f>
        <v>Töyhtöhyyppä</v>
      </c>
      <c r="Z52" s="52" t="str">
        <f>IF('2009'!Z52="",'2009'!A52,"")</f>
        <v>Töyhtöhyyppä</v>
      </c>
      <c r="AA52" s="52" t="str">
        <f>IF('2009'!AA52="",'2009'!A52,"")</f>
        <v>Töyhtöhyyppä</v>
      </c>
      <c r="AB52" s="52" t="str">
        <f>IF('2009'!AB52="",'2009'!A52,"")</f>
        <v>Töyhtöhyyppä</v>
      </c>
      <c r="AC52" s="5"/>
      <c r="AD52" s="23">
        <f t="shared" si="2"/>
        <v>25</v>
      </c>
      <c r="AE52" s="47">
        <f t="shared" si="1"/>
        <v>1</v>
      </c>
      <c r="AF52" s="53" t="str">
        <f>IF('2009'!AG52="",'2009'!A52,"")</f>
        <v>Töyhtöhyyppä</v>
      </c>
      <c r="AG52" s="52" t="str">
        <f>IF('2009'!AH52="",'2009'!A52,"")</f>
        <v>Töyhtöhyyppä</v>
      </c>
    </row>
    <row r="53" spans="1:33" x14ac:dyDescent="0.2">
      <c r="A53" s="33" t="s">
        <v>64</v>
      </c>
      <c r="B53" s="3">
        <f t="shared" si="3"/>
        <v>25</v>
      </c>
      <c r="C53" s="24"/>
      <c r="D53" s="52" t="str">
        <f>IF('2009'!D53="",'2009'!A53,"")</f>
        <v>Lehtokurppa</v>
      </c>
      <c r="E53" s="52" t="str">
        <f>IF('2009'!E53="",'2009'!A53,"")</f>
        <v>Lehtokurppa</v>
      </c>
      <c r="F53" s="52" t="str">
        <f>IF('2009'!F53="",'2009'!A53,"")</f>
        <v>Lehtokurppa</v>
      </c>
      <c r="G53" s="52" t="str">
        <f>IF('2009'!G53="",'2009'!A53,"")</f>
        <v>Lehtokurppa</v>
      </c>
      <c r="H53" s="52" t="str">
        <f>IF('2009'!H53="",'2009'!A53,"")</f>
        <v>Lehtokurppa</v>
      </c>
      <c r="I53" s="52" t="str">
        <f>IF('2009'!I53="",'2009'!A53,"")</f>
        <v>Lehtokurppa</v>
      </c>
      <c r="J53" s="52" t="str">
        <f>IF('2009'!J53="",'2009'!A53,"")</f>
        <v>Lehtokurppa</v>
      </c>
      <c r="K53" s="52" t="str">
        <f>IF('2009'!K53="",'2009'!A53,"")</f>
        <v>Lehtokurppa</v>
      </c>
      <c r="L53" s="52" t="str">
        <f>IF('2009'!L53="",'2009'!A53,"")</f>
        <v>Lehtokurppa</v>
      </c>
      <c r="M53" s="52" t="str">
        <f>IF('2009'!M53="",'2009'!A53,"")</f>
        <v>Lehtokurppa</v>
      </c>
      <c r="N53" s="52" t="str">
        <f>IF('2009'!N53="",'2009'!A53,"")</f>
        <v>Lehtokurppa</v>
      </c>
      <c r="O53" s="52" t="str">
        <f>IF('2009'!O53="",'2009'!A53,"")</f>
        <v>Lehtokurppa</v>
      </c>
      <c r="P53" s="52" t="str">
        <f>IF('2009'!P53="",'2009'!A53,"")</f>
        <v>Lehtokurppa</v>
      </c>
      <c r="Q53" s="52" t="str">
        <f>IF('2009'!Q53="",'2009'!A53,"")</f>
        <v>Lehtokurppa</v>
      </c>
      <c r="R53" s="52" t="str">
        <f>IF('2009'!R53="",'2009'!A53,"")</f>
        <v>Lehtokurppa</v>
      </c>
      <c r="S53" s="52" t="str">
        <f>IF('2009'!S53="",'2009'!A53,"")</f>
        <v>Lehtokurppa</v>
      </c>
      <c r="T53" s="52" t="str">
        <f>IF('2009'!T53="",'2009'!A53,"")</f>
        <v>Lehtokurppa</v>
      </c>
      <c r="U53" s="52" t="str">
        <f>IF('2009'!U53="",'2009'!A53,"")</f>
        <v>Lehtokurppa</v>
      </c>
      <c r="V53" s="52" t="str">
        <f>IF('2009'!V53="",'2009'!A53,"")</f>
        <v>Lehtokurppa</v>
      </c>
      <c r="W53" s="52" t="str">
        <f>IF('2009'!W53="",'2009'!A53,"")</f>
        <v>Lehtokurppa</v>
      </c>
      <c r="X53" s="52" t="str">
        <f>IF('2009'!X53="",'2009'!A53,"")</f>
        <v>Lehtokurppa</v>
      </c>
      <c r="Y53" s="52" t="str">
        <f>IF('2009'!Y53="",'2009'!A53,"")</f>
        <v>Lehtokurppa</v>
      </c>
      <c r="Z53" s="52" t="str">
        <f>IF('2009'!Z53="",'2009'!A53,"")</f>
        <v>Lehtokurppa</v>
      </c>
      <c r="AA53" s="52" t="str">
        <f>IF('2009'!AA53="",'2009'!A53,"")</f>
        <v>Lehtokurppa</v>
      </c>
      <c r="AB53" s="52" t="str">
        <f>IF('2009'!AB53="",'2009'!A53,"")</f>
        <v>Lehtokurppa</v>
      </c>
      <c r="AC53" s="5"/>
      <c r="AD53" s="23">
        <f t="shared" si="2"/>
        <v>25</v>
      </c>
      <c r="AE53" s="47">
        <f t="shared" si="1"/>
        <v>1</v>
      </c>
      <c r="AF53" s="53" t="str">
        <f>IF('2009'!AG53="",'2009'!A53,"")</f>
        <v>Lehtokurppa</v>
      </c>
      <c r="AG53" s="52" t="str">
        <f>IF('2009'!AH53="",'2009'!A53,"")</f>
        <v>Lehtokurppa</v>
      </c>
    </row>
    <row r="54" spans="1:33" x14ac:dyDescent="0.2">
      <c r="A54" s="33" t="s">
        <v>65</v>
      </c>
      <c r="B54" s="3">
        <f t="shared" si="3"/>
        <v>25</v>
      </c>
      <c r="C54" s="24"/>
      <c r="D54" s="52" t="str">
        <f>IF('2009'!D54="",'2009'!A54,"")</f>
        <v>Pikkulokki</v>
      </c>
      <c r="E54" s="52" t="str">
        <f>IF('2009'!E54="",'2009'!A54,"")</f>
        <v>Pikkulokki</v>
      </c>
      <c r="F54" s="52" t="str">
        <f>IF('2009'!F54="",'2009'!A54,"")</f>
        <v>Pikkulokki</v>
      </c>
      <c r="G54" s="52" t="str">
        <f>IF('2009'!G54="",'2009'!A54,"")</f>
        <v>Pikkulokki</v>
      </c>
      <c r="H54" s="52" t="str">
        <f>IF('2009'!H54="",'2009'!A54,"")</f>
        <v>Pikkulokki</v>
      </c>
      <c r="I54" s="52" t="str">
        <f>IF('2009'!I54="",'2009'!A54,"")</f>
        <v>Pikkulokki</v>
      </c>
      <c r="J54" s="52" t="str">
        <f>IF('2009'!J54="",'2009'!A54,"")</f>
        <v>Pikkulokki</v>
      </c>
      <c r="K54" s="52" t="str">
        <f>IF('2009'!K54="",'2009'!A54,"")</f>
        <v>Pikkulokki</v>
      </c>
      <c r="L54" s="52" t="str">
        <f>IF('2009'!L54="",'2009'!A54,"")</f>
        <v>Pikkulokki</v>
      </c>
      <c r="M54" s="52" t="str">
        <f>IF('2009'!M54="",'2009'!A54,"")</f>
        <v>Pikkulokki</v>
      </c>
      <c r="N54" s="52" t="str">
        <f>IF('2009'!N54="",'2009'!A54,"")</f>
        <v>Pikkulokki</v>
      </c>
      <c r="O54" s="52" t="str">
        <f>IF('2009'!O54="",'2009'!A54,"")</f>
        <v>Pikkulokki</v>
      </c>
      <c r="P54" s="52" t="str">
        <f>IF('2009'!P54="",'2009'!A54,"")</f>
        <v>Pikkulokki</v>
      </c>
      <c r="Q54" s="52" t="str">
        <f>IF('2009'!Q54="",'2009'!A54,"")</f>
        <v>Pikkulokki</v>
      </c>
      <c r="R54" s="52" t="str">
        <f>IF('2009'!R54="",'2009'!A54,"")</f>
        <v>Pikkulokki</v>
      </c>
      <c r="S54" s="52" t="str">
        <f>IF('2009'!S54="",'2009'!A54,"")</f>
        <v>Pikkulokki</v>
      </c>
      <c r="T54" s="52" t="str">
        <f>IF('2009'!T54="",'2009'!A54,"")</f>
        <v>Pikkulokki</v>
      </c>
      <c r="U54" s="52" t="str">
        <f>IF('2009'!U54="",'2009'!A54,"")</f>
        <v>Pikkulokki</v>
      </c>
      <c r="V54" s="52" t="str">
        <f>IF('2009'!V54="",'2009'!A54,"")</f>
        <v>Pikkulokki</v>
      </c>
      <c r="W54" s="52" t="str">
        <f>IF('2009'!W54="",'2009'!A54,"")</f>
        <v>Pikkulokki</v>
      </c>
      <c r="X54" s="52" t="str">
        <f>IF('2009'!X54="",'2009'!A54,"")</f>
        <v>Pikkulokki</v>
      </c>
      <c r="Y54" s="52" t="str">
        <f>IF('2009'!Y54="",'2009'!A54,"")</f>
        <v>Pikkulokki</v>
      </c>
      <c r="Z54" s="52" t="str">
        <f>IF('2009'!Z54="",'2009'!A54,"")</f>
        <v>Pikkulokki</v>
      </c>
      <c r="AA54" s="52" t="str">
        <f>IF('2009'!AA54="",'2009'!A54,"")</f>
        <v>Pikkulokki</v>
      </c>
      <c r="AB54" s="52" t="str">
        <f>IF('2009'!AB54="",'2009'!A54,"")</f>
        <v>Pikkulokki</v>
      </c>
      <c r="AC54" s="5"/>
      <c r="AD54" s="23">
        <f t="shared" si="2"/>
        <v>25</v>
      </c>
      <c r="AE54" s="47">
        <f t="shared" si="1"/>
        <v>1</v>
      </c>
      <c r="AF54" s="53" t="str">
        <f>IF('2009'!AG54="",'2009'!A54,"")</f>
        <v>Pikkulokki</v>
      </c>
      <c r="AG54" s="52" t="str">
        <f>IF('2009'!AH54="",'2009'!A54,"")</f>
        <v>Pikkulokki</v>
      </c>
    </row>
    <row r="55" spans="1:33" x14ac:dyDescent="0.2">
      <c r="A55" s="33" t="s">
        <v>66</v>
      </c>
      <c r="B55" s="3">
        <f t="shared" si="3"/>
        <v>25</v>
      </c>
      <c r="C55" s="24"/>
      <c r="D55" s="52" t="str">
        <f>IF('2009'!D55="",'2009'!A55,"")</f>
        <v>Naurulokki</v>
      </c>
      <c r="E55" s="52" t="str">
        <f>IF('2009'!E55="",'2009'!A55,"")</f>
        <v>Naurulokki</v>
      </c>
      <c r="F55" s="52" t="str">
        <f>IF('2009'!F55="",'2009'!A55,"")</f>
        <v>Naurulokki</v>
      </c>
      <c r="G55" s="52" t="str">
        <f>IF('2009'!G55="",'2009'!A55,"")</f>
        <v>Naurulokki</v>
      </c>
      <c r="H55" s="52" t="str">
        <f>IF('2009'!H55="",'2009'!A55,"")</f>
        <v>Naurulokki</v>
      </c>
      <c r="I55" s="52" t="str">
        <f>IF('2009'!I55="",'2009'!A55,"")</f>
        <v>Naurulokki</v>
      </c>
      <c r="J55" s="52" t="str">
        <f>IF('2009'!J55="",'2009'!A55,"")</f>
        <v>Naurulokki</v>
      </c>
      <c r="K55" s="52" t="str">
        <f>IF('2009'!K55="",'2009'!A55,"")</f>
        <v>Naurulokki</v>
      </c>
      <c r="L55" s="52" t="str">
        <f>IF('2009'!L55="",'2009'!A55,"")</f>
        <v>Naurulokki</v>
      </c>
      <c r="M55" s="52" t="str">
        <f>IF('2009'!M55="",'2009'!A55,"")</f>
        <v>Naurulokki</v>
      </c>
      <c r="N55" s="52" t="str">
        <f>IF('2009'!N55="",'2009'!A55,"")</f>
        <v>Naurulokki</v>
      </c>
      <c r="O55" s="52" t="str">
        <f>IF('2009'!O55="",'2009'!A55,"")</f>
        <v>Naurulokki</v>
      </c>
      <c r="P55" s="52" t="str">
        <f>IF('2009'!P55="",'2009'!A55,"")</f>
        <v>Naurulokki</v>
      </c>
      <c r="Q55" s="52" t="str">
        <f>IF('2009'!Q55="",'2009'!A55,"")</f>
        <v>Naurulokki</v>
      </c>
      <c r="R55" s="52" t="str">
        <f>IF('2009'!R55="",'2009'!A55,"")</f>
        <v>Naurulokki</v>
      </c>
      <c r="S55" s="52" t="str">
        <f>IF('2009'!S55="",'2009'!A55,"")</f>
        <v>Naurulokki</v>
      </c>
      <c r="T55" s="52" t="str">
        <f>IF('2009'!T55="",'2009'!A55,"")</f>
        <v>Naurulokki</v>
      </c>
      <c r="U55" s="52" t="str">
        <f>IF('2009'!U55="",'2009'!A55,"")</f>
        <v>Naurulokki</v>
      </c>
      <c r="V55" s="52" t="str">
        <f>IF('2009'!V55="",'2009'!A55,"")</f>
        <v>Naurulokki</v>
      </c>
      <c r="W55" s="52" t="str">
        <f>IF('2009'!W55="",'2009'!A55,"")</f>
        <v>Naurulokki</v>
      </c>
      <c r="X55" s="52" t="str">
        <f>IF('2009'!X55="",'2009'!A55,"")</f>
        <v>Naurulokki</v>
      </c>
      <c r="Y55" s="52" t="str">
        <f>IF('2009'!Y55="",'2009'!A55,"")</f>
        <v>Naurulokki</v>
      </c>
      <c r="Z55" s="52" t="str">
        <f>IF('2009'!Z55="",'2009'!A55,"")</f>
        <v>Naurulokki</v>
      </c>
      <c r="AA55" s="52" t="str">
        <f>IF('2009'!AA55="",'2009'!A55,"")</f>
        <v>Naurulokki</v>
      </c>
      <c r="AB55" s="52" t="str">
        <f>IF('2009'!AB55="",'2009'!A55,"")</f>
        <v>Naurulokki</v>
      </c>
      <c r="AC55" s="5"/>
      <c r="AD55" s="23">
        <f t="shared" si="2"/>
        <v>25</v>
      </c>
      <c r="AE55" s="47">
        <f t="shared" si="1"/>
        <v>1</v>
      </c>
      <c r="AF55" s="53" t="str">
        <f>IF('2009'!AG55="",'2009'!A55,"")</f>
        <v>Naurulokki</v>
      </c>
      <c r="AG55" s="52" t="str">
        <f>IF('2009'!AH55="",'2009'!A55,"")</f>
        <v>Naurulokki</v>
      </c>
    </row>
    <row r="56" spans="1:33" x14ac:dyDescent="0.2">
      <c r="A56" s="33" t="s">
        <v>67</v>
      </c>
      <c r="B56" s="3">
        <f t="shared" si="3"/>
        <v>25</v>
      </c>
      <c r="C56" s="3"/>
      <c r="D56" s="52" t="str">
        <f>IF('2009'!D56="",'2009'!A56,"")</f>
        <v>Kalalokki</v>
      </c>
      <c r="E56" s="52" t="str">
        <f>IF('2009'!E56="",'2009'!A56,"")</f>
        <v/>
      </c>
      <c r="F56" s="52" t="str">
        <f>IF('2009'!F56="",'2009'!A56,"")</f>
        <v/>
      </c>
      <c r="G56" s="52" t="str">
        <f>IF('2009'!G56="",'2009'!A56,"")</f>
        <v>Kalalokki</v>
      </c>
      <c r="H56" s="52" t="str">
        <f>IF('2009'!H56="",'2009'!A56,"")</f>
        <v>Kalalokki</v>
      </c>
      <c r="I56" s="52" t="str">
        <f>IF('2009'!I56="",'2009'!A56,"")</f>
        <v>Kalalokki</v>
      </c>
      <c r="J56" s="52" t="str">
        <f>IF('2009'!J56="",'2009'!A56,"")</f>
        <v>Kalalokki</v>
      </c>
      <c r="K56" s="52" t="str">
        <f>IF('2009'!K56="",'2009'!A56,"")</f>
        <v>Kalalokki</v>
      </c>
      <c r="L56" s="52" t="str">
        <f>IF('2009'!L56="",'2009'!A56,"")</f>
        <v>Kalalokki</v>
      </c>
      <c r="M56" s="52" t="str">
        <f>IF('2009'!M56="",'2009'!A56,"")</f>
        <v>Kalalokki</v>
      </c>
      <c r="N56" s="52" t="str">
        <f>IF('2009'!N56="",'2009'!A56,"")</f>
        <v>Kalalokki</v>
      </c>
      <c r="O56" s="52" t="str">
        <f>IF('2009'!O56="",'2009'!A56,"")</f>
        <v>Kalalokki</v>
      </c>
      <c r="P56" s="52" t="str">
        <f>IF('2009'!P56="",'2009'!A56,"")</f>
        <v/>
      </c>
      <c r="Q56" s="52" t="str">
        <f>IF('2009'!Q56="",'2009'!A56,"")</f>
        <v>Kalalokki</v>
      </c>
      <c r="R56" s="52" t="str">
        <f>IF('2009'!R56="",'2009'!A56,"")</f>
        <v>Kalalokki</v>
      </c>
      <c r="S56" s="52" t="str">
        <f>IF('2009'!S56="",'2009'!A56,"")</f>
        <v/>
      </c>
      <c r="T56" s="52" t="str">
        <f>IF('2009'!T56="",'2009'!A56,"")</f>
        <v>Kalalokki</v>
      </c>
      <c r="U56" s="52" t="str">
        <f>IF('2009'!U56="",'2009'!A56,"")</f>
        <v/>
      </c>
      <c r="V56" s="52" t="str">
        <f>IF('2009'!V56="",'2009'!A56,"")</f>
        <v>Kalalokki</v>
      </c>
      <c r="W56" s="52" t="str">
        <f>IF('2009'!W56="",'2009'!A56,"")</f>
        <v>Kalalokki</v>
      </c>
      <c r="X56" s="52" t="str">
        <f>IF('2009'!X56="",'2009'!A56,"")</f>
        <v>Kalalokki</v>
      </c>
      <c r="Y56" s="52" t="str">
        <f>IF('2009'!Y56="",'2009'!A56,"")</f>
        <v>Kalalokki</v>
      </c>
      <c r="Z56" s="52" t="str">
        <f>IF('2009'!Z56="",'2009'!A56,"")</f>
        <v>Kalalokki</v>
      </c>
      <c r="AA56" s="52" t="str">
        <f>IF('2009'!AA56="",'2009'!A56,"")</f>
        <v>Kalalokki</v>
      </c>
      <c r="AB56" s="52" t="str">
        <f>IF('2009'!AB56="",'2009'!A56,"")</f>
        <v>Kalalokki</v>
      </c>
      <c r="AC56" s="5"/>
      <c r="AD56" s="23">
        <f t="shared" si="2"/>
        <v>25</v>
      </c>
      <c r="AE56" s="47">
        <f t="shared" si="1"/>
        <v>1</v>
      </c>
      <c r="AF56" s="53" t="str">
        <f>IF('2009'!AG56="",'2009'!A56,"")</f>
        <v>Kalalokki</v>
      </c>
      <c r="AG56" s="52" t="str">
        <f>IF('2009'!AH56="",'2009'!A56,"")</f>
        <v>Kalalokki</v>
      </c>
    </row>
    <row r="57" spans="1:33" x14ac:dyDescent="0.2">
      <c r="A57" s="33" t="s">
        <v>68</v>
      </c>
      <c r="B57" s="3">
        <f t="shared" si="3"/>
        <v>25</v>
      </c>
      <c r="C57" s="24"/>
      <c r="D57" s="52" t="str">
        <f>IF('2009'!D57="",'2009'!A57,"")</f>
        <v>Selkälokki</v>
      </c>
      <c r="E57" s="52" t="str">
        <f>IF('2009'!E57="",'2009'!A57,"")</f>
        <v>Selkälokki</v>
      </c>
      <c r="F57" s="52" t="str">
        <f>IF('2009'!F57="",'2009'!A57,"")</f>
        <v>Selkälokki</v>
      </c>
      <c r="G57" s="52" t="str">
        <f>IF('2009'!G57="",'2009'!A57,"")</f>
        <v>Selkälokki</v>
      </c>
      <c r="H57" s="52" t="str">
        <f>IF('2009'!H57="",'2009'!A57,"")</f>
        <v>Selkälokki</v>
      </c>
      <c r="I57" s="52" t="str">
        <f>IF('2009'!I57="",'2009'!A57,"")</f>
        <v>Selkälokki</v>
      </c>
      <c r="J57" s="52" t="str">
        <f>IF('2009'!J57="",'2009'!A57,"")</f>
        <v>Selkälokki</v>
      </c>
      <c r="K57" s="52" t="str">
        <f>IF('2009'!K57="",'2009'!A57,"")</f>
        <v>Selkälokki</v>
      </c>
      <c r="L57" s="52" t="str">
        <f>IF('2009'!L57="",'2009'!A57,"")</f>
        <v>Selkälokki</v>
      </c>
      <c r="M57" s="52" t="str">
        <f>IF('2009'!M57="",'2009'!A57,"")</f>
        <v>Selkälokki</v>
      </c>
      <c r="N57" s="52" t="str">
        <f>IF('2009'!N57="",'2009'!A57,"")</f>
        <v>Selkälokki</v>
      </c>
      <c r="O57" s="52" t="str">
        <f>IF('2009'!O57="",'2009'!A57,"")</f>
        <v>Selkälokki</v>
      </c>
      <c r="P57" s="52" t="str">
        <f>IF('2009'!P57="",'2009'!A57,"")</f>
        <v>Selkälokki</v>
      </c>
      <c r="Q57" s="52" t="str">
        <f>IF('2009'!Q57="",'2009'!A57,"")</f>
        <v>Selkälokki</v>
      </c>
      <c r="R57" s="52" t="str">
        <f>IF('2009'!R57="",'2009'!A57,"")</f>
        <v>Selkälokki</v>
      </c>
      <c r="S57" s="52" t="str">
        <f>IF('2009'!S57="",'2009'!A57,"")</f>
        <v>Selkälokki</v>
      </c>
      <c r="T57" s="52" t="str">
        <f>IF('2009'!T57="",'2009'!A57,"")</f>
        <v>Selkälokki</v>
      </c>
      <c r="U57" s="52" t="str">
        <f>IF('2009'!U57="",'2009'!A57,"")</f>
        <v>Selkälokki</v>
      </c>
      <c r="V57" s="52" t="str">
        <f>IF('2009'!V57="",'2009'!A57,"")</f>
        <v>Selkälokki</v>
      </c>
      <c r="W57" s="52" t="str">
        <f>IF('2009'!W57="",'2009'!A57,"")</f>
        <v>Selkälokki</v>
      </c>
      <c r="X57" s="52" t="str">
        <f>IF('2009'!X57="",'2009'!A57,"")</f>
        <v>Selkälokki</v>
      </c>
      <c r="Y57" s="52" t="str">
        <f>IF('2009'!Y57="",'2009'!A57,"")</f>
        <v>Selkälokki</v>
      </c>
      <c r="Z57" s="52" t="str">
        <f>IF('2009'!Z57="",'2009'!A57,"")</f>
        <v>Selkälokki</v>
      </c>
      <c r="AA57" s="52" t="str">
        <f>IF('2009'!AA57="",'2009'!A57,"")</f>
        <v>Selkälokki</v>
      </c>
      <c r="AB57" s="52" t="str">
        <f>IF('2009'!AB57="",'2009'!A57,"")</f>
        <v>Selkälokki</v>
      </c>
      <c r="AC57" s="5"/>
      <c r="AD57" s="23">
        <f t="shared" si="2"/>
        <v>25</v>
      </c>
      <c r="AE57" s="47">
        <f t="shared" si="1"/>
        <v>1</v>
      </c>
      <c r="AF57" s="53" t="str">
        <f>IF('2009'!AG57="",'2009'!A57,"")</f>
        <v>Selkälokki</v>
      </c>
      <c r="AG57" s="52" t="str">
        <f>IF('2009'!AH57="",'2009'!A57,"")</f>
        <v>Selkälokki</v>
      </c>
    </row>
    <row r="58" spans="1:33" x14ac:dyDescent="0.2">
      <c r="A58" s="33" t="s">
        <v>69</v>
      </c>
      <c r="B58" s="3">
        <f t="shared" si="3"/>
        <v>25</v>
      </c>
      <c r="C58" s="3"/>
      <c r="D58" s="52" t="str">
        <f>IF('2009'!D58="",'2009'!A58,"")</f>
        <v>Harmaalokki</v>
      </c>
      <c r="E58" s="52" t="str">
        <f>IF('2009'!E58="",'2009'!A58,"")</f>
        <v/>
      </c>
      <c r="F58" s="52" t="str">
        <f>IF('2009'!F58="",'2009'!A58,"")</f>
        <v/>
      </c>
      <c r="G58" s="52" t="str">
        <f>IF('2009'!G58="",'2009'!A58,"")</f>
        <v>Harmaalokki</v>
      </c>
      <c r="H58" s="52" t="str">
        <f>IF('2009'!H58="",'2009'!A58,"")</f>
        <v>Harmaalokki</v>
      </c>
      <c r="I58" s="52" t="str">
        <f>IF('2009'!I58="",'2009'!A58,"")</f>
        <v>Harmaalokki</v>
      </c>
      <c r="J58" s="52" t="str">
        <f>IF('2009'!J58="",'2009'!A58,"")</f>
        <v>Harmaalokki</v>
      </c>
      <c r="K58" s="52" t="str">
        <f>IF('2009'!K58="",'2009'!A58,"")</f>
        <v>Harmaalokki</v>
      </c>
      <c r="L58" s="52" t="str">
        <f>IF('2009'!L58="",'2009'!A58,"")</f>
        <v/>
      </c>
      <c r="M58" s="52" t="str">
        <f>IF('2009'!M58="",'2009'!A58,"")</f>
        <v>Harmaalokki</v>
      </c>
      <c r="N58" s="52" t="str">
        <f>IF('2009'!N58="",'2009'!A58,"")</f>
        <v>Harmaalokki</v>
      </c>
      <c r="O58" s="52" t="str">
        <f>IF('2009'!O58="",'2009'!A58,"")</f>
        <v>Harmaalokki</v>
      </c>
      <c r="P58" s="52" t="str">
        <f>IF('2009'!P58="",'2009'!A58,"")</f>
        <v/>
      </c>
      <c r="Q58" s="52" t="str">
        <f>IF('2009'!Q58="",'2009'!A58,"")</f>
        <v/>
      </c>
      <c r="R58" s="52" t="str">
        <f>IF('2009'!R58="",'2009'!A58,"")</f>
        <v>Harmaalokki</v>
      </c>
      <c r="S58" s="52" t="str">
        <f>IF('2009'!S58="",'2009'!A58,"")</f>
        <v/>
      </c>
      <c r="T58" s="52" t="str">
        <f>IF('2009'!T58="",'2009'!A58,"")</f>
        <v>Harmaalokki</v>
      </c>
      <c r="U58" s="52" t="str">
        <f>IF('2009'!U58="",'2009'!A58,"")</f>
        <v/>
      </c>
      <c r="V58" s="52" t="str">
        <f>IF('2009'!V58="",'2009'!A58,"")</f>
        <v/>
      </c>
      <c r="W58" s="52" t="str">
        <f>IF('2009'!W58="",'2009'!A58,"")</f>
        <v>Harmaalokki</v>
      </c>
      <c r="X58" s="52" t="str">
        <f>IF('2009'!X58="",'2009'!A58,"")</f>
        <v>Harmaalokki</v>
      </c>
      <c r="Y58" s="52" t="str">
        <f>IF('2009'!Y58="",'2009'!A58,"")</f>
        <v>Harmaalokki</v>
      </c>
      <c r="Z58" s="52" t="str">
        <f>IF('2009'!Z58="",'2009'!A58,"")</f>
        <v>Harmaalokki</v>
      </c>
      <c r="AA58" s="52" t="str">
        <f>IF('2009'!AA58="",'2009'!A58,"")</f>
        <v>Harmaalokki</v>
      </c>
      <c r="AB58" s="52" t="str">
        <f>IF('2009'!AB58="",'2009'!A58,"")</f>
        <v>Harmaalokki</v>
      </c>
      <c r="AC58" s="5"/>
      <c r="AD58" s="23">
        <f t="shared" si="2"/>
        <v>25</v>
      </c>
      <c r="AE58" s="47">
        <f t="shared" si="1"/>
        <v>1</v>
      </c>
      <c r="AF58" s="53" t="str">
        <f>IF('2009'!AG58="",'2009'!A58,"")</f>
        <v>Harmaalokki</v>
      </c>
      <c r="AG58" s="52" t="str">
        <f>IF('2009'!AH58="",'2009'!A58,"")</f>
        <v>Harmaalokki</v>
      </c>
    </row>
    <row r="59" spans="1:33" x14ac:dyDescent="0.2">
      <c r="A59" s="33" t="s">
        <v>70</v>
      </c>
      <c r="B59" s="3">
        <f t="shared" si="3"/>
        <v>25</v>
      </c>
      <c r="C59" s="24"/>
      <c r="D59" s="52" t="str">
        <f>IF('2009'!D59="",'2009'!A59,"")</f>
        <v>Grönlanninlokki</v>
      </c>
      <c r="E59" s="52" t="str">
        <f>IF('2009'!E59="",'2009'!A59,"")</f>
        <v>Grönlanninlokki</v>
      </c>
      <c r="F59" s="52" t="str">
        <f>IF('2009'!F59="",'2009'!A59,"")</f>
        <v>Grönlanninlokki</v>
      </c>
      <c r="G59" s="52" t="str">
        <f>IF('2009'!G59="",'2009'!A59,"")</f>
        <v>Grönlanninlokki</v>
      </c>
      <c r="H59" s="52" t="str">
        <f>IF('2009'!H59="",'2009'!A59,"")</f>
        <v>Grönlanninlokki</v>
      </c>
      <c r="I59" s="52" t="str">
        <f>IF('2009'!I59="",'2009'!A59,"")</f>
        <v>Grönlanninlokki</v>
      </c>
      <c r="J59" s="52" t="str">
        <f>IF('2009'!J59="",'2009'!A59,"")</f>
        <v>Grönlanninlokki</v>
      </c>
      <c r="K59" s="52" t="str">
        <f>IF('2009'!K59="",'2009'!A59,"")</f>
        <v>Grönlanninlokki</v>
      </c>
      <c r="L59" s="52" t="str">
        <f>IF('2009'!L59="",'2009'!A59,"")</f>
        <v>Grönlanninlokki</v>
      </c>
      <c r="M59" s="52" t="str">
        <f>IF('2009'!M59="",'2009'!A59,"")</f>
        <v>Grönlanninlokki</v>
      </c>
      <c r="N59" s="52" t="str">
        <f>IF('2009'!N59="",'2009'!A59,"")</f>
        <v>Grönlanninlokki</v>
      </c>
      <c r="O59" s="52" t="str">
        <f>IF('2009'!O59="",'2009'!A59,"")</f>
        <v>Grönlanninlokki</v>
      </c>
      <c r="P59" s="52" t="str">
        <f>IF('2009'!P59="",'2009'!A59,"")</f>
        <v>Grönlanninlokki</v>
      </c>
      <c r="Q59" s="52" t="str">
        <f>IF('2009'!Q59="",'2009'!A59,"")</f>
        <v>Grönlanninlokki</v>
      </c>
      <c r="R59" s="52" t="str">
        <f>IF('2009'!R59="",'2009'!A59,"")</f>
        <v>Grönlanninlokki</v>
      </c>
      <c r="S59" s="52" t="str">
        <f>IF('2009'!S59="",'2009'!A59,"")</f>
        <v>Grönlanninlokki</v>
      </c>
      <c r="T59" s="52" t="str">
        <f>IF('2009'!T59="",'2009'!A59,"")</f>
        <v>Grönlanninlokki</v>
      </c>
      <c r="U59" s="52" t="str">
        <f>IF('2009'!U59="",'2009'!A59,"")</f>
        <v>Grönlanninlokki</v>
      </c>
      <c r="V59" s="52" t="str">
        <f>IF('2009'!V59="",'2009'!A59,"")</f>
        <v>Grönlanninlokki</v>
      </c>
      <c r="W59" s="52" t="str">
        <f>IF('2009'!W59="",'2009'!A59,"")</f>
        <v>Grönlanninlokki</v>
      </c>
      <c r="X59" s="52" t="str">
        <f>IF('2009'!X59="",'2009'!A59,"")</f>
        <v>Grönlanninlokki</v>
      </c>
      <c r="Y59" s="52" t="str">
        <f>IF('2009'!Y59="",'2009'!A59,"")</f>
        <v>Grönlanninlokki</v>
      </c>
      <c r="Z59" s="52" t="str">
        <f>IF('2009'!Z59="",'2009'!A59,"")</f>
        <v>Grönlanninlokki</v>
      </c>
      <c r="AA59" s="52" t="str">
        <f>IF('2009'!AA59="",'2009'!A59,"")</f>
        <v>Grönlanninlokki</v>
      </c>
      <c r="AB59" s="52" t="str">
        <f>IF('2009'!AB59="",'2009'!A59,"")</f>
        <v>Grönlanninlokki</v>
      </c>
      <c r="AC59" s="5"/>
      <c r="AD59" s="23">
        <f t="shared" si="2"/>
        <v>25</v>
      </c>
      <c r="AE59" s="47">
        <f t="shared" si="1"/>
        <v>1</v>
      </c>
      <c r="AF59" s="53" t="str">
        <f>IF('2009'!AG59="",'2009'!A59,"")</f>
        <v>Grönlanninlokki</v>
      </c>
      <c r="AG59" s="52" t="str">
        <f>IF('2009'!AH59="",'2009'!A59,"")</f>
        <v>Grönlanninlokki</v>
      </c>
    </row>
    <row r="60" spans="1:33" x14ac:dyDescent="0.2">
      <c r="A60" s="33" t="s">
        <v>71</v>
      </c>
      <c r="B60" s="3">
        <f t="shared" si="3"/>
        <v>25</v>
      </c>
      <c r="C60" s="3"/>
      <c r="D60" s="52" t="str">
        <f>IF('2009'!D60="",'2009'!A60,"")</f>
        <v>Isolokki</v>
      </c>
      <c r="E60" s="52" t="str">
        <f>IF('2009'!E60="",'2009'!A60,"")</f>
        <v>Isolokki</v>
      </c>
      <c r="F60" s="52" t="str">
        <f>IF('2009'!F60="",'2009'!A60,"")</f>
        <v>Isolokki</v>
      </c>
      <c r="G60" s="52" t="str">
        <f>IF('2009'!G60="",'2009'!A60,"")</f>
        <v>Isolokki</v>
      </c>
      <c r="H60" s="52" t="str">
        <f>IF('2009'!H60="",'2009'!A60,"")</f>
        <v>Isolokki</v>
      </c>
      <c r="I60" s="52" t="str">
        <f>IF('2009'!I60="",'2009'!A60,"")</f>
        <v>Isolokki</v>
      </c>
      <c r="J60" s="52" t="str">
        <f>IF('2009'!J60="",'2009'!A60,"")</f>
        <v>Isolokki</v>
      </c>
      <c r="K60" s="52" t="str">
        <f>IF('2009'!K60="",'2009'!A60,"")</f>
        <v>Isolokki</v>
      </c>
      <c r="L60" s="52" t="str">
        <f>IF('2009'!L60="",'2009'!A60,"")</f>
        <v/>
      </c>
      <c r="M60" s="52" t="str">
        <f>IF('2009'!M60="",'2009'!A60,"")</f>
        <v>Isolokki</v>
      </c>
      <c r="N60" s="52" t="str">
        <f>IF('2009'!N60="",'2009'!A60,"")</f>
        <v>Isolokki</v>
      </c>
      <c r="O60" s="52" t="str">
        <f>IF('2009'!O60="",'2009'!A60,"")</f>
        <v>Isolokki</v>
      </c>
      <c r="P60" s="52" t="str">
        <f>IF('2009'!P60="",'2009'!A60,"")</f>
        <v/>
      </c>
      <c r="Q60" s="52" t="str">
        <f>IF('2009'!Q60="",'2009'!A60,"")</f>
        <v>Isolokki</v>
      </c>
      <c r="R60" s="52" t="str">
        <f>IF('2009'!R60="",'2009'!A60,"")</f>
        <v>Isolokki</v>
      </c>
      <c r="S60" s="52" t="str">
        <f>IF('2009'!S60="",'2009'!A60,"")</f>
        <v>Isolokki</v>
      </c>
      <c r="T60" s="52" t="str">
        <f>IF('2009'!T60="",'2009'!A60,"")</f>
        <v>Isolokki</v>
      </c>
      <c r="U60" s="52" t="str">
        <f>IF('2009'!U60="",'2009'!A60,"")</f>
        <v>Isolokki</v>
      </c>
      <c r="V60" s="52" t="str">
        <f>IF('2009'!V60="",'2009'!A60,"")</f>
        <v>Isolokki</v>
      </c>
      <c r="W60" s="52" t="str">
        <f>IF('2009'!W60="",'2009'!A60,"")</f>
        <v>Isolokki</v>
      </c>
      <c r="X60" s="52" t="str">
        <f>IF('2009'!X60="",'2009'!A60,"")</f>
        <v>Isolokki</v>
      </c>
      <c r="Y60" s="52" t="str">
        <f>IF('2009'!Y60="",'2009'!A60,"")</f>
        <v>Isolokki</v>
      </c>
      <c r="Z60" s="52" t="str">
        <f>IF('2009'!Z60="",'2009'!A60,"")</f>
        <v>Isolokki</v>
      </c>
      <c r="AA60" s="52" t="str">
        <f>IF('2009'!AA60="",'2009'!A60,"")</f>
        <v>Isolokki</v>
      </c>
      <c r="AB60" s="52" t="str">
        <f>IF('2009'!AB60="",'2009'!A60,"")</f>
        <v>Isolokki</v>
      </c>
      <c r="AC60" s="5"/>
      <c r="AD60" s="23">
        <f t="shared" si="2"/>
        <v>25</v>
      </c>
      <c r="AE60" s="47">
        <f t="shared" si="1"/>
        <v>1</v>
      </c>
      <c r="AF60" s="53" t="str">
        <f>IF('2009'!AG60="",'2009'!A60,"")</f>
        <v>Isolokki</v>
      </c>
      <c r="AG60" s="52" t="str">
        <f>IF('2009'!AH60="",'2009'!A60,"")</f>
        <v>Isolokki</v>
      </c>
    </row>
    <row r="61" spans="1:33" x14ac:dyDescent="0.2">
      <c r="A61" s="33" t="s">
        <v>72</v>
      </c>
      <c r="B61" s="3">
        <f t="shared" si="3"/>
        <v>25</v>
      </c>
      <c r="C61" s="3"/>
      <c r="D61" s="52" t="str">
        <f>IF('2009'!D61="",'2009'!A61,"")</f>
        <v>Merilokki</v>
      </c>
      <c r="E61" s="52" t="str">
        <f>IF('2009'!E61="",'2009'!A61,"")</f>
        <v/>
      </c>
      <c r="F61" s="52" t="str">
        <f>IF('2009'!F61="",'2009'!A61,"")</f>
        <v>Merilokki</v>
      </c>
      <c r="G61" s="52" t="str">
        <f>IF('2009'!G61="",'2009'!A61,"")</f>
        <v>Merilokki</v>
      </c>
      <c r="H61" s="52" t="str">
        <f>IF('2009'!H61="",'2009'!A61,"")</f>
        <v>Merilokki</v>
      </c>
      <c r="I61" s="52" t="str">
        <f>IF('2009'!I61="",'2009'!A61,"")</f>
        <v>Merilokki</v>
      </c>
      <c r="J61" s="52" t="str">
        <f>IF('2009'!J61="",'2009'!A61,"")</f>
        <v>Merilokki</v>
      </c>
      <c r="K61" s="52" t="str">
        <f>IF('2009'!K61="",'2009'!A61,"")</f>
        <v>Merilokki</v>
      </c>
      <c r="L61" s="52" t="str">
        <f>IF('2009'!L61="",'2009'!A61,"")</f>
        <v/>
      </c>
      <c r="M61" s="52" t="str">
        <f>IF('2009'!M61="",'2009'!A61,"")</f>
        <v>Merilokki</v>
      </c>
      <c r="N61" s="52" t="str">
        <f>IF('2009'!N61="",'2009'!A61,"")</f>
        <v>Merilokki</v>
      </c>
      <c r="O61" s="52" t="str">
        <f>IF('2009'!O61="",'2009'!A61,"")</f>
        <v>Merilokki</v>
      </c>
      <c r="P61" s="52" t="str">
        <f>IF('2009'!P61="",'2009'!A61,"")</f>
        <v/>
      </c>
      <c r="Q61" s="52" t="str">
        <f>IF('2009'!Q61="",'2009'!A61,"")</f>
        <v>Merilokki</v>
      </c>
      <c r="R61" s="52" t="str">
        <f>IF('2009'!R61="",'2009'!A61,"")</f>
        <v>Merilokki</v>
      </c>
      <c r="S61" s="52" t="str">
        <f>IF('2009'!S61="",'2009'!A61,"")</f>
        <v>Merilokki</v>
      </c>
      <c r="T61" s="52" t="str">
        <f>IF('2009'!T61="",'2009'!A61,"")</f>
        <v>Merilokki</v>
      </c>
      <c r="U61" s="52" t="str">
        <f>IF('2009'!U61="",'2009'!A61,"")</f>
        <v/>
      </c>
      <c r="V61" s="52" t="str">
        <f>IF('2009'!V61="",'2009'!A61,"")</f>
        <v/>
      </c>
      <c r="W61" s="52" t="str">
        <f>IF('2009'!W61="",'2009'!A61,"")</f>
        <v>Merilokki</v>
      </c>
      <c r="X61" s="52" t="str">
        <f>IF('2009'!X61="",'2009'!A61,"")</f>
        <v>Merilokki</v>
      </c>
      <c r="Y61" s="52" t="str">
        <f>IF('2009'!Y61="",'2009'!A61,"")</f>
        <v>Merilokki</v>
      </c>
      <c r="Z61" s="52" t="str">
        <f>IF('2009'!Z61="",'2009'!A61,"")</f>
        <v>Merilokki</v>
      </c>
      <c r="AA61" s="52" t="str">
        <f>IF('2009'!AA61="",'2009'!A61,"")</f>
        <v>Merilokki</v>
      </c>
      <c r="AB61" s="52" t="str">
        <f>IF('2009'!AB61="",'2009'!A61,"")</f>
        <v>Merilokki</v>
      </c>
      <c r="AC61" s="5"/>
      <c r="AD61" s="23">
        <f t="shared" si="2"/>
        <v>25</v>
      </c>
      <c r="AE61" s="47">
        <f t="shared" si="1"/>
        <v>1</v>
      </c>
      <c r="AF61" s="53" t="str">
        <f>IF('2009'!AG61="",'2009'!A61,"")</f>
        <v>Merilokki</v>
      </c>
      <c r="AG61" s="52" t="str">
        <f>IF('2009'!AH61="",'2009'!A61,"")</f>
        <v>Merilokki</v>
      </c>
    </row>
    <row r="62" spans="1:33" x14ac:dyDescent="0.2">
      <c r="A62" s="33" t="s">
        <v>73</v>
      </c>
      <c r="B62" s="3">
        <f t="shared" si="3"/>
        <v>25</v>
      </c>
      <c r="C62" s="24"/>
      <c r="D62" s="52" t="str">
        <f>IF('2009'!D62="",'2009'!A62,"")</f>
        <v>Pikkukajava</v>
      </c>
      <c r="E62" s="52" t="str">
        <f>IF('2009'!E62="",'2009'!A62,"")</f>
        <v>Pikkukajava</v>
      </c>
      <c r="F62" s="52" t="str">
        <f>IF('2009'!F62="",'2009'!A62,"")</f>
        <v>Pikkukajava</v>
      </c>
      <c r="G62" s="52" t="str">
        <f>IF('2009'!G62="",'2009'!A62,"")</f>
        <v>Pikkukajava</v>
      </c>
      <c r="H62" s="52" t="str">
        <f>IF('2009'!H62="",'2009'!A62,"")</f>
        <v>Pikkukajava</v>
      </c>
      <c r="I62" s="52" t="str">
        <f>IF('2009'!I62="",'2009'!A62,"")</f>
        <v>Pikkukajava</v>
      </c>
      <c r="J62" s="52" t="str">
        <f>IF('2009'!J62="",'2009'!A62,"")</f>
        <v>Pikkukajava</v>
      </c>
      <c r="K62" s="52" t="str">
        <f>IF('2009'!K62="",'2009'!A62,"")</f>
        <v>Pikkukajava</v>
      </c>
      <c r="L62" s="52" t="str">
        <f>IF('2009'!L62="",'2009'!A62,"")</f>
        <v>Pikkukajava</v>
      </c>
      <c r="M62" s="52" t="str">
        <f>IF('2009'!M62="",'2009'!A62,"")</f>
        <v>Pikkukajava</v>
      </c>
      <c r="N62" s="52" t="str">
        <f>IF('2009'!N62="",'2009'!A62,"")</f>
        <v>Pikkukajava</v>
      </c>
      <c r="O62" s="52" t="str">
        <f>IF('2009'!O62="",'2009'!A62,"")</f>
        <v>Pikkukajava</v>
      </c>
      <c r="P62" s="52" t="str">
        <f>IF('2009'!P62="",'2009'!A62,"")</f>
        <v>Pikkukajava</v>
      </c>
      <c r="Q62" s="52" t="str">
        <f>IF('2009'!Q62="",'2009'!A62,"")</f>
        <v>Pikkukajava</v>
      </c>
      <c r="R62" s="52" t="str">
        <f>IF('2009'!R62="",'2009'!A62,"")</f>
        <v>Pikkukajava</v>
      </c>
      <c r="S62" s="52" t="str">
        <f>IF('2009'!S62="",'2009'!A62,"")</f>
        <v>Pikkukajava</v>
      </c>
      <c r="T62" s="52" t="str">
        <f>IF('2009'!T62="",'2009'!A62,"")</f>
        <v>Pikkukajava</v>
      </c>
      <c r="U62" s="52" t="str">
        <f>IF('2009'!U62="",'2009'!A62,"")</f>
        <v>Pikkukajava</v>
      </c>
      <c r="V62" s="52" t="str">
        <f>IF('2009'!V62="",'2009'!A62,"")</f>
        <v>Pikkukajava</v>
      </c>
      <c r="W62" s="52" t="str">
        <f>IF('2009'!W62="",'2009'!A62,"")</f>
        <v>Pikkukajava</v>
      </c>
      <c r="X62" s="52" t="str">
        <f>IF('2009'!X62="",'2009'!A62,"")</f>
        <v>Pikkukajava</v>
      </c>
      <c r="Y62" s="52" t="str">
        <f>IF('2009'!Y62="",'2009'!A62,"")</f>
        <v>Pikkukajava</v>
      </c>
      <c r="Z62" s="52" t="str">
        <f>IF('2009'!Z62="",'2009'!A62,"")</f>
        <v>Pikkukajava</v>
      </c>
      <c r="AA62" s="52" t="str">
        <f>IF('2009'!AA62="",'2009'!A62,"")</f>
        <v>Pikkukajava</v>
      </c>
      <c r="AB62" s="52" t="str">
        <f>IF('2009'!AB62="",'2009'!A62,"")</f>
        <v>Pikkukajava</v>
      </c>
      <c r="AC62" s="5"/>
      <c r="AD62" s="23">
        <f t="shared" si="2"/>
        <v>25</v>
      </c>
      <c r="AE62" s="47">
        <f t="shared" si="1"/>
        <v>1</v>
      </c>
      <c r="AF62" s="53" t="str">
        <f>IF('2009'!AG62="",'2009'!A62,"")</f>
        <v>Pikkukajava</v>
      </c>
      <c r="AG62" s="52" t="str">
        <f>IF('2009'!AH62="",'2009'!A62,"")</f>
        <v>Pikkukajava</v>
      </c>
    </row>
    <row r="63" spans="1:33" x14ac:dyDescent="0.2">
      <c r="A63" s="33" t="s">
        <v>74</v>
      </c>
      <c r="B63" s="3" t="str">
        <f t="shared" si="3"/>
        <v/>
      </c>
      <c r="C63" s="3"/>
      <c r="D63" s="52"/>
      <c r="E63" s="53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52"/>
      <c r="S63" s="53"/>
      <c r="T63" s="52"/>
      <c r="U63" s="53"/>
      <c r="V63" s="52"/>
      <c r="W63" s="53"/>
      <c r="X63" s="52"/>
      <c r="Y63" s="53"/>
      <c r="Z63" s="52"/>
      <c r="AA63" s="53"/>
      <c r="AB63" s="52"/>
      <c r="AC63" s="5"/>
      <c r="AD63" s="23" t="str">
        <f>IF(COUNTA(C63:AC63)&gt;0,COUNTA(C63:AC63),"")</f>
        <v/>
      </c>
      <c r="AE63" s="47" t="str">
        <f t="shared" si="1"/>
        <v/>
      </c>
      <c r="AF63" s="53"/>
      <c r="AG63" s="52"/>
    </row>
    <row r="64" spans="1:33" x14ac:dyDescent="0.2">
      <c r="A64" s="33" t="s">
        <v>155</v>
      </c>
      <c r="B64" s="3">
        <f t="shared" si="3"/>
        <v>25</v>
      </c>
      <c r="C64" s="24"/>
      <c r="D64" s="52" t="str">
        <f>IF('2009'!D64="",'2009'!A64,"")</f>
        <v>Ruokki</v>
      </c>
      <c r="E64" s="52" t="str">
        <f>IF('2009'!E64="",'2009'!A64,"")</f>
        <v>Ruokki</v>
      </c>
      <c r="F64" s="52" t="str">
        <f>IF('2009'!F64="",'2009'!A64,"")</f>
        <v>Ruokki</v>
      </c>
      <c r="G64" s="52" t="str">
        <f>IF('2009'!G64="",'2009'!A64,"")</f>
        <v>Ruokki</v>
      </c>
      <c r="H64" s="52" t="str">
        <f>IF('2009'!H64="",'2009'!A64,"")</f>
        <v>Ruokki</v>
      </c>
      <c r="I64" s="52" t="str">
        <f>IF('2009'!I64="",'2009'!A64,"")</f>
        <v>Ruokki</v>
      </c>
      <c r="J64" s="52" t="str">
        <f>IF('2009'!J64="",'2009'!A64,"")</f>
        <v>Ruokki</v>
      </c>
      <c r="K64" s="52" t="str">
        <f>IF('2009'!K64="",'2009'!A64,"")</f>
        <v>Ruokki</v>
      </c>
      <c r="L64" s="52" t="str">
        <f>IF('2009'!L64="",'2009'!A64,"")</f>
        <v>Ruokki</v>
      </c>
      <c r="M64" s="52" t="str">
        <f>IF('2009'!M64="",'2009'!A64,"")</f>
        <v>Ruokki</v>
      </c>
      <c r="N64" s="52" t="str">
        <f>IF('2009'!N64="",'2009'!A64,"")</f>
        <v>Ruokki</v>
      </c>
      <c r="O64" s="52" t="str">
        <f>IF('2009'!O64="",'2009'!A64,"")</f>
        <v>Ruokki</v>
      </c>
      <c r="P64" s="52" t="str">
        <f>IF('2009'!P64="",'2009'!A64,"")</f>
        <v>Ruokki</v>
      </c>
      <c r="Q64" s="52" t="str">
        <f>IF('2009'!Q64="",'2009'!A64,"")</f>
        <v>Ruokki</v>
      </c>
      <c r="R64" s="52" t="str">
        <f>IF('2009'!R64="",'2009'!A64,"")</f>
        <v>Ruokki</v>
      </c>
      <c r="S64" s="52" t="str">
        <f>IF('2009'!S64="",'2009'!A64,"")</f>
        <v>Ruokki</v>
      </c>
      <c r="T64" s="52" t="str">
        <f>IF('2009'!T64="",'2009'!A64,"")</f>
        <v>Ruokki</v>
      </c>
      <c r="U64" s="52" t="str">
        <f>IF('2009'!U64="",'2009'!A64,"")</f>
        <v>Ruokki</v>
      </c>
      <c r="V64" s="52" t="str">
        <f>IF('2009'!V64="",'2009'!A64,"")</f>
        <v>Ruokki</v>
      </c>
      <c r="W64" s="52" t="str">
        <f>IF('2009'!W64="",'2009'!A64,"")</f>
        <v>Ruokki</v>
      </c>
      <c r="X64" s="52" t="str">
        <f>IF('2009'!X64="",'2009'!A64,"")</f>
        <v>Ruokki</v>
      </c>
      <c r="Y64" s="52" t="str">
        <f>IF('2009'!Y64="",'2009'!A64,"")</f>
        <v>Ruokki</v>
      </c>
      <c r="Z64" s="52" t="str">
        <f>IF('2009'!Z64="",'2009'!A64,"")</f>
        <v>Ruokki</v>
      </c>
      <c r="AA64" s="52" t="str">
        <f>IF('2009'!AA64="",'2009'!A64,"")</f>
        <v>Ruokki</v>
      </c>
      <c r="AB64" s="52" t="str">
        <f>IF('2009'!AB64="",'2009'!A64,"")</f>
        <v>Ruokki</v>
      </c>
      <c r="AC64" s="5"/>
      <c r="AD64" s="23">
        <f t="shared" si="2"/>
        <v>25</v>
      </c>
      <c r="AE64" s="47">
        <f t="shared" si="1"/>
        <v>1</v>
      </c>
      <c r="AF64" s="53" t="str">
        <f>IF('2009'!AG64="",'2009'!A64,"")</f>
        <v>Ruokki</v>
      </c>
      <c r="AG64" s="52" t="str">
        <f>IF('2009'!AH64="",'2009'!A64,"")</f>
        <v>Ruokki</v>
      </c>
    </row>
    <row r="65" spans="1:33" x14ac:dyDescent="0.2">
      <c r="A65" s="33" t="s">
        <v>75</v>
      </c>
      <c r="B65" s="3">
        <f t="shared" si="3"/>
        <v>25</v>
      </c>
      <c r="C65" s="24"/>
      <c r="D65" s="52" t="str">
        <f>IF('2009'!D65="",'2009'!A65,"")</f>
        <v>Riskilä</v>
      </c>
      <c r="E65" s="52" t="str">
        <f>IF('2009'!E65="",'2009'!A65,"")</f>
        <v>Riskilä</v>
      </c>
      <c r="F65" s="52" t="str">
        <f>IF('2009'!F65="",'2009'!A65,"")</f>
        <v>Riskilä</v>
      </c>
      <c r="G65" s="52" t="str">
        <f>IF('2009'!G65="",'2009'!A65,"")</f>
        <v>Riskilä</v>
      </c>
      <c r="H65" s="52" t="str">
        <f>IF('2009'!H65="",'2009'!A65,"")</f>
        <v>Riskilä</v>
      </c>
      <c r="I65" s="52" t="str">
        <f>IF('2009'!I65="",'2009'!A65,"")</f>
        <v>Riskilä</v>
      </c>
      <c r="J65" s="52" t="str">
        <f>IF('2009'!J65="",'2009'!A65,"")</f>
        <v>Riskilä</v>
      </c>
      <c r="K65" s="52" t="str">
        <f>IF('2009'!K65="",'2009'!A65,"")</f>
        <v>Riskilä</v>
      </c>
      <c r="L65" s="52" t="str">
        <f>IF('2009'!L65="",'2009'!A65,"")</f>
        <v>Riskilä</v>
      </c>
      <c r="M65" s="52" t="str">
        <f>IF('2009'!M65="",'2009'!A65,"")</f>
        <v>Riskilä</v>
      </c>
      <c r="N65" s="52" t="str">
        <f>IF('2009'!N65="",'2009'!A65,"")</f>
        <v>Riskilä</v>
      </c>
      <c r="O65" s="52" t="str">
        <f>IF('2009'!O65="",'2009'!A65,"")</f>
        <v>Riskilä</v>
      </c>
      <c r="P65" s="52" t="str">
        <f>IF('2009'!P65="",'2009'!A65,"")</f>
        <v>Riskilä</v>
      </c>
      <c r="Q65" s="52" t="str">
        <f>IF('2009'!Q65="",'2009'!A65,"")</f>
        <v>Riskilä</v>
      </c>
      <c r="R65" s="52" t="str">
        <f>IF('2009'!R65="",'2009'!A65,"")</f>
        <v>Riskilä</v>
      </c>
      <c r="S65" s="52" t="str">
        <f>IF('2009'!S65="",'2009'!A65,"")</f>
        <v>Riskilä</v>
      </c>
      <c r="T65" s="52" t="str">
        <f>IF('2009'!T65="",'2009'!A65,"")</f>
        <v>Riskilä</v>
      </c>
      <c r="U65" s="52" t="str">
        <f>IF('2009'!U65="",'2009'!A65,"")</f>
        <v>Riskilä</v>
      </c>
      <c r="V65" s="52" t="str">
        <f>IF('2009'!V65="",'2009'!A65,"")</f>
        <v>Riskilä</v>
      </c>
      <c r="W65" s="52" t="str">
        <f>IF('2009'!W65="",'2009'!A65,"")</f>
        <v>Riskilä</v>
      </c>
      <c r="X65" s="52" t="str">
        <f>IF('2009'!X65="",'2009'!A65,"")</f>
        <v>Riskilä</v>
      </c>
      <c r="Y65" s="52" t="str">
        <f>IF('2009'!Y65="",'2009'!A65,"")</f>
        <v>Riskilä</v>
      </c>
      <c r="Z65" s="52" t="str">
        <f>IF('2009'!Z65="",'2009'!A65,"")</f>
        <v>Riskilä</v>
      </c>
      <c r="AA65" s="52" t="str">
        <f>IF('2009'!AA65="",'2009'!A65,"")</f>
        <v>Riskilä</v>
      </c>
      <c r="AB65" s="52" t="str">
        <f>IF('2009'!AB65="",'2009'!A65,"")</f>
        <v>Riskilä</v>
      </c>
      <c r="AC65" s="5"/>
      <c r="AD65" s="23">
        <f t="shared" si="2"/>
        <v>25</v>
      </c>
      <c r="AE65" s="47">
        <f t="shared" si="1"/>
        <v>1</v>
      </c>
      <c r="AF65" s="53" t="str">
        <f>IF('2009'!AG65="",'2009'!A65,"")</f>
        <v>Riskilä</v>
      </c>
      <c r="AG65" s="52" t="str">
        <f>IF('2009'!AH65="",'2009'!A65,"")</f>
        <v>Riskilä</v>
      </c>
    </row>
    <row r="66" spans="1:33" x14ac:dyDescent="0.2">
      <c r="A66" s="33" t="s">
        <v>76</v>
      </c>
      <c r="B66" s="3">
        <f t="shared" si="3"/>
        <v>25</v>
      </c>
      <c r="C66" s="24"/>
      <c r="D66" s="52" t="str">
        <f>IF('2009'!D66="",'2009'!A66,"")</f>
        <v>Lunni</v>
      </c>
      <c r="E66" s="52" t="str">
        <f>IF('2009'!E66="",'2009'!A66,"")</f>
        <v>Lunni</v>
      </c>
      <c r="F66" s="52" t="str">
        <f>IF('2009'!F66="",'2009'!A66,"")</f>
        <v>Lunni</v>
      </c>
      <c r="G66" s="52" t="str">
        <f>IF('2009'!G66="",'2009'!A66,"")</f>
        <v>Lunni</v>
      </c>
      <c r="H66" s="52" t="str">
        <f>IF('2009'!H66="",'2009'!A66,"")</f>
        <v>Lunni</v>
      </c>
      <c r="I66" s="52" t="str">
        <f>IF('2009'!I66="",'2009'!A66,"")</f>
        <v>Lunni</v>
      </c>
      <c r="J66" s="52" t="str">
        <f>IF('2009'!J66="",'2009'!A66,"")</f>
        <v>Lunni</v>
      </c>
      <c r="K66" s="52" t="str">
        <f>IF('2009'!K66="",'2009'!A66,"")</f>
        <v>Lunni</v>
      </c>
      <c r="L66" s="52" t="str">
        <f>IF('2009'!L66="",'2009'!A66,"")</f>
        <v>Lunni</v>
      </c>
      <c r="M66" s="52" t="str">
        <f>IF('2009'!M66="",'2009'!A66,"")</f>
        <v>Lunni</v>
      </c>
      <c r="N66" s="52" t="str">
        <f>IF('2009'!N66="",'2009'!A66,"")</f>
        <v>Lunni</v>
      </c>
      <c r="O66" s="52" t="str">
        <f>IF('2009'!O66="",'2009'!A66,"")</f>
        <v>Lunni</v>
      </c>
      <c r="P66" s="52" t="str">
        <f>IF('2009'!P66="",'2009'!A66,"")</f>
        <v>Lunni</v>
      </c>
      <c r="Q66" s="52" t="str">
        <f>IF('2009'!Q66="",'2009'!A66,"")</f>
        <v>Lunni</v>
      </c>
      <c r="R66" s="52" t="str">
        <f>IF('2009'!R66="",'2009'!A66,"")</f>
        <v>Lunni</v>
      </c>
      <c r="S66" s="52" t="str">
        <f>IF('2009'!S66="",'2009'!A66,"")</f>
        <v>Lunni</v>
      </c>
      <c r="T66" s="52" t="str">
        <f>IF('2009'!T66="",'2009'!A66,"")</f>
        <v>Lunni</v>
      </c>
      <c r="U66" s="52" t="str">
        <f>IF('2009'!U66="",'2009'!A66,"")</f>
        <v>Lunni</v>
      </c>
      <c r="V66" s="52" t="str">
        <f>IF('2009'!V66="",'2009'!A66,"")</f>
        <v>Lunni</v>
      </c>
      <c r="W66" s="52" t="str">
        <f>IF('2009'!W66="",'2009'!A66,"")</f>
        <v>Lunni</v>
      </c>
      <c r="X66" s="52" t="str">
        <f>IF('2009'!X66="",'2009'!A66,"")</f>
        <v>Lunni</v>
      </c>
      <c r="Y66" s="52" t="str">
        <f>IF('2009'!Y66="",'2009'!A66,"")</f>
        <v>Lunni</v>
      </c>
      <c r="Z66" s="52" t="str">
        <f>IF('2009'!Z66="",'2009'!A66,"")</f>
        <v>Lunni</v>
      </c>
      <c r="AA66" s="52" t="str">
        <f>IF('2009'!AA66="",'2009'!A66,"")</f>
        <v>Lunni</v>
      </c>
      <c r="AB66" s="52" t="str">
        <f>IF('2009'!AB66="",'2009'!A66,"")</f>
        <v>Lunni</v>
      </c>
      <c r="AC66" s="5"/>
      <c r="AD66" s="23">
        <f t="shared" si="2"/>
        <v>25</v>
      </c>
      <c r="AE66" s="47">
        <f t="shared" si="1"/>
        <v>1</v>
      </c>
      <c r="AF66" s="53" t="str">
        <f>IF('2009'!AG66="",'2009'!A66,"")</f>
        <v>Lunni</v>
      </c>
      <c r="AG66" s="52" t="str">
        <f>IF('2009'!AH66="",'2009'!A66,"")</f>
        <v>Lunni</v>
      </c>
    </row>
    <row r="67" spans="1:33" x14ac:dyDescent="0.2">
      <c r="A67" s="33" t="s">
        <v>77</v>
      </c>
      <c r="B67" s="3">
        <f t="shared" si="3"/>
        <v>25</v>
      </c>
      <c r="C67" s="3"/>
      <c r="D67" s="52" t="str">
        <f>IF('2009'!D67="",'2009'!A67,"")</f>
        <v/>
      </c>
      <c r="E67" s="52" t="str">
        <f>IF('2009'!E67="",'2009'!A67,"")</f>
        <v>Kesykyyhky</v>
      </c>
      <c r="F67" s="52" t="str">
        <f>IF('2009'!F67="",'2009'!A67,"")</f>
        <v/>
      </c>
      <c r="G67" s="52" t="str">
        <f>IF('2009'!G67="",'2009'!A67,"")</f>
        <v>Kesykyyhky</v>
      </c>
      <c r="H67" s="52" t="str">
        <f>IF('2009'!H67="",'2009'!A67,"")</f>
        <v/>
      </c>
      <c r="I67" s="52" t="str">
        <f>IF('2009'!I67="",'2009'!A67,"")</f>
        <v>Kesykyyhky</v>
      </c>
      <c r="J67" s="52" t="str">
        <f>IF('2009'!J67="",'2009'!A67,"")</f>
        <v>Kesykyyhky</v>
      </c>
      <c r="K67" s="52" t="str">
        <f>IF('2009'!K67="",'2009'!A67,"")</f>
        <v/>
      </c>
      <c r="L67" s="52" t="str">
        <f>IF('2009'!L67="",'2009'!A67,"")</f>
        <v>Kesykyyhky</v>
      </c>
      <c r="M67" s="52" t="str">
        <f>IF('2009'!M67="",'2009'!A67,"")</f>
        <v>Kesykyyhky</v>
      </c>
      <c r="N67" s="52" t="str">
        <f>IF('2009'!N67="",'2009'!A67,"")</f>
        <v>Kesykyyhky</v>
      </c>
      <c r="O67" s="52" t="str">
        <f>IF('2009'!O67="",'2009'!A67,"")</f>
        <v/>
      </c>
      <c r="P67" s="52" t="str">
        <f>IF('2009'!P67="",'2009'!A67,"")</f>
        <v/>
      </c>
      <c r="Q67" s="52" t="str">
        <f>IF('2009'!Q67="",'2009'!A67,"")</f>
        <v>Kesykyyhky</v>
      </c>
      <c r="R67" s="52" t="str">
        <f>IF('2009'!R67="",'2009'!A67,"")</f>
        <v/>
      </c>
      <c r="S67" s="52" t="str">
        <f>IF('2009'!S67="",'2009'!A67,"")</f>
        <v>Kesykyyhky</v>
      </c>
      <c r="T67" s="52" t="str">
        <f>IF('2009'!T67="",'2009'!A67,"")</f>
        <v>Kesykyyhky</v>
      </c>
      <c r="U67" s="52" t="str">
        <f>IF('2009'!U67="",'2009'!A67,"")</f>
        <v/>
      </c>
      <c r="V67" s="52" t="str">
        <f>IF('2009'!V67="",'2009'!A67,"")</f>
        <v>Kesykyyhky</v>
      </c>
      <c r="W67" s="52" t="str">
        <f>IF('2009'!W67="",'2009'!A67,"")</f>
        <v>Kesykyyhky</v>
      </c>
      <c r="X67" s="52" t="str">
        <f>IF('2009'!X67="",'2009'!A67,"")</f>
        <v/>
      </c>
      <c r="Y67" s="52" t="str">
        <f>IF('2009'!Y67="",'2009'!A67,"")</f>
        <v/>
      </c>
      <c r="Z67" s="52" t="str">
        <f>IF('2009'!Z67="",'2009'!A67,"")</f>
        <v>Kesykyyhky</v>
      </c>
      <c r="AA67" s="52" t="str">
        <f>IF('2009'!AA67="",'2009'!A67,"")</f>
        <v>Kesykyyhky</v>
      </c>
      <c r="AB67" s="52" t="str">
        <f>IF('2009'!AB67="",'2009'!A67,"")</f>
        <v>Kesykyyhky</v>
      </c>
      <c r="AC67" s="5"/>
      <c r="AD67" s="23">
        <f t="shared" si="2"/>
        <v>25</v>
      </c>
      <c r="AE67" s="47">
        <f t="shared" si="1"/>
        <v>1</v>
      </c>
      <c r="AF67" s="53" t="str">
        <f>IF('2009'!AG67="",'2009'!A67,"")</f>
        <v/>
      </c>
      <c r="AG67" s="52" t="str">
        <f>IF('2009'!AH67="",'2009'!A67,"")</f>
        <v/>
      </c>
    </row>
    <row r="68" spans="1:33" x14ac:dyDescent="0.2">
      <c r="A68" s="33" t="s">
        <v>78</v>
      </c>
      <c r="B68" s="3">
        <f t="shared" si="3"/>
        <v>25</v>
      </c>
      <c r="C68" s="3"/>
      <c r="D68" s="52" t="str">
        <f>IF('2009'!D68="",'2009'!A68,"")</f>
        <v>Uuttukyyhky</v>
      </c>
      <c r="E68" s="52" t="str">
        <f>IF('2009'!E68="",'2009'!A68,"")</f>
        <v>Uuttukyyhky</v>
      </c>
      <c r="F68" s="52" t="str">
        <f>IF('2009'!F68="",'2009'!A68,"")</f>
        <v>Uuttukyyhky</v>
      </c>
      <c r="G68" s="52" t="str">
        <f>IF('2009'!G68="",'2009'!A68,"")</f>
        <v>Uuttukyyhky</v>
      </c>
      <c r="H68" s="52" t="str">
        <f>IF('2009'!H68="",'2009'!A68,"")</f>
        <v>Uuttukyyhky</v>
      </c>
      <c r="I68" s="52" t="str">
        <f>IF('2009'!I68="",'2009'!A68,"")</f>
        <v>Uuttukyyhky</v>
      </c>
      <c r="J68" s="52" t="str">
        <f>IF('2009'!J68="",'2009'!A68,"")</f>
        <v>Uuttukyyhky</v>
      </c>
      <c r="K68" s="52" t="str">
        <f>IF('2009'!K68="",'2009'!A68,"")</f>
        <v>Uuttukyyhky</v>
      </c>
      <c r="L68" s="52" t="str">
        <f>IF('2009'!L68="",'2009'!A68,"")</f>
        <v>Uuttukyyhky</v>
      </c>
      <c r="M68" s="52" t="str">
        <f>IF('2009'!M68="",'2009'!A68,"")</f>
        <v>Uuttukyyhky</v>
      </c>
      <c r="N68" s="52" t="str">
        <f>IF('2009'!N68="",'2009'!A68,"")</f>
        <v>Uuttukyyhky</v>
      </c>
      <c r="O68" s="52" t="str">
        <f>IF('2009'!O68="",'2009'!A68,"")</f>
        <v>Uuttukyyhky</v>
      </c>
      <c r="P68" s="52" t="str">
        <f>IF('2009'!P68="",'2009'!A68,"")</f>
        <v/>
      </c>
      <c r="Q68" s="52" t="str">
        <f>IF('2009'!Q68="",'2009'!A68,"")</f>
        <v/>
      </c>
      <c r="R68" s="52" t="str">
        <f>IF('2009'!R68="",'2009'!A68,"")</f>
        <v>Uuttukyyhky</v>
      </c>
      <c r="S68" s="52" t="str">
        <f>IF('2009'!S68="",'2009'!A68,"")</f>
        <v>Uuttukyyhky</v>
      </c>
      <c r="T68" s="52" t="str">
        <f>IF('2009'!T68="",'2009'!A68,"")</f>
        <v>Uuttukyyhky</v>
      </c>
      <c r="U68" s="52" t="str">
        <f>IF('2009'!U68="",'2009'!A68,"")</f>
        <v>Uuttukyyhky</v>
      </c>
      <c r="V68" s="52" t="str">
        <f>IF('2009'!V68="",'2009'!A68,"")</f>
        <v/>
      </c>
      <c r="W68" s="52" t="str">
        <f>IF('2009'!W68="",'2009'!A68,"")</f>
        <v>Uuttukyyhky</v>
      </c>
      <c r="X68" s="52" t="str">
        <f>IF('2009'!X68="",'2009'!A68,"")</f>
        <v>Uuttukyyhky</v>
      </c>
      <c r="Y68" s="52" t="str">
        <f>IF('2009'!Y68="",'2009'!A68,"")</f>
        <v>Uuttukyyhky</v>
      </c>
      <c r="Z68" s="52" t="str">
        <f>IF('2009'!Z68="",'2009'!A68,"")</f>
        <v>Uuttukyyhky</v>
      </c>
      <c r="AA68" s="52" t="str">
        <f>IF('2009'!AA68="",'2009'!A68,"")</f>
        <v>Uuttukyyhky</v>
      </c>
      <c r="AB68" s="52" t="str">
        <f>IF('2009'!AB68="",'2009'!A68,"")</f>
        <v>Uuttukyyhky</v>
      </c>
      <c r="AC68" s="5"/>
      <c r="AD68" s="23">
        <f t="shared" si="2"/>
        <v>25</v>
      </c>
      <c r="AE68" s="47">
        <f t="shared" si="1"/>
        <v>1</v>
      </c>
      <c r="AF68" s="53" t="str">
        <f>IF('2009'!AG68="",'2009'!A68,"")</f>
        <v>Uuttukyyhky</v>
      </c>
      <c r="AG68" s="52" t="str">
        <f>IF('2009'!AH68="",'2009'!A68,"")</f>
        <v>Uuttukyyhky</v>
      </c>
    </row>
    <row r="69" spans="1:33" x14ac:dyDescent="0.2">
      <c r="A69" s="33" t="s">
        <v>79</v>
      </c>
      <c r="B69" s="3">
        <f t="shared" si="3"/>
        <v>25</v>
      </c>
      <c r="C69" s="3"/>
      <c r="D69" s="52" t="str">
        <f>IF('2009'!D69="",'2009'!A69,"")</f>
        <v>Sepelkyyhky</v>
      </c>
      <c r="E69" s="52" t="str">
        <f>IF('2009'!E69="",'2009'!A69,"")</f>
        <v>Sepelkyyhky</v>
      </c>
      <c r="F69" s="52" t="str">
        <f>IF('2009'!F69="",'2009'!A69,"")</f>
        <v>Sepelkyyhky</v>
      </c>
      <c r="G69" s="52" t="str">
        <f>IF('2009'!G69="",'2009'!A69,"")</f>
        <v>Sepelkyyhky</v>
      </c>
      <c r="H69" s="52" t="str">
        <f>IF('2009'!H69="",'2009'!A69,"")</f>
        <v>Sepelkyyhky</v>
      </c>
      <c r="I69" s="52" t="str">
        <f>IF('2009'!I69="",'2009'!A69,"")</f>
        <v>Sepelkyyhky</v>
      </c>
      <c r="J69" s="52" t="str">
        <f>IF('2009'!J69="",'2009'!A69,"")</f>
        <v>Sepelkyyhky</v>
      </c>
      <c r="K69" s="52" t="str">
        <f>IF('2009'!K69="",'2009'!A69,"")</f>
        <v>Sepelkyyhky</v>
      </c>
      <c r="L69" s="52" t="str">
        <f>IF('2009'!L69="",'2009'!A69,"")</f>
        <v>Sepelkyyhky</v>
      </c>
      <c r="M69" s="52" t="str">
        <f>IF('2009'!M69="",'2009'!A69,"")</f>
        <v>Sepelkyyhky</v>
      </c>
      <c r="N69" s="52" t="str">
        <f>IF('2009'!N69="",'2009'!A69,"")</f>
        <v>Sepelkyyhky</v>
      </c>
      <c r="O69" s="52" t="str">
        <f>IF('2009'!O69="",'2009'!A69,"")</f>
        <v>Sepelkyyhky</v>
      </c>
      <c r="P69" s="52" t="str">
        <f>IF('2009'!P69="",'2009'!A69,"")</f>
        <v>Sepelkyyhky</v>
      </c>
      <c r="Q69" s="52" t="str">
        <f>IF('2009'!Q69="",'2009'!A69,"")</f>
        <v>Sepelkyyhky</v>
      </c>
      <c r="R69" s="52" t="str">
        <f>IF('2009'!R69="",'2009'!A69,"")</f>
        <v>Sepelkyyhky</v>
      </c>
      <c r="S69" s="52" t="str">
        <f>IF('2009'!S69="",'2009'!A69,"")</f>
        <v>Sepelkyyhky</v>
      </c>
      <c r="T69" s="52" t="str">
        <f>IF('2009'!T69="",'2009'!A69,"")</f>
        <v>Sepelkyyhky</v>
      </c>
      <c r="U69" s="52" t="str">
        <f>IF('2009'!U69="",'2009'!A69,"")</f>
        <v>Sepelkyyhky</v>
      </c>
      <c r="V69" s="52" t="str">
        <f>IF('2009'!V69="",'2009'!A69,"")</f>
        <v>Sepelkyyhky</v>
      </c>
      <c r="W69" s="52" t="str">
        <f>IF('2009'!W69="",'2009'!A69,"")</f>
        <v>Sepelkyyhky</v>
      </c>
      <c r="X69" s="52" t="str">
        <f>IF('2009'!X69="",'2009'!A69,"")</f>
        <v>Sepelkyyhky</v>
      </c>
      <c r="Y69" s="52" t="str">
        <f>IF('2009'!Y69="",'2009'!A69,"")</f>
        <v>Sepelkyyhky</v>
      </c>
      <c r="Z69" s="52" t="str">
        <f>IF('2009'!Z69="",'2009'!A69,"")</f>
        <v>Sepelkyyhky</v>
      </c>
      <c r="AA69" s="52" t="str">
        <f>IF('2009'!AA69="",'2009'!A69,"")</f>
        <v>Sepelkyyhky</v>
      </c>
      <c r="AB69" s="52" t="str">
        <f>IF('2009'!AB69="",'2009'!A69,"")</f>
        <v>Sepelkyyhky</v>
      </c>
      <c r="AC69" s="5"/>
      <c r="AD69" s="23">
        <f t="shared" si="2"/>
        <v>25</v>
      </c>
      <c r="AE69" s="47">
        <f t="shared" si="1"/>
        <v>1</v>
      </c>
      <c r="AF69" s="53" t="str">
        <f>IF('2009'!AG69="",'2009'!A69,"")</f>
        <v>Sepelkyyhky</v>
      </c>
      <c r="AG69" s="52" t="str">
        <f>IF('2009'!AH69="",'2009'!A69,"")</f>
        <v>Sepelkyyhky</v>
      </c>
    </row>
    <row r="70" spans="1:33" x14ac:dyDescent="0.2">
      <c r="A70" s="33" t="s">
        <v>80</v>
      </c>
      <c r="B70" s="3">
        <f t="shared" si="3"/>
        <v>25</v>
      </c>
      <c r="C70" s="3"/>
      <c r="D70" s="52" t="str">
        <f>IF('2009'!D70="",'2009'!A70,"")</f>
        <v>Turkinkyyhky</v>
      </c>
      <c r="E70" s="52" t="str">
        <f>IF('2009'!E70="",'2009'!A70,"")</f>
        <v>Turkinkyyhky</v>
      </c>
      <c r="F70" s="52" t="str">
        <f>IF('2009'!F70="",'2009'!A70,"")</f>
        <v>Turkinkyyhky</v>
      </c>
      <c r="G70" s="52" t="str">
        <f>IF('2009'!G70="",'2009'!A70,"")</f>
        <v>Turkinkyyhky</v>
      </c>
      <c r="H70" s="52" t="str">
        <f>IF('2009'!H70="",'2009'!A70,"")</f>
        <v>Turkinkyyhky</v>
      </c>
      <c r="I70" s="52" t="str">
        <f>IF('2009'!I70="",'2009'!A70,"")</f>
        <v>Turkinkyyhky</v>
      </c>
      <c r="J70" s="52" t="str">
        <f>IF('2009'!J70="",'2009'!A70,"")</f>
        <v>Turkinkyyhky</v>
      </c>
      <c r="K70" s="52" t="str">
        <f>IF('2009'!K70="",'2009'!A70,"")</f>
        <v/>
      </c>
      <c r="L70" s="52" t="str">
        <f>IF('2009'!L70="",'2009'!A70,"")</f>
        <v>Turkinkyyhky</v>
      </c>
      <c r="M70" s="52" t="str">
        <f>IF('2009'!M70="",'2009'!A70,"")</f>
        <v>Turkinkyyhky</v>
      </c>
      <c r="N70" s="52" t="str">
        <f>IF('2009'!N70="",'2009'!A70,"")</f>
        <v/>
      </c>
      <c r="O70" s="52" t="str">
        <f>IF('2009'!O70="",'2009'!A70,"")</f>
        <v>Turkinkyyhky</v>
      </c>
      <c r="P70" s="52" t="str">
        <f>IF('2009'!P70="",'2009'!A70,"")</f>
        <v>Turkinkyyhky</v>
      </c>
      <c r="Q70" s="52" t="str">
        <f>IF('2009'!Q70="",'2009'!A70,"")</f>
        <v>Turkinkyyhky</v>
      </c>
      <c r="R70" s="52" t="str">
        <f>IF('2009'!R70="",'2009'!A70,"")</f>
        <v>Turkinkyyhky</v>
      </c>
      <c r="S70" s="52" t="str">
        <f>IF('2009'!S70="",'2009'!A70,"")</f>
        <v>Turkinkyyhky</v>
      </c>
      <c r="T70" s="52" t="str">
        <f>IF('2009'!T70="",'2009'!A70,"")</f>
        <v>Turkinkyyhky</v>
      </c>
      <c r="U70" s="52" t="str">
        <f>IF('2009'!U70="",'2009'!A70,"")</f>
        <v>Turkinkyyhky</v>
      </c>
      <c r="V70" s="52" t="str">
        <f>IF('2009'!V70="",'2009'!A70,"")</f>
        <v>Turkinkyyhky</v>
      </c>
      <c r="W70" s="52" t="str">
        <f>IF('2009'!W70="",'2009'!A70,"")</f>
        <v>Turkinkyyhky</v>
      </c>
      <c r="X70" s="52" t="str">
        <f>IF('2009'!X70="",'2009'!A70,"")</f>
        <v>Turkinkyyhky</v>
      </c>
      <c r="Y70" s="52" t="str">
        <f>IF('2009'!Y70="",'2009'!A70,"")</f>
        <v/>
      </c>
      <c r="Z70" s="52" t="str">
        <f>IF('2009'!Z70="",'2009'!A70,"")</f>
        <v>Turkinkyyhky</v>
      </c>
      <c r="AA70" s="52" t="str">
        <f>IF('2009'!AA70="",'2009'!A70,"")</f>
        <v>Turkinkyyhky</v>
      </c>
      <c r="AB70" s="52" t="str">
        <f>IF('2009'!AB70="",'2009'!A70,"")</f>
        <v>Turkinkyyhky</v>
      </c>
      <c r="AC70" s="5"/>
      <c r="AD70" s="23">
        <f t="shared" si="2"/>
        <v>25</v>
      </c>
      <c r="AE70" s="47">
        <f t="shared" ref="AE70:AE133" si="4">IF(AD70&lt;&gt;"",1,"")</f>
        <v>1</v>
      </c>
      <c r="AF70" s="53" t="str">
        <f>IF('2009'!AG70="",'2009'!A70,"")</f>
        <v>Turkinkyyhky</v>
      </c>
      <c r="AG70" s="52" t="str">
        <f>IF('2009'!AH70="",'2009'!A70,"")</f>
        <v>Turkinkyyhky</v>
      </c>
    </row>
    <row r="71" spans="1:33" x14ac:dyDescent="0.2">
      <c r="A71" s="33" t="s">
        <v>81</v>
      </c>
      <c r="B71" s="3" t="str">
        <f t="shared" si="3"/>
        <v/>
      </c>
      <c r="C71" s="3"/>
      <c r="D71" s="52"/>
      <c r="E71" s="53"/>
      <c r="F71" s="52"/>
      <c r="G71" s="53"/>
      <c r="H71" s="52"/>
      <c r="I71" s="53"/>
      <c r="J71" s="52"/>
      <c r="K71" s="53"/>
      <c r="L71" s="52"/>
      <c r="M71" s="53"/>
      <c r="N71" s="52"/>
      <c r="O71" s="53"/>
      <c r="P71" s="52"/>
      <c r="Q71" s="53"/>
      <c r="R71" s="52"/>
      <c r="S71" s="53"/>
      <c r="T71" s="52"/>
      <c r="U71" s="53"/>
      <c r="V71" s="52"/>
      <c r="W71" s="53"/>
      <c r="X71" s="52"/>
      <c r="Y71" s="53"/>
      <c r="Z71" s="52"/>
      <c r="AA71" s="53"/>
      <c r="AB71" s="52"/>
      <c r="AC71" s="5"/>
      <c r="AD71" s="23" t="str">
        <f>IF(COUNTA(C71:AC71)&gt;0,COUNTA(C71:AC71),"")</f>
        <v/>
      </c>
      <c r="AE71" s="47" t="str">
        <f t="shared" si="1"/>
        <v/>
      </c>
      <c r="AF71" s="53"/>
      <c r="AG71" s="52"/>
    </row>
    <row r="72" spans="1:33" x14ac:dyDescent="0.2">
      <c r="A72" s="33" t="s">
        <v>82</v>
      </c>
      <c r="B72" s="3">
        <f t="shared" si="3"/>
        <v>25</v>
      </c>
      <c r="C72" s="3"/>
      <c r="D72" s="52" t="str">
        <f>IF('2009'!D72="",'2009'!A72,"")</f>
        <v/>
      </c>
      <c r="E72" s="52" t="str">
        <f>IF('2009'!E72="",'2009'!A72,"")</f>
        <v/>
      </c>
      <c r="F72" s="52" t="str">
        <f>IF('2009'!F72="",'2009'!A72,"")</f>
        <v/>
      </c>
      <c r="G72" s="52" t="str">
        <f>IF('2009'!G72="",'2009'!A72,"")</f>
        <v>Huuhkaja</v>
      </c>
      <c r="H72" s="52" t="str">
        <f>IF('2009'!H72="",'2009'!A72,"")</f>
        <v/>
      </c>
      <c r="I72" s="52" t="str">
        <f>IF('2009'!I72="",'2009'!A72,"")</f>
        <v/>
      </c>
      <c r="J72" s="52" t="str">
        <f>IF('2009'!J72="",'2009'!A72,"")</f>
        <v>Huuhkaja</v>
      </c>
      <c r="K72" s="52" t="str">
        <f>IF('2009'!K72="",'2009'!A72,"")</f>
        <v>Huuhkaja</v>
      </c>
      <c r="L72" s="52" t="str">
        <f>IF('2009'!L72="",'2009'!A72,"")</f>
        <v>Huuhkaja</v>
      </c>
      <c r="M72" s="52" t="str">
        <f>IF('2009'!M72="",'2009'!A72,"")</f>
        <v>Huuhkaja</v>
      </c>
      <c r="N72" s="52" t="str">
        <f>IF('2009'!N72="",'2009'!A72,"")</f>
        <v>Huuhkaja</v>
      </c>
      <c r="O72" s="52" t="str">
        <f>IF('2009'!O72="",'2009'!A72,"")</f>
        <v/>
      </c>
      <c r="P72" s="52" t="str">
        <f>IF('2009'!P72="",'2009'!A72,"")</f>
        <v/>
      </c>
      <c r="Q72" s="52" t="str">
        <f>IF('2009'!Q72="",'2009'!A72,"")</f>
        <v>Huuhkaja</v>
      </c>
      <c r="R72" s="52" t="str">
        <f>IF('2009'!R72="",'2009'!A72,"")</f>
        <v>Huuhkaja</v>
      </c>
      <c r="S72" s="52" t="str">
        <f>IF('2009'!S72="",'2009'!A72,"")</f>
        <v>Huuhkaja</v>
      </c>
      <c r="T72" s="52" t="str">
        <f>IF('2009'!T72="",'2009'!A72,"")</f>
        <v>Huuhkaja</v>
      </c>
      <c r="U72" s="52" t="str">
        <f>IF('2009'!U72="",'2009'!A72,"")</f>
        <v/>
      </c>
      <c r="V72" s="52" t="str">
        <f>IF('2009'!V72="",'2009'!A72,"")</f>
        <v/>
      </c>
      <c r="W72" s="52" t="str">
        <f>IF('2009'!W72="",'2009'!A72,"")</f>
        <v/>
      </c>
      <c r="X72" s="52" t="str">
        <f>IF('2009'!X72="",'2009'!A72,"")</f>
        <v/>
      </c>
      <c r="Y72" s="52" t="str">
        <f>IF('2009'!Y72="",'2009'!A72,"")</f>
        <v>Huuhkaja</v>
      </c>
      <c r="Z72" s="52" t="str">
        <f>IF('2009'!Z72="",'2009'!A72,"")</f>
        <v>Huuhkaja</v>
      </c>
      <c r="AA72" s="52" t="str">
        <f>IF('2009'!AA72="",'2009'!A72,"")</f>
        <v>Huuhkaja</v>
      </c>
      <c r="AB72" s="52" t="str">
        <f>IF('2009'!AB72="",'2009'!A72,"")</f>
        <v>Huuhkaja</v>
      </c>
      <c r="AC72" s="5"/>
      <c r="AD72" s="23">
        <f t="shared" ref="AD72:AD135" si="5">IF(COUNTA(C72:AC72)&gt;0,COUNTA(C72:AC72),"")</f>
        <v>25</v>
      </c>
      <c r="AE72" s="47">
        <f t="shared" si="4"/>
        <v>1</v>
      </c>
      <c r="AF72" s="53" t="str">
        <f>IF('2009'!AG72="",'2009'!A72,"")</f>
        <v>Huuhkaja</v>
      </c>
      <c r="AG72" s="52" t="str">
        <f>IF('2009'!AH72="",'2009'!A72,"")</f>
        <v/>
      </c>
    </row>
    <row r="73" spans="1:33" x14ac:dyDescent="0.2">
      <c r="A73" s="33" t="s">
        <v>83</v>
      </c>
      <c r="B73" s="3">
        <f t="shared" si="3"/>
        <v>25</v>
      </c>
      <c r="C73" s="24"/>
      <c r="D73" s="52" t="str">
        <f>IF('2009'!D73="",'2009'!A73,"")</f>
        <v>Tunturipöllö</v>
      </c>
      <c r="E73" s="52" t="str">
        <f>IF('2009'!E73="",'2009'!A73,"")</f>
        <v>Tunturipöllö</v>
      </c>
      <c r="F73" s="52" t="str">
        <f>IF('2009'!F73="",'2009'!A73,"")</f>
        <v>Tunturipöllö</v>
      </c>
      <c r="G73" s="52" t="str">
        <f>IF('2009'!G73="",'2009'!A73,"")</f>
        <v>Tunturipöllö</v>
      </c>
      <c r="H73" s="52" t="str">
        <f>IF('2009'!H73="",'2009'!A73,"")</f>
        <v>Tunturipöllö</v>
      </c>
      <c r="I73" s="52" t="str">
        <f>IF('2009'!I73="",'2009'!A73,"")</f>
        <v>Tunturipöllö</v>
      </c>
      <c r="J73" s="52" t="str">
        <f>IF('2009'!J73="",'2009'!A73,"")</f>
        <v>Tunturipöllö</v>
      </c>
      <c r="K73" s="52" t="str">
        <f>IF('2009'!K73="",'2009'!A73,"")</f>
        <v>Tunturipöllö</v>
      </c>
      <c r="L73" s="52" t="str">
        <f>IF('2009'!L73="",'2009'!A73,"")</f>
        <v>Tunturipöllö</v>
      </c>
      <c r="M73" s="52" t="str">
        <f>IF('2009'!M73="",'2009'!A73,"")</f>
        <v>Tunturipöllö</v>
      </c>
      <c r="N73" s="52" t="str">
        <f>IF('2009'!N73="",'2009'!A73,"")</f>
        <v>Tunturipöllö</v>
      </c>
      <c r="O73" s="52" t="str">
        <f>IF('2009'!O73="",'2009'!A73,"")</f>
        <v>Tunturipöllö</v>
      </c>
      <c r="P73" s="52" t="str">
        <f>IF('2009'!P73="",'2009'!A73,"")</f>
        <v>Tunturipöllö</v>
      </c>
      <c r="Q73" s="52" t="str">
        <f>IF('2009'!Q73="",'2009'!A73,"")</f>
        <v>Tunturipöllö</v>
      </c>
      <c r="R73" s="52" t="str">
        <f>IF('2009'!R73="",'2009'!A73,"")</f>
        <v>Tunturipöllö</v>
      </c>
      <c r="S73" s="52" t="str">
        <f>IF('2009'!S73="",'2009'!A73,"")</f>
        <v>Tunturipöllö</v>
      </c>
      <c r="T73" s="52" t="str">
        <f>IF('2009'!T73="",'2009'!A73,"")</f>
        <v>Tunturipöllö</v>
      </c>
      <c r="U73" s="52" t="str">
        <f>IF('2009'!U73="",'2009'!A73,"")</f>
        <v>Tunturipöllö</v>
      </c>
      <c r="V73" s="52" t="str">
        <f>IF('2009'!V73="",'2009'!A73,"")</f>
        <v>Tunturipöllö</v>
      </c>
      <c r="W73" s="52" t="str">
        <f>IF('2009'!W73="",'2009'!A73,"")</f>
        <v>Tunturipöllö</v>
      </c>
      <c r="X73" s="52" t="str">
        <f>IF('2009'!X73="",'2009'!A73,"")</f>
        <v>Tunturipöllö</v>
      </c>
      <c r="Y73" s="52" t="str">
        <f>IF('2009'!Y73="",'2009'!A73,"")</f>
        <v>Tunturipöllö</v>
      </c>
      <c r="Z73" s="52" t="str">
        <f>IF('2009'!Z73="",'2009'!A73,"")</f>
        <v>Tunturipöllö</v>
      </c>
      <c r="AA73" s="52" t="str">
        <f>IF('2009'!AA73="",'2009'!A73,"")</f>
        <v>Tunturipöllö</v>
      </c>
      <c r="AB73" s="52" t="str">
        <f>IF('2009'!AB73="",'2009'!A73,"")</f>
        <v>Tunturipöllö</v>
      </c>
      <c r="AC73" s="5"/>
      <c r="AD73" s="23">
        <f t="shared" si="5"/>
        <v>25</v>
      </c>
      <c r="AE73" s="47">
        <f t="shared" si="4"/>
        <v>1</v>
      </c>
      <c r="AF73" s="53" t="str">
        <f>IF('2009'!AG73="",'2009'!A73,"")</f>
        <v>Tunturipöllö</v>
      </c>
      <c r="AG73" s="52" t="str">
        <f>IF('2009'!AH73="",'2009'!A73,"")</f>
        <v>Tunturipöllö</v>
      </c>
    </row>
    <row r="74" spans="1:33" x14ac:dyDescent="0.2">
      <c r="A74" s="33" t="s">
        <v>84</v>
      </c>
      <c r="B74" s="3">
        <f t="shared" si="3"/>
        <v>25</v>
      </c>
      <c r="C74" s="3"/>
      <c r="D74" s="52" t="str">
        <f>IF('2009'!D74="",'2009'!A74,"")</f>
        <v>Hiiripöllö</v>
      </c>
      <c r="E74" s="52" t="str">
        <f>IF('2009'!E74="",'2009'!A74,"")</f>
        <v>Hiiripöllö</v>
      </c>
      <c r="F74" s="52" t="str">
        <f>IF('2009'!F74="",'2009'!A74,"")</f>
        <v>Hiiripöllö</v>
      </c>
      <c r="G74" s="52" t="str">
        <f>IF('2009'!G74="",'2009'!A74,"")</f>
        <v>Hiiripöllö</v>
      </c>
      <c r="H74" s="52" t="str">
        <f>IF('2009'!H74="",'2009'!A74,"")</f>
        <v>Hiiripöllö</v>
      </c>
      <c r="I74" s="52" t="str">
        <f>IF('2009'!I74="",'2009'!A74,"")</f>
        <v>Hiiripöllö</v>
      </c>
      <c r="J74" s="52" t="str">
        <f>IF('2009'!J74="",'2009'!A74,"")</f>
        <v>Hiiripöllö</v>
      </c>
      <c r="K74" s="52" t="str">
        <f>IF('2009'!K74="",'2009'!A74,"")</f>
        <v/>
      </c>
      <c r="L74" s="52" t="str">
        <f>IF('2009'!L74="",'2009'!A74,"")</f>
        <v>Hiiripöllö</v>
      </c>
      <c r="M74" s="52" t="str">
        <f>IF('2009'!M74="",'2009'!A74,"")</f>
        <v>Hiiripöllö</v>
      </c>
      <c r="N74" s="52" t="str">
        <f>IF('2009'!N74="",'2009'!A74,"")</f>
        <v>Hiiripöllö</v>
      </c>
      <c r="O74" s="52" t="str">
        <f>IF('2009'!O74="",'2009'!A74,"")</f>
        <v>Hiiripöllö</v>
      </c>
      <c r="P74" s="52" t="str">
        <f>IF('2009'!P74="",'2009'!A74,"")</f>
        <v>Hiiripöllö</v>
      </c>
      <c r="Q74" s="52" t="str">
        <f>IF('2009'!Q74="",'2009'!A74,"")</f>
        <v>Hiiripöllö</v>
      </c>
      <c r="R74" s="52" t="str">
        <f>IF('2009'!R74="",'2009'!A74,"")</f>
        <v>Hiiripöllö</v>
      </c>
      <c r="S74" s="52" t="str">
        <f>IF('2009'!S74="",'2009'!A74,"")</f>
        <v>Hiiripöllö</v>
      </c>
      <c r="T74" s="52" t="str">
        <f>IF('2009'!T74="",'2009'!A74,"")</f>
        <v>Hiiripöllö</v>
      </c>
      <c r="U74" s="52" t="str">
        <f>IF('2009'!U74="",'2009'!A74,"")</f>
        <v>Hiiripöllö</v>
      </c>
      <c r="V74" s="52" t="str">
        <f>IF('2009'!V74="",'2009'!A74,"")</f>
        <v>Hiiripöllö</v>
      </c>
      <c r="W74" s="52" t="str">
        <f>IF('2009'!W74="",'2009'!A74,"")</f>
        <v>Hiiripöllö</v>
      </c>
      <c r="X74" s="52" t="str">
        <f>IF('2009'!X74="",'2009'!A74,"")</f>
        <v>Hiiripöllö</v>
      </c>
      <c r="Y74" s="52" t="str">
        <f>IF('2009'!Y74="",'2009'!A74,"")</f>
        <v>Hiiripöllö</v>
      </c>
      <c r="Z74" s="52" t="str">
        <f>IF('2009'!Z74="",'2009'!A74,"")</f>
        <v>Hiiripöllö</v>
      </c>
      <c r="AA74" s="52" t="str">
        <f>IF('2009'!AA74="",'2009'!A74,"")</f>
        <v>Hiiripöllö</v>
      </c>
      <c r="AB74" s="52" t="str">
        <f>IF('2009'!AB74="",'2009'!A74,"")</f>
        <v>Hiiripöllö</v>
      </c>
      <c r="AC74" s="5"/>
      <c r="AD74" s="23">
        <f t="shared" si="5"/>
        <v>25</v>
      </c>
      <c r="AE74" s="47">
        <f t="shared" si="4"/>
        <v>1</v>
      </c>
      <c r="AF74" s="53" t="str">
        <f>IF('2009'!AG74="",'2009'!A74,"")</f>
        <v/>
      </c>
      <c r="AG74" s="52" t="str">
        <f>IF('2009'!AH74="",'2009'!A74,"")</f>
        <v>Hiiripöllö</v>
      </c>
    </row>
    <row r="75" spans="1:33" x14ac:dyDescent="0.2">
      <c r="A75" s="33" t="s">
        <v>85</v>
      </c>
      <c r="B75" s="3">
        <f t="shared" si="3"/>
        <v>25</v>
      </c>
      <c r="C75" s="3"/>
      <c r="D75" s="52" t="str">
        <f>IF('2009'!D75="",'2009'!A75,"")</f>
        <v/>
      </c>
      <c r="E75" s="52" t="str">
        <f>IF('2009'!E75="",'2009'!A75,"")</f>
        <v/>
      </c>
      <c r="F75" s="52" t="str">
        <f>IF('2009'!F75="",'2009'!A75,"")</f>
        <v/>
      </c>
      <c r="G75" s="52" t="str">
        <f>IF('2009'!G75="",'2009'!A75,"")</f>
        <v/>
      </c>
      <c r="H75" s="52" t="str">
        <f>IF('2009'!H75="",'2009'!A75,"")</f>
        <v>Varpuspöllö</v>
      </c>
      <c r="I75" s="52" t="str">
        <f>IF('2009'!I75="",'2009'!A75,"")</f>
        <v>Varpuspöllö</v>
      </c>
      <c r="J75" s="52" t="str">
        <f>IF('2009'!J75="",'2009'!A75,"")</f>
        <v>Varpuspöllö</v>
      </c>
      <c r="K75" s="52" t="str">
        <f>IF('2009'!K75="",'2009'!A75,"")</f>
        <v>Varpuspöllö</v>
      </c>
      <c r="L75" s="52" t="str">
        <f>IF('2009'!L75="",'2009'!A75,"")</f>
        <v>Varpuspöllö</v>
      </c>
      <c r="M75" s="52" t="str">
        <f>IF('2009'!M75="",'2009'!A75,"")</f>
        <v/>
      </c>
      <c r="N75" s="52" t="str">
        <f>IF('2009'!N75="",'2009'!A75,"")</f>
        <v/>
      </c>
      <c r="O75" s="52" t="str">
        <f>IF('2009'!O75="",'2009'!A75,"")</f>
        <v/>
      </c>
      <c r="P75" s="52" t="str">
        <f>IF('2009'!P75="",'2009'!A75,"")</f>
        <v/>
      </c>
      <c r="Q75" s="52" t="str">
        <f>IF('2009'!Q75="",'2009'!A75,"")</f>
        <v>Varpuspöllö</v>
      </c>
      <c r="R75" s="52" t="str">
        <f>IF('2009'!R75="",'2009'!A75,"")</f>
        <v>Varpuspöllö</v>
      </c>
      <c r="S75" s="52" t="str">
        <f>IF('2009'!S75="",'2009'!A75,"")</f>
        <v/>
      </c>
      <c r="T75" s="52" t="str">
        <f>IF('2009'!T75="",'2009'!A75,"")</f>
        <v>Varpuspöllö</v>
      </c>
      <c r="U75" s="52" t="str">
        <f>IF('2009'!U75="",'2009'!A75,"")</f>
        <v/>
      </c>
      <c r="V75" s="52" t="str">
        <f>IF('2009'!V75="",'2009'!A75,"")</f>
        <v>Varpuspöllö</v>
      </c>
      <c r="W75" s="52" t="str">
        <f>IF('2009'!W75="",'2009'!A75,"")</f>
        <v>Varpuspöllö</v>
      </c>
      <c r="X75" s="52" t="str">
        <f>IF('2009'!X75="",'2009'!A75,"")</f>
        <v/>
      </c>
      <c r="Y75" s="52" t="str">
        <f>IF('2009'!Y75="",'2009'!A75,"")</f>
        <v/>
      </c>
      <c r="Z75" s="52" t="str">
        <f>IF('2009'!Z75="",'2009'!A75,"")</f>
        <v>Varpuspöllö</v>
      </c>
      <c r="AA75" s="52" t="str">
        <f>IF('2009'!AA75="",'2009'!A75,"")</f>
        <v/>
      </c>
      <c r="AB75" s="52" t="str">
        <f>IF('2009'!AB75="",'2009'!A75,"")</f>
        <v>Varpuspöllö</v>
      </c>
      <c r="AC75" s="5"/>
      <c r="AD75" s="23">
        <f t="shared" si="5"/>
        <v>25</v>
      </c>
      <c r="AE75" s="47">
        <f t="shared" si="4"/>
        <v>1</v>
      </c>
      <c r="AF75" s="53" t="str">
        <f>IF('2009'!AG75="",'2009'!A75,"")</f>
        <v/>
      </c>
      <c r="AG75" s="52" t="str">
        <f>IF('2009'!AH75="",'2009'!A75,"")</f>
        <v/>
      </c>
    </row>
    <row r="76" spans="1:33" x14ac:dyDescent="0.2">
      <c r="A76" s="33" t="s">
        <v>86</v>
      </c>
      <c r="B76" s="3">
        <f t="shared" si="3"/>
        <v>25</v>
      </c>
      <c r="C76" s="3"/>
      <c r="D76" s="52" t="str">
        <f>IF('2009'!D76="",'2009'!A76,"")</f>
        <v/>
      </c>
      <c r="E76" s="52" t="str">
        <f>IF('2009'!E76="",'2009'!A76,"")</f>
        <v>Viirupöllö</v>
      </c>
      <c r="F76" s="52" t="str">
        <f>IF('2009'!F76="",'2009'!A76,"")</f>
        <v>Viirupöllö</v>
      </c>
      <c r="G76" s="52" t="str">
        <f>IF('2009'!G76="",'2009'!A76,"")</f>
        <v>Viirupöllö</v>
      </c>
      <c r="H76" s="52" t="str">
        <f>IF('2009'!H76="",'2009'!A76,"")</f>
        <v>Viirupöllö</v>
      </c>
      <c r="I76" s="52" t="str">
        <f>IF('2009'!I76="",'2009'!A76,"")</f>
        <v>Viirupöllö</v>
      </c>
      <c r="J76" s="52" t="str">
        <f>IF('2009'!J76="",'2009'!A76,"")</f>
        <v>Viirupöllö</v>
      </c>
      <c r="K76" s="52" t="str">
        <f>IF('2009'!K76="",'2009'!A76,"")</f>
        <v>Viirupöllö</v>
      </c>
      <c r="L76" s="52" t="str">
        <f>IF('2009'!L76="",'2009'!A76,"")</f>
        <v>Viirupöllö</v>
      </c>
      <c r="M76" s="52" t="str">
        <f>IF('2009'!M76="",'2009'!A76,"")</f>
        <v/>
      </c>
      <c r="N76" s="52" t="str">
        <f>IF('2009'!N76="",'2009'!A76,"")</f>
        <v>Viirupöllö</v>
      </c>
      <c r="O76" s="52" t="str">
        <f>IF('2009'!O76="",'2009'!A76,"")</f>
        <v/>
      </c>
      <c r="P76" s="52" t="str">
        <f>IF('2009'!P76="",'2009'!A76,"")</f>
        <v/>
      </c>
      <c r="Q76" s="52" t="str">
        <f>IF('2009'!Q76="",'2009'!A76,"")</f>
        <v>Viirupöllö</v>
      </c>
      <c r="R76" s="52" t="str">
        <f>IF('2009'!R76="",'2009'!A76,"")</f>
        <v>Viirupöllö</v>
      </c>
      <c r="S76" s="52" t="str">
        <f>IF('2009'!S76="",'2009'!A76,"")</f>
        <v>Viirupöllö</v>
      </c>
      <c r="T76" s="52" t="str">
        <f>IF('2009'!T76="",'2009'!A76,"")</f>
        <v/>
      </c>
      <c r="U76" s="52" t="str">
        <f>IF('2009'!U76="",'2009'!A76,"")</f>
        <v>Viirupöllö</v>
      </c>
      <c r="V76" s="52" t="str">
        <f>IF('2009'!V76="",'2009'!A76,"")</f>
        <v/>
      </c>
      <c r="W76" s="52" t="str">
        <f>IF('2009'!W76="",'2009'!A76,"")</f>
        <v>Viirupöllö</v>
      </c>
      <c r="X76" s="52" t="str">
        <f>IF('2009'!X76="",'2009'!A76,"")</f>
        <v>Viirupöllö</v>
      </c>
      <c r="Y76" s="52" t="str">
        <f>IF('2009'!Y76="",'2009'!A76,"")</f>
        <v/>
      </c>
      <c r="Z76" s="52" t="str">
        <f>IF('2009'!Z76="",'2009'!A76,"")</f>
        <v>Viirupöllö</v>
      </c>
      <c r="AA76" s="52" t="str">
        <f>IF('2009'!AA76="",'2009'!A76,"")</f>
        <v/>
      </c>
      <c r="AB76" s="52" t="str">
        <f>IF('2009'!AB76="",'2009'!A76,"")</f>
        <v>Viirupöllö</v>
      </c>
      <c r="AC76" s="5"/>
      <c r="AD76" s="23">
        <f t="shared" si="5"/>
        <v>25</v>
      </c>
      <c r="AE76" s="47">
        <f t="shared" si="4"/>
        <v>1</v>
      </c>
      <c r="AF76" s="53" t="str">
        <f>IF('2009'!AG76="",'2009'!A76,"")</f>
        <v/>
      </c>
      <c r="AG76" s="52" t="str">
        <f>IF('2009'!AH76="",'2009'!A76,"")</f>
        <v>Viirupöllö</v>
      </c>
    </row>
    <row r="77" spans="1:33" x14ac:dyDescent="0.2">
      <c r="A77" s="33" t="s">
        <v>87</v>
      </c>
      <c r="B77" s="3">
        <f t="shared" si="3"/>
        <v>25</v>
      </c>
      <c r="C77" s="3"/>
      <c r="D77" s="52" t="str">
        <f>IF('2009'!D77="",'2009'!A77,"")</f>
        <v>Lapinpöllö</v>
      </c>
      <c r="E77" s="52" t="str">
        <f>IF('2009'!E77="",'2009'!A77,"")</f>
        <v>Lapinpöllö</v>
      </c>
      <c r="F77" s="52" t="str">
        <f>IF('2009'!F77="",'2009'!A77,"")</f>
        <v>Lapinpöllö</v>
      </c>
      <c r="G77" s="52" t="str">
        <f>IF('2009'!G77="",'2009'!A77,"")</f>
        <v>Lapinpöllö</v>
      </c>
      <c r="H77" s="52" t="str">
        <f>IF('2009'!H77="",'2009'!A77,"")</f>
        <v>Lapinpöllö</v>
      </c>
      <c r="I77" s="52" t="str">
        <f>IF('2009'!I77="",'2009'!A77,"")</f>
        <v>Lapinpöllö</v>
      </c>
      <c r="J77" s="52" t="str">
        <f>IF('2009'!J77="",'2009'!A77,"")</f>
        <v>Lapinpöllö</v>
      </c>
      <c r="K77" s="52" t="str">
        <f>IF('2009'!K77="",'2009'!A77,"")</f>
        <v/>
      </c>
      <c r="L77" s="52" t="str">
        <f>IF('2009'!L77="",'2009'!A77,"")</f>
        <v>Lapinpöllö</v>
      </c>
      <c r="M77" s="52" t="str">
        <f>IF('2009'!M77="",'2009'!A77,"")</f>
        <v>Lapinpöllö</v>
      </c>
      <c r="N77" s="52" t="str">
        <f>IF('2009'!N77="",'2009'!A77,"")</f>
        <v>Lapinpöllö</v>
      </c>
      <c r="O77" s="52" t="str">
        <f>IF('2009'!O77="",'2009'!A77,"")</f>
        <v>Lapinpöllö</v>
      </c>
      <c r="P77" s="52" t="str">
        <f>IF('2009'!P77="",'2009'!A77,"")</f>
        <v/>
      </c>
      <c r="Q77" s="52" t="str">
        <f>IF('2009'!Q77="",'2009'!A77,"")</f>
        <v>Lapinpöllö</v>
      </c>
      <c r="R77" s="52" t="str">
        <f>IF('2009'!R77="",'2009'!A77,"")</f>
        <v>Lapinpöllö</v>
      </c>
      <c r="S77" s="52" t="str">
        <f>IF('2009'!S77="",'2009'!A77,"")</f>
        <v>Lapinpöllö</v>
      </c>
      <c r="T77" s="52" t="str">
        <f>IF('2009'!T77="",'2009'!A77,"")</f>
        <v>Lapinpöllö</v>
      </c>
      <c r="U77" s="52" t="str">
        <f>IF('2009'!U77="",'2009'!A77,"")</f>
        <v>Lapinpöllö</v>
      </c>
      <c r="V77" s="52" t="str">
        <f>IF('2009'!V77="",'2009'!A77,"")</f>
        <v>Lapinpöllö</v>
      </c>
      <c r="W77" s="52" t="str">
        <f>IF('2009'!W77="",'2009'!A77,"")</f>
        <v>Lapinpöllö</v>
      </c>
      <c r="X77" s="52" t="str">
        <f>IF('2009'!X77="",'2009'!A77,"")</f>
        <v>Lapinpöllö</v>
      </c>
      <c r="Y77" s="52" t="str">
        <f>IF('2009'!Y77="",'2009'!A77,"")</f>
        <v>Lapinpöllö</v>
      </c>
      <c r="Z77" s="52" t="str">
        <f>IF('2009'!Z77="",'2009'!A77,"")</f>
        <v>Lapinpöllö</v>
      </c>
      <c r="AA77" s="52" t="str">
        <f>IF('2009'!AA77="",'2009'!A77,"")</f>
        <v>Lapinpöllö</v>
      </c>
      <c r="AB77" s="52" t="str">
        <f>IF('2009'!AB77="",'2009'!A77,"")</f>
        <v>Lapinpöllö</v>
      </c>
      <c r="AC77" s="5"/>
      <c r="AD77" s="23">
        <f t="shared" si="5"/>
        <v>25</v>
      </c>
      <c r="AE77" s="47">
        <f t="shared" si="4"/>
        <v>1</v>
      </c>
      <c r="AF77" s="53" t="str">
        <f>IF('2009'!AG77="",'2009'!A77,"")</f>
        <v>Lapinpöllö</v>
      </c>
      <c r="AG77" s="52" t="str">
        <f>IF('2009'!AH77="",'2009'!A77,"")</f>
        <v/>
      </c>
    </row>
    <row r="78" spans="1:33" x14ac:dyDescent="0.2">
      <c r="A78" s="33" t="s">
        <v>88</v>
      </c>
      <c r="B78" s="3">
        <f t="shared" ref="B78:B143" si="6">AD78</f>
        <v>25</v>
      </c>
      <c r="C78" s="3"/>
      <c r="D78" s="52" t="str">
        <f>IF('2009'!D78="",'2009'!A78,"")</f>
        <v>Sarvipöllö</v>
      </c>
      <c r="E78" s="52" t="str">
        <f>IF('2009'!E78="",'2009'!A78,"")</f>
        <v>Sarvipöllö</v>
      </c>
      <c r="F78" s="52" t="str">
        <f>IF('2009'!F78="",'2009'!A78,"")</f>
        <v>Sarvipöllö</v>
      </c>
      <c r="G78" s="52" t="str">
        <f>IF('2009'!G78="",'2009'!A78,"")</f>
        <v>Sarvipöllö</v>
      </c>
      <c r="H78" s="52" t="str">
        <f>IF('2009'!H78="",'2009'!A78,"")</f>
        <v>Sarvipöllö</v>
      </c>
      <c r="I78" s="52" t="str">
        <f>IF('2009'!I78="",'2009'!A78,"")</f>
        <v>Sarvipöllö</v>
      </c>
      <c r="J78" s="52" t="str">
        <f>IF('2009'!J78="",'2009'!A78,"")</f>
        <v>Sarvipöllö</v>
      </c>
      <c r="K78" s="52" t="str">
        <f>IF('2009'!K78="",'2009'!A78,"")</f>
        <v>Sarvipöllö</v>
      </c>
      <c r="L78" s="52" t="str">
        <f>IF('2009'!L78="",'2009'!A78,"")</f>
        <v>Sarvipöllö</v>
      </c>
      <c r="M78" s="52" t="str">
        <f>IF('2009'!M78="",'2009'!A78,"")</f>
        <v>Sarvipöllö</v>
      </c>
      <c r="N78" s="52" t="str">
        <f>IF('2009'!N78="",'2009'!A78,"")</f>
        <v>Sarvipöllö</v>
      </c>
      <c r="O78" s="52" t="str">
        <f>IF('2009'!O78="",'2009'!A78,"")</f>
        <v>Sarvipöllö</v>
      </c>
      <c r="P78" s="52" t="str">
        <f>IF('2009'!P78="",'2009'!A78,"")</f>
        <v>Sarvipöllö</v>
      </c>
      <c r="Q78" s="52" t="str">
        <f>IF('2009'!Q78="",'2009'!A78,"")</f>
        <v>Sarvipöllö</v>
      </c>
      <c r="R78" s="52" t="str">
        <f>IF('2009'!R78="",'2009'!A78,"")</f>
        <v>Sarvipöllö</v>
      </c>
      <c r="S78" s="52" t="str">
        <f>IF('2009'!S78="",'2009'!A78,"")</f>
        <v>Sarvipöllö</v>
      </c>
      <c r="T78" s="52" t="str">
        <f>IF('2009'!T78="",'2009'!A78,"")</f>
        <v>Sarvipöllö</v>
      </c>
      <c r="U78" s="52" t="str">
        <f>IF('2009'!U78="",'2009'!A78,"")</f>
        <v>Sarvipöllö</v>
      </c>
      <c r="V78" s="52" t="str">
        <f>IF('2009'!V78="",'2009'!A78,"")</f>
        <v>Sarvipöllö</v>
      </c>
      <c r="W78" s="52" t="str">
        <f>IF('2009'!W78="",'2009'!A78,"")</f>
        <v>Sarvipöllö</v>
      </c>
      <c r="X78" s="52" t="str">
        <f>IF('2009'!X78="",'2009'!A78,"")</f>
        <v>Sarvipöllö</v>
      </c>
      <c r="Y78" s="52" t="str">
        <f>IF('2009'!Y78="",'2009'!A78,"")</f>
        <v>Sarvipöllö</v>
      </c>
      <c r="Z78" s="52" t="str">
        <f>IF('2009'!Z78="",'2009'!A78,"")</f>
        <v>Sarvipöllö</v>
      </c>
      <c r="AA78" s="52" t="str">
        <f>IF('2009'!AA78="",'2009'!A78,"")</f>
        <v>Sarvipöllö</v>
      </c>
      <c r="AB78" s="52" t="str">
        <f>IF('2009'!AB78="",'2009'!A78,"")</f>
        <v>Sarvipöllö</v>
      </c>
      <c r="AC78" s="5"/>
      <c r="AD78" s="23">
        <f t="shared" si="5"/>
        <v>25</v>
      </c>
      <c r="AE78" s="47">
        <f t="shared" si="4"/>
        <v>1</v>
      </c>
      <c r="AF78" s="53" t="str">
        <f>IF('2009'!AG78="",'2009'!A78,"")</f>
        <v>Sarvipöllö</v>
      </c>
      <c r="AG78" s="52" t="str">
        <f>IF('2009'!AH78="",'2009'!A78,"")</f>
        <v>Sarvipöllö</v>
      </c>
    </row>
    <row r="79" spans="1:33" x14ac:dyDescent="0.2">
      <c r="A79" s="33" t="s">
        <v>89</v>
      </c>
      <c r="B79" s="3">
        <f t="shared" si="6"/>
        <v>25</v>
      </c>
      <c r="C79" s="24"/>
      <c r="D79" s="52" t="str">
        <f>IF('2009'!D79="",'2009'!A79,"")</f>
        <v>Suopöllö</v>
      </c>
      <c r="E79" s="52" t="str">
        <f>IF('2009'!E79="",'2009'!A79,"")</f>
        <v>Suopöllö</v>
      </c>
      <c r="F79" s="52" t="str">
        <f>IF('2009'!F79="",'2009'!A79,"")</f>
        <v/>
      </c>
      <c r="G79" s="52" t="str">
        <f>IF('2009'!G79="",'2009'!A79,"")</f>
        <v>Suopöllö</v>
      </c>
      <c r="H79" s="52" t="str">
        <f>IF('2009'!H79="",'2009'!A79,"")</f>
        <v>Suopöllö</v>
      </c>
      <c r="I79" s="52" t="str">
        <f>IF('2009'!I79="",'2009'!A79,"")</f>
        <v>Suopöllö</v>
      </c>
      <c r="J79" s="52" t="str">
        <f>IF('2009'!J79="",'2009'!A79,"")</f>
        <v>Suopöllö</v>
      </c>
      <c r="K79" s="52" t="str">
        <f>IF('2009'!K79="",'2009'!A79,"")</f>
        <v>Suopöllö</v>
      </c>
      <c r="L79" s="52" t="str">
        <f>IF('2009'!L79="",'2009'!A79,"")</f>
        <v>Suopöllö</v>
      </c>
      <c r="M79" s="52" t="str">
        <f>IF('2009'!M79="",'2009'!A79,"")</f>
        <v>Suopöllö</v>
      </c>
      <c r="N79" s="52" t="str">
        <f>IF('2009'!N79="",'2009'!A79,"")</f>
        <v>Suopöllö</v>
      </c>
      <c r="O79" s="52" t="str">
        <f>IF('2009'!O79="",'2009'!A79,"")</f>
        <v>Suopöllö</v>
      </c>
      <c r="P79" s="52" t="str">
        <f>IF('2009'!P79="",'2009'!A79,"")</f>
        <v>Suopöllö</v>
      </c>
      <c r="Q79" s="52" t="str">
        <f>IF('2009'!Q79="",'2009'!A79,"")</f>
        <v>Suopöllö</v>
      </c>
      <c r="R79" s="52" t="str">
        <f>IF('2009'!R79="",'2009'!A79,"")</f>
        <v>Suopöllö</v>
      </c>
      <c r="S79" s="52" t="str">
        <f>IF('2009'!S79="",'2009'!A79,"")</f>
        <v>Suopöllö</v>
      </c>
      <c r="T79" s="52" t="str">
        <f>IF('2009'!T79="",'2009'!A79,"")</f>
        <v>Suopöllö</v>
      </c>
      <c r="U79" s="52" t="str">
        <f>IF('2009'!U79="",'2009'!A79,"")</f>
        <v>Suopöllö</v>
      </c>
      <c r="V79" s="52" t="str">
        <f>IF('2009'!V79="",'2009'!A79,"")</f>
        <v>Suopöllö</v>
      </c>
      <c r="W79" s="52" t="str">
        <f>IF('2009'!W79="",'2009'!A79,"")</f>
        <v>Suopöllö</v>
      </c>
      <c r="X79" s="52" t="str">
        <f>IF('2009'!X79="",'2009'!A79,"")</f>
        <v>Suopöllö</v>
      </c>
      <c r="Y79" s="52" t="str">
        <f>IF('2009'!Y79="",'2009'!A79,"")</f>
        <v>Suopöllö</v>
      </c>
      <c r="Z79" s="52" t="str">
        <f>IF('2009'!Z79="",'2009'!A79,"")</f>
        <v>Suopöllö</v>
      </c>
      <c r="AA79" s="52" t="str">
        <f>IF('2009'!AA79="",'2009'!A79,"")</f>
        <v>Suopöllö</v>
      </c>
      <c r="AB79" s="52" t="str">
        <f>IF('2009'!AB79="",'2009'!A79,"")</f>
        <v>Suopöllö</v>
      </c>
      <c r="AC79" s="5"/>
      <c r="AD79" s="23">
        <f t="shared" si="5"/>
        <v>25</v>
      </c>
      <c r="AE79" s="47">
        <f t="shared" si="4"/>
        <v>1</v>
      </c>
      <c r="AF79" s="53" t="str">
        <f>IF('2009'!AG79="",'2009'!A79,"")</f>
        <v>Suopöllö</v>
      </c>
      <c r="AG79" s="52" t="str">
        <f>IF('2009'!AH79="",'2009'!A79,"")</f>
        <v>Suopöllö</v>
      </c>
    </row>
    <row r="80" spans="1:33" x14ac:dyDescent="0.2">
      <c r="A80" s="33" t="s">
        <v>90</v>
      </c>
      <c r="B80" s="3">
        <f t="shared" si="6"/>
        <v>25</v>
      </c>
      <c r="C80" s="3"/>
      <c r="D80" s="52" t="str">
        <f>IF('2009'!D80="",'2009'!A80,"")</f>
        <v/>
      </c>
      <c r="E80" s="52" t="str">
        <f>IF('2009'!E80="",'2009'!A80,"")</f>
        <v>Helmipöllö</v>
      </c>
      <c r="F80" s="52" t="str">
        <f>IF('2009'!F80="",'2009'!A80,"")</f>
        <v/>
      </c>
      <c r="G80" s="52" t="str">
        <f>IF('2009'!G80="",'2009'!A80,"")</f>
        <v>Helmipöllö</v>
      </c>
      <c r="H80" s="52" t="str">
        <f>IF('2009'!H80="",'2009'!A80,"")</f>
        <v/>
      </c>
      <c r="I80" s="52" t="str">
        <f>IF('2009'!I80="",'2009'!A80,"")</f>
        <v/>
      </c>
      <c r="J80" s="52" t="str">
        <f>IF('2009'!J80="",'2009'!A80,"")</f>
        <v>Helmipöllö</v>
      </c>
      <c r="K80" s="52" t="str">
        <f>IF('2009'!K80="",'2009'!A80,"")</f>
        <v/>
      </c>
      <c r="L80" s="52" t="str">
        <f>IF('2009'!L80="",'2009'!A80,"")</f>
        <v>Helmipöllö</v>
      </c>
      <c r="M80" s="52" t="str">
        <f>IF('2009'!M80="",'2009'!A80,"")</f>
        <v/>
      </c>
      <c r="N80" s="52" t="str">
        <f>IF('2009'!N80="",'2009'!A80,"")</f>
        <v>Helmipöllö</v>
      </c>
      <c r="O80" s="52" t="str">
        <f>IF('2009'!O80="",'2009'!A80,"")</f>
        <v/>
      </c>
      <c r="P80" s="52" t="str">
        <f>IF('2009'!P80="",'2009'!A80,"")</f>
        <v/>
      </c>
      <c r="Q80" s="52" t="str">
        <f>IF('2009'!Q80="",'2009'!A80,"")</f>
        <v>Helmipöllö</v>
      </c>
      <c r="R80" s="52" t="str">
        <f>IF('2009'!R80="",'2009'!A80,"")</f>
        <v>Helmipöllö</v>
      </c>
      <c r="S80" s="52" t="str">
        <f>IF('2009'!S80="",'2009'!A80,"")</f>
        <v/>
      </c>
      <c r="T80" s="52" t="str">
        <f>IF('2009'!T80="",'2009'!A80,"")</f>
        <v>Helmipöllö</v>
      </c>
      <c r="U80" s="52" t="str">
        <f>IF('2009'!U80="",'2009'!A80,"")</f>
        <v/>
      </c>
      <c r="V80" s="52" t="str">
        <f>IF('2009'!V80="",'2009'!A80,"")</f>
        <v/>
      </c>
      <c r="W80" s="52" t="str">
        <f>IF('2009'!W80="",'2009'!A80,"")</f>
        <v/>
      </c>
      <c r="X80" s="52" t="str">
        <f>IF('2009'!X80="",'2009'!A80,"")</f>
        <v/>
      </c>
      <c r="Y80" s="52" t="str">
        <f>IF('2009'!Y80="",'2009'!A80,"")</f>
        <v>Helmipöllö</v>
      </c>
      <c r="Z80" s="52" t="str">
        <f>IF('2009'!Z80="",'2009'!A80,"")</f>
        <v>Helmipöllö</v>
      </c>
      <c r="AA80" s="52" t="str">
        <f>IF('2009'!AA80="",'2009'!A80,"")</f>
        <v>Helmipöllö</v>
      </c>
      <c r="AB80" s="52" t="str">
        <f>IF('2009'!AB80="",'2009'!A80,"")</f>
        <v>Helmipöllö</v>
      </c>
      <c r="AC80" s="5"/>
      <c r="AD80" s="23">
        <f t="shared" si="5"/>
        <v>25</v>
      </c>
      <c r="AE80" s="47">
        <f t="shared" si="4"/>
        <v>1</v>
      </c>
      <c r="AF80" s="53" t="str">
        <f>IF('2009'!AG80="",'2009'!A80,"")</f>
        <v>Helmipöllö</v>
      </c>
      <c r="AG80" s="52" t="str">
        <f>IF('2009'!AH80="",'2009'!A80,"")</f>
        <v>Helmipöllö</v>
      </c>
    </row>
    <row r="81" spans="1:33" x14ac:dyDescent="0.2">
      <c r="A81" s="33" t="s">
        <v>159</v>
      </c>
      <c r="B81" s="3" t="str">
        <f t="shared" si="6"/>
        <v/>
      </c>
      <c r="C81" s="3"/>
      <c r="D81" s="52"/>
      <c r="E81" s="53"/>
      <c r="F81" s="52"/>
      <c r="G81" s="53"/>
      <c r="H81" s="52"/>
      <c r="I81" s="53"/>
      <c r="J81" s="52"/>
      <c r="K81" s="53"/>
      <c r="L81" s="52"/>
      <c r="M81" s="53"/>
      <c r="N81" s="52"/>
      <c r="O81" s="53"/>
      <c r="P81" s="52"/>
      <c r="Q81" s="53"/>
      <c r="R81" s="52"/>
      <c r="S81" s="53"/>
      <c r="T81" s="52"/>
      <c r="U81" s="53"/>
      <c r="V81" s="52"/>
      <c r="W81" s="53"/>
      <c r="X81" s="52"/>
      <c r="Y81" s="53"/>
      <c r="Z81" s="52"/>
      <c r="AA81" s="53"/>
      <c r="AB81" s="52"/>
      <c r="AC81" s="5"/>
      <c r="AD81" s="23" t="str">
        <f t="shared" si="5"/>
        <v/>
      </c>
      <c r="AE81" s="47" t="str">
        <f t="shared" si="4"/>
        <v/>
      </c>
      <c r="AF81" s="53"/>
      <c r="AG81" s="52"/>
    </row>
    <row r="82" spans="1:33" x14ac:dyDescent="0.2">
      <c r="A82" s="33" t="s">
        <v>176</v>
      </c>
      <c r="B82" s="3" t="str">
        <f>AD82</f>
        <v/>
      </c>
      <c r="C82" s="3"/>
      <c r="D82" s="52"/>
      <c r="E82" s="53"/>
      <c r="F82" s="52"/>
      <c r="G82" s="53"/>
      <c r="H82" s="52"/>
      <c r="I82" s="53"/>
      <c r="J82" s="52"/>
      <c r="K82" s="53"/>
      <c r="L82" s="52"/>
      <c r="M82" s="53"/>
      <c r="N82" s="52"/>
      <c r="O82" s="53"/>
      <c r="P82" s="52"/>
      <c r="Q82" s="53"/>
      <c r="R82" s="52"/>
      <c r="S82" s="53"/>
      <c r="T82" s="52"/>
      <c r="U82" s="53"/>
      <c r="V82" s="52"/>
      <c r="W82" s="53"/>
      <c r="X82" s="52"/>
      <c r="Y82" s="53"/>
      <c r="Z82" s="52"/>
      <c r="AA82" s="53"/>
      <c r="AB82" s="52"/>
      <c r="AC82" s="5"/>
      <c r="AD82" s="23" t="str">
        <f t="shared" si="5"/>
        <v/>
      </c>
      <c r="AE82" s="47" t="str">
        <f t="shared" si="4"/>
        <v/>
      </c>
      <c r="AF82" s="53"/>
      <c r="AG82" s="52"/>
    </row>
    <row r="83" spans="1:33" x14ac:dyDescent="0.2">
      <c r="A83" s="33" t="s">
        <v>162</v>
      </c>
      <c r="B83" s="3" t="str">
        <f t="shared" si="6"/>
        <v/>
      </c>
      <c r="C83" s="3"/>
      <c r="D83" s="52"/>
      <c r="E83" s="53"/>
      <c r="F83" s="52"/>
      <c r="G83" s="53"/>
      <c r="H83" s="52"/>
      <c r="I83" s="53"/>
      <c r="J83" s="52"/>
      <c r="K83" s="53"/>
      <c r="L83" s="52"/>
      <c r="M83" s="53"/>
      <c r="N83" s="52"/>
      <c r="O83" s="53"/>
      <c r="P83" s="52"/>
      <c r="Q83" s="53"/>
      <c r="R83" s="52"/>
      <c r="S83" s="53"/>
      <c r="T83" s="52"/>
      <c r="U83" s="53"/>
      <c r="V83" s="52"/>
      <c r="W83" s="53"/>
      <c r="X83" s="52"/>
      <c r="Y83" s="53"/>
      <c r="Z83" s="52"/>
      <c r="AA83" s="53"/>
      <c r="AB83" s="52"/>
      <c r="AC83" s="5"/>
      <c r="AD83" s="23" t="str">
        <f t="shared" si="5"/>
        <v/>
      </c>
      <c r="AE83" s="47" t="str">
        <f t="shared" si="4"/>
        <v/>
      </c>
      <c r="AF83" s="53"/>
      <c r="AG83" s="52"/>
    </row>
    <row r="84" spans="1:33" x14ac:dyDescent="0.2">
      <c r="A84" s="33" t="s">
        <v>161</v>
      </c>
      <c r="B84" s="3" t="str">
        <f t="shared" si="6"/>
        <v/>
      </c>
      <c r="C84" s="3"/>
      <c r="D84" s="52"/>
      <c r="E84" s="53"/>
      <c r="F84" s="52"/>
      <c r="G84" s="53"/>
      <c r="H84" s="52"/>
      <c r="I84" s="53"/>
      <c r="J84" s="52"/>
      <c r="K84" s="53"/>
      <c r="L84" s="52"/>
      <c r="M84" s="53"/>
      <c r="N84" s="52"/>
      <c r="O84" s="53"/>
      <c r="P84" s="52"/>
      <c r="Q84" s="53"/>
      <c r="R84" s="52"/>
      <c r="S84" s="53"/>
      <c r="T84" s="52"/>
      <c r="U84" s="53"/>
      <c r="V84" s="52"/>
      <c r="W84" s="53"/>
      <c r="X84" s="52"/>
      <c r="Y84" s="53"/>
      <c r="Z84" s="52"/>
      <c r="AA84" s="53"/>
      <c r="AB84" s="52"/>
      <c r="AC84" s="5"/>
      <c r="AD84" s="23" t="str">
        <f t="shared" si="5"/>
        <v/>
      </c>
      <c r="AE84" s="47" t="str">
        <f t="shared" si="4"/>
        <v/>
      </c>
      <c r="AF84" s="53"/>
      <c r="AG84" s="52"/>
    </row>
    <row r="85" spans="1:33" x14ac:dyDescent="0.2">
      <c r="A85" s="33" t="s">
        <v>91</v>
      </c>
      <c r="B85" s="3">
        <f t="shared" si="6"/>
        <v>25</v>
      </c>
      <c r="C85" s="3"/>
      <c r="D85" s="52" t="str">
        <f>IF('2009'!D85="",'2009'!A85,"")</f>
        <v/>
      </c>
      <c r="E85" s="52" t="str">
        <f>IF('2009'!E85="",'2009'!A85,"")</f>
        <v>Harmaapäätikka</v>
      </c>
      <c r="F85" s="52" t="str">
        <f>IF('2009'!F85="",'2009'!A85,"")</f>
        <v>Harmaapäätikka</v>
      </c>
      <c r="G85" s="52" t="str">
        <f>IF('2009'!G85="",'2009'!A85,"")</f>
        <v>Harmaapäätikka</v>
      </c>
      <c r="H85" s="52" t="str">
        <f>IF('2009'!H85="",'2009'!A85,"")</f>
        <v>Harmaapäätikka</v>
      </c>
      <c r="I85" s="52" t="str">
        <f>IF('2009'!I85="",'2009'!A85,"")</f>
        <v>Harmaapäätikka</v>
      </c>
      <c r="J85" s="52" t="str">
        <f>IF('2009'!J85="",'2009'!A85,"")</f>
        <v>Harmaapäätikka</v>
      </c>
      <c r="K85" s="52" t="str">
        <f>IF('2009'!K85="",'2009'!A85,"")</f>
        <v/>
      </c>
      <c r="L85" s="52" t="str">
        <f>IF('2009'!L85="",'2009'!A85,"")</f>
        <v>Harmaapäätikka</v>
      </c>
      <c r="M85" s="52" t="str">
        <f>IF('2009'!M85="",'2009'!A85,"")</f>
        <v/>
      </c>
      <c r="N85" s="52" t="str">
        <f>IF('2009'!N85="",'2009'!A85,"")</f>
        <v>Harmaapäätikka</v>
      </c>
      <c r="O85" s="52" t="str">
        <f>IF('2009'!O85="",'2009'!A85,"")</f>
        <v>Harmaapäätikka</v>
      </c>
      <c r="P85" s="52" t="str">
        <f>IF('2009'!P85="",'2009'!A85,"")</f>
        <v/>
      </c>
      <c r="Q85" s="52" t="str">
        <f>IF('2009'!Q85="",'2009'!A85,"")</f>
        <v>Harmaapäätikka</v>
      </c>
      <c r="R85" s="52" t="str">
        <f>IF('2009'!R85="",'2009'!A85,"")</f>
        <v/>
      </c>
      <c r="S85" s="52" t="str">
        <f>IF('2009'!S85="",'2009'!A85,"")</f>
        <v/>
      </c>
      <c r="T85" s="52" t="str">
        <f>IF('2009'!T85="",'2009'!A85,"")</f>
        <v>Harmaapäätikka</v>
      </c>
      <c r="U85" s="52" t="str">
        <f>IF('2009'!U85="",'2009'!A85,"")</f>
        <v/>
      </c>
      <c r="V85" s="52" t="str">
        <f>IF('2009'!V85="",'2009'!A85,"")</f>
        <v/>
      </c>
      <c r="W85" s="52" t="str">
        <f>IF('2009'!W85="",'2009'!A85,"")</f>
        <v>Harmaapäätikka</v>
      </c>
      <c r="X85" s="52" t="str">
        <f>IF('2009'!X85="",'2009'!A85,"")</f>
        <v/>
      </c>
      <c r="Y85" s="52" t="str">
        <f>IF('2009'!Y85="",'2009'!A85,"")</f>
        <v>Harmaapäätikka</v>
      </c>
      <c r="Z85" s="52" t="str">
        <f>IF('2009'!Z85="",'2009'!A85,"")</f>
        <v/>
      </c>
      <c r="AA85" s="52" t="str">
        <f>IF('2009'!AA85="",'2009'!A85,"")</f>
        <v/>
      </c>
      <c r="AB85" s="52" t="str">
        <f>IF('2009'!AB85="",'2009'!A85,"")</f>
        <v>Harmaapäätikka</v>
      </c>
      <c r="AC85" s="5"/>
      <c r="AD85" s="23">
        <f t="shared" si="5"/>
        <v>25</v>
      </c>
      <c r="AE85" s="47">
        <f t="shared" si="4"/>
        <v>1</v>
      </c>
      <c r="AF85" s="53" t="str">
        <f>IF('2009'!AG85="",'2009'!A85,"")</f>
        <v/>
      </c>
      <c r="AG85" s="52" t="str">
        <f>IF('2009'!AH85="",'2009'!A85,"")</f>
        <v>Harmaapäätikka</v>
      </c>
    </row>
    <row r="86" spans="1:33" x14ac:dyDescent="0.2">
      <c r="A86" s="33" t="s">
        <v>92</v>
      </c>
      <c r="B86" s="3">
        <f t="shared" si="6"/>
        <v>25</v>
      </c>
      <c r="C86" s="3"/>
      <c r="D86" s="52" t="str">
        <f>IF('2009'!D86="",'2009'!A86,"")</f>
        <v/>
      </c>
      <c r="E86" s="52" t="str">
        <f>IF('2009'!E86="",'2009'!A86,"")</f>
        <v/>
      </c>
      <c r="F86" s="52" t="str">
        <f>IF('2009'!F86="",'2009'!A86,"")</f>
        <v/>
      </c>
      <c r="G86" s="52" t="str">
        <f>IF('2009'!G86="",'2009'!A86,"")</f>
        <v/>
      </c>
      <c r="H86" s="52" t="str">
        <f>IF('2009'!H86="",'2009'!A86,"")</f>
        <v/>
      </c>
      <c r="I86" s="52" t="str">
        <f>IF('2009'!I86="",'2009'!A86,"")</f>
        <v/>
      </c>
      <c r="J86" s="52" t="str">
        <f>IF('2009'!J86="",'2009'!A86,"")</f>
        <v>Palokärki</v>
      </c>
      <c r="K86" s="52" t="str">
        <f>IF('2009'!K86="",'2009'!A86,"")</f>
        <v/>
      </c>
      <c r="L86" s="52" t="str">
        <f>IF('2009'!L86="",'2009'!A86,"")</f>
        <v>Palokärki</v>
      </c>
      <c r="M86" s="52" t="str">
        <f>IF('2009'!M86="",'2009'!A86,"")</f>
        <v>Palokärki</v>
      </c>
      <c r="N86" s="52" t="str">
        <f>IF('2009'!N86="",'2009'!A86,"")</f>
        <v/>
      </c>
      <c r="O86" s="52" t="str">
        <f>IF('2009'!O86="",'2009'!A86,"")</f>
        <v>Palokärki</v>
      </c>
      <c r="P86" s="52" t="str">
        <f>IF('2009'!P86="",'2009'!A86,"")</f>
        <v/>
      </c>
      <c r="Q86" s="52" t="str">
        <f>IF('2009'!Q86="",'2009'!A86,"")</f>
        <v/>
      </c>
      <c r="R86" s="52" t="str">
        <f>IF('2009'!R86="",'2009'!A86,"")</f>
        <v>Palokärki</v>
      </c>
      <c r="S86" s="52" t="str">
        <f>IF('2009'!S86="",'2009'!A86,"")</f>
        <v/>
      </c>
      <c r="T86" s="52" t="str">
        <f>IF('2009'!T86="",'2009'!A86,"")</f>
        <v>Palokärki</v>
      </c>
      <c r="U86" s="52" t="str">
        <f>IF('2009'!U86="",'2009'!A86,"")</f>
        <v/>
      </c>
      <c r="V86" s="52" t="str">
        <f>IF('2009'!V86="",'2009'!A86,"")</f>
        <v>Palokärki</v>
      </c>
      <c r="W86" s="52" t="str">
        <f>IF('2009'!W86="",'2009'!A86,"")</f>
        <v>Palokärki</v>
      </c>
      <c r="X86" s="52" t="str">
        <f>IF('2009'!X86="",'2009'!A86,"")</f>
        <v/>
      </c>
      <c r="Y86" s="52" t="str">
        <f>IF('2009'!Y86="",'2009'!A86,"")</f>
        <v>Palokärki</v>
      </c>
      <c r="Z86" s="52" t="str">
        <f>IF('2009'!Z86="",'2009'!A86,"")</f>
        <v>Palokärki</v>
      </c>
      <c r="AA86" s="52" t="str">
        <f>IF('2009'!AA86="",'2009'!A86,"")</f>
        <v>Palokärki</v>
      </c>
      <c r="AB86" s="52" t="str">
        <f>IF('2009'!AB86="",'2009'!A86,"")</f>
        <v>Palokärki</v>
      </c>
      <c r="AC86" s="5"/>
      <c r="AD86" s="23">
        <f t="shared" si="5"/>
        <v>25</v>
      </c>
      <c r="AE86" s="47">
        <f t="shared" si="4"/>
        <v>1</v>
      </c>
      <c r="AF86" s="53" t="str">
        <f>IF('2009'!AG86="",'2009'!A86,"")</f>
        <v/>
      </c>
      <c r="AG86" s="52" t="str">
        <f>IF('2009'!AH86="",'2009'!A86,"")</f>
        <v/>
      </c>
    </row>
    <row r="87" spans="1:33" x14ac:dyDescent="0.2">
      <c r="A87" s="33" t="s">
        <v>93</v>
      </c>
      <c r="B87" s="3">
        <f t="shared" si="6"/>
        <v>25</v>
      </c>
      <c r="C87" s="3"/>
      <c r="D87" s="52" t="str">
        <f>IF('2009'!D87="",'2009'!A87,"")</f>
        <v/>
      </c>
      <c r="E87" s="52" t="str">
        <f>IF('2009'!E87="",'2009'!A87,"")</f>
        <v/>
      </c>
      <c r="F87" s="52" t="str">
        <f>IF('2009'!F87="",'2009'!A87,"")</f>
        <v/>
      </c>
      <c r="G87" s="52" t="str">
        <f>IF('2009'!G87="",'2009'!A87,"")</f>
        <v/>
      </c>
      <c r="H87" s="52" t="str">
        <f>IF('2009'!H87="",'2009'!A87,"")</f>
        <v/>
      </c>
      <c r="I87" s="52" t="str">
        <f>IF('2009'!I87="",'2009'!A87,"")</f>
        <v/>
      </c>
      <c r="J87" s="52" t="str">
        <f>IF('2009'!J87="",'2009'!A87,"")</f>
        <v/>
      </c>
      <c r="K87" s="52" t="str">
        <f>IF('2009'!K87="",'2009'!A87,"")</f>
        <v/>
      </c>
      <c r="L87" s="52" t="str">
        <f>IF('2009'!L87="",'2009'!A87,"")</f>
        <v>Käpytikka</v>
      </c>
      <c r="M87" s="52" t="str">
        <f>IF('2009'!M87="",'2009'!A87,"")</f>
        <v/>
      </c>
      <c r="N87" s="52" t="str">
        <f>IF('2009'!N87="",'2009'!A87,"")</f>
        <v/>
      </c>
      <c r="O87" s="52" t="str">
        <f>IF('2009'!O87="",'2009'!A87,"")</f>
        <v/>
      </c>
      <c r="P87" s="52" t="str">
        <f>IF('2009'!P87="",'2009'!A87,"")</f>
        <v/>
      </c>
      <c r="Q87" s="52" t="str">
        <f>IF('2009'!Q87="",'2009'!A87,"")</f>
        <v/>
      </c>
      <c r="R87" s="52" t="str">
        <f>IF('2009'!R87="",'2009'!A87,"")</f>
        <v/>
      </c>
      <c r="S87" s="52" t="str">
        <f>IF('2009'!S87="",'2009'!A87,"")</f>
        <v/>
      </c>
      <c r="T87" s="52" t="str">
        <f>IF('2009'!T87="",'2009'!A87,"")</f>
        <v/>
      </c>
      <c r="U87" s="52" t="str">
        <f>IF('2009'!U87="",'2009'!A87,"")</f>
        <v/>
      </c>
      <c r="V87" s="52" t="str">
        <f>IF('2009'!V87="",'2009'!A87,"")</f>
        <v/>
      </c>
      <c r="W87" s="52" t="str">
        <f>IF('2009'!W87="",'2009'!A87,"")</f>
        <v/>
      </c>
      <c r="X87" s="52" t="str">
        <f>IF('2009'!X87="",'2009'!A87,"")</f>
        <v/>
      </c>
      <c r="Y87" s="52" t="str">
        <f>IF('2009'!Y87="",'2009'!A87,"")</f>
        <v/>
      </c>
      <c r="Z87" s="52" t="str">
        <f>IF('2009'!Z87="",'2009'!A87,"")</f>
        <v/>
      </c>
      <c r="AA87" s="52" t="str">
        <f>IF('2009'!AA87="",'2009'!A87,"")</f>
        <v/>
      </c>
      <c r="AB87" s="52" t="str">
        <f>IF('2009'!AB87="",'2009'!A87,"")</f>
        <v/>
      </c>
      <c r="AC87" s="5"/>
      <c r="AD87" s="23">
        <f t="shared" si="5"/>
        <v>25</v>
      </c>
      <c r="AE87" s="47">
        <f t="shared" si="4"/>
        <v>1</v>
      </c>
      <c r="AF87" s="53" t="str">
        <f>IF('2009'!AG87="",'2009'!A87,"")</f>
        <v/>
      </c>
      <c r="AG87" s="52" t="str">
        <f>IF('2009'!AH87="",'2009'!A87,"")</f>
        <v/>
      </c>
    </row>
    <row r="88" spans="1:33" x14ac:dyDescent="0.2">
      <c r="A88" s="33" t="s">
        <v>94</v>
      </c>
      <c r="B88" s="3">
        <f t="shared" si="6"/>
        <v>25</v>
      </c>
      <c r="C88" s="24"/>
      <c r="D88" s="52" t="str">
        <f>IF('2009'!D88="",'2009'!A88,"")</f>
        <v>Valkoselkätikka</v>
      </c>
      <c r="E88" s="52" t="str">
        <f>IF('2009'!E88="",'2009'!A88,"")</f>
        <v>Valkoselkätikka</v>
      </c>
      <c r="F88" s="52" t="str">
        <f>IF('2009'!F88="",'2009'!A88,"")</f>
        <v>Valkoselkätikka</v>
      </c>
      <c r="G88" s="52" t="str">
        <f>IF('2009'!G88="",'2009'!A88,"")</f>
        <v>Valkoselkätikka</v>
      </c>
      <c r="H88" s="52" t="str">
        <f>IF('2009'!H88="",'2009'!A88,"")</f>
        <v>Valkoselkätikka</v>
      </c>
      <c r="I88" s="52" t="str">
        <f>IF('2009'!I88="",'2009'!A88,"")</f>
        <v>Valkoselkätikka</v>
      </c>
      <c r="J88" s="52" t="str">
        <f>IF('2009'!J88="",'2009'!A88,"")</f>
        <v>Valkoselkätikka</v>
      </c>
      <c r="K88" s="52" t="str">
        <f>IF('2009'!K88="",'2009'!A88,"")</f>
        <v>Valkoselkätikka</v>
      </c>
      <c r="L88" s="52" t="str">
        <f>IF('2009'!L88="",'2009'!A88,"")</f>
        <v>Valkoselkätikka</v>
      </c>
      <c r="M88" s="52" t="str">
        <f>IF('2009'!M88="",'2009'!A88,"")</f>
        <v>Valkoselkätikka</v>
      </c>
      <c r="N88" s="52" t="str">
        <f>IF('2009'!N88="",'2009'!A88,"")</f>
        <v>Valkoselkätikka</v>
      </c>
      <c r="O88" s="52" t="str">
        <f>IF('2009'!O88="",'2009'!A88,"")</f>
        <v>Valkoselkätikka</v>
      </c>
      <c r="P88" s="52" t="str">
        <f>IF('2009'!P88="",'2009'!A88,"")</f>
        <v>Valkoselkätikka</v>
      </c>
      <c r="Q88" s="52" t="str">
        <f>IF('2009'!Q88="",'2009'!A88,"")</f>
        <v>Valkoselkätikka</v>
      </c>
      <c r="R88" s="52" t="str">
        <f>IF('2009'!R88="",'2009'!A88,"")</f>
        <v>Valkoselkätikka</v>
      </c>
      <c r="S88" s="52" t="str">
        <f>IF('2009'!S88="",'2009'!A88,"")</f>
        <v>Valkoselkätikka</v>
      </c>
      <c r="T88" s="52" t="str">
        <f>IF('2009'!T88="",'2009'!A88,"")</f>
        <v>Valkoselkätikka</v>
      </c>
      <c r="U88" s="52" t="str">
        <f>IF('2009'!U88="",'2009'!A88,"")</f>
        <v>Valkoselkätikka</v>
      </c>
      <c r="V88" s="52" t="str">
        <f>IF('2009'!V88="",'2009'!A88,"")</f>
        <v>Valkoselkätikka</v>
      </c>
      <c r="W88" s="52" t="str">
        <f>IF('2009'!W88="",'2009'!A88,"")</f>
        <v>Valkoselkätikka</v>
      </c>
      <c r="X88" s="52" t="str">
        <f>IF('2009'!X88="",'2009'!A88,"")</f>
        <v>Valkoselkätikka</v>
      </c>
      <c r="Y88" s="52" t="str">
        <f>IF('2009'!Y88="",'2009'!A88,"")</f>
        <v>Valkoselkätikka</v>
      </c>
      <c r="Z88" s="52" t="str">
        <f>IF('2009'!Z88="",'2009'!A88,"")</f>
        <v>Valkoselkätikka</v>
      </c>
      <c r="AA88" s="52" t="str">
        <f>IF('2009'!AA88="",'2009'!A88,"")</f>
        <v>Valkoselkätikka</v>
      </c>
      <c r="AB88" s="52" t="str">
        <f>IF('2009'!AB88="",'2009'!A88,"")</f>
        <v>Valkoselkätikka</v>
      </c>
      <c r="AC88" s="5"/>
      <c r="AD88" s="23">
        <f t="shared" si="5"/>
        <v>25</v>
      </c>
      <c r="AE88" s="47">
        <f t="shared" si="4"/>
        <v>1</v>
      </c>
      <c r="AF88" s="53" t="str">
        <f>IF('2009'!AG88="",'2009'!A88,"")</f>
        <v>Valkoselkätikka</v>
      </c>
      <c r="AG88" s="52" t="str">
        <f>IF('2009'!AH88="",'2009'!A88,"")</f>
        <v/>
      </c>
    </row>
    <row r="89" spans="1:33" x14ac:dyDescent="0.2">
      <c r="A89" s="33" t="s">
        <v>95</v>
      </c>
      <c r="B89" s="3">
        <f t="shared" si="6"/>
        <v>25</v>
      </c>
      <c r="C89" s="3"/>
      <c r="D89" s="52" t="str">
        <f>IF('2009'!D89="",'2009'!A89,"")</f>
        <v/>
      </c>
      <c r="E89" s="52" t="str">
        <f>IF('2009'!E89="",'2009'!A89,"")</f>
        <v/>
      </c>
      <c r="F89" s="52" t="str">
        <f>IF('2009'!F89="",'2009'!A89,"")</f>
        <v/>
      </c>
      <c r="G89" s="52" t="str">
        <f>IF('2009'!G89="",'2009'!A89,"")</f>
        <v>Pikkutikka</v>
      </c>
      <c r="H89" s="52" t="str">
        <f>IF('2009'!H89="",'2009'!A89,"")</f>
        <v>Pikkutikka</v>
      </c>
      <c r="I89" s="52" t="str">
        <f>IF('2009'!I89="",'2009'!A89,"")</f>
        <v/>
      </c>
      <c r="J89" s="52" t="str">
        <f>IF('2009'!J89="",'2009'!A89,"")</f>
        <v>Pikkutikka</v>
      </c>
      <c r="K89" s="52" t="str">
        <f>IF('2009'!K89="",'2009'!A89,"")</f>
        <v/>
      </c>
      <c r="L89" s="52" t="str">
        <f>IF('2009'!L89="",'2009'!A89,"")</f>
        <v>Pikkutikka</v>
      </c>
      <c r="M89" s="52" t="str">
        <f>IF('2009'!M89="",'2009'!A89,"")</f>
        <v>Pikkutikka</v>
      </c>
      <c r="N89" s="52" t="str">
        <f>IF('2009'!N89="",'2009'!A89,"")</f>
        <v/>
      </c>
      <c r="O89" s="52" t="str">
        <f>IF('2009'!O89="",'2009'!A89,"")</f>
        <v/>
      </c>
      <c r="P89" s="52" t="str">
        <f>IF('2009'!P89="",'2009'!A89,"")</f>
        <v/>
      </c>
      <c r="Q89" s="52" t="str">
        <f>IF('2009'!Q89="",'2009'!A89,"")</f>
        <v>Pikkutikka</v>
      </c>
      <c r="R89" s="52" t="str">
        <f>IF('2009'!R89="",'2009'!A89,"")</f>
        <v/>
      </c>
      <c r="S89" s="52" t="str">
        <f>IF('2009'!S89="",'2009'!A89,"")</f>
        <v/>
      </c>
      <c r="T89" s="52" t="str">
        <f>IF('2009'!T89="",'2009'!A89,"")</f>
        <v>Pikkutikka</v>
      </c>
      <c r="U89" s="52" t="str">
        <f>IF('2009'!U89="",'2009'!A89,"")</f>
        <v/>
      </c>
      <c r="V89" s="52" t="str">
        <f>IF('2009'!V89="",'2009'!A89,"")</f>
        <v/>
      </c>
      <c r="W89" s="52" t="str">
        <f>IF('2009'!W89="",'2009'!A89,"")</f>
        <v>Pikkutikka</v>
      </c>
      <c r="X89" s="52" t="str">
        <f>IF('2009'!X89="",'2009'!A89,"")</f>
        <v/>
      </c>
      <c r="Y89" s="52" t="str">
        <f>IF('2009'!Y89="",'2009'!A89,"")</f>
        <v>Pikkutikka</v>
      </c>
      <c r="Z89" s="52" t="str">
        <f>IF('2009'!Z89="",'2009'!A89,"")</f>
        <v>Pikkutikka</v>
      </c>
      <c r="AA89" s="52" t="str">
        <f>IF('2009'!AA89="",'2009'!A89,"")</f>
        <v/>
      </c>
      <c r="AB89" s="52" t="str">
        <f>IF('2009'!AB89="",'2009'!A89,"")</f>
        <v>Pikkutikka</v>
      </c>
      <c r="AC89" s="5"/>
      <c r="AD89" s="23">
        <f t="shared" si="5"/>
        <v>25</v>
      </c>
      <c r="AE89" s="47">
        <f t="shared" si="4"/>
        <v>1</v>
      </c>
      <c r="AF89" s="53" t="str">
        <f>IF('2009'!AG89="",'2009'!A89,"")</f>
        <v/>
      </c>
      <c r="AG89" s="52" t="str">
        <f>IF('2009'!AH89="",'2009'!A89,"")</f>
        <v>Pikkutikka</v>
      </c>
    </row>
    <row r="90" spans="1:33" x14ac:dyDescent="0.2">
      <c r="A90" s="33" t="s">
        <v>96</v>
      </c>
      <c r="B90" s="3">
        <f t="shared" si="6"/>
        <v>25</v>
      </c>
      <c r="C90" s="3"/>
      <c r="D90" s="52" t="str">
        <f>IF('2009'!D90="",'2009'!A90,"")</f>
        <v/>
      </c>
      <c r="E90" s="52" t="str">
        <f>IF('2009'!E90="",'2009'!A90,"")</f>
        <v/>
      </c>
      <c r="F90" s="52" t="str">
        <f>IF('2009'!F90="",'2009'!A90,"")</f>
        <v/>
      </c>
      <c r="G90" s="52" t="str">
        <f>IF('2009'!G90="",'2009'!A90,"")</f>
        <v>Pohjantikka</v>
      </c>
      <c r="H90" s="52" t="str">
        <f>IF('2009'!H90="",'2009'!A90,"")</f>
        <v>Pohjantikka</v>
      </c>
      <c r="I90" s="52" t="str">
        <f>IF('2009'!I90="",'2009'!A90,"")</f>
        <v>Pohjantikka</v>
      </c>
      <c r="J90" s="52" t="str">
        <f>IF('2009'!J90="",'2009'!A90,"")</f>
        <v>Pohjantikka</v>
      </c>
      <c r="K90" s="52" t="str">
        <f>IF('2009'!K90="",'2009'!A90,"")</f>
        <v/>
      </c>
      <c r="L90" s="52" t="str">
        <f>IF('2009'!L90="",'2009'!A90,"")</f>
        <v>Pohjantikka</v>
      </c>
      <c r="M90" s="52" t="str">
        <f>IF('2009'!M90="",'2009'!A90,"")</f>
        <v>Pohjantikka</v>
      </c>
      <c r="N90" s="52" t="str">
        <f>IF('2009'!N90="",'2009'!A90,"")</f>
        <v/>
      </c>
      <c r="O90" s="52" t="str">
        <f>IF('2009'!O90="",'2009'!A90,"")</f>
        <v/>
      </c>
      <c r="P90" s="52" t="str">
        <f>IF('2009'!P90="",'2009'!A90,"")</f>
        <v/>
      </c>
      <c r="Q90" s="52" t="str">
        <f>IF('2009'!Q90="",'2009'!A90,"")</f>
        <v>Pohjantikka</v>
      </c>
      <c r="R90" s="52" t="str">
        <f>IF('2009'!R90="",'2009'!A90,"")</f>
        <v>Pohjantikka</v>
      </c>
      <c r="S90" s="52" t="str">
        <f>IF('2009'!S90="",'2009'!A90,"")</f>
        <v>Pohjantikka</v>
      </c>
      <c r="T90" s="52" t="str">
        <f>IF('2009'!T90="",'2009'!A90,"")</f>
        <v>Pohjantikka</v>
      </c>
      <c r="U90" s="52" t="str">
        <f>IF('2009'!U90="",'2009'!A90,"")</f>
        <v/>
      </c>
      <c r="V90" s="52" t="str">
        <f>IF('2009'!V90="",'2009'!A90,"")</f>
        <v>Pohjantikka</v>
      </c>
      <c r="W90" s="52" t="str">
        <f>IF('2009'!W90="",'2009'!A90,"")</f>
        <v>Pohjantikka</v>
      </c>
      <c r="X90" s="52" t="str">
        <f>IF('2009'!X90="",'2009'!A90,"")</f>
        <v/>
      </c>
      <c r="Y90" s="52" t="str">
        <f>IF('2009'!Y90="",'2009'!A90,"")</f>
        <v/>
      </c>
      <c r="Z90" s="52" t="str">
        <f>IF('2009'!Z90="",'2009'!A90,"")</f>
        <v>Pohjantikka</v>
      </c>
      <c r="AA90" s="52" t="str">
        <f>IF('2009'!AA90="",'2009'!A90,"")</f>
        <v/>
      </c>
      <c r="AB90" s="52" t="str">
        <f>IF('2009'!AB90="",'2009'!A90,"")</f>
        <v>Pohjantikka</v>
      </c>
      <c r="AC90" s="5"/>
      <c r="AD90" s="23">
        <f t="shared" si="5"/>
        <v>25</v>
      </c>
      <c r="AE90" s="47">
        <f t="shared" si="4"/>
        <v>1</v>
      </c>
      <c r="AF90" s="53" t="str">
        <f>IF('2009'!AG90="",'2009'!A90,"")</f>
        <v/>
      </c>
      <c r="AG90" s="52" t="str">
        <f>IF('2009'!AH90="",'2009'!A90,"")</f>
        <v/>
      </c>
    </row>
    <row r="91" spans="1:33" x14ac:dyDescent="0.2">
      <c r="A91" s="33" t="s">
        <v>97</v>
      </c>
      <c r="B91" s="3">
        <f t="shared" si="6"/>
        <v>25</v>
      </c>
      <c r="C91" s="24"/>
      <c r="D91" s="52" t="str">
        <f>IF('2009'!D91="",'2009'!A91,"")</f>
        <v>Töyhtökiuru</v>
      </c>
      <c r="E91" s="52" t="str">
        <f>IF('2009'!E91="",'2009'!A91,"")</f>
        <v>Töyhtökiuru</v>
      </c>
      <c r="F91" s="52" t="str">
        <f>IF('2009'!F91="",'2009'!A91,"")</f>
        <v>Töyhtökiuru</v>
      </c>
      <c r="G91" s="52" t="str">
        <f>IF('2009'!G91="",'2009'!A91,"")</f>
        <v>Töyhtökiuru</v>
      </c>
      <c r="H91" s="52" t="str">
        <f>IF('2009'!H91="",'2009'!A91,"")</f>
        <v>Töyhtökiuru</v>
      </c>
      <c r="I91" s="52" t="str">
        <f>IF('2009'!I91="",'2009'!A91,"")</f>
        <v>Töyhtökiuru</v>
      </c>
      <c r="J91" s="52" t="str">
        <f>IF('2009'!J91="",'2009'!A91,"")</f>
        <v>Töyhtökiuru</v>
      </c>
      <c r="K91" s="52" t="str">
        <f>IF('2009'!K91="",'2009'!A91,"")</f>
        <v>Töyhtökiuru</v>
      </c>
      <c r="L91" s="52" t="str">
        <f>IF('2009'!L91="",'2009'!A91,"")</f>
        <v>Töyhtökiuru</v>
      </c>
      <c r="M91" s="52" t="str">
        <f>IF('2009'!M91="",'2009'!A91,"")</f>
        <v>Töyhtökiuru</v>
      </c>
      <c r="N91" s="52" t="str">
        <f>IF('2009'!N91="",'2009'!A91,"")</f>
        <v>Töyhtökiuru</v>
      </c>
      <c r="O91" s="52" t="str">
        <f>IF('2009'!O91="",'2009'!A91,"")</f>
        <v>Töyhtökiuru</v>
      </c>
      <c r="P91" s="52" t="str">
        <f>IF('2009'!P91="",'2009'!A91,"")</f>
        <v>Töyhtökiuru</v>
      </c>
      <c r="Q91" s="52" t="str">
        <f>IF('2009'!Q91="",'2009'!A91,"")</f>
        <v>Töyhtökiuru</v>
      </c>
      <c r="R91" s="52" t="str">
        <f>IF('2009'!R91="",'2009'!A91,"")</f>
        <v>Töyhtökiuru</v>
      </c>
      <c r="S91" s="52" t="str">
        <f>IF('2009'!S91="",'2009'!A91,"")</f>
        <v>Töyhtökiuru</v>
      </c>
      <c r="T91" s="52" t="str">
        <f>IF('2009'!T91="",'2009'!A91,"")</f>
        <v>Töyhtökiuru</v>
      </c>
      <c r="U91" s="52" t="str">
        <f>IF('2009'!U91="",'2009'!A91,"")</f>
        <v>Töyhtökiuru</v>
      </c>
      <c r="V91" s="52" t="str">
        <f>IF('2009'!V91="",'2009'!A91,"")</f>
        <v>Töyhtökiuru</v>
      </c>
      <c r="W91" s="52" t="str">
        <f>IF('2009'!W91="",'2009'!A91,"")</f>
        <v>Töyhtökiuru</v>
      </c>
      <c r="X91" s="52" t="str">
        <f>IF('2009'!X91="",'2009'!A91,"")</f>
        <v>Töyhtökiuru</v>
      </c>
      <c r="Y91" s="52" t="str">
        <f>IF('2009'!Y91="",'2009'!A91,"")</f>
        <v>Töyhtökiuru</v>
      </c>
      <c r="Z91" s="52" t="str">
        <f>IF('2009'!Z91="",'2009'!A91,"")</f>
        <v>Töyhtökiuru</v>
      </c>
      <c r="AA91" s="52" t="str">
        <f>IF('2009'!AA91="",'2009'!A91,"")</f>
        <v>Töyhtökiuru</v>
      </c>
      <c r="AB91" s="52" t="str">
        <f>IF('2009'!AB91="",'2009'!A91,"")</f>
        <v>Töyhtökiuru</v>
      </c>
      <c r="AC91" s="5"/>
      <c r="AD91" s="23">
        <f t="shared" si="5"/>
        <v>25</v>
      </c>
      <c r="AE91" s="47">
        <f t="shared" si="4"/>
        <v>1</v>
      </c>
      <c r="AF91" s="53" t="str">
        <f>IF('2009'!AG91="",'2009'!A91,"")</f>
        <v>Töyhtökiuru</v>
      </c>
      <c r="AG91" s="52" t="str">
        <f>IF('2009'!AH91="",'2009'!A91,"")</f>
        <v>Töyhtökiuru</v>
      </c>
    </row>
    <row r="92" spans="1:33" x14ac:dyDescent="0.2">
      <c r="A92" s="33" t="s">
        <v>98</v>
      </c>
      <c r="B92" s="3">
        <f t="shared" si="6"/>
        <v>25</v>
      </c>
      <c r="C92" s="24"/>
      <c r="D92" s="52" t="str">
        <f>IF('2009'!D92="",'2009'!A92,"")</f>
        <v>Kiuru</v>
      </c>
      <c r="E92" s="52" t="str">
        <f>IF('2009'!E92="",'2009'!A92,"")</f>
        <v>Kiuru</v>
      </c>
      <c r="F92" s="52" t="str">
        <f>IF('2009'!F92="",'2009'!A92,"")</f>
        <v>Kiuru</v>
      </c>
      <c r="G92" s="52" t="str">
        <f>IF('2009'!G92="",'2009'!A92,"")</f>
        <v>Kiuru</v>
      </c>
      <c r="H92" s="52" t="str">
        <f>IF('2009'!H92="",'2009'!A92,"")</f>
        <v>Kiuru</v>
      </c>
      <c r="I92" s="52" t="str">
        <f>IF('2009'!I92="",'2009'!A92,"")</f>
        <v>Kiuru</v>
      </c>
      <c r="J92" s="52" t="str">
        <f>IF('2009'!J92="",'2009'!A92,"")</f>
        <v>Kiuru</v>
      </c>
      <c r="K92" s="52" t="str">
        <f>IF('2009'!K92="",'2009'!A92,"")</f>
        <v>Kiuru</v>
      </c>
      <c r="L92" s="52" t="str">
        <f>IF('2009'!L92="",'2009'!A92,"")</f>
        <v>Kiuru</v>
      </c>
      <c r="M92" s="52" t="str">
        <f>IF('2009'!M92="",'2009'!A92,"")</f>
        <v>Kiuru</v>
      </c>
      <c r="N92" s="52" t="str">
        <f>IF('2009'!N92="",'2009'!A92,"")</f>
        <v>Kiuru</v>
      </c>
      <c r="O92" s="52" t="str">
        <f>IF('2009'!O92="",'2009'!A92,"")</f>
        <v>Kiuru</v>
      </c>
      <c r="P92" s="52" t="str">
        <f>IF('2009'!P92="",'2009'!A92,"")</f>
        <v>Kiuru</v>
      </c>
      <c r="Q92" s="52" t="str">
        <f>IF('2009'!Q92="",'2009'!A92,"")</f>
        <v>Kiuru</v>
      </c>
      <c r="R92" s="52" t="str">
        <f>IF('2009'!R92="",'2009'!A92,"")</f>
        <v>Kiuru</v>
      </c>
      <c r="S92" s="52" t="str">
        <f>IF('2009'!S92="",'2009'!A92,"")</f>
        <v>Kiuru</v>
      </c>
      <c r="T92" s="52" t="str">
        <f>IF('2009'!T92="",'2009'!A92,"")</f>
        <v>Kiuru</v>
      </c>
      <c r="U92" s="52" t="str">
        <f>IF('2009'!U92="",'2009'!A92,"")</f>
        <v>Kiuru</v>
      </c>
      <c r="V92" s="52" t="str">
        <f>IF('2009'!V92="",'2009'!A92,"")</f>
        <v>Kiuru</v>
      </c>
      <c r="W92" s="52" t="str">
        <f>IF('2009'!W92="",'2009'!A92,"")</f>
        <v>Kiuru</v>
      </c>
      <c r="X92" s="52" t="str">
        <f>IF('2009'!X92="",'2009'!A92,"")</f>
        <v>Kiuru</v>
      </c>
      <c r="Y92" s="52" t="str">
        <f>IF('2009'!Y92="",'2009'!A92,"")</f>
        <v>Kiuru</v>
      </c>
      <c r="Z92" s="52" t="str">
        <f>IF('2009'!Z92="",'2009'!A92,"")</f>
        <v>Kiuru</v>
      </c>
      <c r="AA92" s="52" t="str">
        <f>IF('2009'!AA92="",'2009'!A92,"")</f>
        <v>Kiuru</v>
      </c>
      <c r="AB92" s="52" t="str">
        <f>IF('2009'!AB92="",'2009'!A92,"")</f>
        <v>Kiuru</v>
      </c>
      <c r="AC92" s="5"/>
      <c r="AD92" s="23">
        <f t="shared" si="5"/>
        <v>25</v>
      </c>
      <c r="AE92" s="47">
        <f t="shared" si="4"/>
        <v>1</v>
      </c>
      <c r="AF92" s="53" t="str">
        <f>IF('2009'!AG92="",'2009'!A92,"")</f>
        <v>Kiuru</v>
      </c>
      <c r="AG92" s="52" t="str">
        <f>IF('2009'!AH92="",'2009'!A92,"")</f>
        <v>Kiuru</v>
      </c>
    </row>
    <row r="93" spans="1:33" x14ac:dyDescent="0.2">
      <c r="A93" s="33" t="s">
        <v>99</v>
      </c>
      <c r="B93" s="3">
        <f t="shared" si="6"/>
        <v>25</v>
      </c>
      <c r="C93" s="24"/>
      <c r="D93" s="52" t="str">
        <f>IF('2009'!D93="",'2009'!A93,"")</f>
        <v>Tunturikiuru</v>
      </c>
      <c r="E93" s="52" t="str">
        <f>IF('2009'!E93="",'2009'!A93,"")</f>
        <v>Tunturikiuru</v>
      </c>
      <c r="F93" s="52" t="str">
        <f>IF('2009'!F93="",'2009'!A93,"")</f>
        <v>Tunturikiuru</v>
      </c>
      <c r="G93" s="52" t="str">
        <f>IF('2009'!G93="",'2009'!A93,"")</f>
        <v>Tunturikiuru</v>
      </c>
      <c r="H93" s="52" t="str">
        <f>IF('2009'!H93="",'2009'!A93,"")</f>
        <v>Tunturikiuru</v>
      </c>
      <c r="I93" s="52" t="str">
        <f>IF('2009'!I93="",'2009'!A93,"")</f>
        <v>Tunturikiuru</v>
      </c>
      <c r="J93" s="52" t="str">
        <f>IF('2009'!J93="",'2009'!A93,"")</f>
        <v>Tunturikiuru</v>
      </c>
      <c r="K93" s="52" t="str">
        <f>IF('2009'!K93="",'2009'!A93,"")</f>
        <v>Tunturikiuru</v>
      </c>
      <c r="L93" s="52" t="str">
        <f>IF('2009'!L93="",'2009'!A93,"")</f>
        <v>Tunturikiuru</v>
      </c>
      <c r="M93" s="52" t="str">
        <f>IF('2009'!M93="",'2009'!A93,"")</f>
        <v>Tunturikiuru</v>
      </c>
      <c r="N93" s="52" t="str">
        <f>IF('2009'!N93="",'2009'!A93,"")</f>
        <v>Tunturikiuru</v>
      </c>
      <c r="O93" s="52" t="str">
        <f>IF('2009'!O93="",'2009'!A93,"")</f>
        <v>Tunturikiuru</v>
      </c>
      <c r="P93" s="52" t="str">
        <f>IF('2009'!P93="",'2009'!A93,"")</f>
        <v>Tunturikiuru</v>
      </c>
      <c r="Q93" s="52" t="str">
        <f>IF('2009'!Q93="",'2009'!A93,"")</f>
        <v>Tunturikiuru</v>
      </c>
      <c r="R93" s="52" t="str">
        <f>IF('2009'!R93="",'2009'!A93,"")</f>
        <v>Tunturikiuru</v>
      </c>
      <c r="S93" s="52" t="str">
        <f>IF('2009'!S93="",'2009'!A93,"")</f>
        <v>Tunturikiuru</v>
      </c>
      <c r="T93" s="52" t="str">
        <f>IF('2009'!T93="",'2009'!A93,"")</f>
        <v>Tunturikiuru</v>
      </c>
      <c r="U93" s="52" t="str">
        <f>IF('2009'!U93="",'2009'!A93,"")</f>
        <v>Tunturikiuru</v>
      </c>
      <c r="V93" s="52" t="str">
        <f>IF('2009'!V93="",'2009'!A93,"")</f>
        <v>Tunturikiuru</v>
      </c>
      <c r="W93" s="52" t="str">
        <f>IF('2009'!W93="",'2009'!A93,"")</f>
        <v>Tunturikiuru</v>
      </c>
      <c r="X93" s="52" t="str">
        <f>IF('2009'!X93="",'2009'!A93,"")</f>
        <v>Tunturikiuru</v>
      </c>
      <c r="Y93" s="52" t="str">
        <f>IF('2009'!Y93="",'2009'!A93,"")</f>
        <v>Tunturikiuru</v>
      </c>
      <c r="Z93" s="52" t="str">
        <f>IF('2009'!Z93="",'2009'!A93,"")</f>
        <v>Tunturikiuru</v>
      </c>
      <c r="AA93" s="52" t="str">
        <f>IF('2009'!AA93="",'2009'!A93,"")</f>
        <v>Tunturikiuru</v>
      </c>
      <c r="AB93" s="52" t="str">
        <f>IF('2009'!AB93="",'2009'!A93,"")</f>
        <v>Tunturikiuru</v>
      </c>
      <c r="AC93" s="5"/>
      <c r="AD93" s="23">
        <f t="shared" si="5"/>
        <v>25</v>
      </c>
      <c r="AE93" s="47">
        <f t="shared" si="4"/>
        <v>1</v>
      </c>
      <c r="AF93" s="53" t="str">
        <f>IF('2009'!AG93="",'2009'!A93,"")</f>
        <v>Tunturikiuru</v>
      </c>
      <c r="AG93" s="52" t="str">
        <f>IF('2009'!AH93="",'2009'!A93,"")</f>
        <v>Tunturikiuru</v>
      </c>
    </row>
    <row r="94" spans="1:33" x14ac:dyDescent="0.2">
      <c r="A94" s="33" t="s">
        <v>173</v>
      </c>
      <c r="B94" s="3">
        <f>AD94</f>
        <v>25</v>
      </c>
      <c r="C94" s="3"/>
      <c r="D94" s="52" t="str">
        <f>IF('2009'!D94="",'2009'!A94,"")</f>
        <v>Niittykirvinen</v>
      </c>
      <c r="E94" s="52" t="str">
        <f>IF('2009'!E94="",'2009'!A94,"")</f>
        <v>Niittykirvinen</v>
      </c>
      <c r="F94" s="52" t="str">
        <f>IF('2009'!F94="",'2009'!A94,"")</f>
        <v>Niittykirvinen</v>
      </c>
      <c r="G94" s="52" t="str">
        <f>IF('2009'!G94="",'2009'!A94,"")</f>
        <v>Niittykirvinen</v>
      </c>
      <c r="H94" s="52" t="str">
        <f>IF('2009'!H94="",'2009'!A94,"")</f>
        <v>Niittykirvinen</v>
      </c>
      <c r="I94" s="52" t="str">
        <f>IF('2009'!I94="",'2009'!A94,"")</f>
        <v>Niittykirvinen</v>
      </c>
      <c r="J94" s="52" t="str">
        <f>IF('2009'!J94="",'2009'!A94,"")</f>
        <v>Niittykirvinen</v>
      </c>
      <c r="K94" s="52" t="str">
        <f>IF('2009'!K94="",'2009'!A94,"")</f>
        <v>Niittykirvinen</v>
      </c>
      <c r="L94" s="52" t="str">
        <f>IF('2009'!L94="",'2009'!A94,"")</f>
        <v>Niittykirvinen</v>
      </c>
      <c r="M94" s="52" t="str">
        <f>IF('2009'!M94="",'2009'!A94,"")</f>
        <v>Niittykirvinen</v>
      </c>
      <c r="N94" s="52" t="str">
        <f>IF('2009'!N94="",'2009'!A94,"")</f>
        <v>Niittykirvinen</v>
      </c>
      <c r="O94" s="52" t="str">
        <f>IF('2009'!O94="",'2009'!A94,"")</f>
        <v>Niittykirvinen</v>
      </c>
      <c r="P94" s="52" t="str">
        <f>IF('2009'!P94="",'2009'!A94,"")</f>
        <v>Niittykirvinen</v>
      </c>
      <c r="Q94" s="52" t="str">
        <f>IF('2009'!Q94="",'2009'!A94,"")</f>
        <v>Niittykirvinen</v>
      </c>
      <c r="R94" s="52" t="str">
        <f>IF('2009'!R94="",'2009'!A94,"")</f>
        <v>Niittykirvinen</v>
      </c>
      <c r="S94" s="52" t="str">
        <f>IF('2009'!S94="",'2009'!A94,"")</f>
        <v>Niittykirvinen</v>
      </c>
      <c r="T94" s="52" t="str">
        <f>IF('2009'!T94="",'2009'!A94,"")</f>
        <v>Niittykirvinen</v>
      </c>
      <c r="U94" s="52" t="str">
        <f>IF('2009'!U94="",'2009'!A94,"")</f>
        <v>Niittykirvinen</v>
      </c>
      <c r="V94" s="52" t="str">
        <f>IF('2009'!V94="",'2009'!A94,"")</f>
        <v>Niittykirvinen</v>
      </c>
      <c r="W94" s="52" t="str">
        <f>IF('2009'!W94="",'2009'!A94,"")</f>
        <v>Niittykirvinen</v>
      </c>
      <c r="X94" s="52" t="str">
        <f>IF('2009'!X94="",'2009'!A94,"")</f>
        <v>Niittykirvinen</v>
      </c>
      <c r="Y94" s="52" t="str">
        <f>IF('2009'!Y94="",'2009'!A94,"")</f>
        <v>Niittykirvinen</v>
      </c>
      <c r="Z94" s="52" t="str">
        <f>IF('2009'!Z94="",'2009'!A94,"")</f>
        <v>Niittykirvinen</v>
      </c>
      <c r="AA94" s="52" t="str">
        <f>IF('2009'!AA94="",'2009'!A94,"")</f>
        <v>Niittykirvinen</v>
      </c>
      <c r="AB94" s="52" t="str">
        <f>IF('2009'!AB94="",'2009'!A94,"")</f>
        <v>Niittykirvinen</v>
      </c>
      <c r="AC94" s="5"/>
      <c r="AD94" s="23">
        <f t="shared" si="5"/>
        <v>25</v>
      </c>
      <c r="AE94" s="47">
        <f t="shared" si="4"/>
        <v>1</v>
      </c>
      <c r="AF94" s="53" t="str">
        <f>IF('2009'!AG94="",'2009'!A94,"")</f>
        <v>Niittykirvinen</v>
      </c>
      <c r="AG94" s="52" t="str">
        <f>IF('2009'!AH94="",'2009'!A94,"")</f>
        <v>Niittykirvinen</v>
      </c>
    </row>
    <row r="95" spans="1:33" x14ac:dyDescent="0.2">
      <c r="A95" s="33" t="s">
        <v>158</v>
      </c>
      <c r="B95" s="3" t="str">
        <f t="shared" si="6"/>
        <v/>
      </c>
      <c r="C95" s="24"/>
      <c r="D95" s="52"/>
      <c r="E95" s="53"/>
      <c r="F95" s="52"/>
      <c r="G95" s="53"/>
      <c r="H95" s="52"/>
      <c r="I95" s="53"/>
      <c r="J95" s="52"/>
      <c r="K95" s="53"/>
      <c r="L95" s="52"/>
      <c r="M95" s="53"/>
      <c r="N95" s="52"/>
      <c r="O95" s="53"/>
      <c r="P95" s="52"/>
      <c r="Q95" s="53"/>
      <c r="R95" s="52"/>
      <c r="S95" s="53"/>
      <c r="T95" s="52"/>
      <c r="U95" s="53"/>
      <c r="V95" s="52"/>
      <c r="W95" s="53"/>
      <c r="X95" s="52"/>
      <c r="Y95" s="53"/>
      <c r="Z95" s="52"/>
      <c r="AA95" s="53"/>
      <c r="AB95" s="52"/>
      <c r="AC95" s="5"/>
      <c r="AD95" s="23" t="str">
        <f t="shared" si="5"/>
        <v/>
      </c>
      <c r="AE95" s="47" t="str">
        <f t="shared" si="4"/>
        <v/>
      </c>
      <c r="AF95" s="53"/>
      <c r="AG95" s="52"/>
    </row>
    <row r="96" spans="1:33" x14ac:dyDescent="0.2">
      <c r="A96" s="33" t="s">
        <v>100</v>
      </c>
      <c r="B96" s="3">
        <f t="shared" si="6"/>
        <v>25</v>
      </c>
      <c r="C96" s="3"/>
      <c r="D96" s="52" t="str">
        <f>IF('2009'!D96="",'2009'!A96,"")</f>
        <v/>
      </c>
      <c r="E96" s="52" t="str">
        <f>IF('2009'!E96="",'2009'!A96,"")</f>
        <v/>
      </c>
      <c r="F96" s="52" t="str">
        <f>IF('2009'!F96="",'2009'!A96,"")</f>
        <v/>
      </c>
      <c r="G96" s="52" t="str">
        <f>IF('2009'!G96="",'2009'!A96,"")</f>
        <v/>
      </c>
      <c r="H96" s="52" t="str">
        <f>IF('2009'!H96="",'2009'!A96,"")</f>
        <v/>
      </c>
      <c r="I96" s="52" t="str">
        <f>IF('2009'!I96="",'2009'!A96,"")</f>
        <v/>
      </c>
      <c r="J96" s="52" t="str">
        <f>IF('2009'!J96="",'2009'!A96,"")</f>
        <v>Tilhi</v>
      </c>
      <c r="K96" s="52" t="str">
        <f>IF('2009'!K96="",'2009'!A96,"")</f>
        <v/>
      </c>
      <c r="L96" s="52" t="str">
        <f>IF('2009'!L96="",'2009'!A96,"")</f>
        <v/>
      </c>
      <c r="M96" s="52" t="str">
        <f>IF('2009'!M96="",'2009'!A96,"")</f>
        <v>Tilhi</v>
      </c>
      <c r="N96" s="52" t="str">
        <f>IF('2009'!N96="",'2009'!A96,"")</f>
        <v/>
      </c>
      <c r="O96" s="52" t="str">
        <f>IF('2009'!O96="",'2009'!A96,"")</f>
        <v/>
      </c>
      <c r="P96" s="52" t="str">
        <f>IF('2009'!P96="",'2009'!A96,"")</f>
        <v/>
      </c>
      <c r="Q96" s="52" t="str">
        <f>IF('2009'!Q96="",'2009'!A96,"")</f>
        <v/>
      </c>
      <c r="R96" s="52" t="str">
        <f>IF('2009'!R96="",'2009'!A96,"")</f>
        <v>Tilhi</v>
      </c>
      <c r="S96" s="52" t="str">
        <f>IF('2009'!S96="",'2009'!A96,"")</f>
        <v>Tilhi</v>
      </c>
      <c r="T96" s="52" t="str">
        <f>IF('2009'!T96="",'2009'!A96,"")</f>
        <v>Tilhi</v>
      </c>
      <c r="U96" s="52" t="str">
        <f>IF('2009'!U96="",'2009'!A96,"")</f>
        <v/>
      </c>
      <c r="V96" s="52" t="str">
        <f>IF('2009'!V96="",'2009'!A96,"")</f>
        <v/>
      </c>
      <c r="W96" s="52" t="str">
        <f>IF('2009'!W96="",'2009'!A96,"")</f>
        <v/>
      </c>
      <c r="X96" s="52" t="str">
        <f>IF('2009'!X96="",'2009'!A96,"")</f>
        <v/>
      </c>
      <c r="Y96" s="52" t="str">
        <f>IF('2009'!Y96="",'2009'!A96,"")</f>
        <v/>
      </c>
      <c r="Z96" s="52" t="str">
        <f>IF('2009'!Z96="",'2009'!A96,"")</f>
        <v>Tilhi</v>
      </c>
      <c r="AA96" s="52" t="str">
        <f>IF('2009'!AA96="",'2009'!A96,"")</f>
        <v/>
      </c>
      <c r="AB96" s="52" t="str">
        <f>IF('2009'!AB96="",'2009'!A96,"")</f>
        <v>Tilhi</v>
      </c>
      <c r="AC96" s="5"/>
      <c r="AD96" s="23">
        <f t="shared" si="5"/>
        <v>25</v>
      </c>
      <c r="AE96" s="47">
        <f t="shared" si="4"/>
        <v>1</v>
      </c>
      <c r="AF96" s="53" t="str">
        <f>IF('2009'!AG96="",'2009'!A96,"")</f>
        <v/>
      </c>
      <c r="AG96" s="52" t="str">
        <f>IF('2009'!AH96="",'2009'!A96,"")</f>
        <v/>
      </c>
    </row>
    <row r="97" spans="1:33" x14ac:dyDescent="0.2">
      <c r="A97" s="33" t="s">
        <v>101</v>
      </c>
      <c r="B97" s="3">
        <f t="shared" si="6"/>
        <v>25</v>
      </c>
      <c r="C97" s="3"/>
      <c r="D97" s="52" t="str">
        <f>IF('2009'!D97="",'2009'!A97,"")</f>
        <v/>
      </c>
      <c r="E97" s="52" t="str">
        <f>IF('2009'!E97="",'2009'!A97,"")</f>
        <v>Koskikara</v>
      </c>
      <c r="F97" s="52" t="str">
        <f>IF('2009'!F97="",'2009'!A97,"")</f>
        <v/>
      </c>
      <c r="G97" s="52" t="str">
        <f>IF('2009'!G97="",'2009'!A97,"")</f>
        <v/>
      </c>
      <c r="H97" s="52" t="str">
        <f>IF('2009'!H97="",'2009'!A97,"")</f>
        <v>Koskikara</v>
      </c>
      <c r="I97" s="52" t="str">
        <f>IF('2009'!I97="",'2009'!A97,"")</f>
        <v>Koskikara</v>
      </c>
      <c r="J97" s="52" t="str">
        <f>IF('2009'!J97="",'2009'!A97,"")</f>
        <v>Koskikara</v>
      </c>
      <c r="K97" s="52" t="str">
        <f>IF('2009'!K97="",'2009'!A97,"")</f>
        <v>Koskikara</v>
      </c>
      <c r="L97" s="52" t="str">
        <f>IF('2009'!L97="",'2009'!A97,"")</f>
        <v>Koskikara</v>
      </c>
      <c r="M97" s="52" t="str">
        <f>IF('2009'!M97="",'2009'!A97,"")</f>
        <v>Koskikara</v>
      </c>
      <c r="N97" s="52" t="str">
        <f>IF('2009'!N97="",'2009'!A97,"")</f>
        <v/>
      </c>
      <c r="O97" s="52" t="str">
        <f>IF('2009'!O97="",'2009'!A97,"")</f>
        <v/>
      </c>
      <c r="P97" s="52" t="str">
        <f>IF('2009'!P97="",'2009'!A97,"")</f>
        <v/>
      </c>
      <c r="Q97" s="52" t="str">
        <f>IF('2009'!Q97="",'2009'!A97,"")</f>
        <v>Koskikara</v>
      </c>
      <c r="R97" s="52" t="str">
        <f>IF('2009'!R97="",'2009'!A97,"")</f>
        <v>Koskikara</v>
      </c>
      <c r="S97" s="52" t="str">
        <f>IF('2009'!S97="",'2009'!A97,"")</f>
        <v>Koskikara</v>
      </c>
      <c r="T97" s="52" t="str">
        <f>IF('2009'!T97="",'2009'!A97,"")</f>
        <v>Koskikara</v>
      </c>
      <c r="U97" s="52" t="str">
        <f>IF('2009'!U97="",'2009'!A97,"")</f>
        <v/>
      </c>
      <c r="V97" s="52" t="str">
        <f>IF('2009'!V97="",'2009'!A97,"")</f>
        <v>Koskikara</v>
      </c>
      <c r="W97" s="52" t="str">
        <f>IF('2009'!W97="",'2009'!A97,"")</f>
        <v>Koskikara</v>
      </c>
      <c r="X97" s="52" t="str">
        <f>IF('2009'!X97="",'2009'!A97,"")</f>
        <v/>
      </c>
      <c r="Y97" s="52" t="str">
        <f>IF('2009'!Y97="",'2009'!A97,"")</f>
        <v/>
      </c>
      <c r="Z97" s="52" t="str">
        <f>IF('2009'!Z97="",'2009'!A97,"")</f>
        <v/>
      </c>
      <c r="AA97" s="52" t="str">
        <f>IF('2009'!AA97="",'2009'!A97,"")</f>
        <v>Koskikara</v>
      </c>
      <c r="AB97" s="52" t="str">
        <f>IF('2009'!AB97="",'2009'!A97,"")</f>
        <v>Koskikara</v>
      </c>
      <c r="AC97" s="5"/>
      <c r="AD97" s="23">
        <f t="shared" si="5"/>
        <v>25</v>
      </c>
      <c r="AE97" s="47">
        <f t="shared" si="4"/>
        <v>1</v>
      </c>
      <c r="AF97" s="53" t="str">
        <f>IF('2009'!AG97="",'2009'!A97,"")</f>
        <v/>
      </c>
      <c r="AG97" s="52" t="str">
        <f>IF('2009'!AH97="",'2009'!A97,"")</f>
        <v/>
      </c>
    </row>
    <row r="98" spans="1:33" s="2" customFormat="1" x14ac:dyDescent="0.2">
      <c r="A98" s="33" t="s">
        <v>102</v>
      </c>
      <c r="B98" s="3">
        <f t="shared" si="6"/>
        <v>25</v>
      </c>
      <c r="C98" s="3"/>
      <c r="D98" s="52" t="str">
        <f>IF('2009'!D98="",'2009'!A98,"")</f>
        <v>Rautiainen</v>
      </c>
      <c r="E98" s="52" t="str">
        <f>IF('2009'!E98="",'2009'!A98,"")</f>
        <v>Rautiainen</v>
      </c>
      <c r="F98" s="52" t="str">
        <f>IF('2009'!F98="",'2009'!A98,"")</f>
        <v>Rautiainen</v>
      </c>
      <c r="G98" s="52" t="str">
        <f>IF('2009'!G98="",'2009'!A98,"")</f>
        <v>Rautiainen</v>
      </c>
      <c r="H98" s="52" t="str">
        <f>IF('2009'!H98="",'2009'!A98,"")</f>
        <v>Rautiainen</v>
      </c>
      <c r="I98" s="52" t="str">
        <f>IF('2009'!I98="",'2009'!A98,"")</f>
        <v>Rautiainen</v>
      </c>
      <c r="J98" s="52" t="str">
        <f>IF('2009'!J98="",'2009'!A98,"")</f>
        <v>Rautiainen</v>
      </c>
      <c r="K98" s="52" t="str">
        <f>IF('2009'!K98="",'2009'!A98,"")</f>
        <v>Rautiainen</v>
      </c>
      <c r="L98" s="52" t="str">
        <f>IF('2009'!L98="",'2009'!A98,"")</f>
        <v>Rautiainen</v>
      </c>
      <c r="M98" s="52" t="str">
        <f>IF('2009'!M98="",'2009'!A98,"")</f>
        <v>Rautiainen</v>
      </c>
      <c r="N98" s="52" t="str">
        <f>IF('2009'!N98="",'2009'!A98,"")</f>
        <v>Rautiainen</v>
      </c>
      <c r="O98" s="52" t="str">
        <f>IF('2009'!O98="",'2009'!A98,"")</f>
        <v>Rautiainen</v>
      </c>
      <c r="P98" s="52" t="str">
        <f>IF('2009'!P98="",'2009'!A98,"")</f>
        <v>Rautiainen</v>
      </c>
      <c r="Q98" s="52" t="str">
        <f>IF('2009'!Q98="",'2009'!A98,"")</f>
        <v>Rautiainen</v>
      </c>
      <c r="R98" s="52" t="str">
        <f>IF('2009'!R98="",'2009'!A98,"")</f>
        <v>Rautiainen</v>
      </c>
      <c r="S98" s="52" t="str">
        <f>IF('2009'!S98="",'2009'!A98,"")</f>
        <v>Rautiainen</v>
      </c>
      <c r="T98" s="52" t="str">
        <f>IF('2009'!T98="",'2009'!A98,"")</f>
        <v>Rautiainen</v>
      </c>
      <c r="U98" s="52" t="str">
        <f>IF('2009'!U98="",'2009'!A98,"")</f>
        <v>Rautiainen</v>
      </c>
      <c r="V98" s="52" t="str">
        <f>IF('2009'!V98="",'2009'!A98,"")</f>
        <v>Rautiainen</v>
      </c>
      <c r="W98" s="52" t="str">
        <f>IF('2009'!W98="",'2009'!A98,"")</f>
        <v>Rautiainen</v>
      </c>
      <c r="X98" s="52" t="str">
        <f>IF('2009'!X98="",'2009'!A98,"")</f>
        <v>Rautiainen</v>
      </c>
      <c r="Y98" s="52" t="str">
        <f>IF('2009'!Y98="",'2009'!A98,"")</f>
        <v>Rautiainen</v>
      </c>
      <c r="Z98" s="52" t="str">
        <f>IF('2009'!Z98="",'2009'!A98,"")</f>
        <v>Rautiainen</v>
      </c>
      <c r="AA98" s="52" t="str">
        <f>IF('2009'!AA98="",'2009'!A98,"")</f>
        <v>Rautiainen</v>
      </c>
      <c r="AB98" s="52" t="str">
        <f>IF('2009'!AB98="",'2009'!A98,"")</f>
        <v>Rautiainen</v>
      </c>
      <c r="AC98" s="5"/>
      <c r="AD98" s="23">
        <f t="shared" si="5"/>
        <v>25</v>
      </c>
      <c r="AE98" s="47">
        <f t="shared" si="4"/>
        <v>1</v>
      </c>
      <c r="AF98" s="53" t="str">
        <f>IF('2009'!AG98="",'2009'!A98,"")</f>
        <v>Rautiainen</v>
      </c>
      <c r="AG98" s="52" t="str">
        <f>IF('2009'!AH98="",'2009'!A98,"")</f>
        <v>Rautiainen</v>
      </c>
    </row>
    <row r="99" spans="1:33" x14ac:dyDescent="0.2">
      <c r="A99" s="33" t="s">
        <v>103</v>
      </c>
      <c r="B99" s="3">
        <f t="shared" si="6"/>
        <v>25</v>
      </c>
      <c r="C99" s="24"/>
      <c r="D99" s="52" t="str">
        <f>IF('2009'!D99="",'2009'!A99,"")</f>
        <v>Punarinta</v>
      </c>
      <c r="E99" s="52" t="str">
        <f>IF('2009'!E99="",'2009'!A99,"")</f>
        <v>Punarinta</v>
      </c>
      <c r="F99" s="52" t="str">
        <f>IF('2009'!F99="",'2009'!A99,"")</f>
        <v>Punarinta</v>
      </c>
      <c r="G99" s="52" t="str">
        <f>IF('2009'!G99="",'2009'!A99,"")</f>
        <v>Punarinta</v>
      </c>
      <c r="H99" s="52" t="str">
        <f>IF('2009'!H99="",'2009'!A99,"")</f>
        <v>Punarinta</v>
      </c>
      <c r="I99" s="52" t="str">
        <f>IF('2009'!I99="",'2009'!A99,"")</f>
        <v>Punarinta</v>
      </c>
      <c r="J99" s="52" t="str">
        <f>IF('2009'!J99="",'2009'!A99,"")</f>
        <v>Punarinta</v>
      </c>
      <c r="K99" s="52" t="str">
        <f>IF('2009'!K99="",'2009'!A99,"")</f>
        <v/>
      </c>
      <c r="L99" s="52" t="str">
        <f>IF('2009'!L99="",'2009'!A99,"")</f>
        <v>Punarinta</v>
      </c>
      <c r="M99" s="52" t="str">
        <f>IF('2009'!M99="",'2009'!A99,"")</f>
        <v>Punarinta</v>
      </c>
      <c r="N99" s="52" t="str">
        <f>IF('2009'!N99="",'2009'!A99,"")</f>
        <v>Punarinta</v>
      </c>
      <c r="O99" s="52" t="str">
        <f>IF('2009'!O99="",'2009'!A99,"")</f>
        <v>Punarinta</v>
      </c>
      <c r="P99" s="52" t="str">
        <f>IF('2009'!P99="",'2009'!A99,"")</f>
        <v/>
      </c>
      <c r="Q99" s="52" t="str">
        <f>IF('2009'!Q99="",'2009'!A99,"")</f>
        <v>Punarinta</v>
      </c>
      <c r="R99" s="52" t="str">
        <f>IF('2009'!R99="",'2009'!A99,"")</f>
        <v>Punarinta</v>
      </c>
      <c r="S99" s="52" t="str">
        <f>IF('2009'!S99="",'2009'!A99,"")</f>
        <v>Punarinta</v>
      </c>
      <c r="T99" s="52" t="str">
        <f>IF('2009'!T99="",'2009'!A99,"")</f>
        <v>Punarinta</v>
      </c>
      <c r="U99" s="52" t="str">
        <f>IF('2009'!U99="",'2009'!A99,"")</f>
        <v>Punarinta</v>
      </c>
      <c r="V99" s="52" t="str">
        <f>IF('2009'!V99="",'2009'!A99,"")</f>
        <v>Punarinta</v>
      </c>
      <c r="W99" s="52" t="str">
        <f>IF('2009'!W99="",'2009'!A99,"")</f>
        <v>Punarinta</v>
      </c>
      <c r="X99" s="52" t="str">
        <f>IF('2009'!X99="",'2009'!A99,"")</f>
        <v>Punarinta</v>
      </c>
      <c r="Y99" s="52" t="str">
        <f>IF('2009'!Y99="",'2009'!A99,"")</f>
        <v>Punarinta</v>
      </c>
      <c r="Z99" s="52" t="str">
        <f>IF('2009'!Z99="",'2009'!A99,"")</f>
        <v>Punarinta</v>
      </c>
      <c r="AA99" s="52" t="str">
        <f>IF('2009'!AA99="",'2009'!A99,"")</f>
        <v>Punarinta</v>
      </c>
      <c r="AB99" s="52" t="str">
        <f>IF('2009'!AB99="",'2009'!A99,"")</f>
        <v>Punarinta</v>
      </c>
      <c r="AC99" s="5"/>
      <c r="AD99" s="23">
        <f t="shared" si="5"/>
        <v>25</v>
      </c>
      <c r="AE99" s="47">
        <f t="shared" si="4"/>
        <v>1</v>
      </c>
      <c r="AF99" s="53" t="str">
        <f>IF('2009'!AG99="",'2009'!A99,"")</f>
        <v>Punarinta</v>
      </c>
      <c r="AG99" s="52" t="str">
        <f>IF('2009'!AH99="",'2009'!A99,"")</f>
        <v>Punarinta</v>
      </c>
    </row>
    <row r="100" spans="1:33" x14ac:dyDescent="0.2">
      <c r="A100" s="33" t="s">
        <v>104</v>
      </c>
      <c r="B100" s="3">
        <f t="shared" si="6"/>
        <v>25</v>
      </c>
      <c r="C100" s="3"/>
      <c r="D100" s="52" t="str">
        <f>IF('2009'!D100="",'2009'!A100,"")</f>
        <v/>
      </c>
      <c r="E100" s="52" t="str">
        <f>IF('2009'!E100="",'2009'!A100,"")</f>
        <v>Mustarastas</v>
      </c>
      <c r="F100" s="52" t="str">
        <f>IF('2009'!F100="",'2009'!A100,"")</f>
        <v/>
      </c>
      <c r="G100" s="52" t="str">
        <f>IF('2009'!G100="",'2009'!A100,"")</f>
        <v/>
      </c>
      <c r="H100" s="52" t="str">
        <f>IF('2009'!H100="",'2009'!A100,"")</f>
        <v/>
      </c>
      <c r="I100" s="52" t="str">
        <f>IF('2009'!I100="",'2009'!A100,"")</f>
        <v/>
      </c>
      <c r="J100" s="52" t="str">
        <f>IF('2009'!J100="",'2009'!A100,"")</f>
        <v>Mustarastas</v>
      </c>
      <c r="K100" s="52" t="str">
        <f>IF('2009'!K100="",'2009'!A100,"")</f>
        <v/>
      </c>
      <c r="L100" s="52" t="str">
        <f>IF('2009'!L100="",'2009'!A100,"")</f>
        <v/>
      </c>
      <c r="M100" s="52" t="str">
        <f>IF('2009'!M100="",'2009'!A100,"")</f>
        <v>Mustarastas</v>
      </c>
      <c r="N100" s="52" t="str">
        <f>IF('2009'!N100="",'2009'!A100,"")</f>
        <v/>
      </c>
      <c r="O100" s="52" t="str">
        <f>IF('2009'!O100="",'2009'!A100,"")</f>
        <v>Mustarastas</v>
      </c>
      <c r="P100" s="52" t="str">
        <f>IF('2009'!P100="",'2009'!A100,"")</f>
        <v/>
      </c>
      <c r="Q100" s="52" t="str">
        <f>IF('2009'!Q100="",'2009'!A100,"")</f>
        <v/>
      </c>
      <c r="R100" s="52" t="str">
        <f>IF('2009'!R100="",'2009'!A100,"")</f>
        <v>Mustarastas</v>
      </c>
      <c r="S100" s="52" t="str">
        <f>IF('2009'!S100="",'2009'!A100,"")</f>
        <v/>
      </c>
      <c r="T100" s="52" t="str">
        <f>IF('2009'!T100="",'2009'!A100,"")</f>
        <v>Mustarastas</v>
      </c>
      <c r="U100" s="52" t="str">
        <f>IF('2009'!U100="",'2009'!A100,"")</f>
        <v/>
      </c>
      <c r="V100" s="52" t="str">
        <f>IF('2009'!V100="",'2009'!A100,"")</f>
        <v/>
      </c>
      <c r="W100" s="52" t="str">
        <f>IF('2009'!W100="",'2009'!A100,"")</f>
        <v/>
      </c>
      <c r="X100" s="52" t="str">
        <f>IF('2009'!X100="",'2009'!A100,"")</f>
        <v>Mustarastas</v>
      </c>
      <c r="Y100" s="52" t="str">
        <f>IF('2009'!Y100="",'2009'!A100,"")</f>
        <v>Mustarastas</v>
      </c>
      <c r="Z100" s="52" t="str">
        <f>IF('2009'!Z100="",'2009'!A100,"")</f>
        <v>Mustarastas</v>
      </c>
      <c r="AA100" s="52" t="str">
        <f>IF('2009'!AA100="",'2009'!A100,"")</f>
        <v/>
      </c>
      <c r="AB100" s="52" t="str">
        <f>IF('2009'!AB100="",'2009'!A100,"")</f>
        <v>Mustarastas</v>
      </c>
      <c r="AC100" s="5"/>
      <c r="AD100" s="23">
        <f t="shared" si="5"/>
        <v>25</v>
      </c>
      <c r="AE100" s="47">
        <f t="shared" si="4"/>
        <v>1</v>
      </c>
      <c r="AF100" s="53" t="str">
        <f>IF('2009'!AG100="",'2009'!A100,"")</f>
        <v>Mustarastas</v>
      </c>
      <c r="AG100" s="52" t="str">
        <f>IF('2009'!AH100="",'2009'!A100,"")</f>
        <v/>
      </c>
    </row>
    <row r="101" spans="1:33" x14ac:dyDescent="0.2">
      <c r="A101" s="33" t="s">
        <v>179</v>
      </c>
      <c r="B101" s="3">
        <f t="shared" si="6"/>
        <v>25</v>
      </c>
      <c r="C101" s="3"/>
      <c r="D101" s="52" t="str">
        <f>IF('2009'!D101="",'2009'!A101,"")</f>
        <v>Ruosterastas</v>
      </c>
      <c r="E101" s="52" t="str">
        <f>IF('2009'!E101="",'2009'!A101,"")</f>
        <v>Ruosterastas</v>
      </c>
      <c r="F101" s="52" t="str">
        <f>IF('2009'!F101="",'2009'!A101,"")</f>
        <v>Ruosterastas</v>
      </c>
      <c r="G101" s="52" t="str">
        <f>IF('2009'!G101="",'2009'!A101,"")</f>
        <v>Ruosterastas</v>
      </c>
      <c r="H101" s="52" t="str">
        <f>IF('2009'!H101="",'2009'!A101,"")</f>
        <v>Ruosterastas</v>
      </c>
      <c r="I101" s="52" t="str">
        <f>IF('2009'!I101="",'2009'!A101,"")</f>
        <v>Ruosterastas</v>
      </c>
      <c r="J101" s="52" t="str">
        <f>IF('2009'!J101="",'2009'!A101,"")</f>
        <v>Ruosterastas</v>
      </c>
      <c r="K101" s="52" t="str">
        <f>IF('2009'!K101="",'2009'!A101,"")</f>
        <v>Ruosterastas</v>
      </c>
      <c r="L101" s="52" t="str">
        <f>IF('2009'!L101="",'2009'!A101,"")</f>
        <v>Ruosterastas</v>
      </c>
      <c r="M101" s="52" t="str">
        <f>IF('2009'!M101="",'2009'!A101,"")</f>
        <v>Ruosterastas</v>
      </c>
      <c r="N101" s="52" t="str">
        <f>IF('2009'!N101="",'2009'!A101,"")</f>
        <v>Ruosterastas</v>
      </c>
      <c r="O101" s="52" t="str">
        <f>IF('2009'!O101="",'2009'!A101,"")</f>
        <v>Ruosterastas</v>
      </c>
      <c r="P101" s="52" t="str">
        <f>IF('2009'!P101="",'2009'!A101,"")</f>
        <v>Ruosterastas</v>
      </c>
      <c r="Q101" s="52" t="str">
        <f>IF('2009'!Q101="",'2009'!A101,"")</f>
        <v>Ruosterastas</v>
      </c>
      <c r="R101" s="52" t="str">
        <f>IF('2009'!R101="",'2009'!A101,"")</f>
        <v>Ruosterastas</v>
      </c>
      <c r="S101" s="52" t="str">
        <f>IF('2009'!S101="",'2009'!A101,"")</f>
        <v>Ruosterastas</v>
      </c>
      <c r="T101" s="52" t="str">
        <f>IF('2009'!T101="",'2009'!A101,"")</f>
        <v>Ruosterastas</v>
      </c>
      <c r="U101" s="52" t="str">
        <f>IF('2009'!U101="",'2009'!A101,"")</f>
        <v>Ruosterastas</v>
      </c>
      <c r="V101" s="52" t="str">
        <f>IF('2009'!V101="",'2009'!A101,"")</f>
        <v>Ruosterastas</v>
      </c>
      <c r="W101" s="52" t="str">
        <f>IF('2009'!W101="",'2009'!A101,"")</f>
        <v>Ruosterastas</v>
      </c>
      <c r="X101" s="52" t="str">
        <f>IF('2009'!X101="",'2009'!A101,"")</f>
        <v>Ruosterastas</v>
      </c>
      <c r="Y101" s="52" t="str">
        <f>IF('2009'!Y101="",'2009'!A101,"")</f>
        <v>Ruosterastas</v>
      </c>
      <c r="Z101" s="52" t="str">
        <f>IF('2009'!Z101="",'2009'!A101,"")</f>
        <v>Ruosterastas</v>
      </c>
      <c r="AA101" s="52" t="str">
        <f>IF('2009'!AA101="",'2009'!A101,"")</f>
        <v>Ruosterastas</v>
      </c>
      <c r="AB101" s="52" t="str">
        <f>IF('2009'!AB101="",'2009'!A101,"")</f>
        <v>Ruosterastas</v>
      </c>
      <c r="AC101" s="5"/>
      <c r="AD101" s="23">
        <f t="shared" si="5"/>
        <v>25</v>
      </c>
      <c r="AE101" s="47">
        <f t="shared" si="4"/>
        <v>1</v>
      </c>
      <c r="AF101" s="53" t="str">
        <f>IF('2009'!AG101="",'2009'!A101,"")</f>
        <v>Ruosterastas</v>
      </c>
      <c r="AG101" s="52" t="str">
        <f>IF('2009'!AH101="",'2009'!A101,"")</f>
        <v>Ruosterastas</v>
      </c>
    </row>
    <row r="102" spans="1:33" x14ac:dyDescent="0.2">
      <c r="A102" s="33" t="s">
        <v>105</v>
      </c>
      <c r="B102" s="3">
        <f t="shared" si="6"/>
        <v>25</v>
      </c>
      <c r="C102" s="24"/>
      <c r="D102" s="52" t="str">
        <f>IF('2009'!D102="",'2009'!A102,"")</f>
        <v>Mustakaularastas</v>
      </c>
      <c r="E102" s="52" t="str">
        <f>IF('2009'!E102="",'2009'!A102,"")</f>
        <v>Mustakaularastas</v>
      </c>
      <c r="F102" s="52" t="str">
        <f>IF('2009'!F102="",'2009'!A102,"")</f>
        <v>Mustakaularastas</v>
      </c>
      <c r="G102" s="52" t="str">
        <f>IF('2009'!G102="",'2009'!A102,"")</f>
        <v>Mustakaularastas</v>
      </c>
      <c r="H102" s="52" t="str">
        <f>IF('2009'!H102="",'2009'!A102,"")</f>
        <v>Mustakaularastas</v>
      </c>
      <c r="I102" s="52" t="str">
        <f>IF('2009'!I102="",'2009'!A102,"")</f>
        <v>Mustakaularastas</v>
      </c>
      <c r="J102" s="52" t="str">
        <f>IF('2009'!J102="",'2009'!A102,"")</f>
        <v>Mustakaularastas</v>
      </c>
      <c r="K102" s="52" t="str">
        <f>IF('2009'!K102="",'2009'!A102,"")</f>
        <v>Mustakaularastas</v>
      </c>
      <c r="L102" s="52" t="str">
        <f>IF('2009'!L102="",'2009'!A102,"")</f>
        <v>Mustakaularastas</v>
      </c>
      <c r="M102" s="52" t="str">
        <f>IF('2009'!M102="",'2009'!A102,"")</f>
        <v>Mustakaularastas</v>
      </c>
      <c r="N102" s="52" t="str">
        <f>IF('2009'!N102="",'2009'!A102,"")</f>
        <v>Mustakaularastas</v>
      </c>
      <c r="O102" s="52" t="str">
        <f>IF('2009'!O102="",'2009'!A102,"")</f>
        <v>Mustakaularastas</v>
      </c>
      <c r="P102" s="52" t="str">
        <f>IF('2009'!P102="",'2009'!A102,"")</f>
        <v>Mustakaularastas</v>
      </c>
      <c r="Q102" s="52" t="str">
        <f>IF('2009'!Q102="",'2009'!A102,"")</f>
        <v>Mustakaularastas</v>
      </c>
      <c r="R102" s="52" t="str">
        <f>IF('2009'!R102="",'2009'!A102,"")</f>
        <v>Mustakaularastas</v>
      </c>
      <c r="S102" s="52" t="str">
        <f>IF('2009'!S102="",'2009'!A102,"")</f>
        <v>Mustakaularastas</v>
      </c>
      <c r="T102" s="52" t="str">
        <f>IF('2009'!T102="",'2009'!A102,"")</f>
        <v>Mustakaularastas</v>
      </c>
      <c r="U102" s="52" t="str">
        <f>IF('2009'!U102="",'2009'!A102,"")</f>
        <v>Mustakaularastas</v>
      </c>
      <c r="V102" s="52" t="str">
        <f>IF('2009'!V102="",'2009'!A102,"")</f>
        <v>Mustakaularastas</v>
      </c>
      <c r="W102" s="52" t="str">
        <f>IF('2009'!W102="",'2009'!A102,"")</f>
        <v>Mustakaularastas</v>
      </c>
      <c r="X102" s="52" t="str">
        <f>IF('2009'!X102="",'2009'!A102,"")</f>
        <v>Mustakaularastas</v>
      </c>
      <c r="Y102" s="52" t="str">
        <f>IF('2009'!Y102="",'2009'!A102,"")</f>
        <v>Mustakaularastas</v>
      </c>
      <c r="Z102" s="52" t="str">
        <f>IF('2009'!Z102="",'2009'!A102,"")</f>
        <v>Mustakaularastas</v>
      </c>
      <c r="AA102" s="52" t="str">
        <f>IF('2009'!AA102="",'2009'!A102,"")</f>
        <v>Mustakaularastas</v>
      </c>
      <c r="AB102" s="52" t="str">
        <f>IF('2009'!AB102="",'2009'!A102,"")</f>
        <v>Mustakaularastas</v>
      </c>
      <c r="AC102" s="5"/>
      <c r="AD102" s="23">
        <f t="shared" si="5"/>
        <v>25</v>
      </c>
      <c r="AE102" s="47">
        <f t="shared" si="4"/>
        <v>1</v>
      </c>
      <c r="AF102" s="53" t="str">
        <f>IF('2009'!AG102="",'2009'!A102,"")</f>
        <v>Mustakaularastas</v>
      </c>
      <c r="AG102" s="52" t="str">
        <f>IF('2009'!AH102="",'2009'!A102,"")</f>
        <v>Mustakaularastas</v>
      </c>
    </row>
    <row r="103" spans="1:33" x14ac:dyDescent="0.2">
      <c r="A103" s="33" t="s">
        <v>106</v>
      </c>
      <c r="B103" s="3">
        <f t="shared" si="6"/>
        <v>25</v>
      </c>
      <c r="C103" s="3"/>
      <c r="D103" s="52" t="str">
        <f>IF('2009'!D103="",'2009'!A103,"")</f>
        <v/>
      </c>
      <c r="E103" s="52" t="str">
        <f>IF('2009'!E103="",'2009'!A103,"")</f>
        <v>Räkättirastas</v>
      </c>
      <c r="F103" s="52" t="str">
        <f>IF('2009'!F103="",'2009'!A103,"")</f>
        <v/>
      </c>
      <c r="G103" s="52" t="str">
        <f>IF('2009'!G103="",'2009'!A103,"")</f>
        <v/>
      </c>
      <c r="H103" s="52" t="str">
        <f>IF('2009'!H103="",'2009'!A103,"")</f>
        <v/>
      </c>
      <c r="I103" s="52" t="str">
        <f>IF('2009'!I103="",'2009'!A103,"")</f>
        <v/>
      </c>
      <c r="J103" s="52" t="str">
        <f>IF('2009'!J103="",'2009'!A103,"")</f>
        <v/>
      </c>
      <c r="K103" s="52" t="str">
        <f>IF('2009'!K103="",'2009'!A103,"")</f>
        <v/>
      </c>
      <c r="L103" s="52" t="str">
        <f>IF('2009'!L103="",'2009'!A103,"")</f>
        <v/>
      </c>
      <c r="M103" s="52" t="str">
        <f>IF('2009'!M103="",'2009'!A103,"")</f>
        <v>Räkättirastas</v>
      </c>
      <c r="N103" s="52" t="str">
        <f>IF('2009'!N103="",'2009'!A103,"")</f>
        <v/>
      </c>
      <c r="O103" s="52" t="str">
        <f>IF('2009'!O103="",'2009'!A103,"")</f>
        <v/>
      </c>
      <c r="P103" s="52" t="str">
        <f>IF('2009'!P103="",'2009'!A103,"")</f>
        <v/>
      </c>
      <c r="Q103" s="52" t="str">
        <f>IF('2009'!Q103="",'2009'!A103,"")</f>
        <v/>
      </c>
      <c r="R103" s="52" t="str">
        <f>IF('2009'!R103="",'2009'!A103,"")</f>
        <v/>
      </c>
      <c r="S103" s="52" t="str">
        <f>IF('2009'!S103="",'2009'!A103,"")</f>
        <v>Räkättirastas</v>
      </c>
      <c r="T103" s="52" t="str">
        <f>IF('2009'!T103="",'2009'!A103,"")</f>
        <v>Räkättirastas</v>
      </c>
      <c r="U103" s="52" t="str">
        <f>IF('2009'!U103="",'2009'!A103,"")</f>
        <v/>
      </c>
      <c r="V103" s="52" t="str">
        <f>IF('2009'!V103="",'2009'!A103,"")</f>
        <v/>
      </c>
      <c r="W103" s="52" t="str">
        <f>IF('2009'!W103="",'2009'!A103,"")</f>
        <v>Räkättirastas</v>
      </c>
      <c r="X103" s="52" t="str">
        <f>IF('2009'!X103="",'2009'!A103,"")</f>
        <v/>
      </c>
      <c r="Y103" s="52" t="str">
        <f>IF('2009'!Y103="",'2009'!A103,"")</f>
        <v>Räkättirastas</v>
      </c>
      <c r="Z103" s="52" t="str">
        <f>IF('2009'!Z103="",'2009'!A103,"")</f>
        <v/>
      </c>
      <c r="AA103" s="52" t="str">
        <f>IF('2009'!AA103="",'2009'!A103,"")</f>
        <v>Räkättirastas</v>
      </c>
      <c r="AB103" s="52" t="str">
        <f>IF('2009'!AB103="",'2009'!A103,"")</f>
        <v>Räkättirastas</v>
      </c>
      <c r="AC103" s="5"/>
      <c r="AD103" s="23">
        <f t="shared" si="5"/>
        <v>25</v>
      </c>
      <c r="AE103" s="47">
        <f t="shared" si="4"/>
        <v>1</v>
      </c>
      <c r="AF103" s="53" t="str">
        <f>IF('2009'!AG103="",'2009'!A103,"")</f>
        <v/>
      </c>
      <c r="AG103" s="52" t="str">
        <f>IF('2009'!AH103="",'2009'!A103,"")</f>
        <v/>
      </c>
    </row>
    <row r="104" spans="1:33" x14ac:dyDescent="0.2">
      <c r="A104" s="35" t="s">
        <v>172</v>
      </c>
      <c r="B104" s="3">
        <f t="shared" si="6"/>
        <v>25</v>
      </c>
      <c r="C104" s="24"/>
      <c r="D104" s="52" t="str">
        <f>IF('2009'!D104="",'2009'!A104,"")</f>
        <v>Laulurastas</v>
      </c>
      <c r="E104" s="52" t="str">
        <f>IF('2009'!E104="",'2009'!A104,"")</f>
        <v>Laulurastas</v>
      </c>
      <c r="F104" s="52" t="str">
        <f>IF('2009'!F104="",'2009'!A104,"")</f>
        <v>Laulurastas</v>
      </c>
      <c r="G104" s="52" t="str">
        <f>IF('2009'!G104="",'2009'!A104,"")</f>
        <v>Laulurastas</v>
      </c>
      <c r="H104" s="52" t="str">
        <f>IF('2009'!H104="",'2009'!A104,"")</f>
        <v>Laulurastas</v>
      </c>
      <c r="I104" s="52" t="str">
        <f>IF('2009'!I104="",'2009'!A104,"")</f>
        <v>Laulurastas</v>
      </c>
      <c r="J104" s="52" t="str">
        <f>IF('2009'!J104="",'2009'!A104,"")</f>
        <v>Laulurastas</v>
      </c>
      <c r="K104" s="52" t="str">
        <f>IF('2009'!K104="",'2009'!A104,"")</f>
        <v>Laulurastas</v>
      </c>
      <c r="L104" s="52" t="str">
        <f>IF('2009'!L104="",'2009'!A104,"")</f>
        <v>Laulurastas</v>
      </c>
      <c r="M104" s="52" t="str">
        <f>IF('2009'!M104="",'2009'!A104,"")</f>
        <v>Laulurastas</v>
      </c>
      <c r="N104" s="52" t="str">
        <f>IF('2009'!N104="",'2009'!A104,"")</f>
        <v>Laulurastas</v>
      </c>
      <c r="O104" s="52" t="str">
        <f>IF('2009'!O104="",'2009'!A104,"")</f>
        <v>Laulurastas</v>
      </c>
      <c r="P104" s="52" t="str">
        <f>IF('2009'!P104="",'2009'!A104,"")</f>
        <v>Laulurastas</v>
      </c>
      <c r="Q104" s="52" t="str">
        <f>IF('2009'!Q104="",'2009'!A104,"")</f>
        <v>Laulurastas</v>
      </c>
      <c r="R104" s="52" t="str">
        <f>IF('2009'!R104="",'2009'!A104,"")</f>
        <v>Laulurastas</v>
      </c>
      <c r="S104" s="52" t="str">
        <f>IF('2009'!S104="",'2009'!A104,"")</f>
        <v>Laulurastas</v>
      </c>
      <c r="T104" s="52" t="str">
        <f>IF('2009'!T104="",'2009'!A104,"")</f>
        <v>Laulurastas</v>
      </c>
      <c r="U104" s="52" t="str">
        <f>IF('2009'!U104="",'2009'!A104,"")</f>
        <v>Laulurastas</v>
      </c>
      <c r="V104" s="52" t="str">
        <f>IF('2009'!V104="",'2009'!A104,"")</f>
        <v>Laulurastas</v>
      </c>
      <c r="W104" s="52" t="str">
        <f>IF('2009'!W104="",'2009'!A104,"")</f>
        <v>Laulurastas</v>
      </c>
      <c r="X104" s="52" t="str">
        <f>IF('2009'!X104="",'2009'!A104,"")</f>
        <v>Laulurastas</v>
      </c>
      <c r="Y104" s="52" t="str">
        <f>IF('2009'!Y104="",'2009'!A104,"")</f>
        <v>Laulurastas</v>
      </c>
      <c r="Z104" s="52" t="str">
        <f>IF('2009'!Z104="",'2009'!A104,"")</f>
        <v>Laulurastas</v>
      </c>
      <c r="AA104" s="52" t="str">
        <f>IF('2009'!AA104="",'2009'!A104,"")</f>
        <v>Laulurastas</v>
      </c>
      <c r="AB104" s="52" t="str">
        <f>IF('2009'!AB104="",'2009'!A104,"")</f>
        <v>Laulurastas</v>
      </c>
      <c r="AC104" s="5"/>
      <c r="AD104" s="23">
        <f t="shared" si="5"/>
        <v>25</v>
      </c>
      <c r="AE104" s="47">
        <f t="shared" si="4"/>
        <v>1</v>
      </c>
      <c r="AF104" s="53" t="str">
        <f>IF('2009'!AG104="",'2009'!A104,"")</f>
        <v>Laulurastas</v>
      </c>
      <c r="AG104" s="52" t="str">
        <f>IF('2009'!AH104="",'2009'!A104,"")</f>
        <v>Laulurastas</v>
      </c>
    </row>
    <row r="105" spans="1:33" x14ac:dyDescent="0.2">
      <c r="A105" s="33" t="s">
        <v>107</v>
      </c>
      <c r="B105" s="3">
        <f t="shared" si="6"/>
        <v>25</v>
      </c>
      <c r="C105" s="3"/>
      <c r="D105" s="52" t="str">
        <f>IF('2009'!D105="",'2009'!A105,"")</f>
        <v>Punakylkirastas</v>
      </c>
      <c r="E105" s="52" t="str">
        <f>IF('2009'!E105="",'2009'!A105,"")</f>
        <v>Punakylkirastas</v>
      </c>
      <c r="F105" s="52" t="str">
        <f>IF('2009'!F105="",'2009'!A105,"")</f>
        <v>Punakylkirastas</v>
      </c>
      <c r="G105" s="52" t="str">
        <f>IF('2009'!G105="",'2009'!A105,"")</f>
        <v>Punakylkirastas</v>
      </c>
      <c r="H105" s="52" t="str">
        <f>IF('2009'!H105="",'2009'!A105,"")</f>
        <v>Punakylkirastas</v>
      </c>
      <c r="I105" s="52" t="str">
        <f>IF('2009'!I105="",'2009'!A105,"")</f>
        <v>Punakylkirastas</v>
      </c>
      <c r="J105" s="52" t="str">
        <f>IF('2009'!J105="",'2009'!A105,"")</f>
        <v>Punakylkirastas</v>
      </c>
      <c r="K105" s="52" t="str">
        <f>IF('2009'!K105="",'2009'!A105,"")</f>
        <v>Punakylkirastas</v>
      </c>
      <c r="L105" s="52" t="str">
        <f>IF('2009'!L105="",'2009'!A105,"")</f>
        <v>Punakylkirastas</v>
      </c>
      <c r="M105" s="52" t="str">
        <f>IF('2009'!M105="",'2009'!A105,"")</f>
        <v>Punakylkirastas</v>
      </c>
      <c r="N105" s="52" t="str">
        <f>IF('2009'!N105="",'2009'!A105,"")</f>
        <v>Punakylkirastas</v>
      </c>
      <c r="O105" s="52" t="str">
        <f>IF('2009'!O105="",'2009'!A105,"")</f>
        <v>Punakylkirastas</v>
      </c>
      <c r="P105" s="52" t="str">
        <f>IF('2009'!P105="",'2009'!A105,"")</f>
        <v/>
      </c>
      <c r="Q105" s="52" t="str">
        <f>IF('2009'!Q105="",'2009'!A105,"")</f>
        <v>Punakylkirastas</v>
      </c>
      <c r="R105" s="52" t="str">
        <f>IF('2009'!R105="",'2009'!A105,"")</f>
        <v>Punakylkirastas</v>
      </c>
      <c r="S105" s="52" t="str">
        <f>IF('2009'!S105="",'2009'!A105,"")</f>
        <v>Punakylkirastas</v>
      </c>
      <c r="T105" s="52" t="str">
        <f>IF('2009'!T105="",'2009'!A105,"")</f>
        <v>Punakylkirastas</v>
      </c>
      <c r="U105" s="52" t="str">
        <f>IF('2009'!U105="",'2009'!A105,"")</f>
        <v>Punakylkirastas</v>
      </c>
      <c r="V105" s="52" t="str">
        <f>IF('2009'!V105="",'2009'!A105,"")</f>
        <v>Punakylkirastas</v>
      </c>
      <c r="W105" s="52" t="str">
        <f>IF('2009'!W105="",'2009'!A105,"")</f>
        <v>Punakylkirastas</v>
      </c>
      <c r="X105" s="52" t="str">
        <f>IF('2009'!X105="",'2009'!A105,"")</f>
        <v>Punakylkirastas</v>
      </c>
      <c r="Y105" s="52" t="str">
        <f>IF('2009'!Y105="",'2009'!A105,"")</f>
        <v>Punakylkirastas</v>
      </c>
      <c r="Z105" s="52" t="str">
        <f>IF('2009'!Z105="",'2009'!A105,"")</f>
        <v>Punakylkirastas</v>
      </c>
      <c r="AA105" s="52" t="str">
        <f>IF('2009'!AA105="",'2009'!A105,"")</f>
        <v/>
      </c>
      <c r="AB105" s="52" t="str">
        <f>IF('2009'!AB105="",'2009'!A105,"")</f>
        <v>Punakylkirastas</v>
      </c>
      <c r="AC105" s="5"/>
      <c r="AD105" s="23">
        <f t="shared" si="5"/>
        <v>25</v>
      </c>
      <c r="AE105" s="47">
        <f t="shared" si="4"/>
        <v>1</v>
      </c>
      <c r="AF105" s="53" t="str">
        <f>IF('2009'!AG105="",'2009'!A105,"")</f>
        <v>Punakylkirastas</v>
      </c>
      <c r="AG105" s="52" t="str">
        <f>IF('2009'!AH105="",'2009'!A105,"")</f>
        <v>Punakylkirastas</v>
      </c>
    </row>
    <row r="106" spans="1:33" x14ac:dyDescent="0.2">
      <c r="A106" s="33" t="s">
        <v>108</v>
      </c>
      <c r="B106" s="3" t="str">
        <f t="shared" si="6"/>
        <v/>
      </c>
      <c r="C106" s="3"/>
      <c r="D106" s="52"/>
      <c r="E106" s="53"/>
      <c r="F106" s="52"/>
      <c r="G106" s="53"/>
      <c r="H106" s="52"/>
      <c r="I106" s="53"/>
      <c r="J106" s="52"/>
      <c r="K106" s="53"/>
      <c r="L106" s="52"/>
      <c r="M106" s="53"/>
      <c r="N106" s="52"/>
      <c r="O106" s="53"/>
      <c r="P106" s="52"/>
      <c r="Q106" s="53"/>
      <c r="R106" s="52"/>
      <c r="S106" s="53"/>
      <c r="T106" s="52"/>
      <c r="U106" s="53"/>
      <c r="V106" s="52"/>
      <c r="W106" s="53"/>
      <c r="X106" s="52"/>
      <c r="Y106" s="53"/>
      <c r="Z106" s="52"/>
      <c r="AA106" s="53"/>
      <c r="AB106" s="52"/>
      <c r="AC106" s="5"/>
      <c r="AD106" s="23" t="str">
        <f>IF(COUNTA(C106:AC106)&gt;0,COUNTA(C106:AC106),"")</f>
        <v/>
      </c>
      <c r="AE106" s="47" t="str">
        <f t="shared" si="4"/>
        <v/>
      </c>
      <c r="AF106" s="53"/>
      <c r="AG106" s="52"/>
    </row>
    <row r="107" spans="1:33" x14ac:dyDescent="0.2">
      <c r="A107" s="33" t="s">
        <v>109</v>
      </c>
      <c r="B107" s="3">
        <f t="shared" si="6"/>
        <v>25</v>
      </c>
      <c r="C107" s="3"/>
      <c r="D107" s="52" t="str">
        <f>IF('2009'!D107="",'2009'!A107,"")</f>
        <v/>
      </c>
      <c r="E107" s="52" t="str">
        <f>IF('2009'!E107="",'2009'!A107,"")</f>
        <v>Mustapääkerttu</v>
      </c>
      <c r="F107" s="52" t="str">
        <f>IF('2009'!F107="",'2009'!A107,"")</f>
        <v>Mustapääkerttu</v>
      </c>
      <c r="G107" s="52" t="str">
        <f>IF('2009'!G107="",'2009'!A107,"")</f>
        <v>Mustapääkerttu</v>
      </c>
      <c r="H107" s="52" t="str">
        <f>IF('2009'!H107="",'2009'!A107,"")</f>
        <v>Mustapääkerttu</v>
      </c>
      <c r="I107" s="52" t="str">
        <f>IF('2009'!I107="",'2009'!A107,"")</f>
        <v>Mustapääkerttu</v>
      </c>
      <c r="J107" s="52" t="str">
        <f>IF('2009'!J107="",'2009'!A107,"")</f>
        <v>Mustapääkerttu</v>
      </c>
      <c r="K107" s="52" t="str">
        <f>IF('2009'!K107="",'2009'!A107,"")</f>
        <v>Mustapääkerttu</v>
      </c>
      <c r="L107" s="52" t="str">
        <f>IF('2009'!L107="",'2009'!A107,"")</f>
        <v>Mustapääkerttu</v>
      </c>
      <c r="M107" s="52" t="str">
        <f>IF('2009'!M107="",'2009'!A107,"")</f>
        <v>Mustapääkerttu</v>
      </c>
      <c r="N107" s="52" t="str">
        <f>IF('2009'!N107="",'2009'!A107,"")</f>
        <v>Mustapääkerttu</v>
      </c>
      <c r="O107" s="52" t="str">
        <f>IF('2009'!O107="",'2009'!A107,"")</f>
        <v>Mustapääkerttu</v>
      </c>
      <c r="P107" s="52" t="str">
        <f>IF('2009'!P107="",'2009'!A107,"")</f>
        <v/>
      </c>
      <c r="Q107" s="52" t="str">
        <f>IF('2009'!Q107="",'2009'!A107,"")</f>
        <v/>
      </c>
      <c r="R107" s="52" t="str">
        <f>IF('2009'!R107="",'2009'!A107,"")</f>
        <v>Mustapääkerttu</v>
      </c>
      <c r="S107" s="52" t="str">
        <f>IF('2009'!S107="",'2009'!A107,"")</f>
        <v>Mustapääkerttu</v>
      </c>
      <c r="T107" s="52" t="str">
        <f>IF('2009'!T107="",'2009'!A107,"")</f>
        <v>Mustapääkerttu</v>
      </c>
      <c r="U107" s="52" t="str">
        <f>IF('2009'!U107="",'2009'!A107,"")</f>
        <v>Mustapääkerttu</v>
      </c>
      <c r="V107" s="52" t="str">
        <f>IF('2009'!V107="",'2009'!A107,"")</f>
        <v>Mustapääkerttu</v>
      </c>
      <c r="W107" s="52" t="str">
        <f>IF('2009'!W107="",'2009'!A107,"")</f>
        <v>Mustapääkerttu</v>
      </c>
      <c r="X107" s="52" t="str">
        <f>IF('2009'!X107="",'2009'!A107,"")</f>
        <v>Mustapääkerttu</v>
      </c>
      <c r="Y107" s="52" t="str">
        <f>IF('2009'!Y107="",'2009'!A107,"")</f>
        <v>Mustapääkerttu</v>
      </c>
      <c r="Z107" s="52" t="str">
        <f>IF('2009'!Z107="",'2009'!A107,"")</f>
        <v>Mustapääkerttu</v>
      </c>
      <c r="AA107" s="52" t="str">
        <f>IF('2009'!AA107="",'2009'!A107,"")</f>
        <v>Mustapääkerttu</v>
      </c>
      <c r="AB107" s="52" t="str">
        <f>IF('2009'!AB107="",'2009'!A107,"")</f>
        <v>Mustapääkerttu</v>
      </c>
      <c r="AC107" s="5"/>
      <c r="AD107" s="23">
        <f t="shared" si="5"/>
        <v>25</v>
      </c>
      <c r="AE107" s="47">
        <f t="shared" si="4"/>
        <v>1</v>
      </c>
      <c r="AF107" s="53" t="str">
        <f>IF('2009'!AG107="",'2009'!A107,"")</f>
        <v>Mustapääkerttu</v>
      </c>
      <c r="AG107" s="52" t="str">
        <f>IF('2009'!AH107="",'2009'!A107,"")</f>
        <v>Mustapääkerttu</v>
      </c>
    </row>
    <row r="108" spans="1:33" x14ac:dyDescent="0.2">
      <c r="A108" s="33" t="s">
        <v>110</v>
      </c>
      <c r="B108" s="3">
        <f t="shared" si="6"/>
        <v>25</v>
      </c>
      <c r="C108" s="3"/>
      <c r="D108" s="52" t="str">
        <f>IF('2009'!D108="",'2009'!A108,"")</f>
        <v/>
      </c>
      <c r="E108" s="52" t="str">
        <f>IF('2009'!E108="",'2009'!A108,"")</f>
        <v/>
      </c>
      <c r="F108" s="52" t="str">
        <f>IF('2009'!F108="",'2009'!A108,"")</f>
        <v/>
      </c>
      <c r="G108" s="52" t="str">
        <f>IF('2009'!G108="",'2009'!A108,"")</f>
        <v/>
      </c>
      <c r="H108" s="52" t="str">
        <f>IF('2009'!H108="",'2009'!A108,"")</f>
        <v/>
      </c>
      <c r="I108" s="52" t="str">
        <f>IF('2009'!I108="",'2009'!A108,"")</f>
        <v>Hippiäinen</v>
      </c>
      <c r="J108" s="52" t="str">
        <f>IF('2009'!J108="",'2009'!A108,"")</f>
        <v>Hippiäinen</v>
      </c>
      <c r="K108" s="52" t="str">
        <f>IF('2009'!K108="",'2009'!A108,"")</f>
        <v/>
      </c>
      <c r="L108" s="52" t="str">
        <f>IF('2009'!L108="",'2009'!A108,"")</f>
        <v>Hippiäinen</v>
      </c>
      <c r="M108" s="52" t="str">
        <f>IF('2009'!M108="",'2009'!A108,"")</f>
        <v/>
      </c>
      <c r="N108" s="52" t="str">
        <f>IF('2009'!N108="",'2009'!A108,"")</f>
        <v/>
      </c>
      <c r="O108" s="52" t="str">
        <f>IF('2009'!O108="",'2009'!A108,"")</f>
        <v/>
      </c>
      <c r="P108" s="52" t="str">
        <f>IF('2009'!P108="",'2009'!A108,"")</f>
        <v/>
      </c>
      <c r="Q108" s="52" t="str">
        <f>IF('2009'!Q108="",'2009'!A108,"")</f>
        <v/>
      </c>
      <c r="R108" s="52" t="str">
        <f>IF('2009'!R108="",'2009'!A108,"")</f>
        <v/>
      </c>
      <c r="S108" s="52" t="str">
        <f>IF('2009'!S108="",'2009'!A108,"")</f>
        <v/>
      </c>
      <c r="T108" s="52" t="str">
        <f>IF('2009'!T108="",'2009'!A108,"")</f>
        <v>Hippiäinen</v>
      </c>
      <c r="U108" s="52" t="str">
        <f>IF('2009'!U108="",'2009'!A108,"")</f>
        <v/>
      </c>
      <c r="V108" s="52" t="str">
        <f>IF('2009'!V108="",'2009'!A108,"")</f>
        <v/>
      </c>
      <c r="W108" s="52" t="str">
        <f>IF('2009'!W108="",'2009'!A108,"")</f>
        <v>Hippiäinen</v>
      </c>
      <c r="X108" s="52" t="str">
        <f>IF('2009'!X108="",'2009'!A108,"")</f>
        <v/>
      </c>
      <c r="Y108" s="52" t="str">
        <f>IF('2009'!Y108="",'2009'!A108,"")</f>
        <v/>
      </c>
      <c r="Z108" s="52" t="str">
        <f>IF('2009'!Z108="",'2009'!A108,"")</f>
        <v/>
      </c>
      <c r="AA108" s="52" t="str">
        <f>IF('2009'!AA108="",'2009'!A108,"")</f>
        <v/>
      </c>
      <c r="AB108" s="52" t="str">
        <f>IF('2009'!AB108="",'2009'!A108,"")</f>
        <v/>
      </c>
      <c r="AC108" s="5"/>
      <c r="AD108" s="23">
        <f t="shared" si="5"/>
        <v>25</v>
      </c>
      <c r="AE108" s="47">
        <f t="shared" si="4"/>
        <v>1</v>
      </c>
      <c r="AF108" s="53" t="str">
        <f>IF('2009'!AG108="",'2009'!A108,"")</f>
        <v/>
      </c>
      <c r="AG108" s="52" t="str">
        <f>IF('2009'!AH108="",'2009'!A108,"")</f>
        <v/>
      </c>
    </row>
    <row r="109" spans="1:33" x14ac:dyDescent="0.2">
      <c r="A109" s="33" t="s">
        <v>111</v>
      </c>
      <c r="B109" s="3">
        <f t="shared" si="6"/>
        <v>25</v>
      </c>
      <c r="C109" s="3"/>
      <c r="D109" s="52" t="str">
        <f>IF('2009'!D109="",'2009'!A109,"")</f>
        <v>Viiksitimali</v>
      </c>
      <c r="E109" s="52" t="str">
        <f>IF('2009'!E109="",'2009'!A109,"")</f>
        <v/>
      </c>
      <c r="F109" s="52" t="str">
        <f>IF('2009'!F109="",'2009'!A109,"")</f>
        <v>Viiksitimali</v>
      </c>
      <c r="G109" s="52" t="str">
        <f>IF('2009'!G109="",'2009'!A109,"")</f>
        <v>Viiksitimali</v>
      </c>
      <c r="H109" s="52" t="str">
        <f>IF('2009'!H109="",'2009'!A109,"")</f>
        <v>Viiksitimali</v>
      </c>
      <c r="I109" s="52" t="str">
        <f>IF('2009'!I109="",'2009'!A109,"")</f>
        <v>Viiksitimali</v>
      </c>
      <c r="J109" s="52" t="str">
        <f>IF('2009'!J109="",'2009'!A109,"")</f>
        <v>Viiksitimali</v>
      </c>
      <c r="K109" s="52" t="str">
        <f>IF('2009'!K109="",'2009'!A109,"")</f>
        <v>Viiksitimali</v>
      </c>
      <c r="L109" s="52" t="str">
        <f>IF('2009'!L109="",'2009'!A109,"")</f>
        <v>Viiksitimali</v>
      </c>
      <c r="M109" s="52" t="str">
        <f>IF('2009'!M109="",'2009'!A109,"")</f>
        <v>Viiksitimali</v>
      </c>
      <c r="N109" s="52" t="str">
        <f>IF('2009'!N109="",'2009'!A109,"")</f>
        <v>Viiksitimali</v>
      </c>
      <c r="O109" s="52" t="str">
        <f>IF('2009'!O109="",'2009'!A109,"")</f>
        <v>Viiksitimali</v>
      </c>
      <c r="P109" s="52" t="str">
        <f>IF('2009'!P109="",'2009'!A109,"")</f>
        <v/>
      </c>
      <c r="Q109" s="52" t="str">
        <f>IF('2009'!Q109="",'2009'!A109,"")</f>
        <v>Viiksitimali</v>
      </c>
      <c r="R109" s="52" t="str">
        <f>IF('2009'!R109="",'2009'!A109,"")</f>
        <v>Viiksitimali</v>
      </c>
      <c r="S109" s="52" t="str">
        <f>IF('2009'!S109="",'2009'!A109,"")</f>
        <v>Viiksitimali</v>
      </c>
      <c r="T109" s="52" t="str">
        <f>IF('2009'!T109="",'2009'!A109,"")</f>
        <v>Viiksitimali</v>
      </c>
      <c r="U109" s="52" t="str">
        <f>IF('2009'!U109="",'2009'!A109,"")</f>
        <v>Viiksitimali</v>
      </c>
      <c r="V109" s="52" t="str">
        <f>IF('2009'!V109="",'2009'!A109,"")</f>
        <v/>
      </c>
      <c r="W109" s="52" t="str">
        <f>IF('2009'!W109="",'2009'!A109,"")</f>
        <v>Viiksitimali</v>
      </c>
      <c r="X109" s="52" t="str">
        <f>IF('2009'!X109="",'2009'!A109,"")</f>
        <v>Viiksitimali</v>
      </c>
      <c r="Y109" s="52" t="str">
        <f>IF('2009'!Y109="",'2009'!A109,"")</f>
        <v>Viiksitimali</v>
      </c>
      <c r="Z109" s="52" t="str">
        <f>IF('2009'!Z109="",'2009'!A109,"")</f>
        <v>Viiksitimali</v>
      </c>
      <c r="AA109" s="52" t="str">
        <f>IF('2009'!AA109="",'2009'!A109,"")</f>
        <v>Viiksitimali</v>
      </c>
      <c r="AB109" s="52" t="str">
        <f>IF('2009'!AB109="",'2009'!A109,"")</f>
        <v>Viiksitimali</v>
      </c>
      <c r="AC109" s="5"/>
      <c r="AD109" s="23">
        <f t="shared" si="5"/>
        <v>25</v>
      </c>
      <c r="AE109" s="47">
        <f t="shared" si="4"/>
        <v>1</v>
      </c>
      <c r="AF109" s="53" t="str">
        <f>IF('2009'!AG109="",'2009'!A109,"")</f>
        <v>Viiksitimali</v>
      </c>
      <c r="AG109" s="52" t="str">
        <f>IF('2009'!AH109="",'2009'!A109,"")</f>
        <v>Viiksitimali</v>
      </c>
    </row>
    <row r="110" spans="1:33" x14ac:dyDescent="0.2">
      <c r="A110" s="33" t="s">
        <v>112</v>
      </c>
      <c r="B110" s="3">
        <f t="shared" si="6"/>
        <v>25</v>
      </c>
      <c r="C110" s="3"/>
      <c r="D110" s="52" t="str">
        <f>IF('2009'!D110="",'2009'!A110,"")</f>
        <v/>
      </c>
      <c r="E110" s="52" t="str">
        <f>IF('2009'!E110="",'2009'!A110,"")</f>
        <v/>
      </c>
      <c r="F110" s="52" t="str">
        <f>IF('2009'!F110="",'2009'!A110,"")</f>
        <v>Pyrstötiainen</v>
      </c>
      <c r="G110" s="52" t="str">
        <f>IF('2009'!G110="",'2009'!A110,"")</f>
        <v>Pyrstötiainen</v>
      </c>
      <c r="H110" s="52" t="str">
        <f>IF('2009'!H110="",'2009'!A110,"")</f>
        <v>Pyrstötiainen</v>
      </c>
      <c r="I110" s="52" t="str">
        <f>IF('2009'!I110="",'2009'!A110,"")</f>
        <v/>
      </c>
      <c r="J110" s="52" t="str">
        <f>IF('2009'!J110="",'2009'!A110,"")</f>
        <v>Pyrstötiainen</v>
      </c>
      <c r="K110" s="52" t="str">
        <f>IF('2009'!K110="",'2009'!A110,"")</f>
        <v/>
      </c>
      <c r="L110" s="52" t="str">
        <f>IF('2009'!L110="",'2009'!A110,"")</f>
        <v/>
      </c>
      <c r="M110" s="52" t="str">
        <f>IF('2009'!M110="",'2009'!A110,"")</f>
        <v>Pyrstötiainen</v>
      </c>
      <c r="N110" s="52" t="str">
        <f>IF('2009'!N110="",'2009'!A110,"")</f>
        <v>Pyrstötiainen</v>
      </c>
      <c r="O110" s="52" t="str">
        <f>IF('2009'!O110="",'2009'!A110,"")</f>
        <v/>
      </c>
      <c r="P110" s="52" t="str">
        <f>IF('2009'!P110="",'2009'!A110,"")</f>
        <v/>
      </c>
      <c r="Q110" s="52" t="str">
        <f>IF('2009'!Q110="",'2009'!A110,"")</f>
        <v/>
      </c>
      <c r="R110" s="52" t="str">
        <f>IF('2009'!R110="",'2009'!A110,"")</f>
        <v/>
      </c>
      <c r="S110" s="52" t="str">
        <f>IF('2009'!S110="",'2009'!A110,"")</f>
        <v/>
      </c>
      <c r="T110" s="52" t="str">
        <f>IF('2009'!T110="",'2009'!A110,"")</f>
        <v>Pyrstötiainen</v>
      </c>
      <c r="U110" s="52" t="str">
        <f>IF('2009'!U110="",'2009'!A110,"")</f>
        <v/>
      </c>
      <c r="V110" s="52" t="str">
        <f>IF('2009'!V110="",'2009'!A110,"")</f>
        <v/>
      </c>
      <c r="W110" s="52" t="str">
        <f>IF('2009'!W110="",'2009'!A110,"")</f>
        <v/>
      </c>
      <c r="X110" s="52" t="str">
        <f>IF('2009'!X110="",'2009'!A110,"")</f>
        <v>Pyrstötiainen</v>
      </c>
      <c r="Y110" s="52" t="str">
        <f>IF('2009'!Y110="",'2009'!A110,"")</f>
        <v/>
      </c>
      <c r="Z110" s="52" t="str">
        <f>IF('2009'!Z110="",'2009'!A110,"")</f>
        <v>Pyrstötiainen</v>
      </c>
      <c r="AA110" s="52" t="str">
        <f>IF('2009'!AA110="",'2009'!A110,"")</f>
        <v/>
      </c>
      <c r="AB110" s="52" t="str">
        <f>IF('2009'!AB110="",'2009'!A110,"")</f>
        <v>Pyrstötiainen</v>
      </c>
      <c r="AC110" s="5"/>
      <c r="AD110" s="23">
        <f t="shared" si="5"/>
        <v>25</v>
      </c>
      <c r="AE110" s="47">
        <f t="shared" si="4"/>
        <v>1</v>
      </c>
      <c r="AF110" s="53" t="str">
        <f>IF('2009'!AG110="",'2009'!A110,"")</f>
        <v>Pyrstötiainen</v>
      </c>
      <c r="AG110" s="52" t="str">
        <f>IF('2009'!AH110="",'2009'!A110,"")</f>
        <v/>
      </c>
    </row>
    <row r="111" spans="1:33" x14ac:dyDescent="0.2">
      <c r="A111" s="33" t="s">
        <v>113</v>
      </c>
      <c r="B111" s="3">
        <f t="shared" si="6"/>
        <v>25</v>
      </c>
      <c r="C111" s="3"/>
      <c r="D111" s="52" t="str">
        <f>IF('2009'!D111="",'2009'!A111,"")</f>
        <v/>
      </c>
      <c r="E111" s="52" t="str">
        <f>IF('2009'!E111="",'2009'!A111,"")</f>
        <v/>
      </c>
      <c r="F111" s="52" t="str">
        <f>IF('2009'!F111="",'2009'!A111,"")</f>
        <v/>
      </c>
      <c r="G111" s="52" t="str">
        <f>IF('2009'!G111="",'2009'!A111,"")</f>
        <v/>
      </c>
      <c r="H111" s="52" t="str">
        <f>IF('2009'!H111="",'2009'!A111,"")</f>
        <v/>
      </c>
      <c r="I111" s="52" t="str">
        <f>IF('2009'!I111="",'2009'!A111,"")</f>
        <v/>
      </c>
      <c r="J111" s="52" t="str">
        <f>IF('2009'!J111="",'2009'!A111,"")</f>
        <v/>
      </c>
      <c r="K111" s="52" t="str">
        <f>IF('2009'!K111="",'2009'!A111,"")</f>
        <v/>
      </c>
      <c r="L111" s="52" t="str">
        <f>IF('2009'!L111="",'2009'!A111,"")</f>
        <v/>
      </c>
      <c r="M111" s="52" t="str">
        <f>IF('2009'!M111="",'2009'!A111,"")</f>
        <v/>
      </c>
      <c r="N111" s="52" t="str">
        <f>IF('2009'!N111="",'2009'!A111,"")</f>
        <v/>
      </c>
      <c r="O111" s="52" t="str">
        <f>IF('2009'!O111="",'2009'!A111,"")</f>
        <v/>
      </c>
      <c r="P111" s="52" t="str">
        <f>IF('2009'!P111="",'2009'!A111,"")</f>
        <v/>
      </c>
      <c r="Q111" s="52" t="str">
        <f>IF('2009'!Q111="",'2009'!A111,"")</f>
        <v/>
      </c>
      <c r="R111" s="52" t="str">
        <f>IF('2009'!R111="",'2009'!A111,"")</f>
        <v/>
      </c>
      <c r="S111" s="52" t="str">
        <f>IF('2009'!S111="",'2009'!A111,"")</f>
        <v/>
      </c>
      <c r="T111" s="52" t="str">
        <f>IF('2009'!T111="",'2009'!A111,"")</f>
        <v/>
      </c>
      <c r="U111" s="52" t="str">
        <f>IF('2009'!U111="",'2009'!A111,"")</f>
        <v/>
      </c>
      <c r="V111" s="52" t="str">
        <f>IF('2009'!V111="",'2009'!A111,"")</f>
        <v/>
      </c>
      <c r="W111" s="52" t="str">
        <f>IF('2009'!W111="",'2009'!A111,"")</f>
        <v/>
      </c>
      <c r="X111" s="52" t="str">
        <f>IF('2009'!X111="",'2009'!A111,"")</f>
        <v/>
      </c>
      <c r="Y111" s="52" t="str">
        <f>IF('2009'!Y111="",'2009'!A111,"")</f>
        <v/>
      </c>
      <c r="Z111" s="52" t="str">
        <f>IF('2009'!Z111="",'2009'!A111,"")</f>
        <v/>
      </c>
      <c r="AA111" s="52" t="str">
        <f>IF('2009'!AA111="",'2009'!A111,"")</f>
        <v/>
      </c>
      <c r="AB111" s="52" t="str">
        <f>IF('2009'!AB111="",'2009'!A111,"")</f>
        <v/>
      </c>
      <c r="AC111" s="5"/>
      <c r="AD111" s="23">
        <f t="shared" si="5"/>
        <v>25</v>
      </c>
      <c r="AE111" s="47">
        <f t="shared" si="4"/>
        <v>1</v>
      </c>
      <c r="AF111" s="53" t="str">
        <f>IF('2009'!AG111="",'2009'!A111,"")</f>
        <v/>
      </c>
      <c r="AG111" s="52" t="str">
        <f>IF('2009'!AH111="",'2009'!A111,"")</f>
        <v/>
      </c>
    </row>
    <row r="112" spans="1:33" x14ac:dyDescent="0.2">
      <c r="A112" s="33" t="s">
        <v>114</v>
      </c>
      <c r="B112" s="3">
        <f t="shared" si="6"/>
        <v>25</v>
      </c>
      <c r="C112" s="3"/>
      <c r="D112" s="52" t="str">
        <f>IF('2009'!D112="",'2009'!A112,"")</f>
        <v>Lapintiainen</v>
      </c>
      <c r="E112" s="52" t="str">
        <f>IF('2009'!E112="",'2009'!A112,"")</f>
        <v>Lapintiainen</v>
      </c>
      <c r="F112" s="52" t="str">
        <f>IF('2009'!F112="",'2009'!A112,"")</f>
        <v>Lapintiainen</v>
      </c>
      <c r="G112" s="52" t="str">
        <f>IF('2009'!G112="",'2009'!A112,"")</f>
        <v/>
      </c>
      <c r="H112" s="52" t="str">
        <f>IF('2009'!H112="",'2009'!A112,"")</f>
        <v>Lapintiainen</v>
      </c>
      <c r="I112" s="52" t="str">
        <f>IF('2009'!I112="",'2009'!A112,"")</f>
        <v>Lapintiainen</v>
      </c>
      <c r="J112" s="52" t="str">
        <f>IF('2009'!J112="",'2009'!A112,"")</f>
        <v>Lapintiainen</v>
      </c>
      <c r="K112" s="52" t="str">
        <f>IF('2009'!K112="",'2009'!A112,"")</f>
        <v>Lapintiainen</v>
      </c>
      <c r="L112" s="52" t="str">
        <f>IF('2009'!L112="",'2009'!A112,"")</f>
        <v>Lapintiainen</v>
      </c>
      <c r="M112" s="52" t="str">
        <f>IF('2009'!M112="",'2009'!A112,"")</f>
        <v>Lapintiainen</v>
      </c>
      <c r="N112" s="52" t="str">
        <f>IF('2009'!N112="",'2009'!A112,"")</f>
        <v>Lapintiainen</v>
      </c>
      <c r="O112" s="52" t="str">
        <f>IF('2009'!O112="",'2009'!A112,"")</f>
        <v>Lapintiainen</v>
      </c>
      <c r="P112" s="52" t="str">
        <f>IF('2009'!P112="",'2009'!A112,"")</f>
        <v>Lapintiainen</v>
      </c>
      <c r="Q112" s="52" t="str">
        <f>IF('2009'!Q112="",'2009'!A112,"")</f>
        <v>Lapintiainen</v>
      </c>
      <c r="R112" s="52" t="str">
        <f>IF('2009'!R112="",'2009'!A112,"")</f>
        <v>Lapintiainen</v>
      </c>
      <c r="S112" s="52" t="str">
        <f>IF('2009'!S112="",'2009'!A112,"")</f>
        <v>Lapintiainen</v>
      </c>
      <c r="T112" s="52" t="str">
        <f>IF('2009'!T112="",'2009'!A112,"")</f>
        <v>Lapintiainen</v>
      </c>
      <c r="U112" s="52" t="str">
        <f>IF('2009'!U112="",'2009'!A112,"")</f>
        <v>Lapintiainen</v>
      </c>
      <c r="V112" s="52" t="str">
        <f>IF('2009'!V112="",'2009'!A112,"")</f>
        <v/>
      </c>
      <c r="W112" s="52" t="str">
        <f>IF('2009'!W112="",'2009'!A112,"")</f>
        <v>Lapintiainen</v>
      </c>
      <c r="X112" s="52" t="str">
        <f>IF('2009'!X112="",'2009'!A112,"")</f>
        <v/>
      </c>
      <c r="Y112" s="52" t="str">
        <f>IF('2009'!Y112="",'2009'!A112,"")</f>
        <v>Lapintiainen</v>
      </c>
      <c r="Z112" s="52" t="str">
        <f>IF('2009'!Z112="",'2009'!A112,"")</f>
        <v>Lapintiainen</v>
      </c>
      <c r="AA112" s="52" t="str">
        <f>IF('2009'!AA112="",'2009'!A112,"")</f>
        <v>Lapintiainen</v>
      </c>
      <c r="AB112" s="52" t="str">
        <f>IF('2009'!AB112="",'2009'!A112,"")</f>
        <v>Lapintiainen</v>
      </c>
      <c r="AC112" s="5"/>
      <c r="AD112" s="23">
        <f t="shared" si="5"/>
        <v>25</v>
      </c>
      <c r="AE112" s="47">
        <f t="shared" si="4"/>
        <v>1</v>
      </c>
      <c r="AF112" s="53" t="str">
        <f>IF('2009'!AG112="",'2009'!A112,"")</f>
        <v/>
      </c>
      <c r="AG112" s="52" t="str">
        <f>IF('2009'!AH112="",'2009'!A112,"")</f>
        <v>Lapintiainen</v>
      </c>
    </row>
    <row r="113" spans="1:33" x14ac:dyDescent="0.2">
      <c r="A113" s="33" t="s">
        <v>115</v>
      </c>
      <c r="B113" s="3">
        <f t="shared" si="6"/>
        <v>25</v>
      </c>
      <c r="C113" s="3"/>
      <c r="D113" s="52" t="str">
        <f>IF('2009'!D113="",'2009'!A113,"")</f>
        <v/>
      </c>
      <c r="E113" s="52" t="str">
        <f>IF('2009'!E113="",'2009'!A113,"")</f>
        <v>Töyhtötiainen</v>
      </c>
      <c r="F113" s="52" t="str">
        <f>IF('2009'!F113="",'2009'!A113,"")</f>
        <v/>
      </c>
      <c r="G113" s="52" t="str">
        <f>IF('2009'!G113="",'2009'!A113,"")</f>
        <v/>
      </c>
      <c r="H113" s="52" t="str">
        <f>IF('2009'!H113="",'2009'!A113,"")</f>
        <v/>
      </c>
      <c r="I113" s="52" t="str">
        <f>IF('2009'!I113="",'2009'!A113,"")</f>
        <v/>
      </c>
      <c r="J113" s="52" t="str">
        <f>IF('2009'!J113="",'2009'!A113,"")</f>
        <v>Töyhtötiainen</v>
      </c>
      <c r="K113" s="52" t="str">
        <f>IF('2009'!K113="",'2009'!A113,"")</f>
        <v/>
      </c>
      <c r="L113" s="52" t="str">
        <f>IF('2009'!L113="",'2009'!A113,"")</f>
        <v>Töyhtötiainen</v>
      </c>
      <c r="M113" s="52" t="str">
        <f>IF('2009'!M113="",'2009'!A113,"")</f>
        <v/>
      </c>
      <c r="N113" s="52" t="str">
        <f>IF('2009'!N113="",'2009'!A113,"")</f>
        <v/>
      </c>
      <c r="O113" s="52" t="str">
        <f>IF('2009'!O113="",'2009'!A113,"")</f>
        <v/>
      </c>
      <c r="P113" s="52" t="str">
        <f>IF('2009'!P113="",'2009'!A113,"")</f>
        <v/>
      </c>
      <c r="Q113" s="52" t="str">
        <f>IF('2009'!Q113="",'2009'!A113,"")</f>
        <v/>
      </c>
      <c r="R113" s="52" t="str">
        <f>IF('2009'!R113="",'2009'!A113,"")</f>
        <v/>
      </c>
      <c r="S113" s="52" t="str">
        <f>IF('2009'!S113="",'2009'!A113,"")</f>
        <v/>
      </c>
      <c r="T113" s="52" t="str">
        <f>IF('2009'!T113="",'2009'!A113,"")</f>
        <v/>
      </c>
      <c r="U113" s="52" t="str">
        <f>IF('2009'!U113="",'2009'!A113,"")</f>
        <v/>
      </c>
      <c r="V113" s="52" t="str">
        <f>IF('2009'!V113="",'2009'!A113,"")</f>
        <v/>
      </c>
      <c r="W113" s="52" t="str">
        <f>IF('2009'!W113="",'2009'!A113,"")</f>
        <v/>
      </c>
      <c r="X113" s="52" t="str">
        <f>IF('2009'!X113="",'2009'!A113,"")</f>
        <v/>
      </c>
      <c r="Y113" s="52" t="str">
        <f>IF('2009'!Y113="",'2009'!A113,"")</f>
        <v/>
      </c>
      <c r="Z113" s="52" t="str">
        <f>IF('2009'!Z113="",'2009'!A113,"")</f>
        <v/>
      </c>
      <c r="AA113" s="52" t="str">
        <f>IF('2009'!AA113="",'2009'!A113,"")</f>
        <v/>
      </c>
      <c r="AB113" s="52" t="str">
        <f>IF('2009'!AB113="",'2009'!A113,"")</f>
        <v>Töyhtötiainen</v>
      </c>
      <c r="AC113" s="5"/>
      <c r="AD113" s="23">
        <f t="shared" si="5"/>
        <v>25</v>
      </c>
      <c r="AE113" s="47">
        <f t="shared" si="4"/>
        <v>1</v>
      </c>
      <c r="AF113" s="53" t="str">
        <f>IF('2009'!AG113="",'2009'!A113,"")</f>
        <v/>
      </c>
      <c r="AG113" s="52" t="str">
        <f>IF('2009'!AH113="",'2009'!A113,"")</f>
        <v/>
      </c>
    </row>
    <row r="114" spans="1:33" x14ac:dyDescent="0.2">
      <c r="A114" s="33" t="s">
        <v>116</v>
      </c>
      <c r="B114" s="3">
        <f t="shared" si="6"/>
        <v>25</v>
      </c>
      <c r="C114" s="3"/>
      <c r="D114" s="52" t="str">
        <f>IF('2009'!D114="",'2009'!A114,"")</f>
        <v/>
      </c>
      <c r="E114" s="52" t="str">
        <f>IF('2009'!E114="",'2009'!A114,"")</f>
        <v>Kuusitiainen</v>
      </c>
      <c r="F114" s="52" t="str">
        <f>IF('2009'!F114="",'2009'!A114,"")</f>
        <v/>
      </c>
      <c r="G114" s="52" t="str">
        <f>IF('2009'!G114="",'2009'!A114,"")</f>
        <v/>
      </c>
      <c r="H114" s="52" t="str">
        <f>IF('2009'!H114="",'2009'!A114,"")</f>
        <v/>
      </c>
      <c r="I114" s="52" t="str">
        <f>IF('2009'!I114="",'2009'!A114,"")</f>
        <v/>
      </c>
      <c r="J114" s="52" t="str">
        <f>IF('2009'!J114="",'2009'!A114,"")</f>
        <v>Kuusitiainen</v>
      </c>
      <c r="K114" s="52" t="str">
        <f>IF('2009'!K114="",'2009'!A114,"")</f>
        <v/>
      </c>
      <c r="L114" s="52" t="str">
        <f>IF('2009'!L114="",'2009'!A114,"")</f>
        <v/>
      </c>
      <c r="M114" s="52" t="str">
        <f>IF('2009'!M114="",'2009'!A114,"")</f>
        <v/>
      </c>
      <c r="N114" s="52" t="str">
        <f>IF('2009'!N114="",'2009'!A114,"")</f>
        <v/>
      </c>
      <c r="O114" s="52" t="str">
        <f>IF('2009'!O114="",'2009'!A114,"")</f>
        <v/>
      </c>
      <c r="P114" s="52" t="str">
        <f>IF('2009'!P114="",'2009'!A114,"")</f>
        <v/>
      </c>
      <c r="Q114" s="52" t="str">
        <f>IF('2009'!Q114="",'2009'!A114,"")</f>
        <v/>
      </c>
      <c r="R114" s="52" t="str">
        <f>IF('2009'!R114="",'2009'!A114,"")</f>
        <v/>
      </c>
      <c r="S114" s="52" t="str">
        <f>IF('2009'!S114="",'2009'!A114,"")</f>
        <v/>
      </c>
      <c r="T114" s="52" t="str">
        <f>IF('2009'!T114="",'2009'!A114,"")</f>
        <v>Kuusitiainen</v>
      </c>
      <c r="U114" s="52" t="str">
        <f>IF('2009'!U114="",'2009'!A114,"")</f>
        <v/>
      </c>
      <c r="V114" s="52" t="str">
        <f>IF('2009'!V114="",'2009'!A114,"")</f>
        <v/>
      </c>
      <c r="W114" s="52" t="str">
        <f>IF('2009'!W114="",'2009'!A114,"")</f>
        <v>Kuusitiainen</v>
      </c>
      <c r="X114" s="52" t="str">
        <f>IF('2009'!X114="",'2009'!A114,"")</f>
        <v/>
      </c>
      <c r="Y114" s="52" t="str">
        <f>IF('2009'!Y114="",'2009'!A114,"")</f>
        <v/>
      </c>
      <c r="Z114" s="52" t="str">
        <f>IF('2009'!Z114="",'2009'!A114,"")</f>
        <v/>
      </c>
      <c r="AA114" s="52" t="str">
        <f>IF('2009'!AA114="",'2009'!A114,"")</f>
        <v>Kuusitiainen</v>
      </c>
      <c r="AB114" s="52" t="str">
        <f>IF('2009'!AB114="",'2009'!A114,"")</f>
        <v>Kuusitiainen</v>
      </c>
      <c r="AC114" s="5"/>
      <c r="AD114" s="23">
        <f t="shared" si="5"/>
        <v>25</v>
      </c>
      <c r="AE114" s="47">
        <f t="shared" si="4"/>
        <v>1</v>
      </c>
      <c r="AF114" s="53" t="str">
        <f>IF('2009'!AG114="",'2009'!A114,"")</f>
        <v/>
      </c>
      <c r="AG114" s="52" t="str">
        <f>IF('2009'!AH114="",'2009'!A114,"")</f>
        <v/>
      </c>
    </row>
    <row r="115" spans="1:33" x14ac:dyDescent="0.2">
      <c r="A115" s="33" t="s">
        <v>117</v>
      </c>
      <c r="B115" s="3">
        <f t="shared" si="6"/>
        <v>25</v>
      </c>
      <c r="C115" s="3"/>
      <c r="D115" s="52" t="str">
        <f>IF('2009'!D115="",'2009'!A115,"")</f>
        <v/>
      </c>
      <c r="E115" s="52" t="str">
        <f>IF('2009'!E115="",'2009'!A115,"")</f>
        <v/>
      </c>
      <c r="F115" s="52" t="str">
        <f>IF('2009'!F115="",'2009'!A115,"")</f>
        <v/>
      </c>
      <c r="G115" s="52" t="str">
        <f>IF('2009'!G115="",'2009'!A115,"")</f>
        <v/>
      </c>
      <c r="H115" s="52" t="str">
        <f>IF('2009'!H115="",'2009'!A115,"")</f>
        <v/>
      </c>
      <c r="I115" s="52" t="str">
        <f>IF('2009'!I115="",'2009'!A115,"")</f>
        <v/>
      </c>
      <c r="J115" s="52" t="str">
        <f>IF('2009'!J115="",'2009'!A115,"")</f>
        <v/>
      </c>
      <c r="K115" s="52" t="str">
        <f>IF('2009'!K115="",'2009'!A115,"")</f>
        <v/>
      </c>
      <c r="L115" s="52" t="str">
        <f>IF('2009'!L115="",'2009'!A115,"")</f>
        <v/>
      </c>
      <c r="M115" s="52" t="str">
        <f>IF('2009'!M115="",'2009'!A115,"")</f>
        <v/>
      </c>
      <c r="N115" s="52" t="str">
        <f>IF('2009'!N115="",'2009'!A115,"")</f>
        <v/>
      </c>
      <c r="O115" s="52" t="str">
        <f>IF('2009'!O115="",'2009'!A115,"")</f>
        <v/>
      </c>
      <c r="P115" s="52" t="str">
        <f>IF('2009'!P115="",'2009'!A115,"")</f>
        <v/>
      </c>
      <c r="Q115" s="52" t="str">
        <f>IF('2009'!Q115="",'2009'!A115,"")</f>
        <v/>
      </c>
      <c r="R115" s="52" t="str">
        <f>IF('2009'!R115="",'2009'!A115,"")</f>
        <v/>
      </c>
      <c r="S115" s="52" t="str">
        <f>IF('2009'!S115="",'2009'!A115,"")</f>
        <v/>
      </c>
      <c r="T115" s="52" t="str">
        <f>IF('2009'!T115="",'2009'!A115,"")</f>
        <v>Sinitiainen</v>
      </c>
      <c r="U115" s="52" t="str">
        <f>IF('2009'!U115="",'2009'!A115,"")</f>
        <v/>
      </c>
      <c r="V115" s="52" t="str">
        <f>IF('2009'!V115="",'2009'!A115,"")</f>
        <v/>
      </c>
      <c r="W115" s="52" t="str">
        <f>IF('2009'!W115="",'2009'!A115,"")</f>
        <v/>
      </c>
      <c r="X115" s="52" t="str">
        <f>IF('2009'!X115="",'2009'!A115,"")</f>
        <v/>
      </c>
      <c r="Y115" s="52" t="str">
        <f>IF('2009'!Y115="",'2009'!A115,"")</f>
        <v/>
      </c>
      <c r="Z115" s="52" t="str">
        <f>IF('2009'!Z115="",'2009'!A115,"")</f>
        <v/>
      </c>
      <c r="AA115" s="52" t="str">
        <f>IF('2009'!AA115="",'2009'!A115,"")</f>
        <v/>
      </c>
      <c r="AB115" s="52" t="str">
        <f>IF('2009'!AB115="",'2009'!A115,"")</f>
        <v/>
      </c>
      <c r="AC115" s="5"/>
      <c r="AD115" s="23">
        <f t="shared" si="5"/>
        <v>25</v>
      </c>
      <c r="AE115" s="47">
        <f t="shared" si="4"/>
        <v>1</v>
      </c>
      <c r="AF115" s="53" t="str">
        <f>IF('2009'!AG115="",'2009'!A115,"")</f>
        <v/>
      </c>
      <c r="AG115" s="52" t="str">
        <f>IF('2009'!AH115="",'2009'!A115,"")</f>
        <v/>
      </c>
    </row>
    <row r="116" spans="1:33" x14ac:dyDescent="0.2">
      <c r="A116" s="33" t="s">
        <v>156</v>
      </c>
      <c r="B116" s="3">
        <f t="shared" si="6"/>
        <v>25</v>
      </c>
      <c r="C116" s="3"/>
      <c r="D116" s="52" t="str">
        <f>IF('2009'!D116="",'2009'!A116,"")</f>
        <v>Valkopäätiainen</v>
      </c>
      <c r="E116" s="52" t="str">
        <f>IF('2009'!E116="",'2009'!A116,"")</f>
        <v>Valkopäätiainen</v>
      </c>
      <c r="F116" s="52" t="str">
        <f>IF('2009'!F116="",'2009'!A116,"")</f>
        <v>Valkopäätiainen</v>
      </c>
      <c r="G116" s="52" t="str">
        <f>IF('2009'!G116="",'2009'!A116,"")</f>
        <v>Valkopäätiainen</v>
      </c>
      <c r="H116" s="52" t="str">
        <f>IF('2009'!H116="",'2009'!A116,"")</f>
        <v>Valkopäätiainen</v>
      </c>
      <c r="I116" s="52" t="str">
        <f>IF('2009'!I116="",'2009'!A116,"")</f>
        <v>Valkopäätiainen</v>
      </c>
      <c r="J116" s="52" t="str">
        <f>IF('2009'!J116="",'2009'!A116,"")</f>
        <v>Valkopäätiainen</v>
      </c>
      <c r="K116" s="52" t="str">
        <f>IF('2009'!K116="",'2009'!A116,"")</f>
        <v>Valkopäätiainen</v>
      </c>
      <c r="L116" s="52" t="str">
        <f>IF('2009'!L116="",'2009'!A116,"")</f>
        <v>Valkopäätiainen</v>
      </c>
      <c r="M116" s="52" t="str">
        <f>IF('2009'!M116="",'2009'!A116,"")</f>
        <v>Valkopäätiainen</v>
      </c>
      <c r="N116" s="52" t="str">
        <f>IF('2009'!N116="",'2009'!A116,"")</f>
        <v>Valkopäätiainen</v>
      </c>
      <c r="O116" s="52" t="str">
        <f>IF('2009'!O116="",'2009'!A116,"")</f>
        <v>Valkopäätiainen</v>
      </c>
      <c r="P116" s="52" t="str">
        <f>IF('2009'!P116="",'2009'!A116,"")</f>
        <v>Valkopäätiainen</v>
      </c>
      <c r="Q116" s="52" t="str">
        <f>IF('2009'!Q116="",'2009'!A116,"")</f>
        <v>Valkopäätiainen</v>
      </c>
      <c r="R116" s="52" t="str">
        <f>IF('2009'!R116="",'2009'!A116,"")</f>
        <v>Valkopäätiainen</v>
      </c>
      <c r="S116" s="52" t="str">
        <f>IF('2009'!S116="",'2009'!A116,"")</f>
        <v>Valkopäätiainen</v>
      </c>
      <c r="T116" s="52" t="str">
        <f>IF('2009'!T116="",'2009'!A116,"")</f>
        <v>Valkopäätiainen</v>
      </c>
      <c r="U116" s="52" t="str">
        <f>IF('2009'!U116="",'2009'!A116,"")</f>
        <v>Valkopäätiainen</v>
      </c>
      <c r="V116" s="52" t="str">
        <f>IF('2009'!V116="",'2009'!A116,"")</f>
        <v>Valkopäätiainen</v>
      </c>
      <c r="W116" s="52" t="str">
        <f>IF('2009'!W116="",'2009'!A116,"")</f>
        <v>Valkopäätiainen</v>
      </c>
      <c r="X116" s="52" t="str">
        <f>IF('2009'!X116="",'2009'!A116,"")</f>
        <v>Valkopäätiainen</v>
      </c>
      <c r="Y116" s="52" t="str">
        <f>IF('2009'!Y116="",'2009'!A116,"")</f>
        <v>Valkopäätiainen</v>
      </c>
      <c r="Z116" s="52" t="str">
        <f>IF('2009'!Z116="",'2009'!A116,"")</f>
        <v>Valkopäätiainen</v>
      </c>
      <c r="AA116" s="52" t="str">
        <f>IF('2009'!AA116="",'2009'!A116,"")</f>
        <v>Valkopäätiainen</v>
      </c>
      <c r="AB116" s="52" t="str">
        <f>IF('2009'!AB116="",'2009'!A116,"")</f>
        <v>Valkopäätiainen</v>
      </c>
      <c r="AC116" s="5"/>
      <c r="AD116" s="23">
        <f t="shared" si="5"/>
        <v>25</v>
      </c>
      <c r="AE116" s="47">
        <f t="shared" si="4"/>
        <v>1</v>
      </c>
      <c r="AF116" s="53" t="str">
        <f>IF('2009'!AG116="",'2009'!A116,"")</f>
        <v>Valkopäätiainen</v>
      </c>
      <c r="AG116" s="52" t="str">
        <f>IF('2009'!AH116="",'2009'!A116,"")</f>
        <v>Valkopäätiainen</v>
      </c>
    </row>
    <row r="117" spans="1:33" x14ac:dyDescent="0.2">
      <c r="A117" s="33" t="s">
        <v>118</v>
      </c>
      <c r="B117" s="3">
        <f t="shared" si="6"/>
        <v>25</v>
      </c>
      <c r="C117" s="3"/>
      <c r="D117" s="52" t="str">
        <f>IF('2009'!D117="",'2009'!A117,"")</f>
        <v/>
      </c>
      <c r="E117" s="52" t="str">
        <f>IF('2009'!E117="",'2009'!A117,"")</f>
        <v/>
      </c>
      <c r="F117" s="52" t="str">
        <f>IF('2009'!F117="",'2009'!A117,"")</f>
        <v/>
      </c>
      <c r="G117" s="52" t="str">
        <f>IF('2009'!G117="",'2009'!A117,"")</f>
        <v/>
      </c>
      <c r="H117" s="52" t="str">
        <f>IF('2009'!H117="",'2009'!A117,"")</f>
        <v/>
      </c>
      <c r="I117" s="52" t="str">
        <f>IF('2009'!I117="",'2009'!A117,"")</f>
        <v/>
      </c>
      <c r="J117" s="52" t="str">
        <f>IF('2009'!J117="",'2009'!A117,"")</f>
        <v/>
      </c>
      <c r="K117" s="52" t="str">
        <f>IF('2009'!K117="",'2009'!A117,"")</f>
        <v/>
      </c>
      <c r="L117" s="52" t="str">
        <f>IF('2009'!L117="",'2009'!A117,"")</f>
        <v/>
      </c>
      <c r="M117" s="52" t="str">
        <f>IF('2009'!M117="",'2009'!A117,"")</f>
        <v/>
      </c>
      <c r="N117" s="52" t="str">
        <f>IF('2009'!N117="",'2009'!A117,"")</f>
        <v/>
      </c>
      <c r="O117" s="52" t="str">
        <f>IF('2009'!O117="",'2009'!A117,"")</f>
        <v/>
      </c>
      <c r="P117" s="52" t="str">
        <f>IF('2009'!P117="",'2009'!A117,"")</f>
        <v/>
      </c>
      <c r="Q117" s="52" t="str">
        <f>IF('2009'!Q117="",'2009'!A117,"")</f>
        <v/>
      </c>
      <c r="R117" s="52" t="str">
        <f>IF('2009'!R117="",'2009'!A117,"")</f>
        <v/>
      </c>
      <c r="S117" s="52" t="str">
        <f>IF('2009'!S117="",'2009'!A117,"")</f>
        <v/>
      </c>
      <c r="T117" s="52" t="str">
        <f>IF('2009'!T117="",'2009'!A117,"")</f>
        <v/>
      </c>
      <c r="U117" s="52" t="str">
        <f>IF('2009'!U117="",'2009'!A117,"")</f>
        <v/>
      </c>
      <c r="V117" s="52" t="str">
        <f>IF('2009'!V117="",'2009'!A117,"")</f>
        <v/>
      </c>
      <c r="W117" s="52" t="str">
        <f>IF('2009'!W117="",'2009'!A117,"")</f>
        <v/>
      </c>
      <c r="X117" s="52" t="str">
        <f>IF('2009'!X117="",'2009'!A117,"")</f>
        <v/>
      </c>
      <c r="Y117" s="52" t="str">
        <f>IF('2009'!Y117="",'2009'!A117,"")</f>
        <v/>
      </c>
      <c r="Z117" s="52" t="str">
        <f>IF('2009'!Z117="",'2009'!A117,"")</f>
        <v/>
      </c>
      <c r="AA117" s="52" t="str">
        <f>IF('2009'!AA117="",'2009'!A117,"")</f>
        <v/>
      </c>
      <c r="AB117" s="52" t="str">
        <f>IF('2009'!AB117="",'2009'!A117,"")</f>
        <v/>
      </c>
      <c r="AC117" s="5"/>
      <c r="AD117" s="23">
        <f t="shared" si="5"/>
        <v>25</v>
      </c>
      <c r="AE117" s="47">
        <f t="shared" si="4"/>
        <v>1</v>
      </c>
      <c r="AF117" s="53" t="str">
        <f>IF('2009'!AG117="",'2009'!A117,"")</f>
        <v/>
      </c>
      <c r="AG117" s="52" t="str">
        <f>IF('2009'!AH117="",'2009'!A117,"")</f>
        <v/>
      </c>
    </row>
    <row r="118" spans="1:33" s="2" customFormat="1" x14ac:dyDescent="0.2">
      <c r="A118" s="33" t="s">
        <v>119</v>
      </c>
      <c r="B118" s="3">
        <f t="shared" si="6"/>
        <v>25</v>
      </c>
      <c r="C118" s="3"/>
      <c r="D118" s="52" t="str">
        <f>IF('2009'!D118="",'2009'!A118,"")</f>
        <v>Pähkinänakkeli</v>
      </c>
      <c r="E118" s="52" t="str">
        <f>IF('2009'!E118="",'2009'!A118,"")</f>
        <v>Pähkinänakkeli</v>
      </c>
      <c r="F118" s="52" t="str">
        <f>IF('2009'!F118="",'2009'!A118,"")</f>
        <v/>
      </c>
      <c r="G118" s="52" t="str">
        <f>IF('2009'!G118="",'2009'!A118,"")</f>
        <v/>
      </c>
      <c r="H118" s="52" t="str">
        <f>IF('2009'!H118="",'2009'!A118,"")</f>
        <v>Pähkinänakkeli</v>
      </c>
      <c r="I118" s="52" t="str">
        <f>IF('2009'!I118="",'2009'!A118,"")</f>
        <v/>
      </c>
      <c r="J118" s="52" t="str">
        <f>IF('2009'!J118="",'2009'!A118,"")</f>
        <v>Pähkinänakkeli</v>
      </c>
      <c r="K118" s="52" t="str">
        <f>IF('2009'!K118="",'2009'!A118,"")</f>
        <v>Pähkinänakkeli</v>
      </c>
      <c r="L118" s="52" t="str">
        <f>IF('2009'!L118="",'2009'!A118,"")</f>
        <v>Pähkinänakkeli</v>
      </c>
      <c r="M118" s="52" t="str">
        <f>IF('2009'!M118="",'2009'!A118,"")</f>
        <v>Pähkinänakkeli</v>
      </c>
      <c r="N118" s="52" t="str">
        <f>IF('2009'!N118="",'2009'!A118,"")</f>
        <v/>
      </c>
      <c r="O118" s="52" t="str">
        <f>IF('2009'!O118="",'2009'!A118,"")</f>
        <v/>
      </c>
      <c r="P118" s="52" t="str">
        <f>IF('2009'!P118="",'2009'!A118,"")</f>
        <v/>
      </c>
      <c r="Q118" s="52" t="str">
        <f>IF('2009'!Q118="",'2009'!A118,"")</f>
        <v>Pähkinänakkeli</v>
      </c>
      <c r="R118" s="52" t="str">
        <f>IF('2009'!R118="",'2009'!A118,"")</f>
        <v/>
      </c>
      <c r="S118" s="52" t="str">
        <f>IF('2009'!S118="",'2009'!A118,"")</f>
        <v>Pähkinänakkeli</v>
      </c>
      <c r="T118" s="52" t="str">
        <f>IF('2009'!T118="",'2009'!A118,"")</f>
        <v>Pähkinänakkeli</v>
      </c>
      <c r="U118" s="52" t="str">
        <f>IF('2009'!U118="",'2009'!A118,"")</f>
        <v>Pähkinänakkeli</v>
      </c>
      <c r="V118" s="52" t="str">
        <f>IF('2009'!V118="",'2009'!A118,"")</f>
        <v>Pähkinänakkeli</v>
      </c>
      <c r="W118" s="52" t="str">
        <f>IF('2009'!W118="",'2009'!A118,"")</f>
        <v/>
      </c>
      <c r="X118" s="52" t="str">
        <f>IF('2009'!X118="",'2009'!A118,"")</f>
        <v/>
      </c>
      <c r="Y118" s="52" t="str">
        <f>IF('2009'!Y118="",'2009'!A118,"")</f>
        <v>Pähkinänakkeli</v>
      </c>
      <c r="Z118" s="52" t="str">
        <f>IF('2009'!Z118="",'2009'!A118,"")</f>
        <v>Pähkinänakkeli</v>
      </c>
      <c r="AA118" s="52" t="str">
        <f>IF('2009'!AA118="",'2009'!A118,"")</f>
        <v/>
      </c>
      <c r="AB118" s="52" t="str">
        <f>IF('2009'!AB118="",'2009'!A118,"")</f>
        <v>Pähkinänakkeli</v>
      </c>
      <c r="AC118" s="5"/>
      <c r="AD118" s="23">
        <f t="shared" si="5"/>
        <v>25</v>
      </c>
      <c r="AE118" s="47">
        <f t="shared" si="4"/>
        <v>1</v>
      </c>
      <c r="AF118" s="53" t="str">
        <f>IF('2009'!AG118="",'2009'!A118,"")</f>
        <v/>
      </c>
      <c r="AG118" s="52" t="str">
        <f>IF('2009'!AH118="",'2009'!A118,"")</f>
        <v/>
      </c>
    </row>
    <row r="119" spans="1:33" x14ac:dyDescent="0.2">
      <c r="A119" s="33" t="s">
        <v>120</v>
      </c>
      <c r="B119" s="3">
        <f t="shared" si="6"/>
        <v>25</v>
      </c>
      <c r="C119" s="3"/>
      <c r="D119" s="52" t="str">
        <f>IF('2009'!D119="",'2009'!A119,"")</f>
        <v/>
      </c>
      <c r="E119" s="52" t="str">
        <f>IF('2009'!E119="",'2009'!A119,"")</f>
        <v/>
      </c>
      <c r="F119" s="52" t="str">
        <f>IF('2009'!F119="",'2009'!A119,"")</f>
        <v/>
      </c>
      <c r="G119" s="52" t="str">
        <f>IF('2009'!G119="",'2009'!A119,"")</f>
        <v>Puukiipijä</v>
      </c>
      <c r="H119" s="52" t="str">
        <f>IF('2009'!H119="",'2009'!A119,"")</f>
        <v/>
      </c>
      <c r="I119" s="52" t="str">
        <f>IF('2009'!I119="",'2009'!A119,"")</f>
        <v/>
      </c>
      <c r="J119" s="52" t="str">
        <f>IF('2009'!J119="",'2009'!A119,"")</f>
        <v>Puukiipijä</v>
      </c>
      <c r="K119" s="52" t="str">
        <f>IF('2009'!K119="",'2009'!A119,"")</f>
        <v/>
      </c>
      <c r="L119" s="52" t="str">
        <f>IF('2009'!L119="",'2009'!A119,"")</f>
        <v>Puukiipijä</v>
      </c>
      <c r="M119" s="52" t="str">
        <f>IF('2009'!M119="",'2009'!A119,"")</f>
        <v>Puukiipijä</v>
      </c>
      <c r="N119" s="52" t="str">
        <f>IF('2009'!N119="",'2009'!A119,"")</f>
        <v/>
      </c>
      <c r="O119" s="52" t="str">
        <f>IF('2009'!O119="",'2009'!A119,"")</f>
        <v/>
      </c>
      <c r="P119" s="52" t="str">
        <f>IF('2009'!P119="",'2009'!A119,"")</f>
        <v/>
      </c>
      <c r="Q119" s="52" t="str">
        <f>IF('2009'!Q119="",'2009'!A119,"")</f>
        <v/>
      </c>
      <c r="R119" s="52" t="str">
        <f>IF('2009'!R119="",'2009'!A119,"")</f>
        <v/>
      </c>
      <c r="S119" s="52" t="str">
        <f>IF('2009'!S119="",'2009'!A119,"")</f>
        <v/>
      </c>
      <c r="T119" s="52" t="str">
        <f>IF('2009'!T119="",'2009'!A119,"")</f>
        <v>Puukiipijä</v>
      </c>
      <c r="U119" s="52" t="str">
        <f>IF('2009'!U119="",'2009'!A119,"")</f>
        <v/>
      </c>
      <c r="V119" s="52" t="str">
        <f>IF('2009'!V119="",'2009'!A119,"")</f>
        <v/>
      </c>
      <c r="W119" s="52" t="str">
        <f>IF('2009'!W119="",'2009'!A119,"")</f>
        <v/>
      </c>
      <c r="X119" s="52" t="str">
        <f>IF('2009'!X119="",'2009'!A119,"")</f>
        <v/>
      </c>
      <c r="Y119" s="52" t="str">
        <f>IF('2009'!Y119="",'2009'!A119,"")</f>
        <v/>
      </c>
      <c r="Z119" s="52" t="str">
        <f>IF('2009'!Z119="",'2009'!A119,"")</f>
        <v/>
      </c>
      <c r="AA119" s="52" t="str">
        <f>IF('2009'!AA119="",'2009'!A119,"")</f>
        <v/>
      </c>
      <c r="AB119" s="52" t="str">
        <f>IF('2009'!AB119="",'2009'!A119,"")</f>
        <v>Puukiipijä</v>
      </c>
      <c r="AC119" s="5"/>
      <c r="AD119" s="23">
        <f t="shared" si="5"/>
        <v>25</v>
      </c>
      <c r="AE119" s="47">
        <f t="shared" si="4"/>
        <v>1</v>
      </c>
      <c r="AF119" s="53" t="str">
        <f>IF('2009'!AG119="",'2009'!A119,"")</f>
        <v/>
      </c>
      <c r="AG119" s="52" t="str">
        <f>IF('2009'!AH119="",'2009'!A119,"")</f>
        <v/>
      </c>
    </row>
    <row r="120" spans="1:33" x14ac:dyDescent="0.2">
      <c r="A120" s="33" t="s">
        <v>121</v>
      </c>
      <c r="B120" s="3">
        <f t="shared" si="6"/>
        <v>25</v>
      </c>
      <c r="C120" s="3"/>
      <c r="D120" s="52" t="str">
        <f>IF('2009'!D120="",'2009'!A120,"")</f>
        <v>Isolepinkäinen</v>
      </c>
      <c r="E120" s="52" t="str">
        <f>IF('2009'!E120="",'2009'!A120,"")</f>
        <v/>
      </c>
      <c r="F120" s="52" t="str">
        <f>IF('2009'!F120="",'2009'!A120,"")</f>
        <v/>
      </c>
      <c r="G120" s="52" t="str">
        <f>IF('2009'!G120="",'2009'!A120,"")</f>
        <v/>
      </c>
      <c r="H120" s="52" t="str">
        <f>IF('2009'!H120="",'2009'!A120,"")</f>
        <v/>
      </c>
      <c r="I120" s="52" t="str">
        <f>IF('2009'!I120="",'2009'!A120,"")</f>
        <v>Isolepinkäinen</v>
      </c>
      <c r="J120" s="52" t="str">
        <f>IF('2009'!J120="",'2009'!A120,"")</f>
        <v>Isolepinkäinen</v>
      </c>
      <c r="K120" s="52" t="str">
        <f>IF('2009'!K120="",'2009'!A120,"")</f>
        <v/>
      </c>
      <c r="L120" s="52" t="str">
        <f>IF('2009'!L120="",'2009'!A120,"")</f>
        <v/>
      </c>
      <c r="M120" s="52" t="str">
        <f>IF('2009'!M120="",'2009'!A120,"")</f>
        <v/>
      </c>
      <c r="N120" s="52" t="str">
        <f>IF('2009'!N120="",'2009'!A120,"")</f>
        <v>Isolepinkäinen</v>
      </c>
      <c r="O120" s="52" t="str">
        <f>IF('2009'!O120="",'2009'!A120,"")</f>
        <v/>
      </c>
      <c r="P120" s="52" t="str">
        <f>IF('2009'!P120="",'2009'!A120,"")</f>
        <v/>
      </c>
      <c r="Q120" s="52" t="str">
        <f>IF('2009'!Q120="",'2009'!A120,"")</f>
        <v/>
      </c>
      <c r="R120" s="52" t="str">
        <f>IF('2009'!R120="",'2009'!A120,"")</f>
        <v>Isolepinkäinen</v>
      </c>
      <c r="S120" s="52" t="str">
        <f>IF('2009'!S120="",'2009'!A120,"")</f>
        <v/>
      </c>
      <c r="T120" s="52" t="str">
        <f>IF('2009'!T120="",'2009'!A120,"")</f>
        <v>Isolepinkäinen</v>
      </c>
      <c r="U120" s="52" t="str">
        <f>IF('2009'!U120="",'2009'!A120,"")</f>
        <v/>
      </c>
      <c r="V120" s="52" t="str">
        <f>IF('2009'!V120="",'2009'!A120,"")</f>
        <v/>
      </c>
      <c r="W120" s="52" t="str">
        <f>IF('2009'!W120="",'2009'!A120,"")</f>
        <v>Isolepinkäinen</v>
      </c>
      <c r="X120" s="52" t="str">
        <f>IF('2009'!X120="",'2009'!A120,"")</f>
        <v>Isolepinkäinen</v>
      </c>
      <c r="Y120" s="52" t="str">
        <f>IF('2009'!Y120="",'2009'!A120,"")</f>
        <v>Isolepinkäinen</v>
      </c>
      <c r="Z120" s="52" t="str">
        <f>IF('2009'!Z120="",'2009'!A120,"")</f>
        <v>Isolepinkäinen</v>
      </c>
      <c r="AA120" s="52" t="str">
        <f>IF('2009'!AA120="",'2009'!A120,"")</f>
        <v>Isolepinkäinen</v>
      </c>
      <c r="AB120" s="52" t="str">
        <f>IF('2009'!AB120="",'2009'!A120,"")</f>
        <v>Isolepinkäinen</v>
      </c>
      <c r="AC120" s="5"/>
      <c r="AD120" s="23">
        <f t="shared" si="5"/>
        <v>25</v>
      </c>
      <c r="AE120" s="47">
        <f t="shared" si="4"/>
        <v>1</v>
      </c>
      <c r="AF120" s="53" t="str">
        <f>IF('2009'!AG120="",'2009'!A120,"")</f>
        <v>Isolepinkäinen</v>
      </c>
      <c r="AG120" s="52" t="str">
        <f>IF('2009'!AH120="",'2009'!A120,"")</f>
        <v/>
      </c>
    </row>
    <row r="121" spans="1:33" x14ac:dyDescent="0.2">
      <c r="A121" s="33" t="s">
        <v>122</v>
      </c>
      <c r="B121" s="3">
        <f t="shared" si="6"/>
        <v>25</v>
      </c>
      <c r="C121" s="3"/>
      <c r="D121" s="52" t="str">
        <f>IF('2009'!D121="",'2009'!A121,"")</f>
        <v/>
      </c>
      <c r="E121" s="52" t="str">
        <f>IF('2009'!E121="",'2009'!A121,"")</f>
        <v/>
      </c>
      <c r="F121" s="52" t="str">
        <f>IF('2009'!F121="",'2009'!A121,"")</f>
        <v/>
      </c>
      <c r="G121" s="52" t="str">
        <f>IF('2009'!G121="",'2009'!A121,"")</f>
        <v/>
      </c>
      <c r="H121" s="52" t="str">
        <f>IF('2009'!H121="",'2009'!A121,"")</f>
        <v/>
      </c>
      <c r="I121" s="52" t="str">
        <f>IF('2009'!I121="",'2009'!A121,"")</f>
        <v/>
      </c>
      <c r="J121" s="52" t="str">
        <f>IF('2009'!J121="",'2009'!A121,"")</f>
        <v/>
      </c>
      <c r="K121" s="52" t="str">
        <f>IF('2009'!K121="",'2009'!A121,"")</f>
        <v/>
      </c>
      <c r="L121" s="52" t="str">
        <f>IF('2009'!L121="",'2009'!A121,"")</f>
        <v/>
      </c>
      <c r="M121" s="52" t="str">
        <f>IF('2009'!M121="",'2009'!A121,"")</f>
        <v/>
      </c>
      <c r="N121" s="52" t="str">
        <f>IF('2009'!N121="",'2009'!A121,"")</f>
        <v/>
      </c>
      <c r="O121" s="52" t="str">
        <f>IF('2009'!O121="",'2009'!A121,"")</f>
        <v/>
      </c>
      <c r="P121" s="52" t="str">
        <f>IF('2009'!P121="",'2009'!A121,"")</f>
        <v/>
      </c>
      <c r="Q121" s="52" t="str">
        <f>IF('2009'!Q121="",'2009'!A121,"")</f>
        <v/>
      </c>
      <c r="R121" s="52" t="str">
        <f>IF('2009'!R121="",'2009'!A121,"")</f>
        <v/>
      </c>
      <c r="S121" s="52" t="str">
        <f>IF('2009'!S121="",'2009'!A121,"")</f>
        <v/>
      </c>
      <c r="T121" s="52" t="str">
        <f>IF('2009'!T121="",'2009'!A121,"")</f>
        <v/>
      </c>
      <c r="U121" s="52" t="str">
        <f>IF('2009'!U121="",'2009'!A121,"")</f>
        <v/>
      </c>
      <c r="V121" s="52" t="str">
        <f>IF('2009'!V121="",'2009'!A121,"")</f>
        <v/>
      </c>
      <c r="W121" s="52" t="str">
        <f>IF('2009'!W121="",'2009'!A121,"")</f>
        <v/>
      </c>
      <c r="X121" s="52" t="str">
        <f>IF('2009'!X121="",'2009'!A121,"")</f>
        <v/>
      </c>
      <c r="Y121" s="52" t="str">
        <f>IF('2009'!Y121="",'2009'!A121,"")</f>
        <v/>
      </c>
      <c r="Z121" s="52" t="str">
        <f>IF('2009'!Z121="",'2009'!A121,"")</f>
        <v/>
      </c>
      <c r="AA121" s="52" t="str">
        <f>IF('2009'!AA121="",'2009'!A121,"")</f>
        <v/>
      </c>
      <c r="AB121" s="52" t="str">
        <f>IF('2009'!AB121="",'2009'!A121,"")</f>
        <v/>
      </c>
      <c r="AC121" s="5"/>
      <c r="AD121" s="23">
        <f t="shared" si="5"/>
        <v>25</v>
      </c>
      <c r="AE121" s="47">
        <f t="shared" si="4"/>
        <v>1</v>
      </c>
      <c r="AF121" s="53" t="str">
        <f>IF('2009'!AG121="",'2009'!A121,"")</f>
        <v/>
      </c>
      <c r="AG121" s="52" t="str">
        <f>IF('2009'!AH121="",'2009'!A121,"")</f>
        <v/>
      </c>
    </row>
    <row r="122" spans="1:33" x14ac:dyDescent="0.2">
      <c r="A122" s="33" t="s">
        <v>123</v>
      </c>
      <c r="B122" s="3">
        <f t="shared" si="6"/>
        <v>25</v>
      </c>
      <c r="C122" s="3"/>
      <c r="D122" s="52" t="str">
        <f>IF('2009'!D122="",'2009'!A122,"")</f>
        <v>Kuukkeli</v>
      </c>
      <c r="E122" s="52" t="str">
        <f>IF('2009'!E122="",'2009'!A122,"")</f>
        <v>Kuukkeli</v>
      </c>
      <c r="F122" s="52" t="str">
        <f>IF('2009'!F122="",'2009'!A122,"")</f>
        <v/>
      </c>
      <c r="G122" s="52" t="str">
        <f>IF('2009'!G122="",'2009'!A122,"")</f>
        <v>Kuukkeli</v>
      </c>
      <c r="H122" s="52" t="str">
        <f>IF('2009'!H122="",'2009'!A122,"")</f>
        <v>Kuukkeli</v>
      </c>
      <c r="I122" s="52" t="str">
        <f>IF('2009'!I122="",'2009'!A122,"")</f>
        <v>Kuukkeli</v>
      </c>
      <c r="J122" s="52" t="str">
        <f>IF('2009'!J122="",'2009'!A122,"")</f>
        <v>Kuukkeli</v>
      </c>
      <c r="K122" s="52" t="str">
        <f>IF('2009'!K122="",'2009'!A122,"")</f>
        <v>Kuukkeli</v>
      </c>
      <c r="L122" s="52" t="str">
        <f>IF('2009'!L122="",'2009'!A122,"")</f>
        <v>Kuukkeli</v>
      </c>
      <c r="M122" s="52" t="str">
        <f>IF('2009'!M122="",'2009'!A122,"")</f>
        <v>Kuukkeli</v>
      </c>
      <c r="N122" s="52" t="str">
        <f>IF('2009'!N122="",'2009'!A122,"")</f>
        <v>Kuukkeli</v>
      </c>
      <c r="O122" s="52" t="str">
        <f>IF('2009'!O122="",'2009'!A122,"")</f>
        <v>Kuukkeli</v>
      </c>
      <c r="P122" s="52" t="str">
        <f>IF('2009'!P122="",'2009'!A122,"")</f>
        <v/>
      </c>
      <c r="Q122" s="52" t="str">
        <f>IF('2009'!Q122="",'2009'!A122,"")</f>
        <v>Kuukkeli</v>
      </c>
      <c r="R122" s="52" t="str">
        <f>IF('2009'!R122="",'2009'!A122,"")</f>
        <v/>
      </c>
      <c r="S122" s="52" t="str">
        <f>IF('2009'!S122="",'2009'!A122,"")</f>
        <v/>
      </c>
      <c r="T122" s="52" t="str">
        <f>IF('2009'!T122="",'2009'!A122,"")</f>
        <v>Kuukkeli</v>
      </c>
      <c r="U122" s="52" t="str">
        <f>IF('2009'!U122="",'2009'!A122,"")</f>
        <v>Kuukkeli</v>
      </c>
      <c r="V122" s="52" t="str">
        <f>IF('2009'!V122="",'2009'!A122,"")</f>
        <v>Kuukkeli</v>
      </c>
      <c r="W122" s="52" t="str">
        <f>IF('2009'!W122="",'2009'!A122,"")</f>
        <v>Kuukkeli</v>
      </c>
      <c r="X122" s="52" t="str">
        <f>IF('2009'!X122="",'2009'!A122,"")</f>
        <v/>
      </c>
      <c r="Y122" s="52" t="str">
        <f>IF('2009'!Y122="",'2009'!A122,"")</f>
        <v>Kuukkeli</v>
      </c>
      <c r="Z122" s="52" t="str">
        <f>IF('2009'!Z122="",'2009'!A122,"")</f>
        <v>Kuukkeli</v>
      </c>
      <c r="AA122" s="52" t="str">
        <f>IF('2009'!AA122="",'2009'!A122,"")</f>
        <v>Kuukkeli</v>
      </c>
      <c r="AB122" s="52" t="str">
        <f>IF('2009'!AB122="",'2009'!A122,"")</f>
        <v>Kuukkeli</v>
      </c>
      <c r="AC122" s="5"/>
      <c r="AD122" s="23">
        <f t="shared" si="5"/>
        <v>25</v>
      </c>
      <c r="AE122" s="47">
        <f t="shared" si="4"/>
        <v>1</v>
      </c>
      <c r="AF122" s="53" t="str">
        <f>IF('2009'!AG122="",'2009'!A122,"")</f>
        <v/>
      </c>
      <c r="AG122" s="52" t="str">
        <f>IF('2009'!AH122="",'2009'!A122,"")</f>
        <v>Kuukkeli</v>
      </c>
    </row>
    <row r="123" spans="1:33" x14ac:dyDescent="0.2">
      <c r="A123" s="33" t="s">
        <v>124</v>
      </c>
      <c r="B123" s="3">
        <f t="shared" si="6"/>
        <v>25</v>
      </c>
      <c r="C123" s="3"/>
      <c r="D123" s="52" t="str">
        <f>IF('2009'!D123="",'2009'!A123,"")</f>
        <v/>
      </c>
      <c r="E123" s="52" t="str">
        <f>IF('2009'!E123="",'2009'!A123,"")</f>
        <v/>
      </c>
      <c r="F123" s="52" t="str">
        <f>IF('2009'!F123="",'2009'!A123,"")</f>
        <v/>
      </c>
      <c r="G123" s="52" t="str">
        <f>IF('2009'!G123="",'2009'!A123,"")</f>
        <v/>
      </c>
      <c r="H123" s="52" t="str">
        <f>IF('2009'!H123="",'2009'!A123,"")</f>
        <v/>
      </c>
      <c r="I123" s="52" t="str">
        <f>IF('2009'!I123="",'2009'!A123,"")</f>
        <v/>
      </c>
      <c r="J123" s="52" t="str">
        <f>IF('2009'!J123="",'2009'!A123,"")</f>
        <v/>
      </c>
      <c r="K123" s="52" t="str">
        <f>IF('2009'!K123="",'2009'!A123,"")</f>
        <v/>
      </c>
      <c r="L123" s="52" t="str">
        <f>IF('2009'!L123="",'2009'!A123,"")</f>
        <v/>
      </c>
      <c r="M123" s="52" t="str">
        <f>IF('2009'!M123="",'2009'!A123,"")</f>
        <v/>
      </c>
      <c r="N123" s="52" t="str">
        <f>IF('2009'!N123="",'2009'!A123,"")</f>
        <v/>
      </c>
      <c r="O123" s="52" t="str">
        <f>IF('2009'!O123="",'2009'!A123,"")</f>
        <v/>
      </c>
      <c r="P123" s="52" t="str">
        <f>IF('2009'!P123="",'2009'!A123,"")</f>
        <v/>
      </c>
      <c r="Q123" s="52" t="str">
        <f>IF('2009'!Q123="",'2009'!A123,"")</f>
        <v/>
      </c>
      <c r="R123" s="52" t="str">
        <f>IF('2009'!R123="",'2009'!A123,"")</f>
        <v/>
      </c>
      <c r="S123" s="52" t="str">
        <f>IF('2009'!S123="",'2009'!A123,"")</f>
        <v/>
      </c>
      <c r="T123" s="52" t="str">
        <f>IF('2009'!T123="",'2009'!A123,"")</f>
        <v/>
      </c>
      <c r="U123" s="52" t="str">
        <f>IF('2009'!U123="",'2009'!A123,"")</f>
        <v/>
      </c>
      <c r="V123" s="52" t="str">
        <f>IF('2009'!V123="",'2009'!A123,"")</f>
        <v/>
      </c>
      <c r="W123" s="52" t="str">
        <f>IF('2009'!W123="",'2009'!A123,"")</f>
        <v/>
      </c>
      <c r="X123" s="52" t="str">
        <f>IF('2009'!X123="",'2009'!A123,"")</f>
        <v/>
      </c>
      <c r="Y123" s="52" t="str">
        <f>IF('2009'!Y123="",'2009'!A123,"")</f>
        <v/>
      </c>
      <c r="Z123" s="52" t="str">
        <f>IF('2009'!Z123="",'2009'!A123,"")</f>
        <v/>
      </c>
      <c r="AA123" s="52" t="str">
        <f>IF('2009'!AA123="",'2009'!A123,"")</f>
        <v/>
      </c>
      <c r="AB123" s="52" t="str">
        <f>IF('2009'!AB123="",'2009'!A123,"")</f>
        <v/>
      </c>
      <c r="AC123" s="5"/>
      <c r="AD123" s="23">
        <f t="shared" si="5"/>
        <v>25</v>
      </c>
      <c r="AE123" s="47">
        <f t="shared" si="4"/>
        <v>1</v>
      </c>
      <c r="AF123" s="53" t="str">
        <f>IF('2009'!AG123="",'2009'!A123,"")</f>
        <v/>
      </c>
      <c r="AG123" s="52" t="str">
        <f>IF('2009'!AH123="",'2009'!A123,"")</f>
        <v/>
      </c>
    </row>
    <row r="124" spans="1:33" x14ac:dyDescent="0.2">
      <c r="A124" s="33" t="s">
        <v>125</v>
      </c>
      <c r="B124" s="3">
        <f t="shared" si="6"/>
        <v>25</v>
      </c>
      <c r="C124" s="3"/>
      <c r="D124" s="52" t="str">
        <f>IF('2009'!D124="",'2009'!A124,"")</f>
        <v>Pähkinähakki</v>
      </c>
      <c r="E124" s="52" t="str">
        <f>IF('2009'!E124="",'2009'!A124,"")</f>
        <v>Pähkinähakki</v>
      </c>
      <c r="F124" s="52" t="str">
        <f>IF('2009'!F124="",'2009'!A124,"")</f>
        <v>Pähkinähakki</v>
      </c>
      <c r="G124" s="52" t="str">
        <f>IF('2009'!G124="",'2009'!A124,"")</f>
        <v>Pähkinähakki</v>
      </c>
      <c r="H124" s="52" t="str">
        <f>IF('2009'!H124="",'2009'!A124,"")</f>
        <v>Pähkinähakki</v>
      </c>
      <c r="I124" s="52" t="str">
        <f>IF('2009'!I124="",'2009'!A124,"")</f>
        <v>Pähkinähakki</v>
      </c>
      <c r="J124" s="52" t="str">
        <f>IF('2009'!J124="",'2009'!A124,"")</f>
        <v>Pähkinähakki</v>
      </c>
      <c r="K124" s="52" t="str">
        <f>IF('2009'!K124="",'2009'!A124,"")</f>
        <v/>
      </c>
      <c r="L124" s="52" t="str">
        <f>IF('2009'!L124="",'2009'!A124,"")</f>
        <v>Pähkinähakki</v>
      </c>
      <c r="M124" s="52" t="str">
        <f>IF('2009'!M124="",'2009'!A124,"")</f>
        <v/>
      </c>
      <c r="N124" s="52" t="str">
        <f>IF('2009'!N124="",'2009'!A124,"")</f>
        <v>Pähkinähakki</v>
      </c>
      <c r="O124" s="52" t="str">
        <f>IF('2009'!O124="",'2009'!A124,"")</f>
        <v>Pähkinähakki</v>
      </c>
      <c r="P124" s="52" t="str">
        <f>IF('2009'!P124="",'2009'!A124,"")</f>
        <v>Pähkinähakki</v>
      </c>
      <c r="Q124" s="52" t="str">
        <f>IF('2009'!Q124="",'2009'!A124,"")</f>
        <v>Pähkinähakki</v>
      </c>
      <c r="R124" s="52" t="str">
        <f>IF('2009'!R124="",'2009'!A124,"")</f>
        <v>Pähkinähakki</v>
      </c>
      <c r="S124" s="52" t="str">
        <f>IF('2009'!S124="",'2009'!A124,"")</f>
        <v>Pähkinähakki</v>
      </c>
      <c r="T124" s="52" t="str">
        <f>IF('2009'!T124="",'2009'!A124,"")</f>
        <v>Pähkinähakki</v>
      </c>
      <c r="U124" s="52" t="str">
        <f>IF('2009'!U124="",'2009'!A124,"")</f>
        <v/>
      </c>
      <c r="V124" s="52" t="str">
        <f>IF('2009'!V124="",'2009'!A124,"")</f>
        <v>Pähkinähakki</v>
      </c>
      <c r="W124" s="52" t="str">
        <f>IF('2009'!W124="",'2009'!A124,"")</f>
        <v>Pähkinähakki</v>
      </c>
      <c r="X124" s="52" t="str">
        <f>IF('2009'!X124="",'2009'!A124,"")</f>
        <v>Pähkinähakki</v>
      </c>
      <c r="Y124" s="52" t="str">
        <f>IF('2009'!Y124="",'2009'!A124,"")</f>
        <v>Pähkinähakki</v>
      </c>
      <c r="Z124" s="52" t="str">
        <f>IF('2009'!Z124="",'2009'!A124,"")</f>
        <v>Pähkinähakki</v>
      </c>
      <c r="AA124" s="52" t="str">
        <f>IF('2009'!AA124="",'2009'!A124,"")</f>
        <v>Pähkinähakki</v>
      </c>
      <c r="AB124" s="52" t="str">
        <f>IF('2009'!AB124="",'2009'!A124,"")</f>
        <v>Pähkinähakki</v>
      </c>
      <c r="AC124" s="5"/>
      <c r="AD124" s="23">
        <f t="shared" si="5"/>
        <v>25</v>
      </c>
      <c r="AE124" s="47">
        <f t="shared" si="4"/>
        <v>1</v>
      </c>
      <c r="AF124" s="53" t="str">
        <f>IF('2009'!AG124="",'2009'!A124,"")</f>
        <v/>
      </c>
      <c r="AG124" s="52" t="str">
        <f>IF('2009'!AH124="",'2009'!A124,"")</f>
        <v>Pähkinähakki</v>
      </c>
    </row>
    <row r="125" spans="1:33" x14ac:dyDescent="0.2">
      <c r="A125" s="33" t="s">
        <v>126</v>
      </c>
      <c r="B125" s="3">
        <f t="shared" si="6"/>
        <v>25</v>
      </c>
      <c r="C125" s="3"/>
      <c r="D125" s="52" t="str">
        <f>IF('2009'!D125="",'2009'!A125,"")</f>
        <v/>
      </c>
      <c r="E125" s="52" t="str">
        <f>IF('2009'!E125="",'2009'!A125,"")</f>
        <v>Naakka</v>
      </c>
      <c r="F125" s="52" t="str">
        <f>IF('2009'!F125="",'2009'!A125,"")</f>
        <v/>
      </c>
      <c r="G125" s="52" t="str">
        <f>IF('2009'!G125="",'2009'!A125,"")</f>
        <v/>
      </c>
      <c r="H125" s="52" t="str">
        <f>IF('2009'!H125="",'2009'!A125,"")</f>
        <v/>
      </c>
      <c r="I125" s="52" t="str">
        <f>IF('2009'!I125="",'2009'!A125,"")</f>
        <v>Naakka</v>
      </c>
      <c r="J125" s="52" t="str">
        <f>IF('2009'!J125="",'2009'!A125,"")</f>
        <v>Naakka</v>
      </c>
      <c r="K125" s="52" t="str">
        <f>IF('2009'!K125="",'2009'!A125,"")</f>
        <v/>
      </c>
      <c r="L125" s="52" t="str">
        <f>IF('2009'!L125="",'2009'!A125,"")</f>
        <v>Naakka</v>
      </c>
      <c r="M125" s="52" t="str">
        <f>IF('2009'!M125="",'2009'!A125,"")</f>
        <v/>
      </c>
      <c r="N125" s="52" t="str">
        <f>IF('2009'!N125="",'2009'!A125,"")</f>
        <v/>
      </c>
      <c r="O125" s="52" t="str">
        <f>IF('2009'!O125="",'2009'!A125,"")</f>
        <v/>
      </c>
      <c r="P125" s="52" t="str">
        <f>IF('2009'!P125="",'2009'!A125,"")</f>
        <v/>
      </c>
      <c r="Q125" s="52" t="str">
        <f>IF('2009'!Q125="",'2009'!A125,"")</f>
        <v/>
      </c>
      <c r="R125" s="52" t="str">
        <f>IF('2009'!R125="",'2009'!A125,"")</f>
        <v>Naakka</v>
      </c>
      <c r="S125" s="52" t="str">
        <f>IF('2009'!S125="",'2009'!A125,"")</f>
        <v/>
      </c>
      <c r="T125" s="52" t="str">
        <f>IF('2009'!T125="",'2009'!A125,"")</f>
        <v>Naakka</v>
      </c>
      <c r="U125" s="52" t="str">
        <f>IF('2009'!U125="",'2009'!A125,"")</f>
        <v/>
      </c>
      <c r="V125" s="52" t="str">
        <f>IF('2009'!V125="",'2009'!A125,"")</f>
        <v/>
      </c>
      <c r="W125" s="52" t="str">
        <f>IF('2009'!W125="",'2009'!A125,"")</f>
        <v/>
      </c>
      <c r="X125" s="52" t="str">
        <f>IF('2009'!X125="",'2009'!A125,"")</f>
        <v>Naakka</v>
      </c>
      <c r="Y125" s="52" t="str">
        <f>IF('2009'!Y125="",'2009'!A125,"")</f>
        <v/>
      </c>
      <c r="Z125" s="52" t="str">
        <f>IF('2009'!Z125="",'2009'!A125,"")</f>
        <v/>
      </c>
      <c r="AA125" s="52" t="str">
        <f>IF('2009'!AA125="",'2009'!A125,"")</f>
        <v/>
      </c>
      <c r="AB125" s="52" t="str">
        <f>IF('2009'!AB125="",'2009'!A125,"")</f>
        <v>Naakka</v>
      </c>
      <c r="AC125" s="5"/>
      <c r="AD125" s="23">
        <f t="shared" si="5"/>
        <v>25</v>
      </c>
      <c r="AE125" s="47">
        <f t="shared" si="4"/>
        <v>1</v>
      </c>
      <c r="AF125" s="53" t="str">
        <f>IF('2009'!AG125="",'2009'!A125,"")</f>
        <v>Naakka</v>
      </c>
      <c r="AG125" s="52" t="str">
        <f>IF('2009'!AH125="",'2009'!A125,"")</f>
        <v/>
      </c>
    </row>
    <row r="126" spans="1:33" x14ac:dyDescent="0.2">
      <c r="A126" s="33" t="s">
        <v>127</v>
      </c>
      <c r="B126" s="3">
        <f t="shared" si="6"/>
        <v>25</v>
      </c>
      <c r="C126" s="3"/>
      <c r="D126" s="52" t="str">
        <f>IF('2009'!D126="",'2009'!A126,"")</f>
        <v>Mustavaris</v>
      </c>
      <c r="E126" s="52" t="str">
        <f>IF('2009'!E126="",'2009'!A126,"")</f>
        <v>Mustavaris</v>
      </c>
      <c r="F126" s="52" t="str">
        <f>IF('2009'!F126="",'2009'!A126,"")</f>
        <v>Mustavaris</v>
      </c>
      <c r="G126" s="52" t="str">
        <f>IF('2009'!G126="",'2009'!A126,"")</f>
        <v>Mustavaris</v>
      </c>
      <c r="H126" s="52" t="str">
        <f>IF('2009'!H126="",'2009'!A126,"")</f>
        <v>Mustavaris</v>
      </c>
      <c r="I126" s="52" t="str">
        <f>IF('2009'!I126="",'2009'!A126,"")</f>
        <v>Mustavaris</v>
      </c>
      <c r="J126" s="52" t="str">
        <f>IF('2009'!J126="",'2009'!A126,"")</f>
        <v>Mustavaris</v>
      </c>
      <c r="K126" s="52" t="str">
        <f>IF('2009'!K126="",'2009'!A126,"")</f>
        <v>Mustavaris</v>
      </c>
      <c r="L126" s="52" t="str">
        <f>IF('2009'!L126="",'2009'!A126,"")</f>
        <v>Mustavaris</v>
      </c>
      <c r="M126" s="52" t="str">
        <f>IF('2009'!M126="",'2009'!A126,"")</f>
        <v>Mustavaris</v>
      </c>
      <c r="N126" s="52" t="str">
        <f>IF('2009'!N126="",'2009'!A126,"")</f>
        <v>Mustavaris</v>
      </c>
      <c r="O126" s="52" t="str">
        <f>IF('2009'!O126="",'2009'!A126,"")</f>
        <v>Mustavaris</v>
      </c>
      <c r="P126" s="52" t="str">
        <f>IF('2009'!P126="",'2009'!A126,"")</f>
        <v/>
      </c>
      <c r="Q126" s="52" t="str">
        <f>IF('2009'!Q126="",'2009'!A126,"")</f>
        <v>Mustavaris</v>
      </c>
      <c r="R126" s="52" t="str">
        <f>IF('2009'!R126="",'2009'!A126,"")</f>
        <v>Mustavaris</v>
      </c>
      <c r="S126" s="52" t="str">
        <f>IF('2009'!S126="",'2009'!A126,"")</f>
        <v>Mustavaris</v>
      </c>
      <c r="T126" s="52" t="str">
        <f>IF('2009'!T126="",'2009'!A126,"")</f>
        <v>Mustavaris</v>
      </c>
      <c r="U126" s="52" t="str">
        <f>IF('2009'!U126="",'2009'!A126,"")</f>
        <v>Mustavaris</v>
      </c>
      <c r="V126" s="52" t="str">
        <f>IF('2009'!V126="",'2009'!A126,"")</f>
        <v>Mustavaris</v>
      </c>
      <c r="W126" s="52" t="str">
        <f>IF('2009'!W126="",'2009'!A126,"")</f>
        <v>Mustavaris</v>
      </c>
      <c r="X126" s="52" t="str">
        <f>IF('2009'!X126="",'2009'!A126,"")</f>
        <v>Mustavaris</v>
      </c>
      <c r="Y126" s="52" t="str">
        <f>IF('2009'!Y126="",'2009'!A126,"")</f>
        <v>Mustavaris</v>
      </c>
      <c r="Z126" s="52" t="str">
        <f>IF('2009'!Z126="",'2009'!A126,"")</f>
        <v>Mustavaris</v>
      </c>
      <c r="AA126" s="52" t="str">
        <f>IF('2009'!AA126="",'2009'!A126,"")</f>
        <v>Mustavaris</v>
      </c>
      <c r="AB126" s="52" t="str">
        <f>IF('2009'!AB126="",'2009'!A126,"")</f>
        <v>Mustavaris</v>
      </c>
      <c r="AC126" s="5"/>
      <c r="AD126" s="23">
        <f t="shared" si="5"/>
        <v>25</v>
      </c>
      <c r="AE126" s="47">
        <f t="shared" si="4"/>
        <v>1</v>
      </c>
      <c r="AF126" s="53" t="str">
        <f>IF('2009'!AG126="",'2009'!A126,"")</f>
        <v>Mustavaris</v>
      </c>
      <c r="AG126" s="52" t="str">
        <f>IF('2009'!AH126="",'2009'!A126,"")</f>
        <v>Mustavaris</v>
      </c>
    </row>
    <row r="127" spans="1:33" x14ac:dyDescent="0.2">
      <c r="A127" s="33" t="s">
        <v>128</v>
      </c>
      <c r="B127" s="3">
        <f t="shared" si="6"/>
        <v>25</v>
      </c>
      <c r="C127" s="3"/>
      <c r="D127" s="52" t="str">
        <f>IF('2009'!D127="",'2009'!A127,"")</f>
        <v/>
      </c>
      <c r="E127" s="52" t="str">
        <f>IF('2009'!E127="",'2009'!A127,"")</f>
        <v/>
      </c>
      <c r="F127" s="52" t="str">
        <f>IF('2009'!F127="",'2009'!A127,"")</f>
        <v/>
      </c>
      <c r="G127" s="52" t="str">
        <f>IF('2009'!G127="",'2009'!A127,"")</f>
        <v/>
      </c>
      <c r="H127" s="52" t="str">
        <f>IF('2009'!H127="",'2009'!A127,"")</f>
        <v/>
      </c>
      <c r="I127" s="52" t="str">
        <f>IF('2009'!I127="",'2009'!A127,"")</f>
        <v/>
      </c>
      <c r="J127" s="52" t="str">
        <f>IF('2009'!J127="",'2009'!A127,"")</f>
        <v/>
      </c>
      <c r="K127" s="52" t="str">
        <f>IF('2009'!K127="",'2009'!A127,"")</f>
        <v/>
      </c>
      <c r="L127" s="52" t="str">
        <f>IF('2009'!L127="",'2009'!A127,"")</f>
        <v/>
      </c>
      <c r="M127" s="52" t="str">
        <f>IF('2009'!M127="",'2009'!A127,"")</f>
        <v/>
      </c>
      <c r="N127" s="52" t="str">
        <f>IF('2009'!N127="",'2009'!A127,"")</f>
        <v/>
      </c>
      <c r="O127" s="52" t="str">
        <f>IF('2009'!O127="",'2009'!A127,"")</f>
        <v/>
      </c>
      <c r="P127" s="52" t="str">
        <f>IF('2009'!P127="",'2009'!A127,"")</f>
        <v/>
      </c>
      <c r="Q127" s="52" t="str">
        <f>IF('2009'!Q127="",'2009'!A127,"")</f>
        <v/>
      </c>
      <c r="R127" s="52" t="str">
        <f>IF('2009'!R127="",'2009'!A127,"")</f>
        <v/>
      </c>
      <c r="S127" s="52" t="str">
        <f>IF('2009'!S127="",'2009'!A127,"")</f>
        <v/>
      </c>
      <c r="T127" s="52" t="str">
        <f>IF('2009'!T127="",'2009'!A127,"")</f>
        <v>Varis</v>
      </c>
      <c r="U127" s="52" t="str">
        <f>IF('2009'!U127="",'2009'!A127,"")</f>
        <v/>
      </c>
      <c r="V127" s="52" t="str">
        <f>IF('2009'!V127="",'2009'!A127,"")</f>
        <v/>
      </c>
      <c r="W127" s="52" t="str">
        <f>IF('2009'!W127="",'2009'!A127,"")</f>
        <v/>
      </c>
      <c r="X127" s="52" t="str">
        <f>IF('2009'!X127="",'2009'!A127,"")</f>
        <v/>
      </c>
      <c r="Y127" s="52" t="str">
        <f>IF('2009'!Y127="",'2009'!A127,"")</f>
        <v/>
      </c>
      <c r="Z127" s="52" t="str">
        <f>IF('2009'!Z127="",'2009'!A127,"")</f>
        <v/>
      </c>
      <c r="AA127" s="52" t="str">
        <f>IF('2009'!AA127="",'2009'!A127,"")</f>
        <v/>
      </c>
      <c r="AB127" s="52" t="str">
        <f>IF('2009'!AB127="",'2009'!A127,"")</f>
        <v/>
      </c>
      <c r="AC127" s="5"/>
      <c r="AD127" s="23">
        <f t="shared" si="5"/>
        <v>25</v>
      </c>
      <c r="AE127" s="47">
        <f t="shared" si="4"/>
        <v>1</v>
      </c>
      <c r="AF127" s="53" t="str">
        <f>IF('2009'!AG127="",'2009'!A127,"")</f>
        <v/>
      </c>
      <c r="AG127" s="52" t="str">
        <f>IF('2009'!AH127="",'2009'!A127,"")</f>
        <v/>
      </c>
    </row>
    <row r="128" spans="1:33" x14ac:dyDescent="0.2">
      <c r="A128" s="33" t="s">
        <v>129</v>
      </c>
      <c r="B128" s="3">
        <f t="shared" si="6"/>
        <v>25</v>
      </c>
      <c r="C128" s="3"/>
      <c r="D128" s="52" t="str">
        <f>IF('2009'!D128="",'2009'!A128,"")</f>
        <v/>
      </c>
      <c r="E128" s="52" t="str">
        <f>IF('2009'!E128="",'2009'!A128,"")</f>
        <v/>
      </c>
      <c r="F128" s="52" t="str">
        <f>IF('2009'!F128="",'2009'!A128,"")</f>
        <v/>
      </c>
      <c r="G128" s="52" t="str">
        <f>IF('2009'!G128="",'2009'!A128,"")</f>
        <v/>
      </c>
      <c r="H128" s="52" t="str">
        <f>IF('2009'!H128="",'2009'!A128,"")</f>
        <v/>
      </c>
      <c r="I128" s="52" t="str">
        <f>IF('2009'!I128="",'2009'!A128,"")</f>
        <v/>
      </c>
      <c r="J128" s="52" t="str">
        <f>IF('2009'!J128="",'2009'!A128,"")</f>
        <v/>
      </c>
      <c r="K128" s="52" t="str">
        <f>IF('2009'!K128="",'2009'!A128,"")</f>
        <v/>
      </c>
      <c r="L128" s="52" t="str">
        <f>IF('2009'!L128="",'2009'!A128,"")</f>
        <v/>
      </c>
      <c r="M128" s="52" t="str">
        <f>IF('2009'!M128="",'2009'!A128,"")</f>
        <v/>
      </c>
      <c r="N128" s="52" t="str">
        <f>IF('2009'!N128="",'2009'!A128,"")</f>
        <v/>
      </c>
      <c r="O128" s="52" t="str">
        <f>IF('2009'!O128="",'2009'!A128,"")</f>
        <v/>
      </c>
      <c r="P128" s="52" t="str">
        <f>IF('2009'!P128="",'2009'!A128,"")</f>
        <v/>
      </c>
      <c r="Q128" s="52" t="str">
        <f>IF('2009'!Q128="",'2009'!A128,"")</f>
        <v/>
      </c>
      <c r="R128" s="52" t="str">
        <f>IF('2009'!R128="",'2009'!A128,"")</f>
        <v/>
      </c>
      <c r="S128" s="52" t="str">
        <f>IF('2009'!S128="",'2009'!A128,"")</f>
        <v/>
      </c>
      <c r="T128" s="52" t="str">
        <f>IF('2009'!T128="",'2009'!A128,"")</f>
        <v>Korppi</v>
      </c>
      <c r="U128" s="52" t="str">
        <f>IF('2009'!U128="",'2009'!A128,"")</f>
        <v/>
      </c>
      <c r="V128" s="52" t="str">
        <f>IF('2009'!V128="",'2009'!A128,"")</f>
        <v/>
      </c>
      <c r="W128" s="52" t="str">
        <f>IF('2009'!W128="",'2009'!A128,"")</f>
        <v/>
      </c>
      <c r="X128" s="52" t="str">
        <f>IF('2009'!X128="",'2009'!A128,"")</f>
        <v/>
      </c>
      <c r="Y128" s="52" t="str">
        <f>IF('2009'!Y128="",'2009'!A128,"")</f>
        <v/>
      </c>
      <c r="Z128" s="52" t="str">
        <f>IF('2009'!Z128="",'2009'!A128,"")</f>
        <v/>
      </c>
      <c r="AA128" s="52" t="str">
        <f>IF('2009'!AA128="",'2009'!A128,"")</f>
        <v/>
      </c>
      <c r="AB128" s="52" t="str">
        <f>IF('2009'!AB128="",'2009'!A128,"")</f>
        <v/>
      </c>
      <c r="AC128" s="5"/>
      <c r="AD128" s="23">
        <f t="shared" si="5"/>
        <v>25</v>
      </c>
      <c r="AE128" s="47">
        <f t="shared" si="4"/>
        <v>1</v>
      </c>
      <c r="AF128" s="53" t="str">
        <f>IF('2009'!AG128="",'2009'!A128,"")</f>
        <v/>
      </c>
      <c r="AG128" s="52" t="str">
        <f>IF('2009'!AH128="",'2009'!A128,"")</f>
        <v/>
      </c>
    </row>
    <row r="129" spans="1:33" x14ac:dyDescent="0.2">
      <c r="A129" s="33" t="s">
        <v>130</v>
      </c>
      <c r="B129" s="3">
        <f t="shared" si="6"/>
        <v>25</v>
      </c>
      <c r="C129" s="3"/>
      <c r="D129" s="52" t="str">
        <f>IF('2009'!D129="",'2009'!A129,"")</f>
        <v>Kottarainen</v>
      </c>
      <c r="E129" s="52" t="str">
        <f>IF('2009'!E129="",'2009'!A129,"")</f>
        <v>Kottarainen</v>
      </c>
      <c r="F129" s="52" t="str">
        <f>IF('2009'!F129="",'2009'!A129,"")</f>
        <v>Kottarainen</v>
      </c>
      <c r="G129" s="52" t="str">
        <f>IF('2009'!G129="",'2009'!A129,"")</f>
        <v>Kottarainen</v>
      </c>
      <c r="H129" s="52" t="str">
        <f>IF('2009'!H129="",'2009'!A129,"")</f>
        <v>Kottarainen</v>
      </c>
      <c r="I129" s="52" t="str">
        <f>IF('2009'!I129="",'2009'!A129,"")</f>
        <v>Kottarainen</v>
      </c>
      <c r="J129" s="52" t="str">
        <f>IF('2009'!J129="",'2009'!A129,"")</f>
        <v>Kottarainen</v>
      </c>
      <c r="K129" s="52" t="str">
        <f>IF('2009'!K129="",'2009'!A129,"")</f>
        <v/>
      </c>
      <c r="L129" s="52" t="str">
        <f>IF('2009'!L129="",'2009'!A129,"")</f>
        <v>Kottarainen</v>
      </c>
      <c r="M129" s="52" t="str">
        <f>IF('2009'!M129="",'2009'!A129,"")</f>
        <v>Kottarainen</v>
      </c>
      <c r="N129" s="52" t="str">
        <f>IF('2009'!N129="",'2009'!A129,"")</f>
        <v>Kottarainen</v>
      </c>
      <c r="O129" s="52" t="str">
        <f>IF('2009'!O129="",'2009'!A129,"")</f>
        <v>Kottarainen</v>
      </c>
      <c r="P129" s="52" t="str">
        <f>IF('2009'!P129="",'2009'!A129,"")</f>
        <v/>
      </c>
      <c r="Q129" s="52" t="str">
        <f>IF('2009'!Q129="",'2009'!A129,"")</f>
        <v>Kottarainen</v>
      </c>
      <c r="R129" s="52" t="str">
        <f>IF('2009'!R129="",'2009'!A129,"")</f>
        <v>Kottarainen</v>
      </c>
      <c r="S129" s="52" t="str">
        <f>IF('2009'!S129="",'2009'!A129,"")</f>
        <v>Kottarainen</v>
      </c>
      <c r="T129" s="52" t="str">
        <f>IF('2009'!T129="",'2009'!A129,"")</f>
        <v>Kottarainen</v>
      </c>
      <c r="U129" s="52" t="str">
        <f>IF('2009'!U129="",'2009'!A129,"")</f>
        <v>Kottarainen</v>
      </c>
      <c r="V129" s="52" t="str">
        <f>IF('2009'!V129="",'2009'!A129,"")</f>
        <v>Kottarainen</v>
      </c>
      <c r="W129" s="52" t="str">
        <f>IF('2009'!W129="",'2009'!A129,"")</f>
        <v>Kottarainen</v>
      </c>
      <c r="X129" s="52" t="str">
        <f>IF('2009'!X129="",'2009'!A129,"")</f>
        <v>Kottarainen</v>
      </c>
      <c r="Y129" s="52" t="str">
        <f>IF('2009'!Y129="",'2009'!A129,"")</f>
        <v>Kottarainen</v>
      </c>
      <c r="Z129" s="52" t="str">
        <f>IF('2009'!Z129="",'2009'!A129,"")</f>
        <v>Kottarainen</v>
      </c>
      <c r="AA129" s="52" t="str">
        <f>IF('2009'!AA129="",'2009'!A129,"")</f>
        <v>Kottarainen</v>
      </c>
      <c r="AB129" s="52" t="str">
        <f>IF('2009'!AB129="",'2009'!A129,"")</f>
        <v>Kottarainen</v>
      </c>
      <c r="AC129" s="5"/>
      <c r="AD129" s="23">
        <f t="shared" si="5"/>
        <v>25</v>
      </c>
      <c r="AE129" s="47">
        <f t="shared" si="4"/>
        <v>1</v>
      </c>
      <c r="AF129" s="53" t="str">
        <f>IF('2009'!AG129="",'2009'!A129,"")</f>
        <v>Kottarainen</v>
      </c>
      <c r="AG129" s="52" t="str">
        <f>IF('2009'!AH129="",'2009'!A129,"")</f>
        <v>Kottarainen</v>
      </c>
    </row>
    <row r="130" spans="1:33" x14ac:dyDescent="0.2">
      <c r="A130" s="33" t="s">
        <v>131</v>
      </c>
      <c r="B130" s="3">
        <f t="shared" si="6"/>
        <v>25</v>
      </c>
      <c r="C130" s="3"/>
      <c r="D130" s="52" t="str">
        <f>IF('2009'!D130="",'2009'!A130,"")</f>
        <v/>
      </c>
      <c r="E130" s="52" t="str">
        <f>IF('2009'!E130="",'2009'!A130,"")</f>
        <v/>
      </c>
      <c r="F130" s="52" t="str">
        <f>IF('2009'!F130="",'2009'!A130,"")</f>
        <v/>
      </c>
      <c r="G130" s="52" t="str">
        <f>IF('2009'!G130="",'2009'!A130,"")</f>
        <v/>
      </c>
      <c r="H130" s="52" t="str">
        <f>IF('2009'!H130="",'2009'!A130,"")</f>
        <v/>
      </c>
      <c r="I130" s="52" t="str">
        <f>IF('2009'!I130="",'2009'!A130,"")</f>
        <v/>
      </c>
      <c r="J130" s="52" t="str">
        <f>IF('2009'!J130="",'2009'!A130,"")</f>
        <v/>
      </c>
      <c r="K130" s="52" t="str">
        <f>IF('2009'!K130="",'2009'!A130,"")</f>
        <v/>
      </c>
      <c r="L130" s="52" t="str">
        <f>IF('2009'!L130="",'2009'!A130,"")</f>
        <v/>
      </c>
      <c r="M130" s="52" t="str">
        <f>IF('2009'!M130="",'2009'!A130,"")</f>
        <v/>
      </c>
      <c r="N130" s="52" t="str">
        <f>IF('2009'!N130="",'2009'!A130,"")</f>
        <v/>
      </c>
      <c r="O130" s="52" t="str">
        <f>IF('2009'!O130="",'2009'!A130,"")</f>
        <v/>
      </c>
      <c r="P130" s="52" t="str">
        <f>IF('2009'!P130="",'2009'!A130,"")</f>
        <v/>
      </c>
      <c r="Q130" s="52" t="str">
        <f>IF('2009'!Q130="",'2009'!A130,"")</f>
        <v/>
      </c>
      <c r="R130" s="52" t="str">
        <f>IF('2009'!R130="",'2009'!A130,"")</f>
        <v/>
      </c>
      <c r="S130" s="52" t="str">
        <f>IF('2009'!S130="",'2009'!A130,"")</f>
        <v/>
      </c>
      <c r="T130" s="52" t="str">
        <f>IF('2009'!T130="",'2009'!A130,"")</f>
        <v/>
      </c>
      <c r="U130" s="52" t="str">
        <f>IF('2009'!U130="",'2009'!A130,"")</f>
        <v/>
      </c>
      <c r="V130" s="52" t="str">
        <f>IF('2009'!V130="",'2009'!A130,"")</f>
        <v/>
      </c>
      <c r="W130" s="52" t="str">
        <f>IF('2009'!W130="",'2009'!A130,"")</f>
        <v/>
      </c>
      <c r="X130" s="52" t="str">
        <f>IF('2009'!X130="",'2009'!A130,"")</f>
        <v/>
      </c>
      <c r="Y130" s="52" t="str">
        <f>IF('2009'!Y130="",'2009'!A130,"")</f>
        <v/>
      </c>
      <c r="Z130" s="52" t="str">
        <f>IF('2009'!Z130="",'2009'!A130,"")</f>
        <v/>
      </c>
      <c r="AA130" s="52" t="str">
        <f>IF('2009'!AA130="",'2009'!A130,"")</f>
        <v/>
      </c>
      <c r="AB130" s="52" t="str">
        <f>IF('2009'!AB130="",'2009'!A130,"")</f>
        <v/>
      </c>
      <c r="AC130" s="5"/>
      <c r="AD130" s="23">
        <f t="shared" si="5"/>
        <v>25</v>
      </c>
      <c r="AE130" s="47">
        <f t="shared" si="4"/>
        <v>1</v>
      </c>
      <c r="AF130" s="53" t="str">
        <f>IF('2009'!AG130="",'2009'!A130,"")</f>
        <v/>
      </c>
      <c r="AG130" s="52" t="str">
        <f>IF('2009'!AH130="",'2009'!A130,"")</f>
        <v/>
      </c>
    </row>
    <row r="131" spans="1:33" x14ac:dyDescent="0.2">
      <c r="A131" s="33" t="s">
        <v>132</v>
      </c>
      <c r="B131" s="3">
        <f t="shared" si="6"/>
        <v>25</v>
      </c>
      <c r="C131" s="3"/>
      <c r="D131" s="52" t="str">
        <f>IF('2009'!D131="",'2009'!A131,"")</f>
        <v/>
      </c>
      <c r="E131" s="52" t="str">
        <f>IF('2009'!E131="",'2009'!A131,"")</f>
        <v/>
      </c>
      <c r="F131" s="52" t="str">
        <f>IF('2009'!F131="",'2009'!A131,"")</f>
        <v/>
      </c>
      <c r="G131" s="52" t="str">
        <f>IF('2009'!G131="",'2009'!A131,"")</f>
        <v/>
      </c>
      <c r="H131" s="52" t="str">
        <f>IF('2009'!H131="",'2009'!A131,"")</f>
        <v/>
      </c>
      <c r="I131" s="52" t="str">
        <f>IF('2009'!I131="",'2009'!A131,"")</f>
        <v/>
      </c>
      <c r="J131" s="52" t="str">
        <f>IF('2009'!J131="",'2009'!A131,"")</f>
        <v>Pikkuvarpunen</v>
      </c>
      <c r="K131" s="52" t="str">
        <f>IF('2009'!K131="",'2009'!A131,"")</f>
        <v/>
      </c>
      <c r="L131" s="52" t="str">
        <f>IF('2009'!L131="",'2009'!A131,"")</f>
        <v/>
      </c>
      <c r="M131" s="52" t="str">
        <f>IF('2009'!M131="",'2009'!A131,"")</f>
        <v>Pikkuvarpunen</v>
      </c>
      <c r="N131" s="52" t="str">
        <f>IF('2009'!N131="",'2009'!A131,"")</f>
        <v/>
      </c>
      <c r="O131" s="52" t="str">
        <f>IF('2009'!O131="",'2009'!A131,"")</f>
        <v/>
      </c>
      <c r="P131" s="52" t="str">
        <f>IF('2009'!P131="",'2009'!A131,"")</f>
        <v/>
      </c>
      <c r="Q131" s="52" t="str">
        <f>IF('2009'!Q131="",'2009'!A131,"")</f>
        <v/>
      </c>
      <c r="R131" s="52" t="str">
        <f>IF('2009'!R131="",'2009'!A131,"")</f>
        <v>Pikkuvarpunen</v>
      </c>
      <c r="S131" s="52" t="str">
        <f>IF('2009'!S131="",'2009'!A131,"")</f>
        <v/>
      </c>
      <c r="T131" s="52" t="str">
        <f>IF('2009'!T131="",'2009'!A131,"")</f>
        <v>Pikkuvarpunen</v>
      </c>
      <c r="U131" s="52" t="str">
        <f>IF('2009'!U131="",'2009'!A131,"")</f>
        <v/>
      </c>
      <c r="V131" s="52" t="str">
        <f>IF('2009'!V131="",'2009'!A131,"")</f>
        <v/>
      </c>
      <c r="W131" s="52" t="str">
        <f>IF('2009'!W131="",'2009'!A131,"")</f>
        <v/>
      </c>
      <c r="X131" s="52" t="str">
        <f>IF('2009'!X131="",'2009'!A131,"")</f>
        <v/>
      </c>
      <c r="Y131" s="52" t="str">
        <f>IF('2009'!Y131="",'2009'!A131,"")</f>
        <v/>
      </c>
      <c r="Z131" s="52" t="str">
        <f>IF('2009'!Z131="",'2009'!A131,"")</f>
        <v/>
      </c>
      <c r="AA131" s="52" t="str">
        <f>IF('2009'!AA131="",'2009'!A131,"")</f>
        <v/>
      </c>
      <c r="AB131" s="52" t="str">
        <f>IF('2009'!AB131="",'2009'!A131,"")</f>
        <v/>
      </c>
      <c r="AC131" s="5"/>
      <c r="AD131" s="23">
        <f t="shared" si="5"/>
        <v>25</v>
      </c>
      <c r="AE131" s="47">
        <f t="shared" si="4"/>
        <v>1</v>
      </c>
      <c r="AF131" s="53" t="str">
        <f>IF('2009'!AG131="",'2009'!A131,"")</f>
        <v/>
      </c>
      <c r="AG131" s="52" t="str">
        <f>IF('2009'!AH131="",'2009'!A131,"")</f>
        <v/>
      </c>
    </row>
    <row r="132" spans="1:33" x14ac:dyDescent="0.2">
      <c r="A132" s="33" t="s">
        <v>133</v>
      </c>
      <c r="B132" s="3">
        <f t="shared" si="6"/>
        <v>25</v>
      </c>
      <c r="C132" s="3"/>
      <c r="D132" s="52" t="str">
        <f>IF('2009'!D132="",'2009'!A132,"")</f>
        <v/>
      </c>
      <c r="E132" s="52" t="str">
        <f>IF('2009'!E132="",'2009'!A132,"")</f>
        <v>Peippo</v>
      </c>
      <c r="F132" s="52" t="str">
        <f>IF('2009'!F132="",'2009'!A132,"")</f>
        <v/>
      </c>
      <c r="G132" s="52" t="str">
        <f>IF('2009'!G132="",'2009'!A132,"")</f>
        <v>Peippo</v>
      </c>
      <c r="H132" s="52" t="str">
        <f>IF('2009'!H132="",'2009'!A132,"")</f>
        <v/>
      </c>
      <c r="I132" s="52" t="str">
        <f>IF('2009'!I132="",'2009'!A132,"")</f>
        <v>Peippo</v>
      </c>
      <c r="J132" s="52" t="str">
        <f>IF('2009'!J132="",'2009'!A132,"")</f>
        <v>Peippo</v>
      </c>
      <c r="K132" s="52" t="str">
        <f>IF('2009'!K132="",'2009'!A132,"")</f>
        <v/>
      </c>
      <c r="L132" s="52" t="str">
        <f>IF('2009'!L132="",'2009'!A132,"")</f>
        <v>Peippo</v>
      </c>
      <c r="M132" s="52" t="str">
        <f>IF('2009'!M132="",'2009'!A132,"")</f>
        <v>Peippo</v>
      </c>
      <c r="N132" s="52" t="str">
        <f>IF('2009'!N132="",'2009'!A132,"")</f>
        <v/>
      </c>
      <c r="O132" s="52" t="str">
        <f>IF('2009'!O132="",'2009'!A132,"")</f>
        <v>Peippo</v>
      </c>
      <c r="P132" s="52" t="str">
        <f>IF('2009'!P132="",'2009'!A132,"")</f>
        <v/>
      </c>
      <c r="Q132" s="52" t="str">
        <f>IF('2009'!Q132="",'2009'!A132,"")</f>
        <v>Peippo</v>
      </c>
      <c r="R132" s="52" t="str">
        <f>IF('2009'!R132="",'2009'!A132,"")</f>
        <v>Peippo</v>
      </c>
      <c r="S132" s="52" t="str">
        <f>IF('2009'!S132="",'2009'!A132,"")</f>
        <v/>
      </c>
      <c r="T132" s="52" t="str">
        <f>IF('2009'!T132="",'2009'!A132,"")</f>
        <v>Peippo</v>
      </c>
      <c r="U132" s="52" t="str">
        <f>IF('2009'!U132="",'2009'!A132,"")</f>
        <v/>
      </c>
      <c r="V132" s="52" t="str">
        <f>IF('2009'!V132="",'2009'!A132,"")</f>
        <v/>
      </c>
      <c r="W132" s="52" t="str">
        <f>IF('2009'!W132="",'2009'!A132,"")</f>
        <v>Peippo</v>
      </c>
      <c r="X132" s="52" t="str">
        <f>IF('2009'!X132="",'2009'!A132,"")</f>
        <v/>
      </c>
      <c r="Y132" s="52" t="str">
        <f>IF('2009'!Y132="",'2009'!A132,"")</f>
        <v>Peippo</v>
      </c>
      <c r="Z132" s="52" t="str">
        <f>IF('2009'!Z132="",'2009'!A132,"")</f>
        <v>Peippo</v>
      </c>
      <c r="AA132" s="52" t="str">
        <f>IF('2009'!AA132="",'2009'!A132,"")</f>
        <v>Peippo</v>
      </c>
      <c r="AB132" s="52" t="str">
        <f>IF('2009'!AB132="",'2009'!A132,"")</f>
        <v>Peippo</v>
      </c>
      <c r="AC132" s="5"/>
      <c r="AD132" s="23">
        <f t="shared" si="5"/>
        <v>25</v>
      </c>
      <c r="AE132" s="47">
        <f t="shared" si="4"/>
        <v>1</v>
      </c>
      <c r="AF132" s="53" t="str">
        <f>IF('2009'!AG132="",'2009'!A132,"")</f>
        <v/>
      </c>
      <c r="AG132" s="52" t="str">
        <f>IF('2009'!AH132="",'2009'!A132,"")</f>
        <v/>
      </c>
    </row>
    <row r="133" spans="1:33" x14ac:dyDescent="0.2">
      <c r="A133" s="33" t="s">
        <v>134</v>
      </c>
      <c r="B133" s="3">
        <f t="shared" si="6"/>
        <v>25</v>
      </c>
      <c r="C133" s="3"/>
      <c r="D133" s="52" t="str">
        <f>IF('2009'!D133="",'2009'!A133,"")</f>
        <v>Järripeippo</v>
      </c>
      <c r="E133" s="52" t="str">
        <f>IF('2009'!E133="",'2009'!A133,"")</f>
        <v>Järripeippo</v>
      </c>
      <c r="F133" s="52" t="str">
        <f>IF('2009'!F133="",'2009'!A133,"")</f>
        <v>Järripeippo</v>
      </c>
      <c r="G133" s="52" t="str">
        <f>IF('2009'!G133="",'2009'!A133,"")</f>
        <v>Järripeippo</v>
      </c>
      <c r="H133" s="52" t="str">
        <f>IF('2009'!H133="",'2009'!A133,"")</f>
        <v>Järripeippo</v>
      </c>
      <c r="I133" s="52" t="str">
        <f>IF('2009'!I133="",'2009'!A133,"")</f>
        <v/>
      </c>
      <c r="J133" s="52" t="str">
        <f>IF('2009'!J133="",'2009'!A133,"")</f>
        <v>Järripeippo</v>
      </c>
      <c r="K133" s="52" t="str">
        <f>IF('2009'!K133="",'2009'!A133,"")</f>
        <v/>
      </c>
      <c r="L133" s="52" t="str">
        <f>IF('2009'!L133="",'2009'!A133,"")</f>
        <v/>
      </c>
      <c r="M133" s="52" t="str">
        <f>IF('2009'!M133="",'2009'!A133,"")</f>
        <v>Järripeippo</v>
      </c>
      <c r="N133" s="52" t="str">
        <f>IF('2009'!N133="",'2009'!A133,"")</f>
        <v>Järripeippo</v>
      </c>
      <c r="O133" s="52" t="str">
        <f>IF('2009'!O133="",'2009'!A133,"")</f>
        <v/>
      </c>
      <c r="P133" s="52" t="str">
        <f>IF('2009'!P133="",'2009'!A133,"")</f>
        <v/>
      </c>
      <c r="Q133" s="52" t="str">
        <f>IF('2009'!Q133="",'2009'!A133,"")</f>
        <v>Järripeippo</v>
      </c>
      <c r="R133" s="52" t="str">
        <f>IF('2009'!R133="",'2009'!A133,"")</f>
        <v>Järripeippo</v>
      </c>
      <c r="S133" s="52" t="str">
        <f>IF('2009'!S133="",'2009'!A133,"")</f>
        <v>Järripeippo</v>
      </c>
      <c r="T133" s="52" t="str">
        <f>IF('2009'!T133="",'2009'!A133,"")</f>
        <v>Järripeippo</v>
      </c>
      <c r="U133" s="52" t="str">
        <f>IF('2009'!U133="",'2009'!A133,"")</f>
        <v/>
      </c>
      <c r="V133" s="52" t="str">
        <f>IF('2009'!V133="",'2009'!A133,"")</f>
        <v>Järripeippo</v>
      </c>
      <c r="W133" s="52" t="str">
        <f>IF('2009'!W133="",'2009'!A133,"")</f>
        <v/>
      </c>
      <c r="X133" s="52" t="str">
        <f>IF('2009'!X133="",'2009'!A133,"")</f>
        <v/>
      </c>
      <c r="Y133" s="52" t="str">
        <f>IF('2009'!Y133="",'2009'!A133,"")</f>
        <v>Järripeippo</v>
      </c>
      <c r="Z133" s="52" t="str">
        <f>IF('2009'!Z133="",'2009'!A133,"")</f>
        <v/>
      </c>
      <c r="AA133" s="52" t="str">
        <f>IF('2009'!AA133="",'2009'!A133,"")</f>
        <v>Järripeippo</v>
      </c>
      <c r="AB133" s="52" t="str">
        <f>IF('2009'!AB133="",'2009'!A133,"")</f>
        <v>Järripeippo</v>
      </c>
      <c r="AC133" s="5"/>
      <c r="AD133" s="23">
        <f t="shared" si="5"/>
        <v>25</v>
      </c>
      <c r="AE133" s="47">
        <f t="shared" si="4"/>
        <v>1</v>
      </c>
      <c r="AF133" s="53" t="str">
        <f>IF('2009'!AG133="",'2009'!A133,"")</f>
        <v>Järripeippo</v>
      </c>
      <c r="AG133" s="52" t="str">
        <f>IF('2009'!AH133="",'2009'!A133,"")</f>
        <v/>
      </c>
    </row>
    <row r="134" spans="1:33" x14ac:dyDescent="0.2">
      <c r="A134" s="33" t="s">
        <v>135</v>
      </c>
      <c r="B134" s="3">
        <f t="shared" si="6"/>
        <v>25</v>
      </c>
      <c r="C134" s="3"/>
      <c r="D134" s="52" t="str">
        <f>IF('2009'!D134="",'2009'!A134,"")</f>
        <v/>
      </c>
      <c r="E134" s="52" t="str">
        <f>IF('2009'!E134="",'2009'!A134,"")</f>
        <v/>
      </c>
      <c r="F134" s="52" t="str">
        <f>IF('2009'!F134="",'2009'!A134,"")</f>
        <v/>
      </c>
      <c r="G134" s="52" t="str">
        <f>IF('2009'!G134="",'2009'!A134,"")</f>
        <v/>
      </c>
      <c r="H134" s="52" t="str">
        <f>IF('2009'!H134="",'2009'!A134,"")</f>
        <v/>
      </c>
      <c r="I134" s="52" t="str">
        <f>IF('2009'!I134="",'2009'!A134,"")</f>
        <v/>
      </c>
      <c r="J134" s="52" t="str">
        <f>IF('2009'!J134="",'2009'!A134,"")</f>
        <v/>
      </c>
      <c r="K134" s="52" t="str">
        <f>IF('2009'!K134="",'2009'!A134,"")</f>
        <v/>
      </c>
      <c r="L134" s="52" t="str">
        <f>IF('2009'!L134="",'2009'!A134,"")</f>
        <v/>
      </c>
      <c r="M134" s="52" t="str">
        <f>IF('2009'!M134="",'2009'!A134,"")</f>
        <v/>
      </c>
      <c r="N134" s="52" t="str">
        <f>IF('2009'!N134="",'2009'!A134,"")</f>
        <v/>
      </c>
      <c r="O134" s="52" t="str">
        <f>IF('2009'!O134="",'2009'!A134,"")</f>
        <v/>
      </c>
      <c r="P134" s="52" t="str">
        <f>IF('2009'!P134="",'2009'!A134,"")</f>
        <v/>
      </c>
      <c r="Q134" s="52" t="str">
        <f>IF('2009'!Q134="",'2009'!A134,"")</f>
        <v/>
      </c>
      <c r="R134" s="52" t="str">
        <f>IF('2009'!R134="",'2009'!A134,"")</f>
        <v/>
      </c>
      <c r="S134" s="52" t="str">
        <f>IF('2009'!S134="",'2009'!A134,"")</f>
        <v/>
      </c>
      <c r="T134" s="52" t="str">
        <f>IF('2009'!T134="",'2009'!A134,"")</f>
        <v>Viherpeippo</v>
      </c>
      <c r="U134" s="52" t="str">
        <f>IF('2009'!U134="",'2009'!A134,"")</f>
        <v/>
      </c>
      <c r="V134" s="52" t="str">
        <f>IF('2009'!V134="",'2009'!A134,"")</f>
        <v/>
      </c>
      <c r="W134" s="52" t="str">
        <f>IF('2009'!W134="",'2009'!A134,"")</f>
        <v/>
      </c>
      <c r="X134" s="52" t="str">
        <f>IF('2009'!X134="",'2009'!A134,"")</f>
        <v/>
      </c>
      <c r="Y134" s="52" t="str">
        <f>IF('2009'!Y134="",'2009'!A134,"")</f>
        <v/>
      </c>
      <c r="Z134" s="52" t="str">
        <f>IF('2009'!Z134="",'2009'!A134,"")</f>
        <v/>
      </c>
      <c r="AA134" s="52" t="str">
        <f>IF('2009'!AA134="",'2009'!A134,"")</f>
        <v/>
      </c>
      <c r="AB134" s="52" t="str">
        <f>IF('2009'!AB134="",'2009'!A134,"")</f>
        <v/>
      </c>
      <c r="AC134" s="5"/>
      <c r="AD134" s="23">
        <f t="shared" si="5"/>
        <v>25</v>
      </c>
      <c r="AE134" s="47">
        <f t="shared" ref="AE134:AE152" si="7">IF(AD134&lt;&gt;"",1,"")</f>
        <v>1</v>
      </c>
      <c r="AF134" s="53" t="str">
        <f>IF('2009'!AG134="",'2009'!A134,"")</f>
        <v/>
      </c>
      <c r="AG134" s="52" t="str">
        <f>IF('2009'!AH134="",'2009'!A134,"")</f>
        <v/>
      </c>
    </row>
    <row r="135" spans="1:33" x14ac:dyDescent="0.2">
      <c r="A135" s="33" t="s">
        <v>136</v>
      </c>
      <c r="B135" s="3">
        <f t="shared" si="6"/>
        <v>25</v>
      </c>
      <c r="C135" s="3"/>
      <c r="D135" s="52" t="str">
        <f>IF('2009'!D135="",'2009'!A135,"")</f>
        <v/>
      </c>
      <c r="E135" s="52" t="str">
        <f>IF('2009'!E135="",'2009'!A135,"")</f>
        <v>Tikli</v>
      </c>
      <c r="F135" s="52" t="str">
        <f>IF('2009'!F135="",'2009'!A135,"")</f>
        <v>Tikli</v>
      </c>
      <c r="G135" s="52" t="str">
        <f>IF('2009'!G135="",'2009'!A135,"")</f>
        <v>Tikli</v>
      </c>
      <c r="H135" s="52" t="str">
        <f>IF('2009'!H135="",'2009'!A135,"")</f>
        <v>Tikli</v>
      </c>
      <c r="I135" s="52" t="str">
        <f>IF('2009'!I135="",'2009'!A135,"")</f>
        <v>Tikli</v>
      </c>
      <c r="J135" s="52" t="str">
        <f>IF('2009'!J135="",'2009'!A135,"")</f>
        <v>Tikli</v>
      </c>
      <c r="K135" s="52" t="str">
        <f>IF('2009'!K135="",'2009'!A135,"")</f>
        <v>Tikli</v>
      </c>
      <c r="L135" s="52" t="str">
        <f>IF('2009'!L135="",'2009'!A135,"")</f>
        <v>Tikli</v>
      </c>
      <c r="M135" s="52" t="str">
        <f>IF('2009'!M135="",'2009'!A135,"")</f>
        <v>Tikli</v>
      </c>
      <c r="N135" s="52" t="str">
        <f>IF('2009'!N135="",'2009'!A135,"")</f>
        <v>Tikli</v>
      </c>
      <c r="O135" s="52" t="str">
        <f>IF('2009'!O135="",'2009'!A135,"")</f>
        <v/>
      </c>
      <c r="P135" s="52" t="str">
        <f>IF('2009'!P135="",'2009'!A135,"")</f>
        <v/>
      </c>
      <c r="Q135" s="52" t="str">
        <f>IF('2009'!Q135="",'2009'!A135,"")</f>
        <v>Tikli</v>
      </c>
      <c r="R135" s="52" t="str">
        <f>IF('2009'!R135="",'2009'!A135,"")</f>
        <v>Tikli</v>
      </c>
      <c r="S135" s="52" t="str">
        <f>IF('2009'!S135="",'2009'!A135,"")</f>
        <v>Tikli</v>
      </c>
      <c r="T135" s="52" t="str">
        <f>IF('2009'!T135="",'2009'!A135,"")</f>
        <v>Tikli</v>
      </c>
      <c r="U135" s="52" t="str">
        <f>IF('2009'!U135="",'2009'!A135,"")</f>
        <v>Tikli</v>
      </c>
      <c r="V135" s="52" t="str">
        <f>IF('2009'!V135="",'2009'!A135,"")</f>
        <v>Tikli</v>
      </c>
      <c r="W135" s="52" t="str">
        <f>IF('2009'!W135="",'2009'!A135,"")</f>
        <v>Tikli</v>
      </c>
      <c r="X135" s="52" t="str">
        <f>IF('2009'!X135="",'2009'!A135,"")</f>
        <v>Tikli</v>
      </c>
      <c r="Y135" s="52" t="str">
        <f>IF('2009'!Y135="",'2009'!A135,"")</f>
        <v>Tikli</v>
      </c>
      <c r="Z135" s="52" t="str">
        <f>IF('2009'!Z135="",'2009'!A135,"")</f>
        <v>Tikli</v>
      </c>
      <c r="AA135" s="52" t="str">
        <f>IF('2009'!AA135="",'2009'!A135,"")</f>
        <v>Tikli</v>
      </c>
      <c r="AB135" s="52" t="str">
        <f>IF('2009'!AB135="",'2009'!A135,"")</f>
        <v>Tikli</v>
      </c>
      <c r="AC135" s="5"/>
      <c r="AD135" s="23">
        <f t="shared" si="5"/>
        <v>25</v>
      </c>
      <c r="AE135" s="47">
        <f t="shared" si="7"/>
        <v>1</v>
      </c>
      <c r="AF135" s="53" t="str">
        <f>IF('2009'!AG135="",'2009'!A135,"")</f>
        <v>Tikli</v>
      </c>
      <c r="AG135" s="52" t="str">
        <f>IF('2009'!AH135="",'2009'!A135,"")</f>
        <v>Tikli</v>
      </c>
    </row>
    <row r="136" spans="1:33" x14ac:dyDescent="0.2">
      <c r="A136" s="33" t="s">
        <v>137</v>
      </c>
      <c r="B136" s="3">
        <f t="shared" si="6"/>
        <v>25</v>
      </c>
      <c r="C136" s="3"/>
      <c r="D136" s="52" t="str">
        <f>IF('2009'!D136="",'2009'!A136,"")</f>
        <v>Vihervarpunen</v>
      </c>
      <c r="E136" s="52" t="str">
        <f>IF('2009'!E136="",'2009'!A136,"")</f>
        <v>Vihervarpunen</v>
      </c>
      <c r="F136" s="52" t="str">
        <f>IF('2009'!F136="",'2009'!A136,"")</f>
        <v>Vihervarpunen</v>
      </c>
      <c r="G136" s="52" t="str">
        <f>IF('2009'!G136="",'2009'!A136,"")</f>
        <v>Vihervarpunen</v>
      </c>
      <c r="H136" s="52" t="str">
        <f>IF('2009'!H136="",'2009'!A136,"")</f>
        <v/>
      </c>
      <c r="I136" s="52" t="str">
        <f>IF('2009'!I136="",'2009'!A136,"")</f>
        <v>Vihervarpunen</v>
      </c>
      <c r="J136" s="52" t="str">
        <f>IF('2009'!J136="",'2009'!A136,"")</f>
        <v>Vihervarpunen</v>
      </c>
      <c r="K136" s="52" t="str">
        <f>IF('2009'!K136="",'2009'!A136,"")</f>
        <v>Vihervarpunen</v>
      </c>
      <c r="L136" s="52" t="str">
        <f>IF('2009'!L136="",'2009'!A136,"")</f>
        <v>Vihervarpunen</v>
      </c>
      <c r="M136" s="52" t="str">
        <f>IF('2009'!M136="",'2009'!A136,"")</f>
        <v>Vihervarpunen</v>
      </c>
      <c r="N136" s="52" t="str">
        <f>IF('2009'!N136="",'2009'!A136,"")</f>
        <v/>
      </c>
      <c r="O136" s="52" t="str">
        <f>IF('2009'!O136="",'2009'!A136,"")</f>
        <v>Vihervarpunen</v>
      </c>
      <c r="P136" s="52" t="str">
        <f>IF('2009'!P136="",'2009'!A136,"")</f>
        <v/>
      </c>
      <c r="Q136" s="52" t="str">
        <f>IF('2009'!Q136="",'2009'!A136,"")</f>
        <v/>
      </c>
      <c r="R136" s="52" t="str">
        <f>IF('2009'!R136="",'2009'!A136,"")</f>
        <v>Vihervarpunen</v>
      </c>
      <c r="S136" s="52" t="str">
        <f>IF('2009'!S136="",'2009'!A136,"")</f>
        <v>Vihervarpunen</v>
      </c>
      <c r="T136" s="52" t="str">
        <f>IF('2009'!T136="",'2009'!A136,"")</f>
        <v>Vihervarpunen</v>
      </c>
      <c r="U136" s="52" t="str">
        <f>IF('2009'!U136="",'2009'!A136,"")</f>
        <v>Vihervarpunen</v>
      </c>
      <c r="V136" s="52" t="str">
        <f>IF('2009'!V136="",'2009'!A136,"")</f>
        <v>Vihervarpunen</v>
      </c>
      <c r="W136" s="52" t="str">
        <f>IF('2009'!W136="",'2009'!A136,"")</f>
        <v>Vihervarpunen</v>
      </c>
      <c r="X136" s="52" t="str">
        <f>IF('2009'!X136="",'2009'!A136,"")</f>
        <v>Vihervarpunen</v>
      </c>
      <c r="Y136" s="52" t="str">
        <f>IF('2009'!Y136="",'2009'!A136,"")</f>
        <v/>
      </c>
      <c r="Z136" s="52" t="str">
        <f>IF('2009'!Z136="",'2009'!A136,"")</f>
        <v>Vihervarpunen</v>
      </c>
      <c r="AA136" s="52" t="str">
        <f>IF('2009'!AA136="",'2009'!A136,"")</f>
        <v>Vihervarpunen</v>
      </c>
      <c r="AB136" s="52" t="str">
        <f>IF('2009'!AB136="",'2009'!A136,"")</f>
        <v>Vihervarpunen</v>
      </c>
      <c r="AC136" s="5"/>
      <c r="AD136" s="23">
        <f t="shared" ref="AD136:AD152" si="8">IF(COUNTA(C136:AC136)&gt;0,COUNTA(C136:AC136),"")</f>
        <v>25</v>
      </c>
      <c r="AE136" s="47">
        <f t="shared" si="7"/>
        <v>1</v>
      </c>
      <c r="AF136" s="53" t="str">
        <f>IF('2009'!AG136="",'2009'!A136,"")</f>
        <v>Vihervarpunen</v>
      </c>
      <c r="AG136" s="52" t="str">
        <f>IF('2009'!AH136="",'2009'!A136,"")</f>
        <v/>
      </c>
    </row>
    <row r="137" spans="1:33" s="2" customFormat="1" x14ac:dyDescent="0.2">
      <c r="A137" s="33" t="s">
        <v>138</v>
      </c>
      <c r="B137" s="3">
        <f t="shared" si="6"/>
        <v>25</v>
      </c>
      <c r="C137" s="3"/>
      <c r="D137" s="52" t="str">
        <f>IF('2009'!D137="",'2009'!A137,"")</f>
        <v/>
      </c>
      <c r="E137" s="52" t="str">
        <f>IF('2009'!E137="",'2009'!A137,"")</f>
        <v>Hemppo</v>
      </c>
      <c r="F137" s="52" t="str">
        <f>IF('2009'!F137="",'2009'!A137,"")</f>
        <v>Hemppo</v>
      </c>
      <c r="G137" s="52" t="str">
        <f>IF('2009'!G137="",'2009'!A137,"")</f>
        <v>Hemppo</v>
      </c>
      <c r="H137" s="52" t="str">
        <f>IF('2009'!H137="",'2009'!A137,"")</f>
        <v>Hemppo</v>
      </c>
      <c r="I137" s="52" t="str">
        <f>IF('2009'!I137="",'2009'!A137,"")</f>
        <v>Hemppo</v>
      </c>
      <c r="J137" s="52" t="str">
        <f>IF('2009'!J137="",'2009'!A137,"")</f>
        <v>Hemppo</v>
      </c>
      <c r="K137" s="52" t="str">
        <f>IF('2009'!K137="",'2009'!A137,"")</f>
        <v>Hemppo</v>
      </c>
      <c r="L137" s="52" t="str">
        <f>IF('2009'!L137="",'2009'!A137,"")</f>
        <v>Hemppo</v>
      </c>
      <c r="M137" s="52" t="str">
        <f>IF('2009'!M137="",'2009'!A137,"")</f>
        <v>Hemppo</v>
      </c>
      <c r="N137" s="52" t="str">
        <f>IF('2009'!N137="",'2009'!A137,"")</f>
        <v>Hemppo</v>
      </c>
      <c r="O137" s="52" t="str">
        <f>IF('2009'!O137="",'2009'!A137,"")</f>
        <v>Hemppo</v>
      </c>
      <c r="P137" s="52" t="str">
        <f>IF('2009'!P137="",'2009'!A137,"")</f>
        <v/>
      </c>
      <c r="Q137" s="52" t="str">
        <f>IF('2009'!Q137="",'2009'!A137,"")</f>
        <v>Hemppo</v>
      </c>
      <c r="R137" s="52" t="str">
        <f>IF('2009'!R137="",'2009'!A137,"")</f>
        <v>Hemppo</v>
      </c>
      <c r="S137" s="52" t="str">
        <f>IF('2009'!S137="",'2009'!A137,"")</f>
        <v>Hemppo</v>
      </c>
      <c r="T137" s="52" t="str">
        <f>IF('2009'!T137="",'2009'!A137,"")</f>
        <v>Hemppo</v>
      </c>
      <c r="U137" s="52" t="str">
        <f>IF('2009'!U137="",'2009'!A137,"")</f>
        <v/>
      </c>
      <c r="V137" s="52" t="str">
        <f>IF('2009'!V137="",'2009'!A137,"")</f>
        <v>Hemppo</v>
      </c>
      <c r="W137" s="52" t="str">
        <f>IF('2009'!W137="",'2009'!A137,"")</f>
        <v>Hemppo</v>
      </c>
      <c r="X137" s="52" t="str">
        <f>IF('2009'!X137="",'2009'!A137,"")</f>
        <v>Hemppo</v>
      </c>
      <c r="Y137" s="52" t="str">
        <f>IF('2009'!Y137="",'2009'!A137,"")</f>
        <v>Hemppo</v>
      </c>
      <c r="Z137" s="52" t="str">
        <f>IF('2009'!Z137="",'2009'!A137,"")</f>
        <v>Hemppo</v>
      </c>
      <c r="AA137" s="52" t="str">
        <f>IF('2009'!AA137="",'2009'!A137,"")</f>
        <v>Hemppo</v>
      </c>
      <c r="AB137" s="52" t="str">
        <f>IF('2009'!AB137="",'2009'!A137,"")</f>
        <v>Hemppo</v>
      </c>
      <c r="AC137" s="5"/>
      <c r="AD137" s="23">
        <f t="shared" si="8"/>
        <v>25</v>
      </c>
      <c r="AE137" s="47">
        <f t="shared" si="7"/>
        <v>1</v>
      </c>
      <c r="AF137" s="53" t="str">
        <f>IF('2009'!AG137="",'2009'!A137,"")</f>
        <v>Hemppo</v>
      </c>
      <c r="AG137" s="52" t="str">
        <f>IF('2009'!AH137="",'2009'!A137,"")</f>
        <v>Hemppo</v>
      </c>
    </row>
    <row r="138" spans="1:33" x14ac:dyDescent="0.2">
      <c r="A138" s="33" t="s">
        <v>139</v>
      </c>
      <c r="B138" s="3">
        <f t="shared" si="6"/>
        <v>25</v>
      </c>
      <c r="C138" s="3"/>
      <c r="D138" s="52" t="str">
        <f>IF('2009'!D138="",'2009'!A138,"")</f>
        <v>Vuorihemppo</v>
      </c>
      <c r="E138" s="52" t="str">
        <f>IF('2009'!E138="",'2009'!A138,"")</f>
        <v>Vuorihemppo</v>
      </c>
      <c r="F138" s="52" t="str">
        <f>IF('2009'!F138="",'2009'!A138,"")</f>
        <v>Vuorihemppo</v>
      </c>
      <c r="G138" s="52" t="str">
        <f>IF('2009'!G138="",'2009'!A138,"")</f>
        <v>Vuorihemppo</v>
      </c>
      <c r="H138" s="52" t="str">
        <f>IF('2009'!H138="",'2009'!A138,"")</f>
        <v>Vuorihemppo</v>
      </c>
      <c r="I138" s="52" t="str">
        <f>IF('2009'!I138="",'2009'!A138,"")</f>
        <v>Vuorihemppo</v>
      </c>
      <c r="J138" s="52" t="str">
        <f>IF('2009'!J138="",'2009'!A138,"")</f>
        <v>Vuorihemppo</v>
      </c>
      <c r="K138" s="52" t="str">
        <f>IF('2009'!K138="",'2009'!A138,"")</f>
        <v>Vuorihemppo</v>
      </c>
      <c r="L138" s="52" t="str">
        <f>IF('2009'!L138="",'2009'!A138,"")</f>
        <v>Vuorihemppo</v>
      </c>
      <c r="M138" s="52" t="str">
        <f>IF('2009'!M138="",'2009'!A138,"")</f>
        <v>Vuorihemppo</v>
      </c>
      <c r="N138" s="52" t="str">
        <f>IF('2009'!N138="",'2009'!A138,"")</f>
        <v>Vuorihemppo</v>
      </c>
      <c r="O138" s="52" t="str">
        <f>IF('2009'!O138="",'2009'!A138,"")</f>
        <v>Vuorihemppo</v>
      </c>
      <c r="P138" s="52" t="str">
        <f>IF('2009'!P138="",'2009'!A138,"")</f>
        <v/>
      </c>
      <c r="Q138" s="52" t="str">
        <f>IF('2009'!Q138="",'2009'!A138,"")</f>
        <v>Vuorihemppo</v>
      </c>
      <c r="R138" s="52" t="str">
        <f>IF('2009'!R138="",'2009'!A138,"")</f>
        <v>Vuorihemppo</v>
      </c>
      <c r="S138" s="52" t="str">
        <f>IF('2009'!S138="",'2009'!A138,"")</f>
        <v>Vuorihemppo</v>
      </c>
      <c r="T138" s="52" t="str">
        <f>IF('2009'!T138="",'2009'!A138,"")</f>
        <v>Vuorihemppo</v>
      </c>
      <c r="U138" s="52" t="str">
        <f>IF('2009'!U138="",'2009'!A138,"")</f>
        <v>Vuorihemppo</v>
      </c>
      <c r="V138" s="52" t="str">
        <f>IF('2009'!V138="",'2009'!A138,"")</f>
        <v>Vuorihemppo</v>
      </c>
      <c r="W138" s="52" t="str">
        <f>IF('2009'!W138="",'2009'!A138,"")</f>
        <v>Vuorihemppo</v>
      </c>
      <c r="X138" s="52" t="str">
        <f>IF('2009'!X138="",'2009'!A138,"")</f>
        <v>Vuorihemppo</v>
      </c>
      <c r="Y138" s="52" t="str">
        <f>IF('2009'!Y138="",'2009'!A138,"")</f>
        <v>Vuorihemppo</v>
      </c>
      <c r="Z138" s="52" t="str">
        <f>IF('2009'!Z138="",'2009'!A138,"")</f>
        <v>Vuorihemppo</v>
      </c>
      <c r="AA138" s="52" t="str">
        <f>IF('2009'!AA138="",'2009'!A138,"")</f>
        <v>Vuorihemppo</v>
      </c>
      <c r="AB138" s="52" t="str">
        <f>IF('2009'!AB138="",'2009'!A138,"")</f>
        <v>Vuorihemppo</v>
      </c>
      <c r="AC138" s="5"/>
      <c r="AD138" s="23">
        <f t="shared" si="8"/>
        <v>25</v>
      </c>
      <c r="AE138" s="47">
        <f t="shared" si="7"/>
        <v>1</v>
      </c>
      <c r="AF138" s="53" t="str">
        <f>IF('2009'!AG138="",'2009'!A138,"")</f>
        <v>Vuorihemppo</v>
      </c>
      <c r="AG138" s="52" t="str">
        <f>IF('2009'!AH138="",'2009'!A138,"")</f>
        <v>Vuorihemppo</v>
      </c>
    </row>
    <row r="139" spans="1:33" x14ac:dyDescent="0.2">
      <c r="A139" s="33" t="s">
        <v>140</v>
      </c>
      <c r="B139" s="3">
        <f t="shared" si="6"/>
        <v>25</v>
      </c>
      <c r="C139" s="3"/>
      <c r="D139" s="52" t="str">
        <f>IF('2009'!D139="",'2009'!A139,"")</f>
        <v/>
      </c>
      <c r="E139" s="52" t="str">
        <f>IF('2009'!E139="",'2009'!A139,"")</f>
        <v/>
      </c>
      <c r="F139" s="52" t="str">
        <f>IF('2009'!F139="",'2009'!A139,"")</f>
        <v/>
      </c>
      <c r="G139" s="52" t="str">
        <f>IF('2009'!G139="",'2009'!A139,"")</f>
        <v/>
      </c>
      <c r="H139" s="52" t="str">
        <f>IF('2009'!H139="",'2009'!A139,"")</f>
        <v/>
      </c>
      <c r="I139" s="52" t="str">
        <f>IF('2009'!I139="",'2009'!A139,"")</f>
        <v/>
      </c>
      <c r="J139" s="52" t="str">
        <f>IF('2009'!J139="",'2009'!A139,"")</f>
        <v/>
      </c>
      <c r="K139" s="52" t="str">
        <f>IF('2009'!K139="",'2009'!A139,"")</f>
        <v/>
      </c>
      <c r="L139" s="52" t="str">
        <f>IF('2009'!L139="",'2009'!A139,"")</f>
        <v/>
      </c>
      <c r="M139" s="52" t="str">
        <f>IF('2009'!M139="",'2009'!A139,"")</f>
        <v/>
      </c>
      <c r="N139" s="52" t="str">
        <f>IF('2009'!N139="",'2009'!A139,"")</f>
        <v/>
      </c>
      <c r="O139" s="52" t="str">
        <f>IF('2009'!O139="",'2009'!A139,"")</f>
        <v/>
      </c>
      <c r="P139" s="52" t="str">
        <f>IF('2009'!P139="",'2009'!A139,"")</f>
        <v/>
      </c>
      <c r="Q139" s="52" t="str">
        <f>IF('2009'!Q139="",'2009'!A139,"")</f>
        <v/>
      </c>
      <c r="R139" s="52" t="str">
        <f>IF('2009'!R139="",'2009'!A139,"")</f>
        <v/>
      </c>
      <c r="S139" s="52" t="str">
        <f>IF('2009'!S139="",'2009'!A139,"")</f>
        <v/>
      </c>
      <c r="T139" s="52" t="str">
        <f>IF('2009'!T139="",'2009'!A139,"")</f>
        <v/>
      </c>
      <c r="U139" s="52" t="str">
        <f>IF('2009'!U139="",'2009'!A139,"")</f>
        <v/>
      </c>
      <c r="V139" s="52" t="str">
        <f>IF('2009'!V139="",'2009'!A139,"")</f>
        <v/>
      </c>
      <c r="W139" s="52" t="str">
        <f>IF('2009'!W139="",'2009'!A139,"")</f>
        <v/>
      </c>
      <c r="X139" s="52" t="str">
        <f>IF('2009'!X139="",'2009'!A139,"")</f>
        <v/>
      </c>
      <c r="Y139" s="52" t="str">
        <f>IF('2009'!Y139="",'2009'!A139,"")</f>
        <v/>
      </c>
      <c r="Z139" s="52" t="str">
        <f>IF('2009'!Z139="",'2009'!A139,"")</f>
        <v/>
      </c>
      <c r="AA139" s="52" t="str">
        <f>IF('2009'!AA139="",'2009'!A139,"")</f>
        <v/>
      </c>
      <c r="AB139" s="52" t="str">
        <f>IF('2009'!AB139="",'2009'!A139,"")</f>
        <v/>
      </c>
      <c r="AC139" s="5"/>
      <c r="AD139" s="23">
        <f t="shared" si="8"/>
        <v>25</v>
      </c>
      <c r="AE139" s="47">
        <f t="shared" si="7"/>
        <v>1</v>
      </c>
      <c r="AF139" s="53" t="str">
        <f>IF('2009'!AG139="",'2009'!A139,"")</f>
        <v/>
      </c>
      <c r="AG139" s="52" t="str">
        <f>IF('2009'!AH139="",'2009'!A139,"")</f>
        <v/>
      </c>
    </row>
    <row r="140" spans="1:33" x14ac:dyDescent="0.2">
      <c r="A140" s="33" t="s">
        <v>141</v>
      </c>
      <c r="B140" s="3">
        <f t="shared" si="6"/>
        <v>25</v>
      </c>
      <c r="C140" s="3"/>
      <c r="D140" s="52" t="str">
        <f>IF('2009'!D140="",'2009'!A140,"")</f>
        <v/>
      </c>
      <c r="E140" s="52" t="str">
        <f>IF('2009'!E140="",'2009'!A140,"")</f>
        <v/>
      </c>
      <c r="F140" s="52" t="str">
        <f>IF('2009'!F140="",'2009'!A140,"")</f>
        <v/>
      </c>
      <c r="G140" s="52" t="str">
        <f>IF('2009'!G140="",'2009'!A140,"")</f>
        <v/>
      </c>
      <c r="H140" s="52" t="str">
        <f>IF('2009'!H140="",'2009'!A140,"")</f>
        <v/>
      </c>
      <c r="I140" s="52" t="str">
        <f>IF('2009'!I140="",'2009'!A140,"")</f>
        <v/>
      </c>
      <c r="J140" s="52" t="str">
        <f>IF('2009'!J140="",'2009'!A140,"")</f>
        <v>Tundraurpiainen</v>
      </c>
      <c r="K140" s="52" t="str">
        <f>IF('2009'!K140="",'2009'!A140,"")</f>
        <v/>
      </c>
      <c r="L140" s="52" t="str">
        <f>IF('2009'!L140="",'2009'!A140,"")</f>
        <v/>
      </c>
      <c r="M140" s="52" t="str">
        <f>IF('2009'!M140="",'2009'!A140,"")</f>
        <v>Tundraurpiainen</v>
      </c>
      <c r="N140" s="52" t="str">
        <f>IF('2009'!N140="",'2009'!A140,"")</f>
        <v/>
      </c>
      <c r="O140" s="52" t="str">
        <f>IF('2009'!O140="",'2009'!A140,"")</f>
        <v/>
      </c>
      <c r="P140" s="52" t="str">
        <f>IF('2009'!P140="",'2009'!A140,"")</f>
        <v/>
      </c>
      <c r="Q140" s="52" t="str">
        <f>IF('2009'!Q140="",'2009'!A140,"")</f>
        <v/>
      </c>
      <c r="R140" s="52" t="str">
        <f>IF('2009'!R140="",'2009'!A140,"")</f>
        <v/>
      </c>
      <c r="S140" s="52" t="str">
        <f>IF('2009'!S140="",'2009'!A140,"")</f>
        <v>Tundraurpiainen</v>
      </c>
      <c r="T140" s="52" t="str">
        <f>IF('2009'!T140="",'2009'!A140,"")</f>
        <v>Tundraurpiainen</v>
      </c>
      <c r="U140" s="52" t="str">
        <f>IF('2009'!U140="",'2009'!A140,"")</f>
        <v/>
      </c>
      <c r="V140" s="52" t="str">
        <f>IF('2009'!V140="",'2009'!A140,"")</f>
        <v/>
      </c>
      <c r="W140" s="52" t="str">
        <f>IF('2009'!W140="",'2009'!A140,"")</f>
        <v>Tundraurpiainen</v>
      </c>
      <c r="X140" s="52" t="str">
        <f>IF('2009'!X140="",'2009'!A140,"")</f>
        <v/>
      </c>
      <c r="Y140" s="52" t="str">
        <f>IF('2009'!Y140="",'2009'!A140,"")</f>
        <v/>
      </c>
      <c r="Z140" s="52" t="str">
        <f>IF('2009'!Z140="",'2009'!A140,"")</f>
        <v/>
      </c>
      <c r="AA140" s="52" t="str">
        <f>IF('2009'!AA140="",'2009'!A140,"")</f>
        <v>Tundraurpiainen</v>
      </c>
      <c r="AB140" s="52" t="str">
        <f>IF('2009'!AB140="",'2009'!A140,"")</f>
        <v>Tundraurpiainen</v>
      </c>
      <c r="AC140" s="5"/>
      <c r="AD140" s="23">
        <f t="shared" si="8"/>
        <v>25</v>
      </c>
      <c r="AE140" s="47">
        <f t="shared" si="7"/>
        <v>1</v>
      </c>
      <c r="AF140" s="53" t="str">
        <f>IF('2009'!AG140="",'2009'!A140,"")</f>
        <v/>
      </c>
      <c r="AG140" s="52" t="str">
        <f>IF('2009'!AH140="",'2009'!A140,"")</f>
        <v/>
      </c>
    </row>
    <row r="141" spans="1:33" s="2" customFormat="1" x14ac:dyDescent="0.2">
      <c r="A141" s="33" t="s">
        <v>142</v>
      </c>
      <c r="B141" s="3">
        <f t="shared" si="6"/>
        <v>25</v>
      </c>
      <c r="C141" s="3"/>
      <c r="D141" s="52" t="str">
        <f>IF('2009'!D141="",'2009'!A141,"")</f>
        <v>Kirjosiipikäpylintu</v>
      </c>
      <c r="E141" s="52" t="str">
        <f>IF('2009'!E141="",'2009'!A141,"")</f>
        <v/>
      </c>
      <c r="F141" s="52" t="str">
        <f>IF('2009'!F141="",'2009'!A141,"")</f>
        <v>Kirjosiipikäpylintu</v>
      </c>
      <c r="G141" s="52" t="str">
        <f>IF('2009'!G141="",'2009'!A141,"")</f>
        <v>Kirjosiipikäpylintu</v>
      </c>
      <c r="H141" s="52" t="str">
        <f>IF('2009'!H141="",'2009'!A141,"")</f>
        <v>Kirjosiipikäpylintu</v>
      </c>
      <c r="I141" s="52" t="str">
        <f>IF('2009'!I141="",'2009'!A141,"")</f>
        <v>Kirjosiipikäpylintu</v>
      </c>
      <c r="J141" s="52" t="str">
        <f>IF('2009'!J141="",'2009'!A141,"")</f>
        <v>Kirjosiipikäpylintu</v>
      </c>
      <c r="K141" s="52" t="str">
        <f>IF('2009'!K141="",'2009'!A141,"")</f>
        <v>Kirjosiipikäpylintu</v>
      </c>
      <c r="L141" s="52" t="str">
        <f>IF('2009'!L141="",'2009'!A141,"")</f>
        <v>Kirjosiipikäpylintu</v>
      </c>
      <c r="M141" s="52" t="str">
        <f>IF('2009'!M141="",'2009'!A141,"")</f>
        <v>Kirjosiipikäpylintu</v>
      </c>
      <c r="N141" s="52" t="str">
        <f>IF('2009'!N141="",'2009'!A141,"")</f>
        <v>Kirjosiipikäpylintu</v>
      </c>
      <c r="O141" s="52" t="str">
        <f>IF('2009'!O141="",'2009'!A141,"")</f>
        <v>Kirjosiipikäpylintu</v>
      </c>
      <c r="P141" s="52" t="str">
        <f>IF('2009'!P141="",'2009'!A141,"")</f>
        <v/>
      </c>
      <c r="Q141" s="52" t="str">
        <f>IF('2009'!Q141="",'2009'!A141,"")</f>
        <v>Kirjosiipikäpylintu</v>
      </c>
      <c r="R141" s="52" t="str">
        <f>IF('2009'!R141="",'2009'!A141,"")</f>
        <v>Kirjosiipikäpylintu</v>
      </c>
      <c r="S141" s="52" t="str">
        <f>IF('2009'!S141="",'2009'!A141,"")</f>
        <v>Kirjosiipikäpylintu</v>
      </c>
      <c r="T141" s="52" t="str">
        <f>IF('2009'!T141="",'2009'!A141,"")</f>
        <v>Kirjosiipikäpylintu</v>
      </c>
      <c r="U141" s="52" t="str">
        <f>IF('2009'!U141="",'2009'!A141,"")</f>
        <v>Kirjosiipikäpylintu</v>
      </c>
      <c r="V141" s="52" t="str">
        <f>IF('2009'!V141="",'2009'!A141,"")</f>
        <v>Kirjosiipikäpylintu</v>
      </c>
      <c r="W141" s="52" t="str">
        <f>IF('2009'!W141="",'2009'!A141,"")</f>
        <v>Kirjosiipikäpylintu</v>
      </c>
      <c r="X141" s="52" t="str">
        <f>IF('2009'!X141="",'2009'!A141,"")</f>
        <v/>
      </c>
      <c r="Y141" s="52" t="str">
        <f>IF('2009'!Y141="",'2009'!A141,"")</f>
        <v>Kirjosiipikäpylintu</v>
      </c>
      <c r="Z141" s="52" t="str">
        <f>IF('2009'!Z141="",'2009'!A141,"")</f>
        <v>Kirjosiipikäpylintu</v>
      </c>
      <c r="AA141" s="52" t="str">
        <f>IF('2009'!AA141="",'2009'!A141,"")</f>
        <v>Kirjosiipikäpylintu</v>
      </c>
      <c r="AB141" s="52" t="str">
        <f>IF('2009'!AB141="",'2009'!A141,"")</f>
        <v>Kirjosiipikäpylintu</v>
      </c>
      <c r="AC141" s="5"/>
      <c r="AD141" s="23">
        <f t="shared" si="8"/>
        <v>25</v>
      </c>
      <c r="AE141" s="47">
        <f t="shared" si="7"/>
        <v>1</v>
      </c>
      <c r="AF141" s="53" t="str">
        <f>IF('2009'!AG141="",'2009'!A141,"")</f>
        <v>Kirjosiipikäpylintu</v>
      </c>
      <c r="AG141" s="52" t="str">
        <f>IF('2009'!AH141="",'2009'!A141,"")</f>
        <v>Kirjosiipikäpylintu</v>
      </c>
    </row>
    <row r="142" spans="1:33" x14ac:dyDescent="0.2">
      <c r="A142" s="33" t="s">
        <v>143</v>
      </c>
      <c r="B142" s="3">
        <f t="shared" si="6"/>
        <v>25</v>
      </c>
      <c r="C142" s="3"/>
      <c r="D142" s="52" t="str">
        <f>IF('2009'!D142="",'2009'!A142,"")</f>
        <v>Pikkukäpylintu</v>
      </c>
      <c r="E142" s="52" t="str">
        <f>IF('2009'!E142="",'2009'!A142,"")</f>
        <v>Pikkukäpylintu</v>
      </c>
      <c r="F142" s="52" t="str">
        <f>IF('2009'!F142="",'2009'!A142,"")</f>
        <v/>
      </c>
      <c r="G142" s="52" t="str">
        <f>IF('2009'!G142="",'2009'!A142,"")</f>
        <v/>
      </c>
      <c r="H142" s="52" t="str">
        <f>IF('2009'!H142="",'2009'!A142,"")</f>
        <v>Pikkukäpylintu</v>
      </c>
      <c r="I142" s="52" t="str">
        <f>IF('2009'!I142="",'2009'!A142,"")</f>
        <v/>
      </c>
      <c r="J142" s="52" t="str">
        <f>IF('2009'!J142="",'2009'!A142,"")</f>
        <v>Pikkukäpylintu</v>
      </c>
      <c r="K142" s="52" t="str">
        <f>IF('2009'!K142="",'2009'!A142,"")</f>
        <v/>
      </c>
      <c r="L142" s="52" t="str">
        <f>IF('2009'!L142="",'2009'!A142,"")</f>
        <v>Pikkukäpylintu</v>
      </c>
      <c r="M142" s="52" t="str">
        <f>IF('2009'!M142="",'2009'!A142,"")</f>
        <v>Pikkukäpylintu</v>
      </c>
      <c r="N142" s="52" t="str">
        <f>IF('2009'!N142="",'2009'!A142,"")</f>
        <v>Pikkukäpylintu</v>
      </c>
      <c r="O142" s="52" t="str">
        <f>IF('2009'!O142="",'2009'!A142,"")</f>
        <v>Pikkukäpylintu</v>
      </c>
      <c r="P142" s="52" t="str">
        <f>IF('2009'!P142="",'2009'!A142,"")</f>
        <v/>
      </c>
      <c r="Q142" s="52" t="str">
        <f>IF('2009'!Q142="",'2009'!A142,"")</f>
        <v>Pikkukäpylintu</v>
      </c>
      <c r="R142" s="52" t="str">
        <f>IF('2009'!R142="",'2009'!A142,"")</f>
        <v>Pikkukäpylintu</v>
      </c>
      <c r="S142" s="52" t="str">
        <f>IF('2009'!S142="",'2009'!A142,"")</f>
        <v>Pikkukäpylintu</v>
      </c>
      <c r="T142" s="52" t="str">
        <f>IF('2009'!T142="",'2009'!A142,"")</f>
        <v>Pikkukäpylintu</v>
      </c>
      <c r="U142" s="52" t="str">
        <f>IF('2009'!U142="",'2009'!A142,"")</f>
        <v>Pikkukäpylintu</v>
      </c>
      <c r="V142" s="52" t="str">
        <f>IF('2009'!V142="",'2009'!A142,"")</f>
        <v>Pikkukäpylintu</v>
      </c>
      <c r="W142" s="52" t="str">
        <f>IF('2009'!W142="",'2009'!A142,"")</f>
        <v>Pikkukäpylintu</v>
      </c>
      <c r="X142" s="52" t="str">
        <f>IF('2009'!X142="",'2009'!A142,"")</f>
        <v/>
      </c>
      <c r="Y142" s="52" t="str">
        <f>IF('2009'!Y142="",'2009'!A142,"")</f>
        <v>Pikkukäpylintu</v>
      </c>
      <c r="Z142" s="52" t="str">
        <f>IF('2009'!Z142="",'2009'!A142,"")</f>
        <v>Pikkukäpylintu</v>
      </c>
      <c r="AA142" s="52" t="str">
        <f>IF('2009'!AA142="",'2009'!A142,"")</f>
        <v>Pikkukäpylintu</v>
      </c>
      <c r="AB142" s="52" t="str">
        <f>IF('2009'!AB142="",'2009'!A142,"")</f>
        <v>Pikkukäpylintu</v>
      </c>
      <c r="AC142" s="5"/>
      <c r="AD142" s="23">
        <f t="shared" si="8"/>
        <v>25</v>
      </c>
      <c r="AE142" s="47">
        <f t="shared" si="7"/>
        <v>1</v>
      </c>
      <c r="AF142" s="53" t="str">
        <f>IF('2009'!AG142="",'2009'!A142,"")</f>
        <v>Pikkukäpylintu</v>
      </c>
      <c r="AG142" s="52" t="str">
        <f>IF('2009'!AH142="",'2009'!A142,"")</f>
        <v>Pikkukäpylintu</v>
      </c>
    </row>
    <row r="143" spans="1:33" s="2" customFormat="1" x14ac:dyDescent="0.2">
      <c r="A143" s="33" t="s">
        <v>144</v>
      </c>
      <c r="B143" s="3">
        <f t="shared" si="6"/>
        <v>25</v>
      </c>
      <c r="C143" s="3"/>
      <c r="D143" s="52" t="str">
        <f>IF('2009'!D143="",'2009'!A143,"")</f>
        <v/>
      </c>
      <c r="E143" s="52" t="str">
        <f>IF('2009'!E143="",'2009'!A143,"")</f>
        <v/>
      </c>
      <c r="F143" s="52" t="str">
        <f>IF('2009'!F143="",'2009'!A143,"")</f>
        <v/>
      </c>
      <c r="G143" s="52" t="str">
        <f>IF('2009'!G143="",'2009'!A143,"")</f>
        <v>Isokäpylintu</v>
      </c>
      <c r="H143" s="52" t="str">
        <f>IF('2009'!H143="",'2009'!A143,"")</f>
        <v>Isokäpylintu</v>
      </c>
      <c r="I143" s="52" t="str">
        <f>IF('2009'!I143="",'2009'!A143,"")</f>
        <v>Isokäpylintu</v>
      </c>
      <c r="J143" s="52" t="str">
        <f>IF('2009'!J143="",'2009'!A143,"")</f>
        <v>Isokäpylintu</v>
      </c>
      <c r="K143" s="52" t="str">
        <f>IF('2009'!K143="",'2009'!A143,"")</f>
        <v/>
      </c>
      <c r="L143" s="52" t="str">
        <f>IF('2009'!L143="",'2009'!A143,"")</f>
        <v>Isokäpylintu</v>
      </c>
      <c r="M143" s="52" t="str">
        <f>IF('2009'!M143="",'2009'!A143,"")</f>
        <v>Isokäpylintu</v>
      </c>
      <c r="N143" s="52" t="str">
        <f>IF('2009'!N143="",'2009'!A143,"")</f>
        <v>Isokäpylintu</v>
      </c>
      <c r="O143" s="52" t="str">
        <f>IF('2009'!O143="",'2009'!A143,"")</f>
        <v>Isokäpylintu</v>
      </c>
      <c r="P143" s="52" t="str">
        <f>IF('2009'!P143="",'2009'!A143,"")</f>
        <v/>
      </c>
      <c r="Q143" s="52" t="str">
        <f>IF('2009'!Q143="",'2009'!A143,"")</f>
        <v>Isokäpylintu</v>
      </c>
      <c r="R143" s="52" t="str">
        <f>IF('2009'!R143="",'2009'!A143,"")</f>
        <v/>
      </c>
      <c r="S143" s="52" t="str">
        <f>IF('2009'!S143="",'2009'!A143,"")</f>
        <v>Isokäpylintu</v>
      </c>
      <c r="T143" s="52" t="str">
        <f>IF('2009'!T143="",'2009'!A143,"")</f>
        <v>Isokäpylintu</v>
      </c>
      <c r="U143" s="52" t="str">
        <f>IF('2009'!U143="",'2009'!A143,"")</f>
        <v/>
      </c>
      <c r="V143" s="52" t="str">
        <f>IF('2009'!V143="",'2009'!A143,"")</f>
        <v/>
      </c>
      <c r="W143" s="52" t="str">
        <f>IF('2009'!W143="",'2009'!A143,"")</f>
        <v>Isokäpylintu</v>
      </c>
      <c r="X143" s="52" t="str">
        <f>IF('2009'!X143="",'2009'!A143,"")</f>
        <v>Isokäpylintu</v>
      </c>
      <c r="Y143" s="52" t="str">
        <f>IF('2009'!Y143="",'2009'!A143,"")</f>
        <v/>
      </c>
      <c r="Z143" s="52" t="str">
        <f>IF('2009'!Z143="",'2009'!A143,"")</f>
        <v>Isokäpylintu</v>
      </c>
      <c r="AA143" s="52" t="str">
        <f>IF('2009'!AA143="",'2009'!A143,"")</f>
        <v>Isokäpylintu</v>
      </c>
      <c r="AB143" s="52" t="str">
        <f>IF('2009'!AB143="",'2009'!A143,"")</f>
        <v>Isokäpylintu</v>
      </c>
      <c r="AC143" s="5"/>
      <c r="AD143" s="23">
        <f t="shared" si="8"/>
        <v>25</v>
      </c>
      <c r="AE143" s="47">
        <f t="shared" si="7"/>
        <v>1</v>
      </c>
      <c r="AF143" s="53" t="str">
        <f>IF('2009'!AG143="",'2009'!A143,"")</f>
        <v>Isokäpylintu</v>
      </c>
      <c r="AG143" s="52" t="str">
        <f>IF('2009'!AH143="",'2009'!A143,"")</f>
        <v>Isokäpylintu</v>
      </c>
    </row>
    <row r="144" spans="1:33" x14ac:dyDescent="0.2">
      <c r="A144" s="33" t="s">
        <v>183</v>
      </c>
      <c r="B144" s="3" t="str">
        <f>AD144</f>
        <v/>
      </c>
      <c r="C144" s="3"/>
      <c r="D144" s="52"/>
      <c r="E144" s="53"/>
      <c r="F144" s="52"/>
      <c r="G144" s="53"/>
      <c r="H144" s="52"/>
      <c r="I144" s="53"/>
      <c r="J144" s="52"/>
      <c r="K144" s="53"/>
      <c r="L144" s="52"/>
      <c r="M144" s="53"/>
      <c r="N144" s="52"/>
      <c r="O144" s="53"/>
      <c r="P144" s="52"/>
      <c r="Q144" s="53"/>
      <c r="R144" s="52"/>
      <c r="S144" s="53"/>
      <c r="T144" s="52"/>
      <c r="U144" s="53"/>
      <c r="V144" s="52"/>
      <c r="W144" s="53"/>
      <c r="X144" s="52"/>
      <c r="Y144" s="53"/>
      <c r="Z144" s="52"/>
      <c r="AA144" s="53"/>
      <c r="AB144" s="52"/>
      <c r="AC144" s="5"/>
      <c r="AD144" s="23" t="str">
        <f>IF(COUNTA(C144:AC144)&gt;0,COUNTA(C144:AC144),"")</f>
        <v/>
      </c>
      <c r="AE144" s="47" t="str">
        <f t="shared" si="7"/>
        <v/>
      </c>
      <c r="AF144" s="53"/>
      <c r="AG144" s="52"/>
    </row>
    <row r="145" spans="1:33" x14ac:dyDescent="0.2">
      <c r="A145" s="33" t="s">
        <v>175</v>
      </c>
      <c r="B145" s="3" t="str">
        <f t="shared" ref="B145:B153" si="9">AD145</f>
        <v/>
      </c>
      <c r="C145" s="3"/>
      <c r="D145" s="52"/>
      <c r="E145" s="53"/>
      <c r="F145" s="52"/>
      <c r="G145" s="53"/>
      <c r="H145" s="52"/>
      <c r="I145" s="53"/>
      <c r="J145" s="52"/>
      <c r="K145" s="53"/>
      <c r="L145" s="52"/>
      <c r="M145" s="53"/>
      <c r="N145" s="52"/>
      <c r="O145" s="53"/>
      <c r="P145" s="52"/>
      <c r="Q145" s="53"/>
      <c r="R145" s="52"/>
      <c r="S145" s="53"/>
      <c r="T145" s="52"/>
      <c r="U145" s="53"/>
      <c r="V145" s="52"/>
      <c r="W145" s="53"/>
      <c r="X145" s="52"/>
      <c r="Y145" s="53"/>
      <c r="Z145" s="52"/>
      <c r="AA145" s="53"/>
      <c r="AB145" s="52"/>
      <c r="AC145" s="5"/>
      <c r="AD145" s="23" t="str">
        <f t="shared" si="8"/>
        <v/>
      </c>
      <c r="AE145" s="47" t="str">
        <f t="shared" si="7"/>
        <v/>
      </c>
      <c r="AF145" s="53"/>
      <c r="AG145" s="52"/>
    </row>
    <row r="146" spans="1:33" x14ac:dyDescent="0.2">
      <c r="A146" s="33" t="s">
        <v>145</v>
      </c>
      <c r="B146" s="3">
        <f t="shared" si="9"/>
        <v>25</v>
      </c>
      <c r="C146" s="3"/>
      <c r="D146" s="52" t="str">
        <f>IF('2009'!D146="",'2009'!A146,"")</f>
        <v/>
      </c>
      <c r="E146" s="52" t="str">
        <f>IF('2009'!E146="",'2009'!A146,"")</f>
        <v>Taviokuurna</v>
      </c>
      <c r="F146" s="52" t="str">
        <f>IF('2009'!F146="",'2009'!A146,"")</f>
        <v/>
      </c>
      <c r="G146" s="52" t="str">
        <f>IF('2009'!G146="",'2009'!A146,"")</f>
        <v/>
      </c>
      <c r="H146" s="52" t="str">
        <f>IF('2009'!H146="",'2009'!A146,"")</f>
        <v/>
      </c>
      <c r="I146" s="52" t="str">
        <f>IF('2009'!I146="",'2009'!A146,"")</f>
        <v/>
      </c>
      <c r="J146" s="52" t="str">
        <f>IF('2009'!J146="",'2009'!A146,"")</f>
        <v>Taviokuurna</v>
      </c>
      <c r="K146" s="52" t="str">
        <f>IF('2009'!K146="",'2009'!A146,"")</f>
        <v/>
      </c>
      <c r="L146" s="52" t="str">
        <f>IF('2009'!L146="",'2009'!A146,"")</f>
        <v>Taviokuurna</v>
      </c>
      <c r="M146" s="52" t="str">
        <f>IF('2009'!M146="",'2009'!A146,"")</f>
        <v>Taviokuurna</v>
      </c>
      <c r="N146" s="52" t="str">
        <f>IF('2009'!N146="",'2009'!A146,"")</f>
        <v/>
      </c>
      <c r="O146" s="52" t="str">
        <f>IF('2009'!O146="",'2009'!A146,"")</f>
        <v/>
      </c>
      <c r="P146" s="52" t="str">
        <f>IF('2009'!P146="",'2009'!A146,"")</f>
        <v/>
      </c>
      <c r="Q146" s="52" t="str">
        <f>IF('2009'!Q146="",'2009'!A146,"")</f>
        <v/>
      </c>
      <c r="R146" s="52" t="str">
        <f>IF('2009'!R146="",'2009'!A146,"")</f>
        <v>Taviokuurna</v>
      </c>
      <c r="S146" s="52" t="str">
        <f>IF('2009'!S146="",'2009'!A146,"")</f>
        <v>Taviokuurna</v>
      </c>
      <c r="T146" s="52" t="str">
        <f>IF('2009'!T146="",'2009'!A146,"")</f>
        <v>Taviokuurna</v>
      </c>
      <c r="U146" s="52" t="str">
        <f>IF('2009'!U146="",'2009'!A146,"")</f>
        <v/>
      </c>
      <c r="V146" s="52" t="str">
        <f>IF('2009'!V146="",'2009'!A146,"")</f>
        <v/>
      </c>
      <c r="W146" s="52" t="str">
        <f>IF('2009'!W146="",'2009'!A146,"")</f>
        <v>Taviokuurna</v>
      </c>
      <c r="X146" s="52" t="str">
        <f>IF('2009'!X146="",'2009'!A146,"")</f>
        <v/>
      </c>
      <c r="Y146" s="52" t="str">
        <f>IF('2009'!Y146="",'2009'!A146,"")</f>
        <v/>
      </c>
      <c r="Z146" s="52" t="str">
        <f>IF('2009'!Z146="",'2009'!A146,"")</f>
        <v>Taviokuurna</v>
      </c>
      <c r="AA146" s="52" t="str">
        <f>IF('2009'!AA146="",'2009'!A146,"")</f>
        <v/>
      </c>
      <c r="AB146" s="52" t="str">
        <f>IF('2009'!AB146="",'2009'!A146,"")</f>
        <v>Taviokuurna</v>
      </c>
      <c r="AC146" s="5"/>
      <c r="AD146" s="23">
        <f t="shared" si="8"/>
        <v>25</v>
      </c>
      <c r="AE146" s="47">
        <f t="shared" si="7"/>
        <v>1</v>
      </c>
      <c r="AF146" s="53" t="str">
        <f>IF('2009'!AG146="",'2009'!A146,"")</f>
        <v/>
      </c>
      <c r="AG146" s="52" t="str">
        <f>IF('2009'!AH146="",'2009'!A146,"")</f>
        <v/>
      </c>
    </row>
    <row r="147" spans="1:33" x14ac:dyDescent="0.2">
      <c r="A147" s="33" t="s">
        <v>146</v>
      </c>
      <c r="B147" s="3">
        <f t="shared" si="9"/>
        <v>25</v>
      </c>
      <c r="C147" s="3"/>
      <c r="D147" s="52" t="str">
        <f>IF('2009'!D147="",'2009'!A147,"")</f>
        <v/>
      </c>
      <c r="E147" s="52" t="str">
        <f>IF('2009'!E147="",'2009'!A147,"")</f>
        <v/>
      </c>
      <c r="F147" s="52" t="str">
        <f>IF('2009'!F147="",'2009'!A147,"")</f>
        <v/>
      </c>
      <c r="G147" s="52" t="str">
        <f>IF('2009'!G147="",'2009'!A147,"")</f>
        <v/>
      </c>
      <c r="H147" s="52" t="str">
        <f>IF('2009'!H147="",'2009'!A147,"")</f>
        <v/>
      </c>
      <c r="I147" s="52" t="str">
        <f>IF('2009'!I147="",'2009'!A147,"")</f>
        <v/>
      </c>
      <c r="J147" s="52" t="str">
        <f>IF('2009'!J147="",'2009'!A147,"")</f>
        <v/>
      </c>
      <c r="K147" s="52" t="str">
        <f>IF('2009'!K147="",'2009'!A147,"")</f>
        <v/>
      </c>
      <c r="L147" s="52" t="str">
        <f>IF('2009'!L147="",'2009'!A147,"")</f>
        <v>Punatulkku</v>
      </c>
      <c r="M147" s="52" t="str">
        <f>IF('2009'!M147="",'2009'!A147,"")</f>
        <v/>
      </c>
      <c r="N147" s="52" t="str">
        <f>IF('2009'!N147="",'2009'!A147,"")</f>
        <v/>
      </c>
      <c r="O147" s="52" t="str">
        <f>IF('2009'!O147="",'2009'!A147,"")</f>
        <v/>
      </c>
      <c r="P147" s="52" t="str">
        <f>IF('2009'!P147="",'2009'!A147,"")</f>
        <v/>
      </c>
      <c r="Q147" s="52" t="str">
        <f>IF('2009'!Q147="",'2009'!A147,"")</f>
        <v/>
      </c>
      <c r="R147" s="52" t="str">
        <f>IF('2009'!R147="",'2009'!A147,"")</f>
        <v/>
      </c>
      <c r="S147" s="52" t="str">
        <f>IF('2009'!S147="",'2009'!A147,"")</f>
        <v/>
      </c>
      <c r="T147" s="52" t="str">
        <f>IF('2009'!T147="",'2009'!A147,"")</f>
        <v>Punatulkku</v>
      </c>
      <c r="U147" s="52" t="str">
        <f>IF('2009'!U147="",'2009'!A147,"")</f>
        <v/>
      </c>
      <c r="V147" s="52" t="str">
        <f>IF('2009'!V147="",'2009'!A147,"")</f>
        <v/>
      </c>
      <c r="W147" s="52" t="str">
        <f>IF('2009'!W147="",'2009'!A147,"")</f>
        <v/>
      </c>
      <c r="X147" s="52" t="str">
        <f>IF('2009'!X147="",'2009'!A147,"")</f>
        <v/>
      </c>
      <c r="Y147" s="52" t="str">
        <f>IF('2009'!Y147="",'2009'!A147,"")</f>
        <v/>
      </c>
      <c r="Z147" s="52" t="str">
        <f>IF('2009'!Z147="",'2009'!A147,"")</f>
        <v/>
      </c>
      <c r="AA147" s="52" t="str">
        <f>IF('2009'!AA147="",'2009'!A147,"")</f>
        <v/>
      </c>
      <c r="AB147" s="52" t="str">
        <f>IF('2009'!AB147="",'2009'!A147,"")</f>
        <v/>
      </c>
      <c r="AC147" s="5"/>
      <c r="AD147" s="23">
        <f t="shared" si="8"/>
        <v>25</v>
      </c>
      <c r="AE147" s="47">
        <f t="shared" si="7"/>
        <v>1</v>
      </c>
      <c r="AF147" s="53" t="str">
        <f>IF('2009'!AG147="",'2009'!A147,"")</f>
        <v/>
      </c>
      <c r="AG147" s="52" t="str">
        <f>IF('2009'!AH147="",'2009'!A147,"")</f>
        <v/>
      </c>
    </row>
    <row r="148" spans="1:33" x14ac:dyDescent="0.2">
      <c r="A148" s="33" t="s">
        <v>147</v>
      </c>
      <c r="B148" s="3">
        <f t="shared" si="9"/>
        <v>25</v>
      </c>
      <c r="C148" s="3"/>
      <c r="D148" s="52" t="str">
        <f>IF('2009'!D148="",'2009'!A148,"")</f>
        <v>Nokkavarpunen</v>
      </c>
      <c r="E148" s="52" t="str">
        <f>IF('2009'!E148="",'2009'!A148,"")</f>
        <v>Nokkavarpunen</v>
      </c>
      <c r="F148" s="52" t="str">
        <f>IF('2009'!F148="",'2009'!A148,"")</f>
        <v>Nokkavarpunen</v>
      </c>
      <c r="G148" s="52" t="str">
        <f>IF('2009'!G148="",'2009'!A148,"")</f>
        <v>Nokkavarpunen</v>
      </c>
      <c r="H148" s="52" t="str">
        <f>IF('2009'!H148="",'2009'!A148,"")</f>
        <v>Nokkavarpunen</v>
      </c>
      <c r="I148" s="52" t="str">
        <f>IF('2009'!I148="",'2009'!A148,"")</f>
        <v>Nokkavarpunen</v>
      </c>
      <c r="J148" s="52" t="str">
        <f>IF('2009'!J148="",'2009'!A148,"")</f>
        <v>Nokkavarpunen</v>
      </c>
      <c r="K148" s="52" t="str">
        <f>IF('2009'!K148="",'2009'!A148,"")</f>
        <v>Nokkavarpunen</v>
      </c>
      <c r="L148" s="52" t="str">
        <f>IF('2009'!L148="",'2009'!A148,"")</f>
        <v>Nokkavarpunen</v>
      </c>
      <c r="M148" s="52" t="str">
        <f>IF('2009'!M148="",'2009'!A148,"")</f>
        <v>Nokkavarpunen</v>
      </c>
      <c r="N148" s="52" t="str">
        <f>IF('2009'!N148="",'2009'!A148,"")</f>
        <v>Nokkavarpunen</v>
      </c>
      <c r="O148" s="52" t="str">
        <f>IF('2009'!O148="",'2009'!A148,"")</f>
        <v>Nokkavarpunen</v>
      </c>
      <c r="P148" s="52" t="str">
        <f>IF('2009'!P148="",'2009'!A148,"")</f>
        <v/>
      </c>
      <c r="Q148" s="52" t="str">
        <f>IF('2009'!Q148="",'2009'!A148,"")</f>
        <v>Nokkavarpunen</v>
      </c>
      <c r="R148" s="52" t="str">
        <f>IF('2009'!R148="",'2009'!A148,"")</f>
        <v>Nokkavarpunen</v>
      </c>
      <c r="S148" s="52" t="str">
        <f>IF('2009'!S148="",'2009'!A148,"")</f>
        <v>Nokkavarpunen</v>
      </c>
      <c r="T148" s="52" t="str">
        <f>IF('2009'!T148="",'2009'!A148,"")</f>
        <v>Nokkavarpunen</v>
      </c>
      <c r="U148" s="52" t="str">
        <f>IF('2009'!U148="",'2009'!A148,"")</f>
        <v>Nokkavarpunen</v>
      </c>
      <c r="V148" s="52" t="str">
        <f>IF('2009'!V148="",'2009'!A148,"")</f>
        <v>Nokkavarpunen</v>
      </c>
      <c r="W148" s="52" t="str">
        <f>IF('2009'!W148="",'2009'!A148,"")</f>
        <v>Nokkavarpunen</v>
      </c>
      <c r="X148" s="52" t="str">
        <f>IF('2009'!X148="",'2009'!A148,"")</f>
        <v>Nokkavarpunen</v>
      </c>
      <c r="Y148" s="52" t="str">
        <f>IF('2009'!Y148="",'2009'!A148,"")</f>
        <v>Nokkavarpunen</v>
      </c>
      <c r="Z148" s="52" t="str">
        <f>IF('2009'!Z148="",'2009'!A148,"")</f>
        <v>Nokkavarpunen</v>
      </c>
      <c r="AA148" s="52" t="str">
        <f>IF('2009'!AA148="",'2009'!A148,"")</f>
        <v>Nokkavarpunen</v>
      </c>
      <c r="AB148" s="52" t="str">
        <f>IF('2009'!AB148="",'2009'!A148,"")</f>
        <v>Nokkavarpunen</v>
      </c>
      <c r="AC148" s="5"/>
      <c r="AD148" s="23">
        <f t="shared" si="8"/>
        <v>25</v>
      </c>
      <c r="AE148" s="47">
        <f t="shared" si="7"/>
        <v>1</v>
      </c>
      <c r="AF148" s="53" t="str">
        <f>IF('2009'!AG148="",'2009'!A148,"")</f>
        <v>Nokkavarpunen</v>
      </c>
      <c r="AG148" s="52" t="str">
        <f>IF('2009'!AH148="",'2009'!A148,"")</f>
        <v>Nokkavarpunen</v>
      </c>
    </row>
    <row r="149" spans="1:33" x14ac:dyDescent="0.2">
      <c r="A149" s="33" t="s">
        <v>148</v>
      </c>
      <c r="B149" s="3">
        <f t="shared" si="9"/>
        <v>25</v>
      </c>
      <c r="C149" s="3"/>
      <c r="D149" s="52" t="str">
        <f>IF('2009'!D149="",'2009'!A149,"")</f>
        <v>Pulmunen</v>
      </c>
      <c r="E149" s="52" t="str">
        <f>IF('2009'!E149="",'2009'!A149,"")</f>
        <v/>
      </c>
      <c r="F149" s="52" t="str">
        <f>IF('2009'!F149="",'2009'!A149,"")</f>
        <v>Pulmunen</v>
      </c>
      <c r="G149" s="52" t="str">
        <f>IF('2009'!G149="",'2009'!A149,"")</f>
        <v>Pulmunen</v>
      </c>
      <c r="H149" s="52" t="str">
        <f>IF('2009'!H149="",'2009'!A149,"")</f>
        <v>Pulmunen</v>
      </c>
      <c r="I149" s="52" t="str">
        <f>IF('2009'!I149="",'2009'!A149,"")</f>
        <v>Pulmunen</v>
      </c>
      <c r="J149" s="52" t="str">
        <f>IF('2009'!J149="",'2009'!A149,"")</f>
        <v>Pulmunen</v>
      </c>
      <c r="K149" s="52" t="str">
        <f>IF('2009'!K149="",'2009'!A149,"")</f>
        <v>Pulmunen</v>
      </c>
      <c r="L149" s="52" t="str">
        <f>IF('2009'!L149="",'2009'!A149,"")</f>
        <v/>
      </c>
      <c r="M149" s="52" t="str">
        <f>IF('2009'!M149="",'2009'!A149,"")</f>
        <v>Pulmunen</v>
      </c>
      <c r="N149" s="52" t="str">
        <f>IF('2009'!N149="",'2009'!A149,"")</f>
        <v>Pulmunen</v>
      </c>
      <c r="O149" s="52" t="str">
        <f>IF('2009'!O149="",'2009'!A149,"")</f>
        <v>Pulmunen</v>
      </c>
      <c r="P149" s="52" t="str">
        <f>IF('2009'!P149="",'2009'!A149,"")</f>
        <v>Pulmunen</v>
      </c>
      <c r="Q149" s="52" t="str">
        <f>IF('2009'!Q149="",'2009'!A149,"")</f>
        <v>Pulmunen</v>
      </c>
      <c r="R149" s="52" t="str">
        <f>IF('2009'!R149="",'2009'!A149,"")</f>
        <v>Pulmunen</v>
      </c>
      <c r="S149" s="52" t="str">
        <f>IF('2009'!S149="",'2009'!A149,"")</f>
        <v>Pulmunen</v>
      </c>
      <c r="T149" s="52" t="str">
        <f>IF('2009'!T149="",'2009'!A149,"")</f>
        <v>Pulmunen</v>
      </c>
      <c r="U149" s="52" t="str">
        <f>IF('2009'!U149="",'2009'!A149,"")</f>
        <v/>
      </c>
      <c r="V149" s="52" t="str">
        <f>IF('2009'!V149="",'2009'!A149,"")</f>
        <v>Pulmunen</v>
      </c>
      <c r="W149" s="52" t="str">
        <f>IF('2009'!W149="",'2009'!A149,"")</f>
        <v>Pulmunen</v>
      </c>
      <c r="X149" s="52" t="str">
        <f>IF('2009'!X149="",'2009'!A149,"")</f>
        <v>Pulmunen</v>
      </c>
      <c r="Y149" s="52" t="str">
        <f>IF('2009'!Y149="",'2009'!A149,"")</f>
        <v>Pulmunen</v>
      </c>
      <c r="Z149" s="52" t="str">
        <f>IF('2009'!Z149="",'2009'!A149,"")</f>
        <v>Pulmunen</v>
      </c>
      <c r="AA149" s="52" t="str">
        <f>IF('2009'!AA149="",'2009'!A149,"")</f>
        <v>Pulmunen</v>
      </c>
      <c r="AB149" s="52" t="str">
        <f>IF('2009'!AB149="",'2009'!A149,"")</f>
        <v>Pulmunen</v>
      </c>
      <c r="AC149" s="5"/>
      <c r="AD149" s="23">
        <f t="shared" si="8"/>
        <v>25</v>
      </c>
      <c r="AE149" s="47">
        <f t="shared" si="7"/>
        <v>1</v>
      </c>
      <c r="AF149" s="53" t="str">
        <f>IF('2009'!AG149="",'2009'!A149,"")</f>
        <v>Pulmunen</v>
      </c>
      <c r="AG149" s="52" t="str">
        <f>IF('2009'!AH149="",'2009'!A149,"")</f>
        <v>Pulmunen</v>
      </c>
    </row>
    <row r="150" spans="1:33" x14ac:dyDescent="0.2">
      <c r="A150" s="33" t="s">
        <v>149</v>
      </c>
      <c r="B150" s="3">
        <f t="shared" si="9"/>
        <v>25</v>
      </c>
      <c r="C150" s="3"/>
      <c r="D150" s="52" t="str">
        <f>IF('2009'!D150="",'2009'!A150,"")</f>
        <v/>
      </c>
      <c r="E150" s="52" t="str">
        <f>IF('2009'!E150="",'2009'!A150,"")</f>
        <v/>
      </c>
      <c r="F150" s="52" t="str">
        <f>IF('2009'!F150="",'2009'!A150,"")</f>
        <v/>
      </c>
      <c r="G150" s="52" t="str">
        <f>IF('2009'!G150="",'2009'!A150,"")</f>
        <v/>
      </c>
      <c r="H150" s="52" t="str">
        <f>IF('2009'!H150="",'2009'!A150,"")</f>
        <v/>
      </c>
      <c r="I150" s="52" t="str">
        <f>IF('2009'!I150="",'2009'!A150,"")</f>
        <v/>
      </c>
      <c r="J150" s="52" t="str">
        <f>IF('2009'!J150="",'2009'!A150,"")</f>
        <v/>
      </c>
      <c r="K150" s="52" t="str">
        <f>IF('2009'!K150="",'2009'!A150,"")</f>
        <v/>
      </c>
      <c r="L150" s="52" t="str">
        <f>IF('2009'!L150="",'2009'!A150,"")</f>
        <v/>
      </c>
      <c r="M150" s="52" t="str">
        <f>IF('2009'!M150="",'2009'!A150,"")</f>
        <v/>
      </c>
      <c r="N150" s="52" t="str">
        <f>IF('2009'!N150="",'2009'!A150,"")</f>
        <v/>
      </c>
      <c r="O150" s="52" t="str">
        <f>IF('2009'!O150="",'2009'!A150,"")</f>
        <v/>
      </c>
      <c r="P150" s="52" t="str">
        <f>IF('2009'!P150="",'2009'!A150,"")</f>
        <v/>
      </c>
      <c r="Q150" s="52" t="str">
        <f>IF('2009'!Q150="",'2009'!A150,"")</f>
        <v/>
      </c>
      <c r="R150" s="52" t="str">
        <f>IF('2009'!R150="",'2009'!A150,"")</f>
        <v/>
      </c>
      <c r="S150" s="52" t="str">
        <f>IF('2009'!S150="",'2009'!A150,"")</f>
        <v/>
      </c>
      <c r="T150" s="52" t="str">
        <f>IF('2009'!T150="",'2009'!A150,"")</f>
        <v>Keltasirkku</v>
      </c>
      <c r="U150" s="52" t="str">
        <f>IF('2009'!U150="",'2009'!A150,"")</f>
        <v/>
      </c>
      <c r="V150" s="52" t="str">
        <f>IF('2009'!V150="",'2009'!A150,"")</f>
        <v/>
      </c>
      <c r="W150" s="52" t="str">
        <f>IF('2009'!W150="",'2009'!A150,"")</f>
        <v/>
      </c>
      <c r="X150" s="52" t="str">
        <f>IF('2009'!X150="",'2009'!A150,"")</f>
        <v/>
      </c>
      <c r="Y150" s="52" t="str">
        <f>IF('2009'!Y150="",'2009'!A150,"")</f>
        <v/>
      </c>
      <c r="Z150" s="52" t="str">
        <f>IF('2009'!Z150="",'2009'!A150,"")</f>
        <v/>
      </c>
      <c r="AA150" s="52" t="str">
        <f>IF('2009'!AA150="",'2009'!A150,"")</f>
        <v/>
      </c>
      <c r="AB150" s="52" t="str">
        <f>IF('2009'!AB150="",'2009'!A150,"")</f>
        <v/>
      </c>
      <c r="AC150" s="5"/>
      <c r="AD150" s="23">
        <f t="shared" si="8"/>
        <v>25</v>
      </c>
      <c r="AE150" s="47">
        <f t="shared" si="7"/>
        <v>1</v>
      </c>
      <c r="AF150" s="53" t="str">
        <f>IF('2009'!AG150="",'2009'!A150,"")</f>
        <v/>
      </c>
      <c r="AG150" s="52" t="str">
        <f>IF('2009'!AH150="",'2009'!A150,"")</f>
        <v/>
      </c>
    </row>
    <row r="151" spans="1:33" x14ac:dyDescent="0.2">
      <c r="A151" s="33" t="s">
        <v>150</v>
      </c>
      <c r="B151" s="3">
        <f t="shared" si="9"/>
        <v>25</v>
      </c>
      <c r="C151" s="3"/>
      <c r="D151" s="52" t="str">
        <f>IF('2009'!D151="",'2009'!A151,"")</f>
        <v>Pikkusirkku</v>
      </c>
      <c r="E151" s="52" t="str">
        <f>IF('2009'!E151="",'2009'!A151,"")</f>
        <v>Pikkusirkku</v>
      </c>
      <c r="F151" s="52" t="str">
        <f>IF('2009'!F151="",'2009'!A151,"")</f>
        <v>Pikkusirkku</v>
      </c>
      <c r="G151" s="52" t="str">
        <f>IF('2009'!G151="",'2009'!A151,"")</f>
        <v>Pikkusirkku</v>
      </c>
      <c r="H151" s="52" t="str">
        <f>IF('2009'!H151="",'2009'!A151,"")</f>
        <v>Pikkusirkku</v>
      </c>
      <c r="I151" s="52" t="str">
        <f>IF('2009'!I151="",'2009'!A151,"")</f>
        <v>Pikkusirkku</v>
      </c>
      <c r="J151" s="52" t="str">
        <f>IF('2009'!J151="",'2009'!A151,"")</f>
        <v>Pikkusirkku</v>
      </c>
      <c r="K151" s="52" t="str">
        <f>IF('2009'!K151="",'2009'!A151,"")</f>
        <v>Pikkusirkku</v>
      </c>
      <c r="L151" s="52" t="str">
        <f>IF('2009'!L151="",'2009'!A151,"")</f>
        <v>Pikkusirkku</v>
      </c>
      <c r="M151" s="52" t="str">
        <f>IF('2009'!M151="",'2009'!A151,"")</f>
        <v>Pikkusirkku</v>
      </c>
      <c r="N151" s="52" t="str">
        <f>IF('2009'!N151="",'2009'!A151,"")</f>
        <v>Pikkusirkku</v>
      </c>
      <c r="O151" s="52" t="str">
        <f>IF('2009'!O151="",'2009'!A151,"")</f>
        <v>Pikkusirkku</v>
      </c>
      <c r="P151" s="52" t="str">
        <f>IF('2009'!P151="",'2009'!A151,"")</f>
        <v>Pikkusirkku</v>
      </c>
      <c r="Q151" s="52" t="str">
        <f>IF('2009'!Q151="",'2009'!A151,"")</f>
        <v>Pikkusirkku</v>
      </c>
      <c r="R151" s="52" t="str">
        <f>IF('2009'!R151="",'2009'!A151,"")</f>
        <v>Pikkusirkku</v>
      </c>
      <c r="S151" s="52" t="str">
        <f>IF('2009'!S151="",'2009'!A151,"")</f>
        <v>Pikkusirkku</v>
      </c>
      <c r="T151" s="52" t="str">
        <f>IF('2009'!T151="",'2009'!A151,"")</f>
        <v>Pikkusirkku</v>
      </c>
      <c r="U151" s="52" t="str">
        <f>IF('2009'!U151="",'2009'!A151,"")</f>
        <v>Pikkusirkku</v>
      </c>
      <c r="V151" s="52" t="str">
        <f>IF('2009'!V151="",'2009'!A151,"")</f>
        <v>Pikkusirkku</v>
      </c>
      <c r="W151" s="52" t="str">
        <f>IF('2009'!W151="",'2009'!A151,"")</f>
        <v>Pikkusirkku</v>
      </c>
      <c r="X151" s="52" t="str">
        <f>IF('2009'!X151="",'2009'!A151,"")</f>
        <v>Pikkusirkku</v>
      </c>
      <c r="Y151" s="52" t="str">
        <f>IF('2009'!Y151="",'2009'!A151,"")</f>
        <v>Pikkusirkku</v>
      </c>
      <c r="Z151" s="52" t="str">
        <f>IF('2009'!Z151="",'2009'!A151,"")</f>
        <v>Pikkusirkku</v>
      </c>
      <c r="AA151" s="52" t="str">
        <f>IF('2009'!AA151="",'2009'!A151,"")</f>
        <v>Pikkusirkku</v>
      </c>
      <c r="AB151" s="52" t="str">
        <f>IF('2009'!AB151="",'2009'!A151,"")</f>
        <v>Pikkusirkku</v>
      </c>
      <c r="AC151" s="5"/>
      <c r="AD151" s="23">
        <f t="shared" si="8"/>
        <v>25</v>
      </c>
      <c r="AE151" s="47">
        <f t="shared" si="7"/>
        <v>1</v>
      </c>
      <c r="AF151" s="53" t="str">
        <f>IF('2009'!AG151="",'2009'!A151,"")</f>
        <v>Pikkusirkku</v>
      </c>
      <c r="AG151" s="52" t="str">
        <f>IF('2009'!AH151="",'2009'!A151,"")</f>
        <v>Pikkusirkku</v>
      </c>
    </row>
    <row r="152" spans="1:33" x14ac:dyDescent="0.2">
      <c r="A152" s="36" t="s">
        <v>151</v>
      </c>
      <c r="B152" s="26">
        <f>AD152</f>
        <v>25</v>
      </c>
      <c r="C152" s="26"/>
      <c r="D152" s="52" t="str">
        <f>IF('2009'!D152="",'2009'!A152,"")</f>
        <v>Pajusirkku</v>
      </c>
      <c r="E152" s="52" t="str">
        <f>IF('2009'!E152="",'2009'!A152,"")</f>
        <v>Pajusirkku</v>
      </c>
      <c r="F152" s="52" t="str">
        <f>IF('2009'!F152="",'2009'!A152,"")</f>
        <v>Pajusirkku</v>
      </c>
      <c r="G152" s="52" t="str">
        <f>IF('2009'!G152="",'2009'!A152,"")</f>
        <v>Pajusirkku</v>
      </c>
      <c r="H152" s="52" t="str">
        <f>IF('2009'!H152="",'2009'!A152,"")</f>
        <v>Pajusirkku</v>
      </c>
      <c r="I152" s="52" t="str">
        <f>IF('2009'!I152="",'2009'!A152,"")</f>
        <v>Pajusirkku</v>
      </c>
      <c r="J152" s="52" t="str">
        <f>IF('2009'!J152="",'2009'!A152,"")</f>
        <v>Pajusirkku</v>
      </c>
      <c r="K152" s="52" t="str">
        <f>IF('2009'!K152="",'2009'!A152,"")</f>
        <v>Pajusirkku</v>
      </c>
      <c r="L152" s="52" t="str">
        <f>IF('2009'!L152="",'2009'!A152,"")</f>
        <v>Pajusirkku</v>
      </c>
      <c r="M152" s="52" t="str">
        <f>IF('2009'!M152="",'2009'!A152,"")</f>
        <v>Pajusirkku</v>
      </c>
      <c r="N152" s="52" t="str">
        <f>IF('2009'!N152="",'2009'!A152,"")</f>
        <v>Pajusirkku</v>
      </c>
      <c r="O152" s="52" t="str">
        <f>IF('2009'!O152="",'2009'!A152,"")</f>
        <v>Pajusirkku</v>
      </c>
      <c r="P152" s="52" t="str">
        <f>IF('2009'!P152="",'2009'!A152,"")</f>
        <v>Pajusirkku</v>
      </c>
      <c r="Q152" s="52" t="str">
        <f>IF('2009'!Q152="",'2009'!A152,"")</f>
        <v>Pajusirkku</v>
      </c>
      <c r="R152" s="52" t="str">
        <f>IF('2009'!R152="",'2009'!A152,"")</f>
        <v>Pajusirkku</v>
      </c>
      <c r="S152" s="52" t="str">
        <f>IF('2009'!S152="",'2009'!A152,"")</f>
        <v>Pajusirkku</v>
      </c>
      <c r="T152" s="52" t="str">
        <f>IF('2009'!T152="",'2009'!A152,"")</f>
        <v>Pajusirkku</v>
      </c>
      <c r="U152" s="52" t="str">
        <f>IF('2009'!U152="",'2009'!A152,"")</f>
        <v>Pajusirkku</v>
      </c>
      <c r="V152" s="52" t="str">
        <f>IF('2009'!V152="",'2009'!A152,"")</f>
        <v>Pajusirkku</v>
      </c>
      <c r="W152" s="52" t="str">
        <f>IF('2009'!W152="",'2009'!A152,"")</f>
        <v>Pajusirkku</v>
      </c>
      <c r="X152" s="52" t="str">
        <f>IF('2009'!X152="",'2009'!A152,"")</f>
        <v>Pajusirkku</v>
      </c>
      <c r="Y152" s="52" t="str">
        <f>IF('2009'!Y152="",'2009'!A152,"")</f>
        <v>Pajusirkku</v>
      </c>
      <c r="Z152" s="52" t="str">
        <f>IF('2009'!Z152="",'2009'!A152,"")</f>
        <v>Pajusirkku</v>
      </c>
      <c r="AA152" s="52" t="str">
        <f>IF('2009'!AA152="",'2009'!A152,"")</f>
        <v>Pajusirkku</v>
      </c>
      <c r="AB152" s="52" t="str">
        <f>IF('2009'!AB152="",'2009'!A152,"")</f>
        <v>Pajusirkku</v>
      </c>
      <c r="AC152" s="5"/>
      <c r="AD152" s="23">
        <f t="shared" si="8"/>
        <v>25</v>
      </c>
      <c r="AE152" s="47">
        <f t="shared" si="7"/>
        <v>1</v>
      </c>
      <c r="AF152" s="53" t="str">
        <f>IF('2009'!AG152="",'2009'!A152,"")</f>
        <v>Pajusirkku</v>
      </c>
      <c r="AG152" s="52" t="str">
        <f>IF('2009'!AH152="",'2009'!A152,"")</f>
        <v>Pajusirkku</v>
      </c>
    </row>
    <row r="153" spans="1:33" ht="4.5" customHeight="1" thickBot="1" x14ac:dyDescent="0.25">
      <c r="A153" s="36"/>
      <c r="B153" s="26" t="str">
        <f t="shared" si="9"/>
        <v/>
      </c>
      <c r="C153" s="26"/>
      <c r="D153" s="42"/>
      <c r="E153" s="9"/>
      <c r="F153" s="42"/>
      <c r="G153" s="9"/>
      <c r="H153" s="42"/>
      <c r="I153" s="9"/>
      <c r="J153" s="42"/>
      <c r="K153" s="9"/>
      <c r="L153" s="42"/>
      <c r="M153" s="9"/>
      <c r="N153" s="42"/>
      <c r="O153" s="9"/>
      <c r="P153" s="42"/>
      <c r="Q153" s="9"/>
      <c r="R153" s="42"/>
      <c r="S153" s="9"/>
      <c r="T153" s="42"/>
      <c r="U153" s="9"/>
      <c r="V153" s="42"/>
      <c r="W153" s="9"/>
      <c r="X153" s="42"/>
      <c r="Y153" s="9"/>
      <c r="Z153" s="42"/>
      <c r="AA153" s="9"/>
      <c r="AB153" s="42"/>
      <c r="AC153" s="10"/>
      <c r="AD153" s="27" t="str">
        <f>IF(COUNTA(C153:AC153)&gt;0,COUNTA(C153:AC153),"")</f>
        <v/>
      </c>
      <c r="AE153" s="48" t="str">
        <f>IF(AD153&lt;&gt;"",1,"")</f>
        <v/>
      </c>
      <c r="AF153" s="9"/>
      <c r="AG153" s="42"/>
    </row>
    <row r="154" spans="1:33" ht="13.5" thickTop="1" x14ac:dyDescent="0.2">
      <c r="A154" s="37" t="s">
        <v>168</v>
      </c>
      <c r="B154" s="28">
        <f>AE154</f>
        <v>133</v>
      </c>
      <c r="C154" s="29"/>
      <c r="D154" s="43">
        <f t="shared" ref="D154:AB154" si="10">D2</f>
        <v>133</v>
      </c>
      <c r="E154" s="11">
        <f t="shared" si="10"/>
        <v>133</v>
      </c>
      <c r="F154" s="43">
        <f t="shared" si="10"/>
        <v>133</v>
      </c>
      <c r="G154" s="11">
        <f t="shared" si="10"/>
        <v>133</v>
      </c>
      <c r="H154" s="43">
        <f t="shared" si="10"/>
        <v>133</v>
      </c>
      <c r="I154" s="11">
        <f t="shared" si="10"/>
        <v>133</v>
      </c>
      <c r="J154" s="43">
        <f t="shared" si="10"/>
        <v>133</v>
      </c>
      <c r="K154" s="11">
        <f t="shared" si="10"/>
        <v>133</v>
      </c>
      <c r="L154" s="43">
        <f t="shared" si="10"/>
        <v>133</v>
      </c>
      <c r="M154" s="11">
        <f t="shared" si="10"/>
        <v>133</v>
      </c>
      <c r="N154" s="43">
        <f t="shared" si="10"/>
        <v>133</v>
      </c>
      <c r="O154" s="11">
        <f t="shared" si="10"/>
        <v>133</v>
      </c>
      <c r="P154" s="43">
        <f t="shared" si="10"/>
        <v>133</v>
      </c>
      <c r="Q154" s="11">
        <f t="shared" si="10"/>
        <v>133</v>
      </c>
      <c r="R154" s="43">
        <f t="shared" si="10"/>
        <v>133</v>
      </c>
      <c r="S154" s="11">
        <f t="shared" si="10"/>
        <v>133</v>
      </c>
      <c r="T154" s="43">
        <f t="shared" si="10"/>
        <v>133</v>
      </c>
      <c r="U154" s="11">
        <f t="shared" si="10"/>
        <v>133</v>
      </c>
      <c r="V154" s="43">
        <f t="shared" si="10"/>
        <v>133</v>
      </c>
      <c r="W154" s="11">
        <f t="shared" si="10"/>
        <v>133</v>
      </c>
      <c r="X154" s="43">
        <f t="shared" si="10"/>
        <v>133</v>
      </c>
      <c r="Y154" s="11">
        <f t="shared" si="10"/>
        <v>133</v>
      </c>
      <c r="Z154" s="43">
        <f t="shared" si="10"/>
        <v>133</v>
      </c>
      <c r="AA154" s="11">
        <f t="shared" si="10"/>
        <v>133</v>
      </c>
      <c r="AB154" s="43">
        <f t="shared" si="10"/>
        <v>133</v>
      </c>
      <c r="AC154" s="11"/>
      <c r="AD154" s="11"/>
      <c r="AE154" s="49">
        <f>IF(SUM(AE3:AE153)&gt;0,SUM(AE3:AE153),"")</f>
        <v>133</v>
      </c>
      <c r="AF154" s="11">
        <f>AF2</f>
        <v>133</v>
      </c>
      <c r="AG154" s="43">
        <f>AG2</f>
        <v>133</v>
      </c>
    </row>
    <row r="155" spans="1:33" x14ac:dyDescent="0.2">
      <c r="A155" s="38" t="s">
        <v>169</v>
      </c>
      <c r="B155" s="3">
        <f>AE155</f>
        <v>0</v>
      </c>
      <c r="C155" s="24"/>
      <c r="D155" s="41"/>
      <c r="E155" s="5"/>
      <c r="F155" s="41"/>
      <c r="G155" s="5"/>
      <c r="H155" s="41"/>
      <c r="I155" s="5"/>
      <c r="J155" s="41"/>
      <c r="K155" s="5"/>
      <c r="L155" s="41"/>
      <c r="M155" s="5"/>
      <c r="N155" s="41"/>
      <c r="O155" s="5"/>
      <c r="P155" s="41"/>
      <c r="Q155" s="5"/>
      <c r="R155" s="41"/>
      <c r="S155" s="5"/>
      <c r="T155" s="41"/>
      <c r="U155" s="5"/>
      <c r="V155" s="41"/>
      <c r="W155" s="5"/>
      <c r="X155" s="41"/>
      <c r="Y155" s="5"/>
      <c r="Z155" s="41"/>
      <c r="AA155" s="5"/>
      <c r="AB155" s="41"/>
      <c r="AC155" s="5"/>
      <c r="AD155" s="5"/>
      <c r="AE155" s="50"/>
      <c r="AF155" s="5"/>
      <c r="AG155" s="41"/>
    </row>
    <row r="156" spans="1:33" x14ac:dyDescent="0.2">
      <c r="A156" s="38" t="s">
        <v>152</v>
      </c>
      <c r="B156" s="30">
        <f>AE156</f>
        <v>133</v>
      </c>
      <c r="C156" s="24"/>
      <c r="D156" s="41"/>
      <c r="E156" s="5"/>
      <c r="F156" s="41"/>
      <c r="G156" s="5"/>
      <c r="H156" s="41"/>
      <c r="I156" s="5"/>
      <c r="J156" s="41"/>
      <c r="K156" s="5"/>
      <c r="L156" s="41"/>
      <c r="M156" s="5"/>
      <c r="N156" s="41"/>
      <c r="O156" s="5"/>
      <c r="P156" s="41"/>
      <c r="Q156" s="5"/>
      <c r="R156" s="41"/>
      <c r="S156" s="5"/>
      <c r="T156" s="41"/>
      <c r="U156" s="5"/>
      <c r="V156" s="41"/>
      <c r="W156" s="5"/>
      <c r="X156" s="41"/>
      <c r="Y156" s="5"/>
      <c r="Z156" s="41"/>
      <c r="AA156" s="5"/>
      <c r="AB156" s="41"/>
      <c r="AC156" s="5"/>
      <c r="AD156" s="5"/>
      <c r="AE156" s="51">
        <f>AE154-AE155</f>
        <v>133</v>
      </c>
      <c r="AF156" s="5"/>
      <c r="AG156" s="41"/>
    </row>
    <row r="157" spans="1:33" x14ac:dyDescent="0.2">
      <c r="A157" s="1" t="s">
        <v>174</v>
      </c>
      <c r="B157" s="14">
        <v>25</v>
      </c>
    </row>
  </sheetData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505" ySplit="780" topLeftCell="E117" activePane="bottomRight"/>
      <selection pane="topRight"/>
      <selection pane="bottomLeft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4" type="noConversion"/>
  <pageMargins left="0.78749999999999998" right="0.78749999999999998" top="0.39374999999999999" bottom="0.39374999999999999" header="0.11805555555555555" footer="0.11805555555555555"/>
  <pageSetup paperSize="0" scale="0" firstPageNumber="0" horizontalDpi="0" verticalDpi="0" copies="0" r:id="rId1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2</vt:i4>
      </vt:variant>
    </vt:vector>
  </HeadingPairs>
  <TitlesOfParts>
    <vt:vector size="18" baseType="lpstr">
      <vt:lpstr>2009</vt:lpstr>
      <vt:lpstr>Puutteet</vt:lpstr>
      <vt:lpstr>Taulukko3</vt:lpstr>
      <vt:lpstr>Taulukko4</vt:lpstr>
      <vt:lpstr>Taulukko5</vt:lpstr>
      <vt:lpstr>Taulukko6</vt:lpstr>
      <vt:lpstr>Taulukko7</vt:lpstr>
      <vt:lpstr>Taulukko8</vt:lpstr>
      <vt:lpstr>Taulukko9</vt:lpstr>
      <vt:lpstr>Taulukko10</vt:lpstr>
      <vt:lpstr>Taulukko11</vt:lpstr>
      <vt:lpstr>Taulukko12</vt:lpstr>
      <vt:lpstr>Taulukko13</vt:lpstr>
      <vt:lpstr>Taulukko14</vt:lpstr>
      <vt:lpstr>Taulukko15</vt:lpstr>
      <vt:lpstr>Taulukko16</vt:lpstr>
      <vt:lpstr>kuntien_lkm</vt:lpstr>
      <vt:lpstr>'2009'!Tulostusotsikot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Järjestelmänvalvoja</cp:lastModifiedBy>
  <cp:lastPrinted>2007-01-10T06:55:04Z</cp:lastPrinted>
  <dcterms:created xsi:type="dcterms:W3CDTF">2007-01-03T11:09:11Z</dcterms:created>
  <dcterms:modified xsi:type="dcterms:W3CDTF">2018-09-22T18:31:41Z</dcterms:modified>
</cp:coreProperties>
</file>