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rallit\v2022\"/>
    </mc:Choice>
  </mc:AlternateContent>
  <xr:revisionPtr revIDLastSave="0" documentId="13_ncr:1_{76C099D2-991E-454A-9129-E1345692C897}" xr6:coauthVersionLast="47" xr6:coauthVersionMax="47" xr10:uidLastSave="{00000000-0000-0000-0000-000000000000}"/>
  <bookViews>
    <workbookView xWindow="-15240" yWindow="1035" windowWidth="14865" windowHeight="14220" xr2:uid="{00000000-000D-0000-FFFF-FFFF00000000}"/>
  </bookViews>
  <sheets>
    <sheet name="rastitu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3" l="1"/>
  <c r="H50" i="3"/>
  <c r="F50" i="3"/>
  <c r="D50" i="3"/>
  <c r="B50" i="3"/>
  <c r="M43" i="3"/>
  <c r="L43" i="3"/>
  <c r="J43" i="3"/>
  <c r="L50" i="3" l="1"/>
</calcChain>
</file>

<file path=xl/sharedStrings.xml><?xml version="1.0" encoding="utf-8"?>
<sst xmlns="http://schemas.openxmlformats.org/spreadsheetml/2006/main" count="236" uniqueCount="235">
  <si>
    <t>MÄÄRITTÄMÄTTÖMÄT:</t>
  </si>
  <si>
    <t>LISÄLAJIT:</t>
  </si>
  <si>
    <t>Huutolajit:</t>
  </si>
  <si>
    <t>Peruslajit:</t>
  </si>
  <si>
    <t>Yhteensä</t>
  </si>
  <si>
    <t xml:space="preserve"> </t>
  </si>
  <si>
    <t>Kyhmyjoutsen 72%</t>
  </si>
  <si>
    <t>Laulujoutsen 100%</t>
  </si>
  <si>
    <t>Metsähanhi 65%</t>
  </si>
  <si>
    <t>Merihanhi 64%</t>
  </si>
  <si>
    <t>Haapana 93%</t>
  </si>
  <si>
    <t>Tavi 93%</t>
  </si>
  <si>
    <t>Sinisorsa 100%</t>
  </si>
  <si>
    <t>Jouhisorsa 88%</t>
  </si>
  <si>
    <t>Lapasorsa 82%</t>
  </si>
  <si>
    <t>Tukkasotka 87%</t>
  </si>
  <si>
    <t>Telkkä 96%</t>
  </si>
  <si>
    <t>Tukkakoskelo 91%</t>
  </si>
  <si>
    <t>Isokoskelo 93%</t>
  </si>
  <si>
    <t>Teeri 70%</t>
  </si>
  <si>
    <t>Silkkiuikku 100%</t>
  </si>
  <si>
    <t>Merimetso 80%</t>
  </si>
  <si>
    <t>Merikotka 94%</t>
  </si>
  <si>
    <t>Varpushaukka 74%</t>
  </si>
  <si>
    <t>Tuulihaukka 73%</t>
  </si>
  <si>
    <t>Ampuhaukka 71%</t>
  </si>
  <si>
    <t>Kurki 100%</t>
  </si>
  <si>
    <t>Kapustarinta 79%</t>
  </si>
  <si>
    <t>Tylli 97%</t>
  </si>
  <si>
    <t>Suokukko 76%</t>
  </si>
  <si>
    <t>Suosirri 91%</t>
  </si>
  <si>
    <t>Taivaanvuohi 73%</t>
  </si>
  <si>
    <t>Naurulokki 78%</t>
  </si>
  <si>
    <t>Kalalokki 100%</t>
  </si>
  <si>
    <t>Harmaalokki 100%</t>
  </si>
  <si>
    <t>Merilokki 100%</t>
  </si>
  <si>
    <t>Sepelkyyhky 96%</t>
  </si>
  <si>
    <t>Palokärki 64%</t>
  </si>
  <si>
    <t>Käpytikka 84%</t>
  </si>
  <si>
    <t>Kiuru 74%</t>
  </si>
  <si>
    <t>Haarapääsky 97%</t>
  </si>
  <si>
    <t>Metsäkirvinen 64%</t>
  </si>
  <si>
    <t>Niittykirvinen 100%</t>
  </si>
  <si>
    <t>Västäräkki 100%</t>
  </si>
  <si>
    <t>Tilhi 79%</t>
  </si>
  <si>
    <t>Punarinta 94%</t>
  </si>
  <si>
    <t>Kivitasku 87%</t>
  </si>
  <si>
    <t>Mustarastas 79%</t>
  </si>
  <si>
    <t>Räkättirastas 100%</t>
  </si>
  <si>
    <t>Laulurastas 88%</t>
  </si>
  <si>
    <t>Tiltaltti 74%</t>
  </si>
  <si>
    <t>Pajulintu 85%</t>
  </si>
  <si>
    <t>Hippiäinen 87%</t>
  </si>
  <si>
    <t>Sinitiainen 100%</t>
  </si>
  <si>
    <t>Talitiainen 100%</t>
  </si>
  <si>
    <t>Töyhtötiainen 82%</t>
  </si>
  <si>
    <t>Hömötiainen 93%</t>
  </si>
  <si>
    <t>Puukiipijä 73%</t>
  </si>
  <si>
    <t>Isolepinkäinen 71%</t>
  </si>
  <si>
    <t>Närhi 97%</t>
  </si>
  <si>
    <t>Harakka 100%</t>
  </si>
  <si>
    <t>Naakka 87%</t>
  </si>
  <si>
    <t>Varis 100%</t>
  </si>
  <si>
    <t>Korppi 96%</t>
  </si>
  <si>
    <t>Varpunen 91%</t>
  </si>
  <si>
    <t>Pikkuvarpunen 73%</t>
  </si>
  <si>
    <t>Peippo 100%</t>
  </si>
  <si>
    <t>Järripeippo 97%</t>
  </si>
  <si>
    <t>Viherpeippo 96%</t>
  </si>
  <si>
    <t>Vihervarpunen 93%</t>
  </si>
  <si>
    <t>Urpiainen 96%</t>
  </si>
  <si>
    <t>Punatulkku 92%</t>
  </si>
  <si>
    <t>Keltasirkku 100%</t>
  </si>
  <si>
    <t>Pajusirkku 94%</t>
  </si>
  <si>
    <t>Ruskosuoh. 63%</t>
  </si>
  <si>
    <t>Punakylkir. 97%</t>
  </si>
  <si>
    <t>Pikkujoutsen 0%</t>
  </si>
  <si>
    <t>Lyhytnokkahanhi 0%</t>
  </si>
  <si>
    <t>Kanadanhanhi 0%</t>
  </si>
  <si>
    <t>Valkoposkihanhi 0%</t>
  </si>
  <si>
    <t>Sepelhanhi 4%</t>
  </si>
  <si>
    <t>Ristisorsa 7%</t>
  </si>
  <si>
    <t>Harmaasorsa 14%</t>
  </si>
  <si>
    <t>Heinätavi 1%</t>
  </si>
  <si>
    <t>Punasotka 12%</t>
  </si>
  <si>
    <t>Lapasotka 0%</t>
  </si>
  <si>
    <t>Haahka 0%</t>
  </si>
  <si>
    <t>Allihaahka 0%</t>
  </si>
  <si>
    <t>Alli 6%</t>
  </si>
  <si>
    <t>Mustalintu 30%</t>
  </si>
  <si>
    <t>Pilkkasiipi 24%</t>
  </si>
  <si>
    <t>Uivelo 50%</t>
  </si>
  <si>
    <t>Pyy 54%</t>
  </si>
  <si>
    <t>Riekko 1%</t>
  </si>
  <si>
    <t>Metso 27%</t>
  </si>
  <si>
    <t>Peltopyy 5%</t>
  </si>
  <si>
    <t>Fasaani 12%</t>
  </si>
  <si>
    <t>Kaakkuri 33%</t>
  </si>
  <si>
    <t>Kuikka 59%</t>
  </si>
  <si>
    <t>Jääkuikka 0%</t>
  </si>
  <si>
    <t>Härkälintu 24%</t>
  </si>
  <si>
    <t>Kaulushaikara 0%</t>
  </si>
  <si>
    <t>Jalohaikara 0%</t>
  </si>
  <si>
    <t>Harmaahaikara 25%</t>
  </si>
  <si>
    <t>Pronssi-iibis 0%</t>
  </si>
  <si>
    <t>Mehiläishaukka 7%</t>
  </si>
  <si>
    <t>Haarahaukka 0%</t>
  </si>
  <si>
    <t>Sinisuohaukka 48%</t>
  </si>
  <si>
    <t>Arosuohaukka 2%</t>
  </si>
  <si>
    <t>Niittysuohaukka 0%</t>
  </si>
  <si>
    <t>Kanahaukka 46%</t>
  </si>
  <si>
    <t>Hiirihaukka 11%</t>
  </si>
  <si>
    <t>Piekana 10%</t>
  </si>
  <si>
    <t>Kiljukotka 0%</t>
  </si>
  <si>
    <t>Maakotka 1%</t>
  </si>
  <si>
    <t>Sääksi 0%</t>
  </si>
  <si>
    <t>Nuolihaukka 32%</t>
  </si>
  <si>
    <t>Muuttohaukka 52%</t>
  </si>
  <si>
    <t>Luhtakana 3%</t>
  </si>
  <si>
    <t>Ruisrääkkä 0%</t>
  </si>
  <si>
    <t>Liejukana 0%</t>
  </si>
  <si>
    <t>Nokikana 55%</t>
  </si>
  <si>
    <t>Meriharakka 6%</t>
  </si>
  <si>
    <t>Siperiankurmitsa 0%</t>
  </si>
  <si>
    <t>Tundrakurmitsa 52%</t>
  </si>
  <si>
    <t>Töyhtöhyyppä 2%</t>
  </si>
  <si>
    <t>Pikkutylli 1%</t>
  </si>
  <si>
    <t>Keräkurmitsa 0%</t>
  </si>
  <si>
    <t>Pikkukuovi 0%</t>
  </si>
  <si>
    <t>Kuovi 12%</t>
  </si>
  <si>
    <t>Mustapyrstökuiri 0%</t>
  </si>
  <si>
    <t>Punakuiri 20%</t>
  </si>
  <si>
    <t>Karikukko 10%</t>
  </si>
  <si>
    <t>Isosirri 52%</t>
  </si>
  <si>
    <t>Jänkäsirriäinen 0%</t>
  </si>
  <si>
    <t>Kuovisirri 27%</t>
  </si>
  <si>
    <t>Lapinsirri 6%</t>
  </si>
  <si>
    <t>Pulmussirri 51%</t>
  </si>
  <si>
    <t>Merisirri 0%</t>
  </si>
  <si>
    <t>Pikkusirri 61%</t>
  </si>
  <si>
    <t>Vesipääsky 3%</t>
  </si>
  <si>
    <t>Rantasipi 0%</t>
  </si>
  <si>
    <t>Metsäviklo 0%</t>
  </si>
  <si>
    <t>Mustaviklo 24%</t>
  </si>
  <si>
    <t>Valkoviklo 38%</t>
  </si>
  <si>
    <t>Liro 6%</t>
  </si>
  <si>
    <t>Punajalkaviklo 6%</t>
  </si>
  <si>
    <t>Jänkäkurppa 6%</t>
  </si>
  <si>
    <t>Lehtokurppa 15%</t>
  </si>
  <si>
    <t>Heinäkurppa 8%</t>
  </si>
  <si>
    <t>Merikihu 8%</t>
  </si>
  <si>
    <t>Tunturikihu 0%</t>
  </si>
  <si>
    <t>Riskilä 0%</t>
  </si>
  <si>
    <t>Ruokki 6%</t>
  </si>
  <si>
    <t>Räyskä 14%</t>
  </si>
  <si>
    <t>Valkosiipitiira 0%</t>
  </si>
  <si>
    <t>Kalatiira 32%</t>
  </si>
  <si>
    <t>Lapintiira 17%</t>
  </si>
  <si>
    <t>Pikkulokki 0%</t>
  </si>
  <si>
    <t>Pikkukajava 0%</t>
  </si>
  <si>
    <t>Selkälokki 49%</t>
  </si>
  <si>
    <t>Kesykyyhky 6%</t>
  </si>
  <si>
    <t>Uuttukyyhky 37%</t>
  </si>
  <si>
    <t>Turkinkyyhky 7%</t>
  </si>
  <si>
    <t>Turturikyyhky 0%</t>
  </si>
  <si>
    <t>Käki 1%</t>
  </si>
  <si>
    <t>Huuhkaja 0%</t>
  </si>
  <si>
    <t>Hiiripöllö 12%</t>
  </si>
  <si>
    <t>Varpuspöllö 9%</t>
  </si>
  <si>
    <t>Viirupöllö 0%</t>
  </si>
  <si>
    <t>Lapinpöllö 0%</t>
  </si>
  <si>
    <t>Sarvipöllö 0%</t>
  </si>
  <si>
    <t>Suopöllö 0%</t>
  </si>
  <si>
    <t>Helmipöllö 0%</t>
  </si>
  <si>
    <t>Tervapääsky 8%</t>
  </si>
  <si>
    <t>Harjalintu 0%</t>
  </si>
  <si>
    <t>Käenpiika 0%</t>
  </si>
  <si>
    <t>Harmaapäätikka 0%</t>
  </si>
  <si>
    <t>Valkoselkätikka 3%</t>
  </si>
  <si>
    <t>Pikkutikka 24%</t>
  </si>
  <si>
    <t>Pohjantikka 30%</t>
  </si>
  <si>
    <t>Kangaskiuru 28%</t>
  </si>
  <si>
    <t>Törmäpääsky 35%</t>
  </si>
  <si>
    <t>Räystäspääsky 42%</t>
  </si>
  <si>
    <t>Isokirvinen 0%</t>
  </si>
  <si>
    <t>Lapinkirvinen 37%</t>
  </si>
  <si>
    <t>Keltavästäräkki 49%</t>
  </si>
  <si>
    <t>Peukaloinen 6%</t>
  </si>
  <si>
    <t>Rautiainen 63%</t>
  </si>
  <si>
    <t>Sinirinta 13%</t>
  </si>
  <si>
    <t>Mustaleppälintu 0%</t>
  </si>
  <si>
    <t>Leppälintu 15%</t>
  </si>
  <si>
    <t>Pensastasku 37%</t>
  </si>
  <si>
    <t>Arotasku 0%</t>
  </si>
  <si>
    <t>Kulorastas 48%</t>
  </si>
  <si>
    <t>Pikkukultarinta 0%</t>
  </si>
  <si>
    <t>Ruokokerttunen 38%</t>
  </si>
  <si>
    <t>Hernekerttu 16%</t>
  </si>
  <si>
    <t>Pensaskerttu 0%</t>
  </si>
  <si>
    <t>Lehtokerttu 11%</t>
  </si>
  <si>
    <t>Mustapääkerttu 12%</t>
  </si>
  <si>
    <t>Taigauunilintu 36%</t>
  </si>
  <si>
    <t>Sirittäjä 0%</t>
  </si>
  <si>
    <t>Harmaasieppo 40%</t>
  </si>
  <si>
    <t>Kirjosieppo 1%</t>
  </si>
  <si>
    <t>Pyrstötiainen 5%</t>
  </si>
  <si>
    <t>Kuusitiainen 41%</t>
  </si>
  <si>
    <t>Lapintiainen 0%</t>
  </si>
  <si>
    <t>Pähkinänakkeli 0%</t>
  </si>
  <si>
    <t>Pikkulepinkäinen 3%</t>
  </si>
  <si>
    <t>Kuukkeli 0%</t>
  </si>
  <si>
    <t>Pähkinähakki 9%</t>
  </si>
  <si>
    <t>Mustavaris 15%</t>
  </si>
  <si>
    <t>Kottarainen 62%</t>
  </si>
  <si>
    <t>Tikli 0%</t>
  </si>
  <si>
    <t>Hemppo 51%</t>
  </si>
  <si>
    <t>Vuorihemppo 0%</t>
  </si>
  <si>
    <t>Tundraurpiainen 2%</t>
  </si>
  <si>
    <t>Pikkukäpylintu 55%</t>
  </si>
  <si>
    <t>Isokäpylintu 33%</t>
  </si>
  <si>
    <t>Punavarpunen 0%</t>
  </si>
  <si>
    <t>Taviokuurna 0%</t>
  </si>
  <si>
    <t>Nokkavarpunen 0%</t>
  </si>
  <si>
    <t>Lapinsirkku 48%</t>
  </si>
  <si>
    <t>Pulmunen 0%</t>
  </si>
  <si>
    <t>Peltosirkku 4%</t>
  </si>
  <si>
    <t>Pohjansirkku 16%</t>
  </si>
  <si>
    <t>Pikkusirkku 0%</t>
  </si>
  <si>
    <t>Mustakurkku-u. 22%</t>
  </si>
  <si>
    <t>Punajalkah. 0%</t>
  </si>
  <si>
    <t>Kuningaskalast. 0%</t>
  </si>
  <si>
    <t>Sitruunavästär. 6%</t>
  </si>
  <si>
    <t>Mustaotsal. 0%</t>
  </si>
  <si>
    <t>Kirjosiipikäpyl. 18%</t>
  </si>
  <si>
    <t>*Havaintotodennäköisyys Siikajokirallit 2004-2019 (6 kpl)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</si>
</sst>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MS Sans Serif"/>
      <family val="2"/>
    </font>
    <font>
      <b/>
      <sz val="8"/>
      <color indexed="8"/>
      <name val="MS Sans Serif"/>
      <family val="2"/>
    </font>
    <font>
      <sz val="10"/>
      <name val="MS Sans Serif"/>
      <family val="2"/>
    </font>
    <font>
      <b/>
      <sz val="9.5"/>
      <color indexed="8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Helvetica"/>
    </font>
    <font>
      <b/>
      <sz val="10"/>
      <name val="MS Sans Serif"/>
    </font>
    <font>
      <b/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24"/>
      </patternFill>
    </fill>
    <fill>
      <patternFill patternType="solid">
        <fgColor indexed="6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2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4" xfId="0" applyFont="1" applyBorder="1"/>
    <xf numFmtId="0" fontId="8" fillId="0" borderId="15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1" fillId="0" borderId="2" xfId="0" applyFont="1" applyBorder="1"/>
    <xf numFmtId="0" fontId="11" fillId="0" borderId="8" xfId="0" applyFont="1" applyBorder="1"/>
    <xf numFmtId="0" fontId="11" fillId="0" borderId="4" xfId="0" applyFont="1" applyBorder="1" applyAlignment="1">
      <alignment horizontal="center"/>
    </xf>
    <xf numFmtId="0" fontId="12" fillId="7" borderId="16" xfId="0" applyFont="1" applyFill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7" borderId="6" xfId="0" applyFont="1" applyFill="1" applyBorder="1" applyAlignment="1">
      <alignment horizontal="left"/>
    </xf>
    <xf numFmtId="0" fontId="10" fillId="6" borderId="6" xfId="0" applyFont="1" applyFill="1" applyBorder="1"/>
    <xf numFmtId="0" fontId="11" fillId="0" borderId="21" xfId="0" applyFont="1" applyBorder="1"/>
    <xf numFmtId="0" fontId="12" fillId="0" borderId="15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7" borderId="12" xfId="0" applyFont="1" applyFill="1" applyBorder="1" applyAlignment="1">
      <alignment horizontal="left"/>
    </xf>
    <xf numFmtId="0" fontId="12" fillId="4" borderId="0" xfId="0" applyFont="1" applyFill="1" applyAlignment="1">
      <alignment horizontal="left"/>
    </xf>
    <xf numFmtId="0" fontId="14" fillId="2" borderId="0" xfId="0" applyFont="1" applyFill="1"/>
    <xf numFmtId="0" fontId="14" fillId="2" borderId="9" xfId="0" applyFont="1" applyFill="1" applyBorder="1"/>
    <xf numFmtId="0" fontId="11" fillId="0" borderId="3" xfId="0" applyFont="1" applyBorder="1" applyAlignment="1">
      <alignment horizontal="center" vertical="center"/>
    </xf>
    <xf numFmtId="0" fontId="14" fillId="0" borderId="0" xfId="0" applyFont="1"/>
    <xf numFmtId="0" fontId="14" fillId="0" borderId="9" xfId="0" applyFont="1" applyBorder="1"/>
    <xf numFmtId="0" fontId="12" fillId="0" borderId="20" xfId="0" applyFont="1" applyBorder="1" applyAlignment="1">
      <alignment horizontal="left" vertical="center"/>
    </xf>
    <xf numFmtId="0" fontId="11" fillId="0" borderId="10" xfId="0" applyFont="1" applyBorder="1"/>
    <xf numFmtId="0" fontId="11" fillId="0" borderId="10" xfId="0" applyFont="1" applyBorder="1" applyAlignment="1">
      <alignment horizontal="center"/>
    </xf>
    <xf numFmtId="0" fontId="15" fillId="5" borderId="16" xfId="0" applyFont="1" applyFill="1" applyBorder="1"/>
    <xf numFmtId="0" fontId="15" fillId="5" borderId="9" xfId="0" applyFont="1" applyFill="1" applyBorder="1" applyAlignment="1">
      <alignment horizontal="center" vertical="center"/>
    </xf>
    <xf numFmtId="0" fontId="10" fillId="0" borderId="2" xfId="0" applyFont="1" applyBorder="1"/>
    <xf numFmtId="0" fontId="15" fillId="5" borderId="5" xfId="0" applyFont="1" applyFill="1" applyBorder="1"/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/>
    <xf numFmtId="0" fontId="15" fillId="5" borderId="7" xfId="0" applyFont="1" applyFill="1" applyBorder="1" applyAlignment="1">
      <alignment horizontal="center" vertical="center"/>
    </xf>
    <xf numFmtId="0" fontId="11" fillId="0" borderId="11" xfId="0" applyFont="1" applyBorder="1"/>
    <xf numFmtId="0" fontId="11" fillId="0" borderId="19" xfId="0" applyFont="1" applyBorder="1" applyAlignment="1">
      <alignment horizontal="center" vertical="center"/>
    </xf>
    <xf numFmtId="0" fontId="15" fillId="5" borderId="18" xfId="0" applyFont="1" applyFill="1" applyBorder="1"/>
    <xf numFmtId="0" fontId="15" fillId="5" borderId="12" xfId="0" applyFont="1" applyFill="1" applyBorder="1"/>
    <xf numFmtId="0" fontId="15" fillId="5" borderId="13" xfId="0" applyFont="1" applyFill="1" applyBorder="1" applyAlignment="1">
      <alignment horizontal="center" vertical="center"/>
    </xf>
  </cellXfs>
  <cellStyles count="2">
    <cellStyle name="Normaali" xfId="0" builtinId="0"/>
    <cellStyle name="Normaali 2" xfId="1" xr:uid="{395DF2C4-D607-483B-844B-288B18F09F49}"/>
  </cellStyles>
  <dxfs count="0"/>
  <tableStyles count="0" defaultTableStyle="TableStyleMedium2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209550</xdr:colOff>
      <xdr:row>6</xdr:row>
      <xdr:rowOff>9525</xdr:rowOff>
    </xdr:to>
    <xdr:sp macro="" textlink="">
      <xdr:nvSpPr>
        <xdr:cNvPr id="2" name="Teksti 2">
          <a:extLst>
            <a:ext uri="{FF2B5EF4-FFF2-40B4-BE49-F238E27FC236}">
              <a16:creationId xmlns:a16="http://schemas.microsoft.com/office/drawing/2014/main" id="{7D00FEF3-E374-4052-B5AC-710B9B9C7FEF}"/>
            </a:ext>
          </a:extLst>
        </xdr:cNvPr>
        <xdr:cNvSpPr txBox="1">
          <a:spLocks noChangeArrowheads="1"/>
        </xdr:cNvSpPr>
      </xdr:nvSpPr>
      <xdr:spPr bwMode="auto">
        <a:xfrm>
          <a:off x="0" y="9525"/>
          <a:ext cx="7467600" cy="12001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GB" sz="8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</a:t>
          </a:r>
          <a:r>
            <a:rPr lang="en-GB" sz="1400" b="0" i="0" u="none" strike="noStrike" baseline="0">
              <a:solidFill>
                <a:srgbClr val="000000"/>
              </a:solidFill>
              <a:latin typeface="Matura MT Script Capitals"/>
              <a:cs typeface="Helvetica"/>
            </a:rPr>
            <a:t>         </a:t>
          </a:r>
          <a:endParaRPr lang="en-GB" sz="14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   </a:t>
          </a:r>
          <a:endParaRPr lang="en-GB"/>
        </a:p>
      </xdr:txBody>
    </xdr:sp>
    <xdr:clientData/>
  </xdr:twoCellAnchor>
  <xdr:twoCellAnchor>
    <xdr:from>
      <xdr:col>2</xdr:col>
      <xdr:colOff>809625</xdr:colOff>
      <xdr:row>3</xdr:row>
      <xdr:rowOff>38100</xdr:rowOff>
    </xdr:from>
    <xdr:to>
      <xdr:col>4</xdr:col>
      <xdr:colOff>447675</xdr:colOff>
      <xdr:row>5</xdr:row>
      <xdr:rowOff>114300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CF76A766-4CB0-47AE-8153-F7E2FF6D7D05}"/>
            </a:ext>
          </a:extLst>
        </xdr:cNvPr>
        <xdr:cNvSpPr>
          <a:spLocks noChangeArrowheads="1"/>
        </xdr:cNvSpPr>
      </xdr:nvSpPr>
      <xdr:spPr bwMode="auto">
        <a:xfrm>
          <a:off x="2057400" y="638175"/>
          <a:ext cx="866775" cy="476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      </a:t>
          </a:r>
          <a:endParaRPr lang="en-GB"/>
        </a:p>
      </xdr:txBody>
    </xdr:sp>
    <xdr:clientData/>
  </xdr:twoCellAnchor>
  <xdr:twoCellAnchor>
    <xdr:from>
      <xdr:col>0</xdr:col>
      <xdr:colOff>600076</xdr:colOff>
      <xdr:row>0</xdr:row>
      <xdr:rowOff>114300</xdr:rowOff>
    </xdr:from>
    <xdr:to>
      <xdr:col>11</xdr:col>
      <xdr:colOff>76201</xdr:colOff>
      <xdr:row>2</xdr:row>
      <xdr:rowOff>114300</xdr:rowOff>
    </xdr:to>
    <xdr:sp macro="" textlink="">
      <xdr:nvSpPr>
        <xdr:cNvPr id="4" name="Teksti 350">
          <a:extLst>
            <a:ext uri="{FF2B5EF4-FFF2-40B4-BE49-F238E27FC236}">
              <a16:creationId xmlns:a16="http://schemas.microsoft.com/office/drawing/2014/main" id="{428F24E7-A6E6-44DE-AEA1-3C833A99AB38}"/>
            </a:ext>
          </a:extLst>
        </xdr:cNvPr>
        <xdr:cNvSpPr txBox="1">
          <a:spLocks noChangeArrowheads="1"/>
        </xdr:cNvSpPr>
      </xdr:nvSpPr>
      <xdr:spPr bwMode="auto">
        <a:xfrm>
          <a:off x="600076" y="114300"/>
          <a:ext cx="6734175" cy="400050"/>
        </a:xfrm>
        <a:prstGeom prst="rect">
          <a:avLst/>
        </a:prstGeom>
        <a:solidFill>
          <a:srgbClr val="E3E3E3"/>
        </a:solidFill>
        <a:ln>
          <a:noFill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GB" sz="1800" b="1" i="0" u="none" strike="noStrike" baseline="0">
              <a:solidFill>
                <a:srgbClr val="000000"/>
              </a:solidFill>
              <a:latin typeface="MS Sans Serif"/>
            </a:rPr>
            <a:t>XXXV  SYYSPINNARALLI  10.9.2022</a:t>
          </a:r>
          <a:endParaRPr lang="en-GB"/>
        </a:p>
      </xdr:txBody>
    </xdr:sp>
    <xdr:clientData/>
  </xdr:twoCellAnchor>
  <xdr:twoCellAnchor>
    <xdr:from>
      <xdr:col>0</xdr:col>
      <xdr:colOff>600075</xdr:colOff>
      <xdr:row>3</xdr:row>
      <xdr:rowOff>142875</xdr:rowOff>
    </xdr:from>
    <xdr:to>
      <xdr:col>2</xdr:col>
      <xdr:colOff>733425</xdr:colOff>
      <xdr:row>5</xdr:row>
      <xdr:rowOff>0</xdr:rowOff>
    </xdr:to>
    <xdr:sp macro="" textlink="">
      <xdr:nvSpPr>
        <xdr:cNvPr id="5" name="Teksti 351">
          <a:extLst>
            <a:ext uri="{FF2B5EF4-FFF2-40B4-BE49-F238E27FC236}">
              <a16:creationId xmlns:a16="http://schemas.microsoft.com/office/drawing/2014/main" id="{FE3C70EA-C0BB-4FDA-A743-54EAEA7FC75F}"/>
            </a:ext>
          </a:extLst>
        </xdr:cNvPr>
        <xdr:cNvSpPr txBox="1">
          <a:spLocks noChangeArrowheads="1"/>
        </xdr:cNvSpPr>
      </xdr:nvSpPr>
      <xdr:spPr bwMode="auto">
        <a:xfrm>
          <a:off x="600075" y="742950"/>
          <a:ext cx="1381125" cy="257175"/>
        </a:xfrm>
        <a:prstGeom prst="rect">
          <a:avLst/>
        </a:prstGeom>
        <a:solidFill>
          <a:srgbClr val="E3E3E3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Joukkueen numero:</a:t>
          </a: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4</xdr:col>
      <xdr:colOff>742950</xdr:colOff>
      <xdr:row>3</xdr:row>
      <xdr:rowOff>57150</xdr:rowOff>
    </xdr:from>
    <xdr:to>
      <xdr:col>11</xdr:col>
      <xdr:colOff>66675</xdr:colOff>
      <xdr:row>5</xdr:row>
      <xdr:rowOff>114300</xdr:rowOff>
    </xdr:to>
    <xdr:sp macro="" textlink="">
      <xdr:nvSpPr>
        <xdr:cNvPr id="6" name="Teksti 352">
          <a:extLst>
            <a:ext uri="{FF2B5EF4-FFF2-40B4-BE49-F238E27FC236}">
              <a16:creationId xmlns:a16="http://schemas.microsoft.com/office/drawing/2014/main" id="{174DCE7E-75B1-45CF-80AA-E97C6AE2D1FC}"/>
            </a:ext>
          </a:extLst>
        </xdr:cNvPr>
        <xdr:cNvSpPr txBox="1">
          <a:spLocks noChangeArrowheads="1"/>
        </xdr:cNvSpPr>
      </xdr:nvSpPr>
      <xdr:spPr bwMode="auto">
        <a:xfrm>
          <a:off x="3219450" y="657225"/>
          <a:ext cx="410527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Joukkueen nimi: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61988-2768-4F8B-8DDD-2ECA9E31F780}">
  <dimension ref="A1:N50"/>
  <sheetViews>
    <sheetView tabSelected="1" zoomScaleNormal="100" workbookViewId="0">
      <selection activeCell="A9" sqref="A9"/>
    </sheetView>
  </sheetViews>
  <sheetFormatPr defaultRowHeight="15" x14ac:dyDescent="0.25"/>
  <cols>
    <col min="1" max="1" width="14.28515625" customWidth="1"/>
    <col min="2" max="2" width="4.42578125" customWidth="1"/>
    <col min="3" max="3" width="14.85546875" customWidth="1"/>
    <col min="4" max="4" width="3.5703125" customWidth="1"/>
    <col min="5" max="5" width="14" customWidth="1"/>
    <col min="6" max="6" width="3.5703125" customWidth="1"/>
    <col min="7" max="7" width="15.28515625" customWidth="1"/>
    <col min="8" max="8" width="3.5703125" customWidth="1"/>
    <col min="9" max="9" width="16" customWidth="1"/>
    <col min="10" max="10" width="4.42578125" customWidth="1"/>
    <col min="11" max="11" width="14.85546875" customWidth="1"/>
    <col min="12" max="12" width="3.7109375" customWidth="1"/>
    <col min="13" max="13" width="3.7109375" hidden="1" customWidth="1"/>
  </cols>
  <sheetData>
    <row r="1" spans="1:13" ht="16.149999999999999" customHeight="1" x14ac:dyDescent="0.25">
      <c r="B1" s="1"/>
      <c r="D1" s="2"/>
      <c r="F1" s="2"/>
      <c r="H1" s="2"/>
      <c r="M1" s="3"/>
    </row>
    <row r="2" spans="1:13" ht="16.149999999999999" customHeight="1" x14ac:dyDescent="0.25">
      <c r="B2" s="1"/>
      <c r="D2" s="2"/>
      <c r="F2" s="2"/>
      <c r="H2" s="2"/>
      <c r="M2" s="3"/>
    </row>
    <row r="3" spans="1:13" ht="16.149999999999999" customHeight="1" x14ac:dyDescent="0.25">
      <c r="B3" s="1"/>
      <c r="D3" s="2"/>
      <c r="F3" s="2"/>
      <c r="H3" s="2"/>
      <c r="M3" s="3"/>
    </row>
    <row r="4" spans="1:13" ht="16.149999999999999" customHeight="1" x14ac:dyDescent="0.25">
      <c r="B4" s="1"/>
      <c r="D4" s="2"/>
      <c r="F4" s="2"/>
      <c r="H4" s="2"/>
      <c r="M4" s="3"/>
    </row>
    <row r="5" spans="1:13" ht="16.149999999999999" customHeight="1" x14ac:dyDescent="0.25">
      <c r="B5" s="1"/>
      <c r="D5" s="2"/>
      <c r="F5" s="2"/>
      <c r="H5" s="2"/>
      <c r="M5" s="3"/>
    </row>
    <row r="6" spans="1:13" ht="16.149999999999999" customHeight="1" thickBot="1" x14ac:dyDescent="0.3">
      <c r="A6" s="4"/>
      <c r="B6" s="5"/>
      <c r="C6" s="4"/>
      <c r="D6" s="6"/>
      <c r="E6" s="4"/>
      <c r="F6" s="6"/>
      <c r="G6" s="4"/>
      <c r="H6" s="6"/>
      <c r="M6" s="3"/>
    </row>
    <row r="7" spans="1:13" ht="16.149999999999999" customHeight="1" thickBot="1" x14ac:dyDescent="0.3">
      <c r="A7" s="22" t="s">
        <v>2</v>
      </c>
      <c r="B7" s="15"/>
      <c r="C7" s="16"/>
      <c r="D7" s="17"/>
      <c r="E7" s="16"/>
      <c r="F7" s="17"/>
      <c r="G7" s="16"/>
      <c r="H7" s="18"/>
      <c r="I7" s="23" t="s">
        <v>3</v>
      </c>
      <c r="J7" s="20"/>
      <c r="K7" s="19"/>
      <c r="L7" s="21"/>
      <c r="M7" s="1"/>
    </row>
    <row r="8" spans="1:13" ht="16.899999999999999" customHeight="1" x14ac:dyDescent="0.25">
      <c r="A8" s="26" t="s">
        <v>76</v>
      </c>
      <c r="B8" s="27"/>
      <c r="C8" s="26" t="s">
        <v>116</v>
      </c>
      <c r="D8" s="26"/>
      <c r="E8" s="26" t="s">
        <v>158</v>
      </c>
      <c r="F8" s="26"/>
      <c r="G8" s="26" t="s">
        <v>198</v>
      </c>
      <c r="H8" s="26"/>
      <c r="I8" s="28" t="s">
        <v>6</v>
      </c>
      <c r="J8" s="29"/>
      <c r="K8" s="28" t="s">
        <v>40</v>
      </c>
      <c r="L8" s="30"/>
      <c r="M8" s="14"/>
    </row>
    <row r="9" spans="1:13" ht="16.899999999999999" customHeight="1" x14ac:dyDescent="0.25">
      <c r="A9" s="26" t="s">
        <v>77</v>
      </c>
      <c r="B9" s="27"/>
      <c r="C9" s="26" t="s">
        <v>117</v>
      </c>
      <c r="D9" s="26"/>
      <c r="E9" s="25" t="s">
        <v>159</v>
      </c>
      <c r="F9" s="26"/>
      <c r="G9" s="25" t="s">
        <v>199</v>
      </c>
      <c r="H9" s="26"/>
      <c r="I9" s="28" t="s">
        <v>7</v>
      </c>
      <c r="J9" s="24"/>
      <c r="K9" s="28" t="s">
        <v>41</v>
      </c>
      <c r="L9" s="31"/>
      <c r="M9" s="11"/>
    </row>
    <row r="10" spans="1:13" ht="16.899999999999999" customHeight="1" x14ac:dyDescent="0.25">
      <c r="A10" s="25" t="s">
        <v>78</v>
      </c>
      <c r="B10" s="32"/>
      <c r="C10" s="25" t="s">
        <v>118</v>
      </c>
      <c r="D10" s="25"/>
      <c r="E10" s="25" t="s">
        <v>160</v>
      </c>
      <c r="F10" s="25"/>
      <c r="G10" s="25" t="s">
        <v>200</v>
      </c>
      <c r="H10" s="25"/>
      <c r="I10" s="33" t="s">
        <v>8</v>
      </c>
      <c r="J10" s="24"/>
      <c r="K10" s="33" t="s">
        <v>42</v>
      </c>
      <c r="L10" s="31"/>
      <c r="M10" s="11"/>
    </row>
    <row r="11" spans="1:13" ht="16.899999999999999" customHeight="1" x14ac:dyDescent="0.25">
      <c r="A11" s="25" t="s">
        <v>79</v>
      </c>
      <c r="B11" s="32"/>
      <c r="C11" s="25" t="s">
        <v>119</v>
      </c>
      <c r="D11" s="25"/>
      <c r="E11" s="25" t="s">
        <v>161</v>
      </c>
      <c r="F11" s="25"/>
      <c r="G11" s="25" t="s">
        <v>201</v>
      </c>
      <c r="H11" s="25"/>
      <c r="I11" s="33" t="s">
        <v>9</v>
      </c>
      <c r="J11" s="24"/>
      <c r="K11" s="33" t="s">
        <v>43</v>
      </c>
      <c r="L11" s="31"/>
      <c r="M11" s="11"/>
    </row>
    <row r="12" spans="1:13" ht="16.899999999999999" customHeight="1" x14ac:dyDescent="0.25">
      <c r="A12" s="25" t="s">
        <v>80</v>
      </c>
      <c r="B12" s="32"/>
      <c r="C12" s="25" t="s">
        <v>120</v>
      </c>
      <c r="D12" s="25"/>
      <c r="E12" s="25" t="s">
        <v>162</v>
      </c>
      <c r="F12" s="25"/>
      <c r="G12" s="25" t="s">
        <v>202</v>
      </c>
      <c r="H12" s="25"/>
      <c r="I12" s="33" t="s">
        <v>10</v>
      </c>
      <c r="J12" s="24"/>
      <c r="K12" s="33" t="s">
        <v>44</v>
      </c>
      <c r="L12" s="31"/>
      <c r="M12" s="11"/>
    </row>
    <row r="13" spans="1:13" ht="16.899999999999999" customHeight="1" x14ac:dyDescent="0.25">
      <c r="A13" s="25" t="s">
        <v>81</v>
      </c>
      <c r="B13" s="32"/>
      <c r="C13" s="25" t="s">
        <v>121</v>
      </c>
      <c r="D13" s="25"/>
      <c r="E13" s="25" t="s">
        <v>163</v>
      </c>
      <c r="F13" s="25"/>
      <c r="G13" s="25" t="s">
        <v>203</v>
      </c>
      <c r="H13" s="25"/>
      <c r="I13" s="33" t="s">
        <v>11</v>
      </c>
      <c r="J13" s="24"/>
      <c r="K13" s="33" t="s">
        <v>45</v>
      </c>
      <c r="L13" s="31"/>
      <c r="M13" s="11"/>
    </row>
    <row r="14" spans="1:13" ht="16.899999999999999" customHeight="1" x14ac:dyDescent="0.25">
      <c r="A14" s="25" t="s">
        <v>82</v>
      </c>
      <c r="B14" s="32"/>
      <c r="C14" s="25" t="s">
        <v>122</v>
      </c>
      <c r="D14" s="25"/>
      <c r="E14" s="25" t="s">
        <v>164</v>
      </c>
      <c r="F14" s="25"/>
      <c r="G14" s="25" t="s">
        <v>204</v>
      </c>
      <c r="H14" s="25"/>
      <c r="I14" s="33" t="s">
        <v>12</v>
      </c>
      <c r="J14" s="24"/>
      <c r="K14" s="33" t="s">
        <v>46</v>
      </c>
      <c r="L14" s="31"/>
      <c r="M14" s="11"/>
    </row>
    <row r="15" spans="1:13" ht="16.899999999999999" customHeight="1" x14ac:dyDescent="0.25">
      <c r="A15" s="25" t="s">
        <v>83</v>
      </c>
      <c r="B15" s="32"/>
      <c r="C15" s="25" t="s">
        <v>123</v>
      </c>
      <c r="D15" s="25"/>
      <c r="E15" s="25" t="s">
        <v>165</v>
      </c>
      <c r="F15" s="25"/>
      <c r="G15" s="25" t="s">
        <v>205</v>
      </c>
      <c r="H15" s="25"/>
      <c r="I15" s="33" t="s">
        <v>13</v>
      </c>
      <c r="J15" s="24"/>
      <c r="K15" s="33" t="s">
        <v>47</v>
      </c>
      <c r="L15" s="31"/>
      <c r="M15" s="11"/>
    </row>
    <row r="16" spans="1:13" ht="16.899999999999999" customHeight="1" x14ac:dyDescent="0.25">
      <c r="A16" s="25" t="s">
        <v>84</v>
      </c>
      <c r="B16" s="32"/>
      <c r="C16" s="25" t="s">
        <v>124</v>
      </c>
      <c r="D16" s="25"/>
      <c r="E16" s="25" t="s">
        <v>166</v>
      </c>
      <c r="F16" s="25"/>
      <c r="G16" s="25" t="s">
        <v>206</v>
      </c>
      <c r="H16" s="25"/>
      <c r="I16" s="33" t="s">
        <v>14</v>
      </c>
      <c r="J16" s="24"/>
      <c r="K16" s="33" t="s">
        <v>48</v>
      </c>
      <c r="L16" s="31"/>
      <c r="M16" s="11"/>
    </row>
    <row r="17" spans="1:13" ht="16.899999999999999" customHeight="1" x14ac:dyDescent="0.25">
      <c r="A17" s="25" t="s">
        <v>85</v>
      </c>
      <c r="B17" s="32"/>
      <c r="C17" s="25" t="s">
        <v>125</v>
      </c>
      <c r="D17" s="25"/>
      <c r="E17" s="25" t="s">
        <v>167</v>
      </c>
      <c r="F17" s="25"/>
      <c r="G17" s="25" t="s">
        <v>207</v>
      </c>
      <c r="H17" s="25"/>
      <c r="I17" s="33" t="s">
        <v>15</v>
      </c>
      <c r="J17" s="24"/>
      <c r="K17" s="33" t="s">
        <v>49</v>
      </c>
      <c r="L17" s="31"/>
      <c r="M17" s="11"/>
    </row>
    <row r="18" spans="1:13" ht="16.899999999999999" customHeight="1" x14ac:dyDescent="0.25">
      <c r="A18" s="25" t="s">
        <v>86</v>
      </c>
      <c r="B18" s="32"/>
      <c r="C18" s="25" t="s">
        <v>126</v>
      </c>
      <c r="D18" s="25"/>
      <c r="E18" s="25" t="s">
        <v>168</v>
      </c>
      <c r="F18" s="25"/>
      <c r="G18" s="25" t="s">
        <v>208</v>
      </c>
      <c r="H18" s="26"/>
      <c r="I18" s="33" t="s">
        <v>16</v>
      </c>
      <c r="J18" s="24"/>
      <c r="K18" s="33" t="s">
        <v>75</v>
      </c>
      <c r="L18" s="31"/>
      <c r="M18" s="11"/>
    </row>
    <row r="19" spans="1:13" ht="16.899999999999999" customHeight="1" x14ac:dyDescent="0.25">
      <c r="A19" s="25" t="s">
        <v>87</v>
      </c>
      <c r="B19" s="32"/>
      <c r="C19" s="25" t="s">
        <v>127</v>
      </c>
      <c r="D19" s="25"/>
      <c r="E19" s="25" t="s">
        <v>169</v>
      </c>
      <c r="F19" s="25"/>
      <c r="G19" s="25" t="s">
        <v>209</v>
      </c>
      <c r="H19" s="26"/>
      <c r="I19" s="33" t="s">
        <v>17</v>
      </c>
      <c r="J19" s="24"/>
      <c r="K19" s="33" t="s">
        <v>50</v>
      </c>
      <c r="L19" s="31"/>
      <c r="M19" s="11"/>
    </row>
    <row r="20" spans="1:13" ht="16.899999999999999" customHeight="1" x14ac:dyDescent="0.25">
      <c r="A20" s="25" t="s">
        <v>88</v>
      </c>
      <c r="B20" s="32"/>
      <c r="C20" s="25" t="s">
        <v>128</v>
      </c>
      <c r="D20" s="25"/>
      <c r="E20" s="25" t="s">
        <v>170</v>
      </c>
      <c r="F20" s="25"/>
      <c r="G20" s="25" t="s">
        <v>232</v>
      </c>
      <c r="H20" s="25"/>
      <c r="I20" s="33" t="s">
        <v>18</v>
      </c>
      <c r="J20" s="24"/>
      <c r="K20" s="33" t="s">
        <v>51</v>
      </c>
      <c r="L20" s="31"/>
      <c r="M20" s="11"/>
    </row>
    <row r="21" spans="1:13" ht="16.899999999999999" customHeight="1" x14ac:dyDescent="0.25">
      <c r="A21" s="25" t="s">
        <v>89</v>
      </c>
      <c r="B21" s="32"/>
      <c r="C21" s="25" t="s">
        <v>129</v>
      </c>
      <c r="D21" s="25"/>
      <c r="E21" s="25" t="s">
        <v>171</v>
      </c>
      <c r="F21" s="25"/>
      <c r="G21" s="25" t="s">
        <v>210</v>
      </c>
      <c r="H21" s="25"/>
      <c r="I21" s="33" t="s">
        <v>19</v>
      </c>
      <c r="J21" s="24"/>
      <c r="K21" s="33" t="s">
        <v>52</v>
      </c>
      <c r="L21" s="31"/>
      <c r="M21" s="11"/>
    </row>
    <row r="22" spans="1:13" ht="16.899999999999999" customHeight="1" x14ac:dyDescent="0.25">
      <c r="A22" s="25" t="s">
        <v>90</v>
      </c>
      <c r="B22" s="32"/>
      <c r="C22" s="25" t="s">
        <v>130</v>
      </c>
      <c r="D22" s="25"/>
      <c r="E22" s="25" t="s">
        <v>172</v>
      </c>
      <c r="F22" s="25"/>
      <c r="G22" s="25" t="s">
        <v>211</v>
      </c>
      <c r="H22" s="25"/>
      <c r="I22" s="33" t="s">
        <v>20</v>
      </c>
      <c r="J22" s="24"/>
      <c r="K22" s="33" t="s">
        <v>53</v>
      </c>
      <c r="L22" s="31"/>
      <c r="M22" s="11"/>
    </row>
    <row r="23" spans="1:13" ht="16.899999999999999" customHeight="1" x14ac:dyDescent="0.25">
      <c r="A23" s="25" t="s">
        <v>91</v>
      </c>
      <c r="B23" s="32"/>
      <c r="C23" s="25" t="s">
        <v>131</v>
      </c>
      <c r="D23" s="25"/>
      <c r="E23" s="25" t="s">
        <v>173</v>
      </c>
      <c r="F23" s="25"/>
      <c r="G23" s="25" t="s">
        <v>212</v>
      </c>
      <c r="H23" s="25"/>
      <c r="I23" s="33" t="s">
        <v>21</v>
      </c>
      <c r="J23" s="24"/>
      <c r="K23" s="33" t="s">
        <v>54</v>
      </c>
      <c r="L23" s="31"/>
      <c r="M23" s="11"/>
    </row>
    <row r="24" spans="1:13" ht="16.899999999999999" customHeight="1" x14ac:dyDescent="0.25">
      <c r="A24" s="25" t="s">
        <v>92</v>
      </c>
      <c r="B24" s="32"/>
      <c r="C24" s="25" t="s">
        <v>132</v>
      </c>
      <c r="D24" s="25"/>
      <c r="E24" s="25" t="s">
        <v>174</v>
      </c>
      <c r="F24" s="25"/>
      <c r="G24" s="25" t="s">
        <v>213</v>
      </c>
      <c r="H24" s="25"/>
      <c r="I24" s="33" t="s">
        <v>22</v>
      </c>
      <c r="J24" s="24"/>
      <c r="K24" s="33" t="s">
        <v>55</v>
      </c>
      <c r="L24" s="31"/>
      <c r="M24" s="11"/>
    </row>
    <row r="25" spans="1:13" ht="16.899999999999999" customHeight="1" x14ac:dyDescent="0.25">
      <c r="A25" s="25" t="s">
        <v>93</v>
      </c>
      <c r="B25" s="32"/>
      <c r="C25" s="25" t="s">
        <v>133</v>
      </c>
      <c r="D25" s="25"/>
      <c r="E25" s="25" t="s">
        <v>230</v>
      </c>
      <c r="F25" s="25"/>
      <c r="G25" s="25" t="s">
        <v>214</v>
      </c>
      <c r="H25" s="25"/>
      <c r="I25" s="33" t="s">
        <v>74</v>
      </c>
      <c r="J25" s="24"/>
      <c r="K25" s="33" t="s">
        <v>56</v>
      </c>
      <c r="L25" s="31"/>
      <c r="M25" s="11"/>
    </row>
    <row r="26" spans="1:13" ht="16.899999999999999" customHeight="1" x14ac:dyDescent="0.25">
      <c r="A26" s="25" t="s">
        <v>94</v>
      </c>
      <c r="B26" s="32"/>
      <c r="C26" s="25" t="s">
        <v>134</v>
      </c>
      <c r="D26" s="25"/>
      <c r="E26" s="25" t="s">
        <v>175</v>
      </c>
      <c r="F26" s="25"/>
      <c r="G26" s="25" t="s">
        <v>215</v>
      </c>
      <c r="H26" s="25"/>
      <c r="I26" s="33" t="s">
        <v>23</v>
      </c>
      <c r="J26" s="24"/>
      <c r="K26" s="33" t="s">
        <v>57</v>
      </c>
      <c r="L26" s="31"/>
      <c r="M26" s="11"/>
    </row>
    <row r="27" spans="1:13" ht="16.899999999999999" customHeight="1" x14ac:dyDescent="0.25">
      <c r="A27" s="25" t="s">
        <v>95</v>
      </c>
      <c r="B27" s="32"/>
      <c r="C27" s="25" t="s">
        <v>135</v>
      </c>
      <c r="D27" s="25"/>
      <c r="E27" s="25" t="s">
        <v>176</v>
      </c>
      <c r="F27" s="25"/>
      <c r="G27" s="25" t="s">
        <v>216</v>
      </c>
      <c r="H27" s="25"/>
      <c r="I27" s="34" t="s">
        <v>24</v>
      </c>
      <c r="J27" s="24"/>
      <c r="K27" s="34" t="s">
        <v>58</v>
      </c>
      <c r="L27" s="31"/>
      <c r="M27" s="11"/>
    </row>
    <row r="28" spans="1:13" ht="16.899999999999999" customHeight="1" x14ac:dyDescent="0.25">
      <c r="A28" s="25" t="s">
        <v>96</v>
      </c>
      <c r="B28" s="32"/>
      <c r="C28" s="25" t="s">
        <v>136</v>
      </c>
      <c r="D28" s="25"/>
      <c r="E28" s="25" t="s">
        <v>177</v>
      </c>
      <c r="F28" s="25"/>
      <c r="G28" s="25" t="s">
        <v>217</v>
      </c>
      <c r="H28" s="26"/>
      <c r="I28" s="33" t="s">
        <v>25</v>
      </c>
      <c r="J28" s="24"/>
      <c r="K28" s="33" t="s">
        <v>59</v>
      </c>
      <c r="L28" s="31"/>
      <c r="M28" s="11"/>
    </row>
    <row r="29" spans="1:13" ht="16.899999999999999" customHeight="1" x14ac:dyDescent="0.25">
      <c r="A29" s="25" t="s">
        <v>97</v>
      </c>
      <c r="B29" s="32"/>
      <c r="C29" s="25" t="s">
        <v>137</v>
      </c>
      <c r="D29" s="25"/>
      <c r="E29" s="25" t="s">
        <v>178</v>
      </c>
      <c r="F29" s="25"/>
      <c r="G29" s="25" t="s">
        <v>233</v>
      </c>
      <c r="H29" s="26"/>
      <c r="I29" s="33" t="s">
        <v>26</v>
      </c>
      <c r="J29" s="24"/>
      <c r="K29" s="33" t="s">
        <v>60</v>
      </c>
      <c r="L29" s="31"/>
      <c r="M29" s="11"/>
    </row>
    <row r="30" spans="1:13" ht="16.899999999999999" customHeight="1" x14ac:dyDescent="0.25">
      <c r="A30" s="25" t="s">
        <v>98</v>
      </c>
      <c r="B30" s="32"/>
      <c r="C30" s="25" t="s">
        <v>138</v>
      </c>
      <c r="D30" s="25"/>
      <c r="E30" s="25" t="s">
        <v>179</v>
      </c>
      <c r="F30" s="25"/>
      <c r="G30" s="25" t="s">
        <v>218</v>
      </c>
      <c r="H30" s="25"/>
      <c r="I30" s="33" t="s">
        <v>27</v>
      </c>
      <c r="J30" s="24"/>
      <c r="K30" s="33" t="s">
        <v>61</v>
      </c>
      <c r="L30" s="31"/>
      <c r="M30" s="11"/>
    </row>
    <row r="31" spans="1:13" ht="16.899999999999999" customHeight="1" x14ac:dyDescent="0.25">
      <c r="A31" s="25" t="s">
        <v>99</v>
      </c>
      <c r="B31" s="32"/>
      <c r="C31" s="25" t="s">
        <v>139</v>
      </c>
      <c r="D31" s="25"/>
      <c r="E31" s="25" t="s">
        <v>180</v>
      </c>
      <c r="F31" s="25"/>
      <c r="G31" s="25" t="s">
        <v>219</v>
      </c>
      <c r="H31" s="25"/>
      <c r="I31" s="33" t="s">
        <v>28</v>
      </c>
      <c r="J31" s="24"/>
      <c r="K31" s="33" t="s">
        <v>62</v>
      </c>
      <c r="L31" s="31"/>
      <c r="M31" s="11"/>
    </row>
    <row r="32" spans="1:13" ht="16.899999999999999" customHeight="1" x14ac:dyDescent="0.25">
      <c r="A32" s="25" t="s">
        <v>100</v>
      </c>
      <c r="B32" s="32"/>
      <c r="C32" s="25" t="s">
        <v>140</v>
      </c>
      <c r="D32" s="25"/>
      <c r="E32" s="25" t="s">
        <v>181</v>
      </c>
      <c r="F32" s="25"/>
      <c r="G32" s="25" t="s">
        <v>220</v>
      </c>
      <c r="H32" s="26"/>
      <c r="I32" s="33" t="s">
        <v>29</v>
      </c>
      <c r="J32" s="24"/>
      <c r="K32" s="33" t="s">
        <v>63</v>
      </c>
      <c r="L32" s="31"/>
      <c r="M32" s="11"/>
    </row>
    <row r="33" spans="1:14" ht="16.899999999999999" customHeight="1" x14ac:dyDescent="0.25">
      <c r="A33" s="25" t="s">
        <v>228</v>
      </c>
      <c r="B33" s="32"/>
      <c r="C33" s="25" t="s">
        <v>141</v>
      </c>
      <c r="D33" s="25"/>
      <c r="E33" s="25" t="s">
        <v>182</v>
      </c>
      <c r="F33" s="25"/>
      <c r="G33" s="35" t="s">
        <v>221</v>
      </c>
      <c r="H33" s="26"/>
      <c r="I33" s="33" t="s">
        <v>30</v>
      </c>
      <c r="J33" s="24"/>
      <c r="K33" s="33" t="s">
        <v>64</v>
      </c>
      <c r="L33" s="31"/>
      <c r="M33" s="11"/>
    </row>
    <row r="34" spans="1:14" ht="16.899999999999999" customHeight="1" x14ac:dyDescent="0.25">
      <c r="A34" s="25" t="s">
        <v>101</v>
      </c>
      <c r="B34" s="32"/>
      <c r="C34" s="25" t="s">
        <v>142</v>
      </c>
      <c r="D34" s="25"/>
      <c r="E34" s="25" t="s">
        <v>183</v>
      </c>
      <c r="F34" s="25"/>
      <c r="G34" s="35" t="s">
        <v>222</v>
      </c>
      <c r="H34" s="25"/>
      <c r="I34" s="33" t="s">
        <v>31</v>
      </c>
      <c r="J34" s="24"/>
      <c r="K34" s="33" t="s">
        <v>65</v>
      </c>
      <c r="L34" s="31"/>
      <c r="M34" s="11"/>
    </row>
    <row r="35" spans="1:14" ht="16.899999999999999" customHeight="1" x14ac:dyDescent="0.25">
      <c r="A35" s="25" t="s">
        <v>102</v>
      </c>
      <c r="B35" s="26"/>
      <c r="C35" s="25" t="s">
        <v>143</v>
      </c>
      <c r="D35" s="25"/>
      <c r="E35" s="25" t="s">
        <v>184</v>
      </c>
      <c r="F35" s="25"/>
      <c r="G35" s="35" t="s">
        <v>223</v>
      </c>
      <c r="H35" s="25"/>
      <c r="I35" s="33" t="s">
        <v>32</v>
      </c>
      <c r="J35" s="24"/>
      <c r="K35" s="33" t="s">
        <v>66</v>
      </c>
      <c r="L35" s="31"/>
      <c r="M35" s="11"/>
    </row>
    <row r="36" spans="1:14" ht="16.899999999999999" customHeight="1" x14ac:dyDescent="0.25">
      <c r="A36" s="25" t="s">
        <v>103</v>
      </c>
      <c r="B36" s="26"/>
      <c r="C36" s="25" t="s">
        <v>144</v>
      </c>
      <c r="D36" s="25"/>
      <c r="E36" s="25" t="s">
        <v>185</v>
      </c>
      <c r="F36" s="25"/>
      <c r="G36" s="35" t="s">
        <v>224</v>
      </c>
      <c r="H36" s="26"/>
      <c r="I36" s="33" t="s">
        <v>33</v>
      </c>
      <c r="J36" s="24"/>
      <c r="K36" s="33" t="s">
        <v>67</v>
      </c>
      <c r="L36" s="31"/>
      <c r="M36" s="11"/>
    </row>
    <row r="37" spans="1:14" ht="16.899999999999999" customHeight="1" x14ac:dyDescent="0.25">
      <c r="A37" s="25" t="s">
        <v>104</v>
      </c>
      <c r="B37" s="25"/>
      <c r="C37" s="25" t="s">
        <v>145</v>
      </c>
      <c r="D37" s="25"/>
      <c r="E37" s="25" t="s">
        <v>186</v>
      </c>
      <c r="F37" s="25"/>
      <c r="G37" s="35" t="s">
        <v>225</v>
      </c>
      <c r="H37" s="26"/>
      <c r="I37" s="33" t="s">
        <v>34</v>
      </c>
      <c r="J37" s="24"/>
      <c r="K37" s="33" t="s">
        <v>68</v>
      </c>
      <c r="L37" s="31"/>
      <c r="M37" s="11"/>
    </row>
    <row r="38" spans="1:14" ht="16.899999999999999" customHeight="1" x14ac:dyDescent="0.25">
      <c r="A38" s="25" t="s">
        <v>105</v>
      </c>
      <c r="B38" s="25"/>
      <c r="C38" s="25" t="s">
        <v>146</v>
      </c>
      <c r="D38" s="25"/>
      <c r="E38" s="25" t="s">
        <v>231</v>
      </c>
      <c r="F38" s="25"/>
      <c r="G38" s="35" t="s">
        <v>226</v>
      </c>
      <c r="H38" s="25"/>
      <c r="I38" s="33" t="s">
        <v>35</v>
      </c>
      <c r="J38" s="24"/>
      <c r="K38" s="33" t="s">
        <v>69</v>
      </c>
      <c r="L38" s="31"/>
      <c r="M38" s="11"/>
    </row>
    <row r="39" spans="1:14" ht="16.899999999999999" customHeight="1" thickBot="1" x14ac:dyDescent="0.3">
      <c r="A39" s="25" t="s">
        <v>106</v>
      </c>
      <c r="B39" s="25"/>
      <c r="C39" s="25" t="s">
        <v>147</v>
      </c>
      <c r="D39" s="25"/>
      <c r="E39" s="25" t="s">
        <v>187</v>
      </c>
      <c r="F39" s="25"/>
      <c r="G39" s="35" t="s">
        <v>227</v>
      </c>
      <c r="H39" s="25"/>
      <c r="I39" s="33" t="s">
        <v>36</v>
      </c>
      <c r="J39" s="24"/>
      <c r="K39" s="33" t="s">
        <v>70</v>
      </c>
      <c r="L39" s="31"/>
      <c r="M39" s="11"/>
    </row>
    <row r="40" spans="1:14" ht="16.899999999999999" customHeight="1" thickBot="1" x14ac:dyDescent="0.3">
      <c r="A40" s="25" t="s">
        <v>107</v>
      </c>
      <c r="B40" s="25"/>
      <c r="C40" s="25" t="s">
        <v>148</v>
      </c>
      <c r="D40" s="25"/>
      <c r="E40" s="25" t="s">
        <v>188</v>
      </c>
      <c r="F40" s="25"/>
      <c r="G40" s="36" t="s">
        <v>1</v>
      </c>
      <c r="H40" s="37"/>
      <c r="I40" s="33" t="s">
        <v>37</v>
      </c>
      <c r="J40" s="24"/>
      <c r="K40" s="33" t="s">
        <v>71</v>
      </c>
      <c r="L40" s="31"/>
      <c r="M40" s="11"/>
    </row>
    <row r="41" spans="1:14" ht="16.899999999999999" customHeight="1" x14ac:dyDescent="0.25">
      <c r="A41" s="25" t="s">
        <v>108</v>
      </c>
      <c r="B41" s="25"/>
      <c r="C41" s="25" t="s">
        <v>149</v>
      </c>
      <c r="D41" s="25"/>
      <c r="E41" s="25" t="s">
        <v>189</v>
      </c>
      <c r="F41" s="25"/>
      <c r="G41" s="26"/>
      <c r="H41" s="38"/>
      <c r="I41" s="33" t="s">
        <v>38</v>
      </c>
      <c r="J41" s="24"/>
      <c r="K41" s="33" t="s">
        <v>72</v>
      </c>
      <c r="L41" s="31"/>
      <c r="M41" s="11"/>
    </row>
    <row r="42" spans="1:14" ht="16.899999999999999" customHeight="1" thickBot="1" x14ac:dyDescent="0.3">
      <c r="A42" s="25" t="s">
        <v>109</v>
      </c>
      <c r="B42" s="25"/>
      <c r="C42" s="25" t="s">
        <v>150</v>
      </c>
      <c r="D42" s="25"/>
      <c r="E42" s="25" t="s">
        <v>190</v>
      </c>
      <c r="F42" s="25"/>
      <c r="G42" s="25"/>
      <c r="H42" s="39"/>
      <c r="I42" s="40" t="s">
        <v>39</v>
      </c>
      <c r="J42" s="24"/>
      <c r="K42" s="40" t="s">
        <v>73</v>
      </c>
      <c r="L42" s="31"/>
      <c r="M42" s="12"/>
    </row>
    <row r="43" spans="1:14" ht="16.899999999999999" customHeight="1" thickBot="1" x14ac:dyDescent="0.3">
      <c r="A43" s="25" t="s">
        <v>110</v>
      </c>
      <c r="B43" s="25"/>
      <c r="C43" s="25" t="s">
        <v>151</v>
      </c>
      <c r="D43" s="25"/>
      <c r="E43" s="25" t="s">
        <v>191</v>
      </c>
      <c r="F43" s="25"/>
      <c r="G43" s="25"/>
      <c r="H43" s="39"/>
      <c r="I43" s="41"/>
      <c r="J43" s="42">
        <f>COUNTIF(J8:J42,"x")</f>
        <v>0</v>
      </c>
      <c r="K43" s="42"/>
      <c r="L43" s="43">
        <f>COUNTIF(L8:L42,"x")</f>
        <v>0</v>
      </c>
      <c r="M43" s="4">
        <f>COUNTIF(M8:M42,"x")</f>
        <v>0</v>
      </c>
    </row>
    <row r="44" spans="1:14" ht="16.899999999999999" customHeight="1" thickBot="1" x14ac:dyDescent="0.3">
      <c r="A44" s="25" t="s">
        <v>111</v>
      </c>
      <c r="B44" s="25"/>
      <c r="C44" s="25" t="s">
        <v>152</v>
      </c>
      <c r="D44" s="25"/>
      <c r="E44" s="25" t="s">
        <v>192</v>
      </c>
      <c r="F44" s="25"/>
      <c r="G44" s="25"/>
      <c r="H44" s="44"/>
      <c r="I44" s="25" t="s">
        <v>234</v>
      </c>
      <c r="J44" s="45"/>
      <c r="K44" s="45"/>
      <c r="L44" s="46"/>
      <c r="M44" s="7"/>
    </row>
    <row r="45" spans="1:14" ht="16.899999999999999" customHeight="1" thickBot="1" x14ac:dyDescent="0.3">
      <c r="A45" s="25" t="s">
        <v>112</v>
      </c>
      <c r="B45" s="25"/>
      <c r="C45" s="25" t="s">
        <v>153</v>
      </c>
      <c r="D45" s="25"/>
      <c r="E45" s="25" t="s">
        <v>193</v>
      </c>
      <c r="F45" s="25"/>
      <c r="G45" s="25"/>
      <c r="H45" s="44"/>
      <c r="I45" s="36" t="s">
        <v>0</v>
      </c>
      <c r="J45" s="37"/>
      <c r="K45" s="36"/>
      <c r="L45" s="47"/>
      <c r="M45" s="8"/>
    </row>
    <row r="46" spans="1:14" ht="16.899999999999999" customHeight="1" x14ac:dyDescent="0.25">
      <c r="A46" s="25" t="s">
        <v>113</v>
      </c>
      <c r="B46" s="25"/>
      <c r="C46" s="25" t="s">
        <v>154</v>
      </c>
      <c r="D46" s="25"/>
      <c r="E46" s="25" t="s">
        <v>194</v>
      </c>
      <c r="F46" s="25"/>
      <c r="G46" s="25"/>
      <c r="H46" s="39"/>
      <c r="I46" s="48"/>
      <c r="J46" s="49"/>
      <c r="K46" s="50"/>
      <c r="L46" s="51"/>
      <c r="M46" s="13"/>
    </row>
    <row r="47" spans="1:14" ht="16.899999999999999" customHeight="1" x14ac:dyDescent="0.25">
      <c r="A47" s="25" t="s">
        <v>114</v>
      </c>
      <c r="B47" s="25"/>
      <c r="C47" s="25" t="s">
        <v>155</v>
      </c>
      <c r="D47" s="25"/>
      <c r="E47" s="25" t="s">
        <v>195</v>
      </c>
      <c r="F47" s="25"/>
      <c r="G47" s="52"/>
      <c r="H47" s="39"/>
      <c r="I47" s="53"/>
      <c r="J47" s="54"/>
      <c r="K47" s="55"/>
      <c r="L47" s="56"/>
      <c r="M47" s="8"/>
    </row>
    <row r="48" spans="1:14" ht="16.899999999999999" customHeight="1" x14ac:dyDescent="0.25">
      <c r="A48" s="25" t="s">
        <v>115</v>
      </c>
      <c r="B48" s="25"/>
      <c r="C48" s="25" t="s">
        <v>156</v>
      </c>
      <c r="D48" s="25"/>
      <c r="E48" s="25" t="s">
        <v>196</v>
      </c>
      <c r="F48" s="25"/>
      <c r="G48" s="25"/>
      <c r="H48" s="44"/>
      <c r="I48" s="53"/>
      <c r="J48" s="53"/>
      <c r="K48" s="55"/>
      <c r="L48" s="51"/>
      <c r="M48" s="13"/>
      <c r="N48" t="s">
        <v>5</v>
      </c>
    </row>
    <row r="49" spans="1:13" ht="16.899999999999999" customHeight="1" thickBot="1" x14ac:dyDescent="0.3">
      <c r="A49" s="25" t="s">
        <v>229</v>
      </c>
      <c r="B49" s="25"/>
      <c r="C49" s="25" t="s">
        <v>157</v>
      </c>
      <c r="D49" s="25"/>
      <c r="E49" s="25" t="s">
        <v>197</v>
      </c>
      <c r="F49" s="25"/>
      <c r="G49" s="57"/>
      <c r="H49" s="58"/>
      <c r="I49" s="59"/>
      <c r="J49" s="59"/>
      <c r="K49" s="60"/>
      <c r="L49" s="61"/>
      <c r="M49" s="13"/>
    </row>
    <row r="50" spans="1:13" ht="16.899999999999999" customHeight="1" x14ac:dyDescent="0.25">
      <c r="A50" s="10"/>
      <c r="B50" s="10">
        <f>COUNTIF(B8:B49,"x")</f>
        <v>0</v>
      </c>
      <c r="C50" s="10"/>
      <c r="D50" s="10">
        <f t="shared" ref="D50:F50" si="0">COUNTIF(D8:D49,"x")</f>
        <v>0</v>
      </c>
      <c r="E50" s="10"/>
      <c r="F50" s="10">
        <f t="shared" si="0"/>
        <v>0</v>
      </c>
      <c r="G50" s="10"/>
      <c r="H50" s="10">
        <f>COUNTIF(H8:H49,"x")</f>
        <v>0</v>
      </c>
      <c r="I50" s="9" t="s">
        <v>4</v>
      </c>
      <c r="J50" s="10">
        <f>COUNTIF(J46:J49,"x")</f>
        <v>0</v>
      </c>
      <c r="K50" s="9" t="s">
        <v>4</v>
      </c>
      <c r="L50" s="9">
        <f>B50+D50+F50+H50+J43+L43+J5+J50</f>
        <v>0</v>
      </c>
    </row>
  </sheetData>
  <pageMargins left="0.25" right="0.25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rastitus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Jaakko Koistinen</dc:creator>
  <cp:lastModifiedBy>Tapani Tapio</cp:lastModifiedBy>
  <cp:lastPrinted>2022-09-09T11:36:49Z</cp:lastPrinted>
  <dcterms:created xsi:type="dcterms:W3CDTF">2017-08-31T16:49:42Z</dcterms:created>
  <dcterms:modified xsi:type="dcterms:W3CDTF">2022-09-09T11:41:27Z</dcterms:modified>
</cp:coreProperties>
</file>