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4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astit" sheetId="1" state="visible" r:id="rId2"/>
    <sheet name="historia" sheetId="2" state="visible" r:id="rId3"/>
  </sheets>
  <definedNames>
    <definedName function="false" hidden="false" localSheetId="0" name="_xlnm.Print_Area" vbProcedure="false">rastit!$A$1:$W$42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<sst xmlns="http://schemas.openxmlformats.org/spreadsheetml/2006/main" count="469" uniqueCount="220">
  <si>
    <t xml:space="preserve">Peruslajit</t>
  </si>
  <si>
    <t xml:space="preserve"> </t>
  </si>
  <si>
    <t xml:space="preserve">Huutolajit</t>
  </si>
  <si>
    <t xml:space="preserve">60 kpl</t>
  </si>
  <si>
    <t xml:space="preserve">Peruslajeja 60 + aiemmin havaittuja huutolajeja 149 =  rallihistoriassa tavattu 209 lajia</t>
  </si>
  <si>
    <t xml:space="preserve">Checksum:</t>
  </si>
  <si>
    <t xml:space="preserve">kyhmyjoutsen</t>
  </si>
  <si>
    <t xml:space="preserve">kulorastas</t>
  </si>
  <si>
    <t xml:space="preserve">pikkujoutsen</t>
  </si>
  <si>
    <t xml:space="preserve">muuttohaukka</t>
  </si>
  <si>
    <t xml:space="preserve">pikkuruokki</t>
  </si>
  <si>
    <t xml:space="preserve">sirittäjä</t>
  </si>
  <si>
    <t xml:space="preserve">laulujoutsen</t>
  </si>
  <si>
    <t xml:space="preserve">hippiäinen</t>
  </si>
  <si>
    <t xml:space="preserve">metsähanhi</t>
  </si>
  <si>
    <t xml:space="preserve">luhtakana</t>
  </si>
  <si>
    <t xml:space="preserve">uuttukyyhky</t>
  </si>
  <si>
    <t xml:space="preserve">tiltaltti</t>
  </si>
  <si>
    <t xml:space="preserve">haapana</t>
  </si>
  <si>
    <t xml:space="preserve">hömötiainen</t>
  </si>
  <si>
    <t xml:space="preserve">lyhytnokkahanhi</t>
  </si>
  <si>
    <t xml:space="preserve">meriharakka</t>
  </si>
  <si>
    <t xml:space="preserve">turkinkyyhky</t>
  </si>
  <si>
    <t xml:space="preserve">pajulintu</t>
  </si>
  <si>
    <t xml:space="preserve">harmaasorsa</t>
  </si>
  <si>
    <t xml:space="preserve">sinitiainen</t>
  </si>
  <si>
    <t xml:space="preserve">tundrahanhi</t>
  </si>
  <si>
    <t xml:space="preserve">pikkutylli</t>
  </si>
  <si>
    <t xml:space="preserve">käki</t>
  </si>
  <si>
    <t xml:space="preserve">harmaasieppo</t>
  </si>
  <si>
    <t xml:space="preserve">tavi</t>
  </si>
  <si>
    <t xml:space="preserve">talitiainen</t>
  </si>
  <si>
    <t xml:space="preserve">merihanhi</t>
  </si>
  <si>
    <t xml:space="preserve">tylli</t>
  </si>
  <si>
    <t xml:space="preserve">hiiripöllö</t>
  </si>
  <si>
    <t xml:space="preserve">kirjosieppo</t>
  </si>
  <si>
    <t xml:space="preserve">sinisorsa</t>
  </si>
  <si>
    <t xml:space="preserve">puukiipijä</t>
  </si>
  <si>
    <t xml:space="preserve">kanadanhanhi</t>
  </si>
  <si>
    <t xml:space="preserve">töyhtöhyyppä</t>
  </si>
  <si>
    <t xml:space="preserve">varpuspöllö</t>
  </si>
  <si>
    <t xml:space="preserve">viiksitimali</t>
  </si>
  <si>
    <t xml:space="preserve">jouhisorsa</t>
  </si>
  <si>
    <t xml:space="preserve">närhi</t>
  </si>
  <si>
    <t xml:space="preserve">valkoposkihanhi</t>
  </si>
  <si>
    <t xml:space="preserve">isosirri</t>
  </si>
  <si>
    <t xml:space="preserve">suopöllö</t>
  </si>
  <si>
    <t xml:space="preserve">pyrstötiainen</t>
  </si>
  <si>
    <t xml:space="preserve">tukkasotka</t>
  </si>
  <si>
    <t xml:space="preserve">harakka</t>
  </si>
  <si>
    <t xml:space="preserve">ristisorsa</t>
  </si>
  <si>
    <t xml:space="preserve">pulmussirri</t>
  </si>
  <si>
    <t xml:space="preserve">helmipöllö</t>
  </si>
  <si>
    <t xml:space="preserve">lapintiainen</t>
  </si>
  <si>
    <t xml:space="preserve">mustalintu</t>
  </si>
  <si>
    <t xml:space="preserve">varis</t>
  </si>
  <si>
    <t xml:space="preserve">heinätavi</t>
  </si>
  <si>
    <t xml:space="preserve">pikkusirri</t>
  </si>
  <si>
    <t xml:space="preserve">tervapääsky</t>
  </si>
  <si>
    <t xml:space="preserve">kuusitiainen</t>
  </si>
  <si>
    <t xml:space="preserve">pilkkasiipi</t>
  </si>
  <si>
    <t xml:space="preserve">korppi</t>
  </si>
  <si>
    <t xml:space="preserve">lapasorsa</t>
  </si>
  <si>
    <t xml:space="preserve">lapinsirri</t>
  </si>
  <si>
    <t xml:space="preserve">käenpiika</t>
  </si>
  <si>
    <t xml:space="preserve">pähkinänakkeli</t>
  </si>
  <si>
    <t xml:space="preserve">telkkä</t>
  </si>
  <si>
    <t xml:space="preserve">varpunen</t>
  </si>
  <si>
    <t xml:space="preserve">punasotka</t>
  </si>
  <si>
    <t xml:space="preserve">kuovisirri</t>
  </si>
  <si>
    <t xml:space="preserve">palokärki</t>
  </si>
  <si>
    <t xml:space="preserve">pikkulepinkäinen</t>
  </si>
  <si>
    <t xml:space="preserve">uivelo</t>
  </si>
  <si>
    <t xml:space="preserve">pikkuvarpunen</t>
  </si>
  <si>
    <t xml:space="preserve">lapasotka</t>
  </si>
  <si>
    <t xml:space="preserve">merisirri</t>
  </si>
  <si>
    <t xml:space="preserve">valkoselkätikka</t>
  </si>
  <si>
    <t xml:space="preserve">isolepinkäinen</t>
  </si>
  <si>
    <t xml:space="preserve">tukkakoskelo</t>
  </si>
  <si>
    <t xml:space="preserve">peippo</t>
  </si>
  <si>
    <t xml:space="preserve">haahka</t>
  </si>
  <si>
    <t xml:space="preserve">jänkäsirriäinen</t>
  </si>
  <si>
    <t xml:space="preserve">pikkutikka</t>
  </si>
  <si>
    <t xml:space="preserve">pähkinähakki</t>
  </si>
  <si>
    <t xml:space="preserve">isokoskelo</t>
  </si>
  <si>
    <t xml:space="preserve">järripeippo</t>
  </si>
  <si>
    <t xml:space="preserve">alli</t>
  </si>
  <si>
    <t xml:space="preserve">suokukko</t>
  </si>
  <si>
    <t xml:space="preserve">pohjantikka</t>
  </si>
  <si>
    <t xml:space="preserve">naakka</t>
  </si>
  <si>
    <t xml:space="preserve">teeri</t>
  </si>
  <si>
    <t xml:space="preserve">viherpeippo</t>
  </si>
  <si>
    <t xml:space="preserve">pyy</t>
  </si>
  <si>
    <t xml:space="preserve">jänkäkurppa</t>
  </si>
  <si>
    <t xml:space="preserve">pikkukiuru</t>
  </si>
  <si>
    <t xml:space="preserve">mustavaris</t>
  </si>
  <si>
    <t xml:space="preserve">silkkiuikku</t>
  </si>
  <si>
    <t xml:space="preserve">vihervarpunen</t>
  </si>
  <si>
    <t xml:space="preserve">metso</t>
  </si>
  <si>
    <t xml:space="preserve">lehtokurppa</t>
  </si>
  <si>
    <t xml:space="preserve">kangaskiuru</t>
  </si>
  <si>
    <t xml:space="preserve">kottarainen</t>
  </si>
  <si>
    <t xml:space="preserve">merimetso</t>
  </si>
  <si>
    <t xml:space="preserve">urpiainen</t>
  </si>
  <si>
    <t xml:space="preserve">viiriäinen</t>
  </si>
  <si>
    <t xml:space="preserve">mustapyrstökuiri</t>
  </si>
  <si>
    <t xml:space="preserve">tunturikiuru</t>
  </si>
  <si>
    <t xml:space="preserve">tikli</t>
  </si>
  <si>
    <t xml:space="preserve">merikotka</t>
  </si>
  <si>
    <t xml:space="preserve">punatulkku</t>
  </si>
  <si>
    <t xml:space="preserve">fasaani</t>
  </si>
  <si>
    <t xml:space="preserve">punakuiri</t>
  </si>
  <si>
    <t xml:space="preserve">törmäpääsky</t>
  </si>
  <si>
    <t xml:space="preserve">hemppo</t>
  </si>
  <si>
    <t xml:space="preserve">varpushaukka</t>
  </si>
  <si>
    <t xml:space="preserve">keltasirkku</t>
  </si>
  <si>
    <t xml:space="preserve">kaakkuri</t>
  </si>
  <si>
    <t xml:space="preserve">pikkukuovi</t>
  </si>
  <si>
    <t xml:space="preserve">haarapääsky</t>
  </si>
  <si>
    <t xml:space="preserve">vuorihemppo</t>
  </si>
  <si>
    <t xml:space="preserve">nokikana</t>
  </si>
  <si>
    <t xml:space="preserve">pajusirkku</t>
  </si>
  <si>
    <t xml:space="preserve">kuikka</t>
  </si>
  <si>
    <t xml:space="preserve">kuovi</t>
  </si>
  <si>
    <t xml:space="preserve">räystäspääsky</t>
  </si>
  <si>
    <t xml:space="preserve">tundraurpiainen</t>
  </si>
  <si>
    <t xml:space="preserve">kurki</t>
  </si>
  <si>
    <t xml:space="preserve">pikku-uikku</t>
  </si>
  <si>
    <t xml:space="preserve">mustaviklo</t>
  </si>
  <si>
    <t xml:space="preserve">isokirvinen</t>
  </si>
  <si>
    <t xml:space="preserve">pikkukäpylintu</t>
  </si>
  <si>
    <t xml:space="preserve">kapustarinta</t>
  </si>
  <si>
    <t xml:space="preserve">härkälintu</t>
  </si>
  <si>
    <t xml:space="preserve">punajalkaviklo</t>
  </si>
  <si>
    <t xml:space="preserve">taigakirvinen</t>
  </si>
  <si>
    <t xml:space="preserve">kirjosiipikäpylintu</t>
  </si>
  <si>
    <t xml:space="preserve">tundrakurmitsa</t>
  </si>
  <si>
    <t xml:space="preserve">mustakurkku-uikku</t>
  </si>
  <si>
    <t xml:space="preserve">metsäviklo</t>
  </si>
  <si>
    <t xml:space="preserve">metsäkirvinen</t>
  </si>
  <si>
    <t xml:space="preserve">isokäpylintu</t>
  </si>
  <si>
    <t xml:space="preserve">suosirri</t>
  </si>
  <si>
    <t xml:space="preserve">harmaahaikara</t>
  </si>
  <si>
    <t xml:space="preserve">liro</t>
  </si>
  <si>
    <t xml:space="preserve">lapinkirvinen</t>
  </si>
  <si>
    <t xml:space="preserve">punavarpunen</t>
  </si>
  <si>
    <t xml:space="preserve">taivaanvuohi</t>
  </si>
  <si>
    <t xml:space="preserve">mehiläishaukka</t>
  </si>
  <si>
    <t xml:space="preserve">valkoviklo</t>
  </si>
  <si>
    <t xml:space="preserve">keltavästäräkki</t>
  </si>
  <si>
    <t xml:space="preserve">taviokuurna</t>
  </si>
  <si>
    <t xml:space="preserve">naurulokki</t>
  </si>
  <si>
    <t xml:space="preserve">haarahaukka</t>
  </si>
  <si>
    <t xml:space="preserve">rantasipi</t>
  </si>
  <si>
    <t xml:space="preserve">tilhi</t>
  </si>
  <si>
    <t xml:space="preserve">lapinsirkku</t>
  </si>
  <si>
    <t xml:space="preserve">kalalokki</t>
  </si>
  <si>
    <t xml:space="preserve">ruskosuohaukka</t>
  </si>
  <si>
    <t xml:space="preserve">karikukko</t>
  </si>
  <si>
    <t xml:space="preserve">koskikara</t>
  </si>
  <si>
    <t xml:space="preserve">pulmunen</t>
  </si>
  <si>
    <t xml:space="preserve">harmaalokki</t>
  </si>
  <si>
    <t xml:space="preserve">sinisuohaukka</t>
  </si>
  <si>
    <t xml:space="preserve">vesipääsky</t>
  </si>
  <si>
    <t xml:space="preserve">peukaloinen</t>
  </si>
  <si>
    <t xml:space="preserve">pohjansirkku</t>
  </si>
  <si>
    <t xml:space="preserve">merilokki</t>
  </si>
  <si>
    <t xml:space="preserve">arosuohaukka</t>
  </si>
  <si>
    <t xml:space="preserve">merikihu</t>
  </si>
  <si>
    <t xml:space="preserve">sinirinta</t>
  </si>
  <si>
    <t xml:space="preserve">pikkusirkku</t>
  </si>
  <si>
    <t xml:space="preserve">sepelkyyhky</t>
  </si>
  <si>
    <t xml:space="preserve">niittysuohaukka</t>
  </si>
  <si>
    <t xml:space="preserve">pikkulokki</t>
  </si>
  <si>
    <t xml:space="preserve">mustaleppälintu</t>
  </si>
  <si>
    <t xml:space="preserve">käpytikka</t>
  </si>
  <si>
    <t xml:space="preserve">kanahaukka</t>
  </si>
  <si>
    <t xml:space="preserve">selkälokki</t>
  </si>
  <si>
    <t xml:space="preserve">leppälintu</t>
  </si>
  <si>
    <t xml:space="preserve">SP/VEL</t>
  </si>
  <si>
    <t xml:space="preserve">kiuru</t>
  </si>
  <si>
    <t xml:space="preserve">hiirihaukka</t>
  </si>
  <si>
    <t xml:space="preserve">isolokki</t>
  </si>
  <si>
    <t xml:space="preserve">pensastasku</t>
  </si>
  <si>
    <t xml:space="preserve">niittykirvinen</t>
  </si>
  <si>
    <t xml:space="preserve">piekana</t>
  </si>
  <si>
    <t xml:space="preserve">räyskä</t>
  </si>
  <si>
    <t xml:space="preserve">kivitasku</t>
  </si>
  <si>
    <t xml:space="preserve">västäräkki</t>
  </si>
  <si>
    <t xml:space="preserve">kiljukotka</t>
  </si>
  <si>
    <t xml:space="preserve">riuttatiira</t>
  </si>
  <si>
    <t xml:space="preserve">sepelrastas</t>
  </si>
  <si>
    <t xml:space="preserve">rautiainen</t>
  </si>
  <si>
    <t xml:space="preserve">maakotka</t>
  </si>
  <si>
    <t xml:space="preserve">kalatiira</t>
  </si>
  <si>
    <t xml:space="preserve">ruokokerttunen</t>
  </si>
  <si>
    <t xml:space="preserve">punarinta</t>
  </si>
  <si>
    <t xml:space="preserve">sääksi</t>
  </si>
  <si>
    <t xml:space="preserve">lapintiira</t>
  </si>
  <si>
    <t xml:space="preserve">mustapääkerttu</t>
  </si>
  <si>
    <t xml:space="preserve">Uudet lajit</t>
  </si>
  <si>
    <t xml:space="preserve">mustarastas</t>
  </si>
  <si>
    <t xml:space="preserve">tuulihaukka</t>
  </si>
  <si>
    <t xml:space="preserve">pikkutiira</t>
  </si>
  <si>
    <t xml:space="preserve">lehtokerttu</t>
  </si>
  <si>
    <t xml:space="preserve">räkättirastas</t>
  </si>
  <si>
    <t xml:space="preserve">ampuhaukka</t>
  </si>
  <si>
    <t xml:space="preserve">mustatiira</t>
  </si>
  <si>
    <t xml:space="preserve">hernekerttu</t>
  </si>
  <si>
    <t xml:space="preserve">laulurastas</t>
  </si>
  <si>
    <t xml:space="preserve">nuolihaukka</t>
  </si>
  <si>
    <t xml:space="preserve">ruokki</t>
  </si>
  <si>
    <t xml:space="preserve">pensaskerttu</t>
  </si>
  <si>
    <t xml:space="preserve"> v 2019-09-10 17:01</t>
  </si>
  <si>
    <t xml:space="preserve">punakylkirastas</t>
  </si>
  <si>
    <t xml:space="preserve">tunturihaukka</t>
  </si>
  <si>
    <t xml:space="preserve">riskilä</t>
  </si>
  <si>
    <t xml:space="preserve">taigauunilintu</t>
  </si>
  <si>
    <t xml:space="preserve">Havaintohistoria 2002 - 2018 eli maksimi on 17</t>
  </si>
  <si>
    <t xml:space="preserve">Pikkukuovi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</si>
</sst>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D/MMM"/>
    <numFmt numFmtId="166" formatCode="0"/>
  </numFmts>
  <fonts count="21">
    <font>
      <sz val="8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8"/>
      <name val="Arial"/>
      <family val="2"/>
      <charset val="1"/>
    </font>
    <font>
      <sz val="10"/>
      <name val="Arial"/>
      <family val="2"/>
      <charset val="1"/>
    </font>
    <font>
      <sz val="7"/>
      <name val="Arial"/>
      <family val="2"/>
      <charset val="1"/>
    </font>
    <font>
      <i val="true"/>
      <sz val="8"/>
      <name val="Arial"/>
      <family val="2"/>
      <charset val="1"/>
    </font>
    <font>
      <sz val="8"/>
      <name val="Arial"/>
      <family val="2"/>
      <charset val="1"/>
    </font>
    <font>
      <b val="true"/>
      <sz val="16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Times New Roman"/>
      <family val="1"/>
      <charset val="1"/>
    </font>
    <font>
      <b val="true"/>
      <sz val="12"/>
      <name val="Arial"/>
      <family val="2"/>
      <charset val="1"/>
    </font>
    <font>
      <b val="true"/>
      <sz val="14"/>
      <color rgb="FF000000"/>
      <name val="Arial"/>
      <family val="0"/>
    </font>
    <font>
      <sz val="12"/>
      <color rgb="FF000000"/>
      <name val="Arial"/>
      <family val="0"/>
    </font>
    <font>
      <sz val="12"/>
      <name val="Times New Roman"/>
      <family val="0"/>
    </font>
    <font>
      <sz val="9"/>
      <color rgb="FF000000"/>
      <name val="Arial"/>
      <family val="0"/>
    </font>
    <font>
      <sz val="9"/>
      <name val="Times New Roman"/>
      <family val="0"/>
    </font>
    <font>
      <b val="true"/>
      <sz val="10"/>
      <name val="Arial"/>
      <family val="2"/>
      <charset val="1"/>
    </font>
    <font>
      <b val="true"/>
      <sz val="10"/>
      <color rgb="FFFF6600"/>
      <name val="Arial"/>
      <family val="2"/>
      <charset val="1"/>
    </font>
    <font>
      <sz val="10"/>
      <name val="Arial"/>
      <family val="0"/>
      <charset val="1"/>
    </font>
  </fonts>
  <fills count="5">
    <fill>
      <patternFill patternType="none"/>
    </fill>
    <fill>
      <patternFill patternType="gray125"/>
    </fill>
    <fill>
      <patternFill patternType="solid">
        <fgColor rgb="FFE3E3E3"/>
        <bgColor rgb="FFD9D9D9"/>
      </patternFill>
    </fill>
    <fill>
      <patternFill patternType="solid">
        <fgColor rgb="FFD9D9D9"/>
        <bgColor rgb="FFE3E3E3"/>
      </patternFill>
    </fill>
    <fill>
      <patternFill patternType="solid">
        <fgColor rgb="FFC0C0C0"/>
        <bgColor rgb="FFD9D9D9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false" applyAlignment="true" applyProtection="false">
      <alignment horizontal="center" vertical="bottom" textRotation="0" wrapText="false" indent="0" shrinkToFit="false"/>
    </xf>
    <xf numFmtId="164" fontId="7" fillId="0" borderId="0" applyFont="true" applyBorder="false" applyAlignment="true" applyProtection="false">
      <alignment horizontal="left" vertical="bottom" textRotation="0" wrapText="false" indent="0" shrinkToFit="false"/>
    </xf>
    <xf numFmtId="164" fontId="8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left" vertical="bottom" textRotation="0" wrapText="false" indent="0" shrinkToFit="false"/>
    </xf>
  </cellStyleXfs>
  <cellXfs count="5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6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9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1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9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2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3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2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1" xfId="2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6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4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6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7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7" xfId="25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5" fillId="0" borderId="16" xfId="2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Bonus" xfId="20"/>
    <cellStyle name="Normal 2" xfId="21"/>
    <cellStyle name="Normal 3" xfId="22"/>
    <cellStyle name="Perus" xfId="23"/>
    <cellStyle name="Perus II" xfId="24"/>
    <cellStyle name="Peruslajit" xfId="25"/>
    <cellStyle name="sp." xfId="26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3E3E3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7</xdr:col>
      <xdr:colOff>50040</xdr:colOff>
      <xdr:row>29</xdr:row>
      <xdr:rowOff>143280</xdr:rowOff>
    </xdr:from>
    <xdr:to>
      <xdr:col>9</xdr:col>
      <xdr:colOff>189720</xdr:colOff>
      <xdr:row>41</xdr:row>
      <xdr:rowOff>113400</xdr:rowOff>
    </xdr:to>
    <xdr:sp>
      <xdr:nvSpPr>
        <xdr:cNvPr id="0" name="CustomShape 1"/>
        <xdr:cNvSpPr/>
      </xdr:nvSpPr>
      <xdr:spPr>
        <a:xfrm>
          <a:off x="3704760" y="4901760"/>
          <a:ext cx="1373760" cy="1974960"/>
        </a:xfrm>
        <a:prstGeom prst="rect">
          <a:avLst/>
        </a:prstGeom>
        <a:solidFill>
          <a:srgbClr val="d3d3d3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0" tIns="27360" bIns="0">
          <a:noAutofit/>
        </a:bodyPr>
        <a:p>
          <a:pPr>
            <a:lnSpc>
              <a:spcPct val="100000"/>
            </a:lnSpc>
          </a:pPr>
          <a:r>
            <a:rPr b="1" lang="fi-FI" sz="1400" spc="-1" strike="noStrike">
              <a:solidFill>
                <a:srgbClr val="000000"/>
              </a:solidFill>
              <a:latin typeface="Arial"/>
            </a:rPr>
            <a:t>Tulos</a:t>
          </a:r>
          <a:endParaRPr b="0" lang="fi-FI" sz="14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200" spc="-1" strike="noStrike">
              <a:solidFill>
                <a:srgbClr val="000000"/>
              </a:solidFill>
              <a:latin typeface="Arial"/>
            </a:rPr>
            <a:t>Perus:           /60</a:t>
          </a:r>
          <a:endParaRPr b="0" lang="fi-FI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200" spc="-1" strike="noStrike">
              <a:solidFill>
                <a:srgbClr val="000000"/>
              </a:solidFill>
              <a:latin typeface="Arial"/>
            </a:rPr>
            <a:t>SP/VEL:</a:t>
          </a:r>
          <a:endParaRPr b="0" lang="fi-FI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200" spc="-1" strike="noStrike">
              <a:solidFill>
                <a:srgbClr val="000000"/>
              </a:solidFill>
              <a:latin typeface="Arial"/>
            </a:rPr>
            <a:t>Huuto:</a:t>
          </a:r>
          <a:endParaRPr b="0" lang="fi-FI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200" spc="-1" strike="noStrike">
              <a:solidFill>
                <a:srgbClr val="000000"/>
              </a:solidFill>
              <a:latin typeface="Arial"/>
            </a:rPr>
            <a:t>Yhteensä:</a:t>
          </a:r>
          <a:endParaRPr b="0" lang="fi-FI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12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12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1200" spc="-1" strike="noStrike">
              <a:solidFill>
                <a:srgbClr val="000000"/>
              </a:solidFill>
              <a:latin typeface="Arial"/>
            </a:rPr>
            <a:t>Sijoitus:</a:t>
          </a:r>
          <a:endParaRPr b="0" lang="fi-FI" sz="12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152640</xdr:colOff>
      <xdr:row>0</xdr:row>
      <xdr:rowOff>0</xdr:rowOff>
    </xdr:from>
    <xdr:to>
      <xdr:col>1</xdr:col>
      <xdr:colOff>227880</xdr:colOff>
      <xdr:row>0</xdr:row>
      <xdr:rowOff>180000</xdr:rowOff>
    </xdr:to>
    <xdr:sp>
      <xdr:nvSpPr>
        <xdr:cNvPr id="1" name="CustomShape 1"/>
        <xdr:cNvSpPr/>
      </xdr:nvSpPr>
      <xdr:spPr>
        <a:xfrm>
          <a:off x="680040" y="0"/>
          <a:ext cx="75240" cy="1800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0</xdr:col>
      <xdr:colOff>116280</xdr:colOff>
      <xdr:row>7</xdr:row>
      <xdr:rowOff>9720</xdr:rowOff>
    </xdr:from>
    <xdr:to>
      <xdr:col>3</xdr:col>
      <xdr:colOff>639000</xdr:colOff>
      <xdr:row>29</xdr:row>
      <xdr:rowOff>120960</xdr:rowOff>
    </xdr:to>
    <xdr:sp>
      <xdr:nvSpPr>
        <xdr:cNvPr id="2" name="CustomShape 1"/>
        <xdr:cNvSpPr/>
      </xdr:nvSpPr>
      <xdr:spPr>
        <a:xfrm>
          <a:off x="116280" y="1193040"/>
          <a:ext cx="2105640" cy="3686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27360" bIns="0">
          <a:noAutofit/>
        </a:bodyPr>
        <a:p>
          <a:pPr algn="ctr">
            <a:lnSpc>
              <a:spcPct val="100000"/>
            </a:lnSpc>
          </a:pPr>
          <a:r>
            <a:rPr b="1" lang="fi-FI" sz="1400" spc="-1" strike="noStrike">
              <a:solidFill>
                <a:srgbClr val="000000"/>
              </a:solidFill>
              <a:latin typeface="Arial"/>
            </a:rPr>
            <a:t>Joukkue</a:t>
          </a:r>
          <a:endParaRPr b="0" lang="fi-FI" sz="14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125640</xdr:colOff>
      <xdr:row>8</xdr:row>
      <xdr:rowOff>95760</xdr:rowOff>
    </xdr:from>
    <xdr:to>
      <xdr:col>3</xdr:col>
      <xdr:colOff>617760</xdr:colOff>
      <xdr:row>24</xdr:row>
      <xdr:rowOff>75600</xdr:rowOff>
    </xdr:to>
    <xdr:sp>
      <xdr:nvSpPr>
        <xdr:cNvPr id="3" name="CustomShape 1"/>
        <xdr:cNvSpPr/>
      </xdr:nvSpPr>
      <xdr:spPr>
        <a:xfrm>
          <a:off x="125640" y="1441080"/>
          <a:ext cx="2075040" cy="25808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Numero (annetaan purussa): 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Nimi: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Kapteeni: 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sähköposti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puhelin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Jäsenet: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116280</xdr:colOff>
      <xdr:row>24</xdr:row>
      <xdr:rowOff>122400</xdr:rowOff>
    </xdr:from>
    <xdr:to>
      <xdr:col>3</xdr:col>
      <xdr:colOff>639000</xdr:colOff>
      <xdr:row>40</xdr:row>
      <xdr:rowOff>104040</xdr:rowOff>
    </xdr:to>
    <xdr:sp>
      <xdr:nvSpPr>
        <xdr:cNvPr id="4" name="CustomShape 1"/>
        <xdr:cNvSpPr/>
      </xdr:nvSpPr>
      <xdr:spPr>
        <a:xfrm>
          <a:off x="116280" y="4068720"/>
          <a:ext cx="2105640" cy="263592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  <xdr:txBody>
        <a:bodyPr lIns="36720" rIns="36720" tIns="27360" bIns="0">
          <a:noAutofit/>
        </a:bodyPr>
        <a:p>
          <a:pPr algn="ctr">
            <a:lnSpc>
              <a:spcPct val="100000"/>
            </a:lnSpc>
          </a:pPr>
          <a:r>
            <a:rPr b="1" lang="fi-FI" sz="1400" spc="-1" strike="noStrike">
              <a:solidFill>
                <a:srgbClr val="000000"/>
              </a:solidFill>
              <a:latin typeface="Arial"/>
            </a:rPr>
            <a:t>Reitti ja ajoitus</a:t>
          </a:r>
          <a:endParaRPr b="0" lang="fi-FI" sz="1400" spc="-1" strike="noStrike">
            <a:latin typeface="Times New Roman"/>
          </a:endParaRPr>
        </a:p>
      </xdr:txBody>
    </xdr:sp>
    <xdr:clientData/>
  </xdr:twoCellAnchor>
  <xdr:twoCellAnchor editAs="twoCell">
    <xdr:from>
      <xdr:col>0</xdr:col>
      <xdr:colOff>137160</xdr:colOff>
      <xdr:row>26</xdr:row>
      <xdr:rowOff>47880</xdr:rowOff>
    </xdr:from>
    <xdr:to>
      <xdr:col>3</xdr:col>
      <xdr:colOff>639000</xdr:colOff>
      <xdr:row>40</xdr:row>
      <xdr:rowOff>37440</xdr:rowOff>
    </xdr:to>
    <xdr:sp>
      <xdr:nvSpPr>
        <xdr:cNvPr id="5" name="CustomShape 1"/>
        <xdr:cNvSpPr/>
      </xdr:nvSpPr>
      <xdr:spPr>
        <a:xfrm>
          <a:off x="137160" y="4319280"/>
          <a:ext cx="2084760" cy="231876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27360" rIns="0" tIns="23040" bIns="0">
          <a:noAutofit/>
        </a:bodyPr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Aloituskunta ja -paikka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Aloituslaji ja kellonaika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Viimeisen lajin kunta  ja paikka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Viimeinen laji ja kellonaika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______________________________</a:t>
          </a: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endParaRPr b="0" lang="fi-FI" sz="900" spc="-1" strike="noStrike">
            <a:latin typeface="Times New Roman"/>
          </a:endParaRPr>
        </a:p>
        <a:p>
          <a:pPr>
            <a:lnSpc>
              <a:spcPct val="100000"/>
            </a:lnSpc>
          </a:pPr>
          <a:r>
            <a:rPr b="0" lang="fi-FI" sz="900" spc="-1" strike="noStrike">
              <a:solidFill>
                <a:srgbClr val="000000"/>
              </a:solidFill>
              <a:latin typeface="Arial"/>
            </a:rPr>
            <a:t>Kilometrit: __________</a:t>
          </a:r>
          <a:endParaRPr b="0" lang="fi-FI" sz="900" spc="-1" strike="noStrike">
            <a:latin typeface="Times New Roman"/>
          </a:endParaRPr>
        </a:p>
      </xdr:txBody>
    </xdr:sp>
    <xdr:clientData/>
  </xdr:twoCellAnchor>
  <xdr:twoCellAnchor editAs="twoCell">
    <xdr:from>
      <xdr:col>2</xdr:col>
      <xdr:colOff>30960</xdr:colOff>
      <xdr:row>0</xdr:row>
      <xdr:rowOff>182880</xdr:rowOff>
    </xdr:from>
    <xdr:to>
      <xdr:col>3</xdr:col>
      <xdr:colOff>610560</xdr:colOff>
      <xdr:row>6</xdr:row>
      <xdr:rowOff>8640</xdr:rowOff>
    </xdr:to>
    <xdr:sp>
      <xdr:nvSpPr>
        <xdr:cNvPr id="6" name="CustomShape 1"/>
        <xdr:cNvSpPr/>
      </xdr:nvSpPr>
      <xdr:spPr>
        <a:xfrm>
          <a:off x="1086120" y="182880"/>
          <a:ext cx="1107360" cy="847440"/>
        </a:xfrm>
        <a:prstGeom prst="rect">
          <a:avLst/>
        </a:prstGeom>
        <a:solidFill>
          <a:srgbClr val="ffffff"/>
        </a:solidFill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6800" bIns="46800">
          <a:noAutofit/>
        </a:bodyPr>
        <a:p>
          <a:pPr algn="ctr">
            <a:lnSpc>
              <a:spcPct val="100000"/>
            </a:lnSpc>
          </a:pPr>
          <a:r>
            <a:rPr b="1" lang="fi-FI" sz="1400" spc="-1" strike="noStrike">
              <a:solidFill>
                <a:srgbClr val="000000"/>
              </a:solidFill>
              <a:latin typeface="Arial"/>
            </a:rPr>
            <a:t>Hailuodon</a:t>
          </a:r>
          <a:endParaRPr b="0" lang="fi-FI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fi-FI" sz="1400" spc="-1" strike="noStrike">
              <a:solidFill>
                <a:srgbClr val="000000"/>
              </a:solidFill>
              <a:latin typeface="Arial"/>
            </a:rPr>
            <a:t>syysralli</a:t>
          </a:r>
          <a:endParaRPr b="0" lang="fi-FI" sz="1400" spc="-1" strike="noStrike">
            <a:latin typeface="Times New Roman"/>
          </a:endParaRPr>
        </a:p>
        <a:p>
          <a:pPr algn="ctr">
            <a:lnSpc>
              <a:spcPct val="100000"/>
            </a:lnSpc>
          </a:pPr>
          <a:r>
            <a:rPr b="1" lang="fi-FI" sz="1400" spc="-1" strike="noStrike">
              <a:solidFill>
                <a:srgbClr val="000000"/>
              </a:solidFill>
              <a:latin typeface="Arial"/>
            </a:rPr>
            <a:t>2019</a:t>
          </a:r>
          <a:endParaRPr b="0" lang="fi-FI" sz="14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19080</xdr:colOff>
      <xdr:row>0</xdr:row>
      <xdr:rowOff>19080</xdr:rowOff>
    </xdr:from>
    <xdr:to>
      <xdr:col>2</xdr:col>
      <xdr:colOff>103680</xdr:colOff>
      <xdr:row>6</xdr:row>
      <xdr:rowOff>110880</xdr:rowOff>
    </xdr:to>
    <xdr:pic>
      <xdr:nvPicPr>
        <xdr:cNvPr id="7" name="Picture 20" descr=""/>
        <xdr:cNvPicPr/>
      </xdr:nvPicPr>
      <xdr:blipFill>
        <a:blip r:embed="rId1"/>
        <a:stretch/>
      </xdr:blipFill>
      <xdr:spPr>
        <a:xfrm>
          <a:off x="19080" y="19080"/>
          <a:ext cx="1139760" cy="1113480"/>
        </a:xfrm>
        <a:prstGeom prst="rect">
          <a:avLst/>
        </a:prstGeom>
        <a:ln>
          <a:noFill/>
        </a:ln>
      </xdr:spPr>
    </xdr:pic>
    <xdr:clientData/>
  </xdr:twoCellAnchor>
  <xdr:twoCellAnchor editAs="twoCell">
    <xdr:from>
      <xdr:col>7</xdr:col>
      <xdr:colOff>47880</xdr:colOff>
      <xdr:row>34</xdr:row>
      <xdr:rowOff>152280</xdr:rowOff>
    </xdr:from>
    <xdr:to>
      <xdr:col>9</xdr:col>
      <xdr:colOff>190440</xdr:colOff>
      <xdr:row>34</xdr:row>
      <xdr:rowOff>152280</xdr:rowOff>
    </xdr:to>
    <xdr:sp>
      <xdr:nvSpPr>
        <xdr:cNvPr id="8" name="Line 1"/>
        <xdr:cNvSpPr/>
      </xdr:nvSpPr>
      <xdr:spPr>
        <a:xfrm>
          <a:off x="3702600" y="5750280"/>
          <a:ext cx="1376640" cy="0"/>
        </a:xfrm>
        <a:prstGeom prst="line">
          <a:avLst/>
        </a:prstGeom>
        <a:ln w="9360">
          <a:solidFill>
            <a:srgbClr val="4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Y4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3" activeCellId="0" sqref="A43"/>
    </sheetView>
  </sheetViews>
  <sheetFormatPr defaultRowHeight="11.25" zeroHeight="false" outlineLevelRow="0" outlineLevelCol="0"/>
  <cols>
    <col collapsed="false" customWidth="true" hidden="false" outlineLevel="0" max="3" min="1" style="1" width="9.34"/>
    <col collapsed="false" customWidth="true" hidden="false" outlineLevel="0" max="4" min="4" style="1" width="12.34"/>
    <col collapsed="false" customWidth="true" hidden="false" outlineLevel="0" max="5" min="5" style="1" width="3.83"/>
    <col collapsed="false" customWidth="true" hidden="false" outlineLevel="0" max="6" min="6" style="1" width="16.66"/>
    <col collapsed="false" customWidth="true" hidden="false" outlineLevel="0" max="8" min="7" style="1" width="3.83"/>
    <col collapsed="false" customWidth="true" hidden="false" outlineLevel="0" max="9" min="9" style="1" width="18"/>
    <col collapsed="false" customWidth="true" hidden="false" outlineLevel="0" max="10" min="10" style="1" width="3.83"/>
    <col collapsed="false" customWidth="true" hidden="false" outlineLevel="0" max="11" min="11" style="1" width="1.31"/>
    <col collapsed="false" customWidth="true" hidden="false" outlineLevel="0" max="12" min="12" style="1" width="3.83"/>
    <col collapsed="false" customWidth="true" hidden="false" outlineLevel="0" max="13" min="13" style="1" width="19"/>
    <col collapsed="false" customWidth="true" hidden="false" outlineLevel="0" max="14" min="14" style="2" width="3.83"/>
    <col collapsed="false" customWidth="true" hidden="false" outlineLevel="0" max="15" min="15" style="1" width="3.83"/>
    <col collapsed="false" customWidth="true" hidden="false" outlineLevel="0" max="16" min="16" style="1" width="17"/>
    <col collapsed="false" customWidth="true" hidden="false" outlineLevel="0" max="17" min="17" style="1" width="3.83"/>
    <col collapsed="false" customWidth="true" hidden="false" outlineLevel="0" max="18" min="18" style="1" width="2.83"/>
    <col collapsed="false" customWidth="true" hidden="false" outlineLevel="0" max="19" min="19" style="1" width="17.17"/>
    <col collapsed="false" customWidth="true" hidden="false" outlineLevel="0" max="20" min="20" style="2" width="3.83"/>
    <col collapsed="false" customWidth="true" hidden="false" outlineLevel="0" max="21" min="21" style="1" width="3.83"/>
    <col collapsed="false" customWidth="true" hidden="false" outlineLevel="0" max="22" min="22" style="1" width="18.34"/>
    <col collapsed="false" customWidth="true" hidden="false" outlineLevel="0" max="23" min="23" style="2" width="3.83"/>
    <col collapsed="false" customWidth="true" hidden="false" outlineLevel="0" max="1025" min="24" style="1" width="9.34"/>
  </cols>
  <sheetData>
    <row r="1" customFormat="false" ht="18" hidden="false" customHeight="false" outlineLevel="0" collapsed="false">
      <c r="A1" s="3"/>
      <c r="B1" s="3"/>
      <c r="C1" s="3"/>
      <c r="D1" s="3"/>
      <c r="E1" s="4" t="s">
        <v>0</v>
      </c>
      <c r="F1" s="4"/>
      <c r="G1" s="4"/>
      <c r="H1" s="4"/>
      <c r="I1" s="4"/>
      <c r="J1" s="4"/>
      <c r="K1" s="5" t="s">
        <v>1</v>
      </c>
      <c r="L1" s="4" t="s">
        <v>2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</row>
    <row r="2" customFormat="false" ht="11.25" hidden="false" customHeight="false" outlineLevel="0" collapsed="false">
      <c r="A2" s="3"/>
      <c r="B2" s="3"/>
      <c r="C2" s="3"/>
      <c r="D2" s="3"/>
      <c r="E2" s="6" t="s">
        <v>3</v>
      </c>
      <c r="F2" s="6"/>
      <c r="G2" s="6"/>
      <c r="H2" s="6"/>
      <c r="I2" s="6"/>
      <c r="J2" s="6"/>
      <c r="K2" s="7" t="s">
        <v>1</v>
      </c>
      <c r="L2" s="8" t="s">
        <v>4</v>
      </c>
      <c r="M2" s="9"/>
      <c r="N2" s="9"/>
      <c r="O2" s="9"/>
      <c r="P2" s="9"/>
      <c r="Q2" s="9"/>
      <c r="R2" s="9"/>
      <c r="S2" s="9"/>
      <c r="T2" s="9"/>
      <c r="U2" s="9"/>
      <c r="V2" s="10" t="s">
        <v>5</v>
      </c>
      <c r="W2" s="11" t="n">
        <f aca="false">60+COUNTA(N3:N42,Q3:Q42,T3:T42,W3:W31)</f>
        <v>209</v>
      </c>
    </row>
    <row r="3" customFormat="false" ht="12.8" hidden="false" customHeight="false" outlineLevel="0" collapsed="false">
      <c r="A3" s="12"/>
      <c r="B3" s="13"/>
      <c r="C3" s="13"/>
      <c r="D3" s="13"/>
      <c r="E3" s="14"/>
      <c r="F3" s="15" t="s">
        <v>6</v>
      </c>
      <c r="G3" s="15" t="n">
        <f aca="false">VLOOKUP(F3,historia!A:B,2,0)</f>
        <v>17</v>
      </c>
      <c r="H3" s="15"/>
      <c r="I3" s="16" t="s">
        <v>7</v>
      </c>
      <c r="J3" s="17" t="n">
        <f aca="false">VLOOKUP(I3,historia!A:B,2,0)</f>
        <v>17</v>
      </c>
      <c r="K3" s="7" t="s">
        <v>1</v>
      </c>
      <c r="L3" s="14"/>
      <c r="M3" s="16" t="s">
        <v>8</v>
      </c>
      <c r="N3" s="18" t="n">
        <f aca="false">VLOOKUP(M3,historia!A:B,2,0)</f>
        <v>3</v>
      </c>
      <c r="O3" s="14"/>
      <c r="P3" s="19" t="s">
        <v>9</v>
      </c>
      <c r="Q3" s="18" t="n">
        <f aca="false">VLOOKUP(P3,historia!A:B,2,0)</f>
        <v>12</v>
      </c>
      <c r="R3" s="14"/>
      <c r="S3" s="19" t="s">
        <v>10</v>
      </c>
      <c r="T3" s="18" t="n">
        <f aca="false">VLOOKUP(S3,historia!A:B,2,0)</f>
        <v>1</v>
      </c>
      <c r="U3" s="20"/>
      <c r="V3" s="16" t="s">
        <v>11</v>
      </c>
      <c r="W3" s="17" t="n">
        <f aca="false">VLOOKUP(V3,historia!A:B,2,0)</f>
        <v>1</v>
      </c>
      <c r="X3" s="13"/>
    </row>
    <row r="4" customFormat="false" ht="12.8" hidden="false" customHeight="false" outlineLevel="0" collapsed="false">
      <c r="A4" s="12"/>
      <c r="B4" s="13"/>
      <c r="C4" s="13"/>
      <c r="D4" s="13"/>
      <c r="E4" s="21"/>
      <c r="F4" s="22" t="s">
        <v>12</v>
      </c>
      <c r="G4" s="22" t="n">
        <f aca="false">VLOOKUP(F4,historia!A:B,2,0)</f>
        <v>15</v>
      </c>
      <c r="H4" s="22"/>
      <c r="I4" s="19" t="s">
        <v>13</v>
      </c>
      <c r="J4" s="23" t="n">
        <f aca="false">VLOOKUP(I4,historia!A:B,2,0)</f>
        <v>17</v>
      </c>
      <c r="K4" s="7" t="s">
        <v>1</v>
      </c>
      <c r="L4" s="21"/>
      <c r="M4" s="19" t="s">
        <v>14</v>
      </c>
      <c r="N4" s="24" t="n">
        <f aca="false">VLOOKUP(M4,historia!A:B,2,0)</f>
        <v>12</v>
      </c>
      <c r="O4" s="21"/>
      <c r="P4" s="25" t="s">
        <v>15</v>
      </c>
      <c r="Q4" s="24" t="n">
        <f aca="false">VLOOKUP(P4,historia!A:B,2,0)</f>
        <v>2</v>
      </c>
      <c r="R4" s="21"/>
      <c r="S4" s="25" t="s">
        <v>16</v>
      </c>
      <c r="T4" s="24" t="n">
        <f aca="false">VLOOKUP(S4,historia!A:B,2,0)</f>
        <v>4</v>
      </c>
      <c r="U4" s="26"/>
      <c r="V4" s="19" t="s">
        <v>17</v>
      </c>
      <c r="W4" s="23" t="n">
        <f aca="false">VLOOKUP(V4,historia!A:B,2,0)</f>
        <v>16</v>
      </c>
      <c r="X4" s="13"/>
    </row>
    <row r="5" customFormat="false" ht="12.8" hidden="false" customHeight="false" outlineLevel="0" collapsed="false">
      <c r="A5" s="12"/>
      <c r="B5" s="13"/>
      <c r="C5" s="13"/>
      <c r="D5" s="13"/>
      <c r="E5" s="21"/>
      <c r="F5" s="19" t="s">
        <v>18</v>
      </c>
      <c r="G5" s="22" t="n">
        <f aca="false">VLOOKUP(F5,historia!A:B,2,0)</f>
        <v>17</v>
      </c>
      <c r="H5" s="22"/>
      <c r="I5" s="19" t="s">
        <v>19</v>
      </c>
      <c r="J5" s="23" t="n">
        <f aca="false">VLOOKUP(I5,historia!A:B,2,0)</f>
        <v>17</v>
      </c>
      <c r="K5" s="7" t="s">
        <v>1</v>
      </c>
      <c r="L5" s="21"/>
      <c r="M5" s="19" t="s">
        <v>20</v>
      </c>
      <c r="N5" s="24" t="n">
        <f aca="false">VLOOKUP(M5,historia!A:B,2,0)</f>
        <v>4</v>
      </c>
      <c r="O5" s="21"/>
      <c r="P5" s="16" t="s">
        <v>21</v>
      </c>
      <c r="Q5" s="23" t="n">
        <f aca="false">VLOOKUP(P5,historia!A:B,2,0)</f>
        <v>3</v>
      </c>
      <c r="R5" s="21"/>
      <c r="S5" s="16" t="s">
        <v>22</v>
      </c>
      <c r="T5" s="24" t="n">
        <f aca="false">VLOOKUP(S5,historia!A:B,2,0)</f>
        <v>3</v>
      </c>
      <c r="U5" s="26"/>
      <c r="V5" s="25" t="s">
        <v>23</v>
      </c>
      <c r="W5" s="23" t="n">
        <f aca="false">VLOOKUP(V5,historia!A:B,2,0)</f>
        <v>13</v>
      </c>
      <c r="X5" s="13"/>
    </row>
    <row r="6" customFormat="false" ht="12.8" hidden="false" customHeight="false" outlineLevel="0" collapsed="false">
      <c r="A6" s="12"/>
      <c r="B6" s="13"/>
      <c r="C6" s="13"/>
      <c r="D6" s="13"/>
      <c r="E6" s="21"/>
      <c r="F6" s="22" t="s">
        <v>24</v>
      </c>
      <c r="G6" s="22" t="n">
        <f aca="false">VLOOKUP(F6,historia!A:B,2,0)</f>
        <v>15</v>
      </c>
      <c r="H6" s="22"/>
      <c r="I6" s="19" t="s">
        <v>25</v>
      </c>
      <c r="J6" s="23" t="n">
        <f aca="false">VLOOKUP(I6,historia!A:B,2,0)</f>
        <v>17</v>
      </c>
      <c r="K6" s="7" t="s">
        <v>1</v>
      </c>
      <c r="L6" s="21"/>
      <c r="M6" s="19" t="s">
        <v>26</v>
      </c>
      <c r="N6" s="24" t="n">
        <f aca="false">VLOOKUP(M6,historia!A:B,2,0)</f>
        <v>2</v>
      </c>
      <c r="O6" s="21"/>
      <c r="P6" s="19" t="s">
        <v>27</v>
      </c>
      <c r="Q6" s="23" t="n">
        <f aca="false">VLOOKUP(P6,historia!A:B,2,0)</f>
        <v>3</v>
      </c>
      <c r="R6" s="21"/>
      <c r="S6" s="19" t="s">
        <v>28</v>
      </c>
      <c r="T6" s="24" t="n">
        <f aca="false">VLOOKUP(S6,historia!A:B,2,0)</f>
        <v>3</v>
      </c>
      <c r="U6" s="26"/>
      <c r="V6" s="16" t="s">
        <v>29</v>
      </c>
      <c r="W6" s="23" t="n">
        <f aca="false">VLOOKUP(V6,historia!A:B,2,0)</f>
        <v>10</v>
      </c>
      <c r="X6" s="13"/>
    </row>
    <row r="7" customFormat="false" ht="12.75" hidden="false" customHeight="true" outlineLevel="0" collapsed="false">
      <c r="A7" s="12"/>
      <c r="B7" s="13"/>
      <c r="C7" s="13"/>
      <c r="D7" s="13"/>
      <c r="E7" s="21"/>
      <c r="F7" s="22" t="s">
        <v>30</v>
      </c>
      <c r="G7" s="22" t="n">
        <f aca="false">VLOOKUP(F7,historia!A:B,2,0)</f>
        <v>17</v>
      </c>
      <c r="H7" s="22"/>
      <c r="I7" s="19" t="s">
        <v>31</v>
      </c>
      <c r="J7" s="23" t="n">
        <f aca="false">VLOOKUP(I7,historia!A:B,2,0)</f>
        <v>17</v>
      </c>
      <c r="K7" s="7" t="s">
        <v>1</v>
      </c>
      <c r="L7" s="21"/>
      <c r="M7" s="22" t="s">
        <v>32</v>
      </c>
      <c r="N7" s="23" t="n">
        <f aca="false">VLOOKUP(M7,historia!A:B,2,0)</f>
        <v>12</v>
      </c>
      <c r="O7" s="21"/>
      <c r="P7" s="19" t="s">
        <v>33</v>
      </c>
      <c r="Q7" s="24" t="n">
        <f aca="false">VLOOKUP(P7,historia!A:B,2,0)</f>
        <v>15</v>
      </c>
      <c r="R7" s="21"/>
      <c r="S7" s="19" t="s">
        <v>34</v>
      </c>
      <c r="T7" s="24" t="n">
        <f aca="false">VLOOKUP(S7,historia!A:B,2,0)</f>
        <v>3</v>
      </c>
      <c r="U7" s="26"/>
      <c r="V7" s="19" t="s">
        <v>35</v>
      </c>
      <c r="W7" s="23" t="n">
        <f aca="false">VLOOKUP(V7,historia!A:B,2,0)</f>
        <v>3</v>
      </c>
      <c r="X7" s="13"/>
    </row>
    <row r="8" customFormat="false" ht="12.75" hidden="false" customHeight="true" outlineLevel="0" collapsed="false">
      <c r="A8" s="12"/>
      <c r="B8" s="13"/>
      <c r="C8" s="13"/>
      <c r="D8" s="13"/>
      <c r="E8" s="21"/>
      <c r="F8" s="22" t="s">
        <v>36</v>
      </c>
      <c r="G8" s="22" t="n">
        <f aca="false">VLOOKUP(F8,historia!A:B,2,0)</f>
        <v>17</v>
      </c>
      <c r="H8" s="22"/>
      <c r="I8" s="19" t="s">
        <v>37</v>
      </c>
      <c r="J8" s="23" t="n">
        <f aca="false">VLOOKUP(I8,historia!A:B,2,0)</f>
        <v>17</v>
      </c>
      <c r="K8" s="7" t="s">
        <v>1</v>
      </c>
      <c r="L8" s="21"/>
      <c r="M8" s="19" t="s">
        <v>38</v>
      </c>
      <c r="N8" s="24" t="n">
        <f aca="false">VLOOKUP(M8,historia!A:B,2,0)</f>
        <v>2</v>
      </c>
      <c r="O8" s="21"/>
      <c r="P8" s="19" t="s">
        <v>39</v>
      </c>
      <c r="Q8" s="23" t="n">
        <f aca="false">VLOOKUP(P8,historia!A:B,2,0)</f>
        <v>9</v>
      </c>
      <c r="R8" s="21"/>
      <c r="S8" s="19" t="s">
        <v>40</v>
      </c>
      <c r="T8" s="24" t="n">
        <f aca="false">VLOOKUP(S8,historia!A:B,2,0)</f>
        <v>1</v>
      </c>
      <c r="U8" s="26"/>
      <c r="V8" s="19" t="s">
        <v>41</v>
      </c>
      <c r="W8" s="23" t="n">
        <f aca="false">VLOOKUP(V8,historia!A:B,2,0)</f>
        <v>8</v>
      </c>
      <c r="X8" s="13"/>
    </row>
    <row r="9" customFormat="false" ht="12.8" hidden="false" customHeight="false" outlineLevel="0" collapsed="false">
      <c r="A9" s="12"/>
      <c r="B9" s="13"/>
      <c r="C9" s="13"/>
      <c r="D9" s="13"/>
      <c r="E9" s="21"/>
      <c r="F9" s="22" t="s">
        <v>42</v>
      </c>
      <c r="G9" s="22" t="n">
        <f aca="false">VLOOKUP(F9,historia!A:B,2,0)</f>
        <v>17</v>
      </c>
      <c r="H9" s="22"/>
      <c r="I9" s="19" t="s">
        <v>43</v>
      </c>
      <c r="J9" s="23" t="n">
        <f aca="false">VLOOKUP(I9,historia!A:B,2,0)</f>
        <v>17</v>
      </c>
      <c r="K9" s="7" t="s">
        <v>1</v>
      </c>
      <c r="L9" s="21"/>
      <c r="M9" s="19" t="s">
        <v>44</v>
      </c>
      <c r="N9" s="24" t="n">
        <f aca="false">VLOOKUP(M9,historia!A:B,2,0)</f>
        <v>5</v>
      </c>
      <c r="O9" s="21"/>
      <c r="P9" s="19" t="s">
        <v>45</v>
      </c>
      <c r="Q9" s="23" t="n">
        <f aca="false">VLOOKUP(P9,historia!A:B,2,0)</f>
        <v>11</v>
      </c>
      <c r="R9" s="21"/>
      <c r="S9" s="19" t="s">
        <v>46</v>
      </c>
      <c r="T9" s="24" t="n">
        <f aca="false">VLOOKUP(S9,historia!A:B,2,0)</f>
        <v>4</v>
      </c>
      <c r="U9" s="26"/>
      <c r="V9" s="19" t="s">
        <v>47</v>
      </c>
      <c r="W9" s="23" t="n">
        <f aca="false">VLOOKUP(V9,historia!A:B,2,0)</f>
        <v>14</v>
      </c>
      <c r="X9" s="13"/>
    </row>
    <row r="10" customFormat="false" ht="12.8" hidden="false" customHeight="false" outlineLevel="0" collapsed="false">
      <c r="A10" s="12"/>
      <c r="B10" s="13"/>
      <c r="C10" s="13"/>
      <c r="D10" s="13"/>
      <c r="E10" s="21"/>
      <c r="F10" s="22" t="s">
        <v>48</v>
      </c>
      <c r="G10" s="22" t="n">
        <f aca="false">VLOOKUP(F10,historia!A:B,2,0)</f>
        <v>17</v>
      </c>
      <c r="H10" s="22"/>
      <c r="I10" s="19" t="s">
        <v>49</v>
      </c>
      <c r="J10" s="23" t="n">
        <f aca="false">VLOOKUP(I10,historia!A:B,2,0)</f>
        <v>17</v>
      </c>
      <c r="K10" s="7" t="s">
        <v>1</v>
      </c>
      <c r="L10" s="21"/>
      <c r="M10" s="22" t="s">
        <v>50</v>
      </c>
      <c r="N10" s="23" t="n">
        <f aca="false">VLOOKUP(M10,historia!A:B,2,0)</f>
        <v>10</v>
      </c>
      <c r="O10" s="21"/>
      <c r="P10" s="19" t="s">
        <v>51</v>
      </c>
      <c r="Q10" s="23" t="n">
        <f aca="false">VLOOKUP(P10,historia!A:B,2,0)</f>
        <v>12</v>
      </c>
      <c r="R10" s="21"/>
      <c r="S10" s="19" t="s">
        <v>52</v>
      </c>
      <c r="T10" s="24" t="n">
        <f aca="false">VLOOKUP(S10,historia!A:B,2,0)</f>
        <v>1</v>
      </c>
      <c r="U10" s="26"/>
      <c r="V10" s="19" t="s">
        <v>53</v>
      </c>
      <c r="W10" s="23" t="n">
        <f aca="false">VLOOKUP(V10,historia!A:B,2,0)</f>
        <v>1</v>
      </c>
      <c r="X10" s="13"/>
    </row>
    <row r="11" customFormat="false" ht="12.8" hidden="false" customHeight="false" outlineLevel="0" collapsed="false">
      <c r="A11" s="12"/>
      <c r="B11" s="13"/>
      <c r="C11" s="13"/>
      <c r="D11" s="13"/>
      <c r="E11" s="21"/>
      <c r="F11" s="22" t="s">
        <v>54</v>
      </c>
      <c r="G11" s="22" t="n">
        <f aca="false">VLOOKUP(F11,historia!A:B,2,0)</f>
        <v>15</v>
      </c>
      <c r="H11" s="22"/>
      <c r="I11" s="19" t="s">
        <v>55</v>
      </c>
      <c r="J11" s="23" t="n">
        <f aca="false">VLOOKUP(I11,historia!A:B,2,0)</f>
        <v>17</v>
      </c>
      <c r="K11" s="7" t="s">
        <v>1</v>
      </c>
      <c r="L11" s="21"/>
      <c r="M11" s="19" t="s">
        <v>56</v>
      </c>
      <c r="N11" s="24" t="n">
        <f aca="false">VLOOKUP(M11,historia!A:B,2,0)</f>
        <v>7</v>
      </c>
      <c r="O11" s="21"/>
      <c r="P11" s="19" t="s">
        <v>57</v>
      </c>
      <c r="Q11" s="23" t="n">
        <f aca="false">VLOOKUP(P11,historia!A:B,2,0)</f>
        <v>11</v>
      </c>
      <c r="R11" s="21"/>
      <c r="S11" s="19" t="s">
        <v>58</v>
      </c>
      <c r="T11" s="24" t="n">
        <f aca="false">VLOOKUP(S11,historia!A:B,2,0)</f>
        <v>5</v>
      </c>
      <c r="U11" s="26"/>
      <c r="V11" s="19" t="s">
        <v>59</v>
      </c>
      <c r="W11" s="23" t="n">
        <f aca="false">VLOOKUP(V11,historia!A:B,2,0)</f>
        <v>16</v>
      </c>
      <c r="X11" s="13"/>
    </row>
    <row r="12" customFormat="false" ht="12.8" hidden="false" customHeight="false" outlineLevel="0" collapsed="false">
      <c r="A12" s="12"/>
      <c r="B12" s="13"/>
      <c r="C12" s="13"/>
      <c r="D12" s="13"/>
      <c r="E12" s="21"/>
      <c r="F12" s="22" t="s">
        <v>60</v>
      </c>
      <c r="G12" s="22" t="n">
        <f aca="false">VLOOKUP(F12,historia!A:B,2,0)</f>
        <v>16</v>
      </c>
      <c r="H12" s="22"/>
      <c r="I12" s="19" t="s">
        <v>61</v>
      </c>
      <c r="J12" s="23" t="n">
        <f aca="false">VLOOKUP(I12,historia!A:B,2,0)</f>
        <v>17</v>
      </c>
      <c r="K12" s="7" t="s">
        <v>1</v>
      </c>
      <c r="L12" s="21"/>
      <c r="M12" s="22" t="s">
        <v>62</v>
      </c>
      <c r="N12" s="23" t="n">
        <f aca="false">VLOOKUP(M12,historia!A:B,2,0)</f>
        <v>17</v>
      </c>
      <c r="O12" s="21"/>
      <c r="P12" s="19" t="s">
        <v>63</v>
      </c>
      <c r="Q12" s="23" t="n">
        <f aca="false">VLOOKUP(P12,historia!A:B,2,0)</f>
        <v>3</v>
      </c>
      <c r="R12" s="21"/>
      <c r="S12" s="19" t="s">
        <v>64</v>
      </c>
      <c r="T12" s="24" t="n">
        <f aca="false">VLOOKUP(S12,historia!A:B,2,0)</f>
        <v>1</v>
      </c>
      <c r="U12" s="26"/>
      <c r="V12" s="19" t="s">
        <v>65</v>
      </c>
      <c r="W12" s="23" t="n">
        <f aca="false">VLOOKUP(V12,historia!A:B,2,0)</f>
        <v>1</v>
      </c>
      <c r="X12" s="13"/>
    </row>
    <row r="13" customFormat="false" ht="12.8" hidden="false" customHeight="false" outlineLevel="0" collapsed="false">
      <c r="A13" s="12"/>
      <c r="B13" s="13"/>
      <c r="C13" s="13"/>
      <c r="D13" s="13"/>
      <c r="E13" s="21"/>
      <c r="F13" s="22" t="s">
        <v>66</v>
      </c>
      <c r="G13" s="22" t="n">
        <f aca="false">VLOOKUP(F13,historia!A:B,2,0)</f>
        <v>17</v>
      </c>
      <c r="H13" s="22"/>
      <c r="I13" s="19" t="s">
        <v>67</v>
      </c>
      <c r="J13" s="23" t="n">
        <f aca="false">VLOOKUP(I13,historia!A:B,2,0)</f>
        <v>17</v>
      </c>
      <c r="K13" s="7" t="s">
        <v>1</v>
      </c>
      <c r="L13" s="21"/>
      <c r="M13" s="19" t="s">
        <v>68</v>
      </c>
      <c r="N13" s="24" t="n">
        <f aca="false">VLOOKUP(M13,historia!A:B,2,0)</f>
        <v>4</v>
      </c>
      <c r="O13" s="21"/>
      <c r="P13" s="19" t="s">
        <v>69</v>
      </c>
      <c r="Q13" s="23" t="n">
        <f aca="false">VLOOKUP(P13,historia!A:B,2,0)</f>
        <v>9</v>
      </c>
      <c r="R13" s="21"/>
      <c r="S13" s="19" t="s">
        <v>70</v>
      </c>
      <c r="T13" s="24" t="n">
        <f aca="false">VLOOKUP(S13,historia!A:B,2,0)</f>
        <v>2</v>
      </c>
      <c r="U13" s="26"/>
      <c r="V13" s="19" t="s">
        <v>71</v>
      </c>
      <c r="W13" s="23" t="n">
        <f aca="false">VLOOKUP(V13,historia!A:B,2,0)</f>
        <v>2</v>
      </c>
    </row>
    <row r="14" customFormat="false" ht="12.8" hidden="false" customHeight="false" outlineLevel="0" collapsed="false">
      <c r="A14" s="12"/>
      <c r="B14" s="13"/>
      <c r="C14" s="13"/>
      <c r="D14" s="13"/>
      <c r="E14" s="21"/>
      <c r="F14" s="19" t="s">
        <v>72</v>
      </c>
      <c r="G14" s="22" t="n">
        <f aca="false">VLOOKUP(F14,historia!A:B,2,0)</f>
        <v>16</v>
      </c>
      <c r="H14" s="22"/>
      <c r="I14" s="19" t="s">
        <v>73</v>
      </c>
      <c r="J14" s="23" t="n">
        <f aca="false">VLOOKUP(I14,historia!A:B,2,0)</f>
        <v>13</v>
      </c>
      <c r="K14" s="7" t="s">
        <v>1</v>
      </c>
      <c r="L14" s="21"/>
      <c r="M14" s="19" t="s">
        <v>74</v>
      </c>
      <c r="N14" s="24" t="n">
        <f aca="false">VLOOKUP(M14,historia!A:B,2,0)</f>
        <v>13</v>
      </c>
      <c r="O14" s="21"/>
      <c r="P14" s="19" t="s">
        <v>75</v>
      </c>
      <c r="Q14" s="23" t="n">
        <f aca="false">VLOOKUP(P14,historia!A:B,2,0)</f>
        <v>4</v>
      </c>
      <c r="R14" s="21"/>
      <c r="S14" s="19" t="s">
        <v>76</v>
      </c>
      <c r="T14" s="24" t="n">
        <f aca="false">VLOOKUP(S14,historia!A:B,2,0)</f>
        <v>2</v>
      </c>
      <c r="U14" s="26"/>
      <c r="V14" s="19" t="s">
        <v>77</v>
      </c>
      <c r="W14" s="23" t="n">
        <f aca="false">VLOOKUP(V14,historia!A:B,2,0)</f>
        <v>15</v>
      </c>
    </row>
    <row r="15" customFormat="false" ht="12.8" hidden="false" customHeight="false" outlineLevel="0" collapsed="false">
      <c r="A15" s="12"/>
      <c r="B15" s="13"/>
      <c r="C15" s="13"/>
      <c r="D15" s="13"/>
      <c r="E15" s="21"/>
      <c r="F15" s="22" t="s">
        <v>78</v>
      </c>
      <c r="G15" s="22" t="n">
        <f aca="false">VLOOKUP(F15,historia!A:B,2,0)</f>
        <v>17</v>
      </c>
      <c r="H15" s="22"/>
      <c r="I15" s="19" t="s">
        <v>79</v>
      </c>
      <c r="J15" s="23" t="n">
        <f aca="false">VLOOKUP(I15,historia!A:B,2,0)</f>
        <v>17</v>
      </c>
      <c r="K15" s="7" t="s">
        <v>1</v>
      </c>
      <c r="L15" s="21"/>
      <c r="M15" s="19" t="s">
        <v>80</v>
      </c>
      <c r="N15" s="24" t="n">
        <f aca="false">VLOOKUP(M15,historia!A:B,2,0)</f>
        <v>3</v>
      </c>
      <c r="O15" s="21"/>
      <c r="P15" s="19" t="s">
        <v>81</v>
      </c>
      <c r="Q15" s="23" t="n">
        <f aca="false">VLOOKUP(P15,historia!A:B,2,0)</f>
        <v>4</v>
      </c>
      <c r="R15" s="21"/>
      <c r="S15" s="19" t="s">
        <v>82</v>
      </c>
      <c r="T15" s="24" t="n">
        <f aca="false">VLOOKUP(S15,historia!A:B,2,0)</f>
        <v>13</v>
      </c>
      <c r="U15" s="26"/>
      <c r="V15" s="19" t="s">
        <v>83</v>
      </c>
      <c r="W15" s="23" t="n">
        <f aca="false">VLOOKUP(V15,historia!A:B,2,0)</f>
        <v>3</v>
      </c>
    </row>
    <row r="16" customFormat="false" ht="12.8" hidden="false" customHeight="false" outlineLevel="0" collapsed="false">
      <c r="A16" s="12"/>
      <c r="B16" s="13"/>
      <c r="C16" s="13"/>
      <c r="D16" s="13"/>
      <c r="E16" s="21"/>
      <c r="F16" s="22" t="s">
        <v>84</v>
      </c>
      <c r="G16" s="22" t="n">
        <f aca="false">VLOOKUP(F16,historia!A:B,2,0)</f>
        <v>17</v>
      </c>
      <c r="H16" s="22"/>
      <c r="I16" s="19" t="s">
        <v>85</v>
      </c>
      <c r="J16" s="23" t="n">
        <f aca="false">VLOOKUP(I16,historia!A:B,2,0)</f>
        <v>17</v>
      </c>
      <c r="K16" s="7" t="s">
        <v>1</v>
      </c>
      <c r="L16" s="21"/>
      <c r="M16" s="19" t="s">
        <v>86</v>
      </c>
      <c r="N16" s="24" t="n">
        <f aca="false">VLOOKUP(M16,historia!A:B,2,0)</f>
        <v>14</v>
      </c>
      <c r="O16" s="21"/>
      <c r="P16" s="19" t="s">
        <v>87</v>
      </c>
      <c r="Q16" s="23" t="n">
        <f aca="false">VLOOKUP(P16,historia!A:B,2,0)</f>
        <v>15</v>
      </c>
      <c r="R16" s="21"/>
      <c r="S16" s="19" t="s">
        <v>88</v>
      </c>
      <c r="T16" s="24" t="n">
        <f aca="false">VLOOKUP(S16,historia!A:B,2,0)</f>
        <v>12</v>
      </c>
      <c r="U16" s="26"/>
      <c r="V16" s="19" t="s">
        <v>89</v>
      </c>
      <c r="W16" s="23" t="n">
        <f aca="false">VLOOKUP(V16,historia!A:B,2,0)</f>
        <v>11</v>
      </c>
    </row>
    <row r="17" customFormat="false" ht="12.8" hidden="false" customHeight="false" outlineLevel="0" collapsed="false">
      <c r="A17" s="12"/>
      <c r="B17" s="13"/>
      <c r="C17" s="13"/>
      <c r="D17" s="13"/>
      <c r="E17" s="21"/>
      <c r="F17" s="22" t="s">
        <v>90</v>
      </c>
      <c r="G17" s="22" t="n">
        <f aca="false">VLOOKUP(F17,historia!A:B,2,0)</f>
        <v>16</v>
      </c>
      <c r="H17" s="22"/>
      <c r="I17" s="19" t="s">
        <v>91</v>
      </c>
      <c r="J17" s="23" t="n">
        <f aca="false">VLOOKUP(I17,historia!A:B,2,0)</f>
        <v>17</v>
      </c>
      <c r="K17" s="7" t="s">
        <v>1</v>
      </c>
      <c r="L17" s="21"/>
      <c r="M17" s="19" t="s">
        <v>92</v>
      </c>
      <c r="N17" s="24" t="n">
        <f aca="false">VLOOKUP(M17,historia!A:B,2,0)</f>
        <v>1</v>
      </c>
      <c r="O17" s="21"/>
      <c r="P17" s="19" t="s">
        <v>93</v>
      </c>
      <c r="Q17" s="23" t="n">
        <f aca="false">VLOOKUP(P17,historia!A:B,2,0)</f>
        <v>11</v>
      </c>
      <c r="R17" s="21"/>
      <c r="S17" s="19" t="s">
        <v>94</v>
      </c>
      <c r="T17" s="24" t="n">
        <f aca="false">VLOOKUP(S17,historia!A:B,2,0)</f>
        <v>1</v>
      </c>
      <c r="U17" s="26"/>
      <c r="V17" s="19" t="s">
        <v>95</v>
      </c>
      <c r="W17" s="23" t="n">
        <f aca="false">VLOOKUP(V17,historia!A:B,2,0)</f>
        <v>3</v>
      </c>
    </row>
    <row r="18" customFormat="false" ht="12.8" hidden="false" customHeight="false" outlineLevel="0" collapsed="false">
      <c r="A18" s="12"/>
      <c r="B18" s="13"/>
      <c r="C18" s="13"/>
      <c r="D18" s="13"/>
      <c r="E18" s="21"/>
      <c r="F18" s="22" t="s">
        <v>96</v>
      </c>
      <c r="G18" s="22" t="n">
        <f aca="false">VLOOKUP(F18,historia!A:B,2,0)</f>
        <v>17</v>
      </c>
      <c r="H18" s="22"/>
      <c r="I18" s="19" t="s">
        <v>97</v>
      </c>
      <c r="J18" s="23" t="n">
        <f aca="false">VLOOKUP(I18,historia!A:B,2,0)</f>
        <v>17</v>
      </c>
      <c r="K18" s="7" t="s">
        <v>1</v>
      </c>
      <c r="L18" s="21"/>
      <c r="M18" s="19" t="s">
        <v>98</v>
      </c>
      <c r="N18" s="24" t="n">
        <f aca="false">VLOOKUP(M18,historia!A:B,2,0)</f>
        <v>2</v>
      </c>
      <c r="O18" s="21"/>
      <c r="P18" s="19" t="s">
        <v>99</v>
      </c>
      <c r="Q18" s="23" t="n">
        <f aca="false">VLOOKUP(P18,historia!A:B,2,0)</f>
        <v>11</v>
      </c>
      <c r="R18" s="21"/>
      <c r="S18" s="19" t="s">
        <v>100</v>
      </c>
      <c r="T18" s="24" t="n">
        <f aca="false">VLOOKUP(S18,historia!A:B,2,0)</f>
        <v>2</v>
      </c>
      <c r="U18" s="26"/>
      <c r="V18" s="19" t="s">
        <v>101</v>
      </c>
      <c r="W18" s="23" t="n">
        <f aca="false">VLOOKUP(V18,historia!A:B,2,0)</f>
        <v>10</v>
      </c>
    </row>
    <row r="19" customFormat="false" ht="12.8" hidden="false" customHeight="false" outlineLevel="0" collapsed="false">
      <c r="A19" s="12"/>
      <c r="B19" s="13"/>
      <c r="C19" s="13"/>
      <c r="D19" s="13"/>
      <c r="E19" s="21"/>
      <c r="F19" s="22" t="s">
        <v>102</v>
      </c>
      <c r="G19" s="22" t="n">
        <f aca="false">VLOOKUP(F19,historia!A:B,2,0)</f>
        <v>17</v>
      </c>
      <c r="H19" s="22"/>
      <c r="I19" s="19" t="s">
        <v>103</v>
      </c>
      <c r="J19" s="23" t="n">
        <f aca="false">VLOOKUP(I19,historia!A:B,2,0)</f>
        <v>17</v>
      </c>
      <c r="K19" s="7" t="s">
        <v>1</v>
      </c>
      <c r="L19" s="21"/>
      <c r="M19" s="19" t="s">
        <v>104</v>
      </c>
      <c r="N19" s="24" t="n">
        <f aca="false">VLOOKUP(M19,historia!A:B,2,0)</f>
        <v>1</v>
      </c>
      <c r="O19" s="21"/>
      <c r="P19" s="19" t="s">
        <v>105</v>
      </c>
      <c r="Q19" s="23" t="n">
        <f aca="false">VLOOKUP(P19,historia!A:B,2,0)</f>
        <v>4</v>
      </c>
      <c r="R19" s="21"/>
      <c r="S19" s="19" t="s">
        <v>106</v>
      </c>
      <c r="T19" s="24" t="n">
        <f aca="false">VLOOKUP(S19,historia!A:B,2,0)</f>
        <v>2</v>
      </c>
      <c r="U19" s="26"/>
      <c r="V19" s="19" t="s">
        <v>107</v>
      </c>
      <c r="W19" s="23" t="n">
        <f aca="false">VLOOKUP(V19,historia!A:B,2,0)</f>
        <v>1</v>
      </c>
    </row>
    <row r="20" customFormat="false" ht="12.8" hidden="false" customHeight="false" outlineLevel="0" collapsed="false">
      <c r="A20" s="12"/>
      <c r="B20" s="13"/>
      <c r="C20" s="13"/>
      <c r="D20" s="13"/>
      <c r="E20" s="21"/>
      <c r="F20" s="22" t="s">
        <v>108</v>
      </c>
      <c r="G20" s="22" t="n">
        <f aca="false">VLOOKUP(F20,historia!A:B,2,0)</f>
        <v>16</v>
      </c>
      <c r="H20" s="22"/>
      <c r="I20" s="19" t="s">
        <v>109</v>
      </c>
      <c r="J20" s="23" t="n">
        <f aca="false">VLOOKUP(I20,historia!A:B,2,0)</f>
        <v>17</v>
      </c>
      <c r="K20" s="7" t="s">
        <v>1</v>
      </c>
      <c r="L20" s="21"/>
      <c r="M20" s="19" t="s">
        <v>110</v>
      </c>
      <c r="N20" s="24" t="n">
        <f aca="false">VLOOKUP(M20,historia!A:B,2,0)</f>
        <v>3</v>
      </c>
      <c r="O20" s="21"/>
      <c r="P20" s="19" t="s">
        <v>111</v>
      </c>
      <c r="Q20" s="23" t="n">
        <f aca="false">VLOOKUP(P20,historia!A:B,2,0)</f>
        <v>10</v>
      </c>
      <c r="R20" s="21"/>
      <c r="S20" s="19" t="s">
        <v>112</v>
      </c>
      <c r="T20" s="24" t="n">
        <f aca="false">VLOOKUP(S20,historia!A:B,2,0)</f>
        <v>7</v>
      </c>
      <c r="U20" s="26"/>
      <c r="V20" s="19" t="s">
        <v>113</v>
      </c>
      <c r="W20" s="23" t="n">
        <f aca="false">VLOOKUP(V20,historia!A:B,2,0)</f>
        <v>3</v>
      </c>
    </row>
    <row r="21" customFormat="false" ht="12.8" hidden="false" customHeight="false" outlineLevel="0" collapsed="false">
      <c r="A21" s="12"/>
      <c r="B21" s="13"/>
      <c r="C21" s="13"/>
      <c r="D21" s="13"/>
      <c r="E21" s="21"/>
      <c r="F21" s="22" t="s">
        <v>114</v>
      </c>
      <c r="G21" s="22" t="n">
        <f aca="false">VLOOKUP(F21,historia!A:B,2,0)</f>
        <v>17</v>
      </c>
      <c r="H21" s="22"/>
      <c r="I21" s="19" t="s">
        <v>115</v>
      </c>
      <c r="J21" s="23" t="n">
        <f aca="false">VLOOKUP(I21,historia!A:B,2,0)</f>
        <v>17</v>
      </c>
      <c r="K21" s="7" t="s">
        <v>1</v>
      </c>
      <c r="L21" s="21"/>
      <c r="M21" s="19" t="s">
        <v>116</v>
      </c>
      <c r="N21" s="24" t="n">
        <f aca="false">VLOOKUP(M21,historia!A:B,2,0)</f>
        <v>15</v>
      </c>
      <c r="O21" s="21"/>
      <c r="P21" s="19" t="s">
        <v>117</v>
      </c>
      <c r="Q21" s="23" t="n">
        <f aca="false">VLOOKUP(P21,historia!A:B,2,0)</f>
        <v>3</v>
      </c>
      <c r="R21" s="21"/>
      <c r="S21" s="19" t="s">
        <v>118</v>
      </c>
      <c r="T21" s="24" t="n">
        <f aca="false">VLOOKUP(S21,historia!A:B,2,0)</f>
        <v>15</v>
      </c>
      <c r="U21" s="26"/>
      <c r="V21" s="19" t="s">
        <v>119</v>
      </c>
      <c r="W21" s="23" t="n">
        <f aca="false">VLOOKUP(V21,historia!A:B,2,0)</f>
        <v>3</v>
      </c>
    </row>
    <row r="22" customFormat="false" ht="12.8" hidden="false" customHeight="false" outlineLevel="0" collapsed="false">
      <c r="A22" s="12"/>
      <c r="B22" s="13"/>
      <c r="C22" s="13"/>
      <c r="D22" s="13"/>
      <c r="E22" s="21"/>
      <c r="F22" s="22" t="s">
        <v>120</v>
      </c>
      <c r="G22" s="22" t="n">
        <f aca="false">VLOOKUP(F22,historia!A:B,2,0)</f>
        <v>17</v>
      </c>
      <c r="H22" s="22"/>
      <c r="I22" s="19" t="s">
        <v>121</v>
      </c>
      <c r="J22" s="23" t="n">
        <f aca="false">VLOOKUP(I22,historia!A:B,2,0)</f>
        <v>16</v>
      </c>
      <c r="K22" s="7" t="s">
        <v>1</v>
      </c>
      <c r="L22" s="21"/>
      <c r="M22" s="19" t="s">
        <v>122</v>
      </c>
      <c r="N22" s="24" t="n">
        <f aca="false">VLOOKUP(M22,historia!A:B,2,0)</f>
        <v>17</v>
      </c>
      <c r="O22" s="21"/>
      <c r="P22" s="19" t="s">
        <v>123</v>
      </c>
      <c r="Q22" s="23" t="n">
        <f aca="false">VLOOKUP(P22,historia!A:B,2,0)</f>
        <v>4</v>
      </c>
      <c r="R22" s="21"/>
      <c r="S22" s="19" t="s">
        <v>124</v>
      </c>
      <c r="T22" s="24" t="n">
        <f aca="false">VLOOKUP(S22,historia!A:B,2,0)</f>
        <v>5</v>
      </c>
      <c r="U22" s="26"/>
      <c r="V22" s="19" t="s">
        <v>125</v>
      </c>
      <c r="W22" s="23" t="n">
        <f aca="false">VLOOKUP(V22,historia!A:B,2,0)</f>
        <v>5</v>
      </c>
      <c r="Y22" s="13"/>
    </row>
    <row r="23" customFormat="false" ht="12.8" hidden="false" customHeight="false" outlineLevel="0" collapsed="false">
      <c r="A23" s="12"/>
      <c r="B23" s="13"/>
      <c r="C23" s="13"/>
      <c r="D23" s="13"/>
      <c r="E23" s="21"/>
      <c r="F23" s="22" t="s">
        <v>126</v>
      </c>
      <c r="G23" s="22" t="n">
        <f aca="false">VLOOKUP(F23,historia!A:B,2,0)</f>
        <v>17</v>
      </c>
      <c r="H23" s="27"/>
      <c r="I23" s="28"/>
      <c r="J23" s="29"/>
      <c r="K23" s="7" t="s">
        <v>1</v>
      </c>
      <c r="L23" s="21"/>
      <c r="M23" s="19" t="s">
        <v>127</v>
      </c>
      <c r="N23" s="24" t="n">
        <f aca="false">VLOOKUP(M23,historia!A:B,2,0)</f>
        <v>2</v>
      </c>
      <c r="O23" s="21"/>
      <c r="P23" s="19" t="s">
        <v>128</v>
      </c>
      <c r="Q23" s="23" t="n">
        <f aca="false">VLOOKUP(P23,historia!A:B,2,0)</f>
        <v>11</v>
      </c>
      <c r="R23" s="21"/>
      <c r="S23" s="19" t="s">
        <v>129</v>
      </c>
      <c r="T23" s="24" t="n">
        <f aca="false">VLOOKUP(S23,historia!A:B,2,0)</f>
        <v>2</v>
      </c>
      <c r="U23" s="26"/>
      <c r="V23" s="19" t="s">
        <v>130</v>
      </c>
      <c r="W23" s="23" t="n">
        <f aca="false">VLOOKUP(V23,historia!A:B,2,0)</f>
        <v>16</v>
      </c>
      <c r="Y23" s="13"/>
    </row>
    <row r="24" customFormat="false" ht="12.8" hidden="false" customHeight="false" outlineLevel="0" collapsed="false">
      <c r="A24" s="12"/>
      <c r="B24" s="13"/>
      <c r="C24" s="13"/>
      <c r="D24" s="13"/>
      <c r="E24" s="21"/>
      <c r="F24" s="22" t="s">
        <v>131</v>
      </c>
      <c r="G24" s="22" t="n">
        <f aca="false">VLOOKUP(F24,historia!A:B,2,0)</f>
        <v>16</v>
      </c>
      <c r="H24" s="27"/>
      <c r="I24" s="28"/>
      <c r="J24" s="29"/>
      <c r="K24" s="7" t="s">
        <v>1</v>
      </c>
      <c r="L24" s="21"/>
      <c r="M24" s="19" t="s">
        <v>132</v>
      </c>
      <c r="N24" s="24" t="n">
        <f aca="false">VLOOKUP(M24,historia!A:B,2,0)</f>
        <v>14</v>
      </c>
      <c r="O24" s="21"/>
      <c r="P24" s="19" t="s">
        <v>133</v>
      </c>
      <c r="Q24" s="23" t="n">
        <f aca="false">VLOOKUP(P24,historia!A:B,2,0)</f>
        <v>4</v>
      </c>
      <c r="R24" s="21"/>
      <c r="S24" s="19" t="s">
        <v>134</v>
      </c>
      <c r="T24" s="24" t="n">
        <f aca="false">VLOOKUP(S24,historia!A:B,2,0)</f>
        <v>1</v>
      </c>
      <c r="U24" s="26"/>
      <c r="V24" s="19" t="s">
        <v>135</v>
      </c>
      <c r="W24" s="23" t="n">
        <f aca="false">VLOOKUP(V24,historia!A:B,2,0)</f>
        <v>7</v>
      </c>
    </row>
    <row r="25" customFormat="false" ht="12.8" hidden="false" customHeight="false" outlineLevel="0" collapsed="false">
      <c r="A25" s="12"/>
      <c r="B25" s="13"/>
      <c r="C25" s="13"/>
      <c r="D25" s="13"/>
      <c r="E25" s="21"/>
      <c r="F25" s="19" t="s">
        <v>136</v>
      </c>
      <c r="G25" s="22" t="n">
        <f aca="false">VLOOKUP(F25,historia!A:B,2,0)</f>
        <v>16</v>
      </c>
      <c r="H25" s="27"/>
      <c r="I25" s="28"/>
      <c r="J25" s="29"/>
      <c r="K25" s="7" t="s">
        <v>1</v>
      </c>
      <c r="L25" s="21"/>
      <c r="M25" s="19" t="s">
        <v>137</v>
      </c>
      <c r="N25" s="24" t="n">
        <f aca="false">VLOOKUP(M25,historia!A:B,2,0)</f>
        <v>6</v>
      </c>
      <c r="O25" s="21"/>
      <c r="P25" s="19" t="s">
        <v>138</v>
      </c>
      <c r="Q25" s="23" t="n">
        <f aca="false">VLOOKUP(P25,historia!A:B,2,0)</f>
        <v>2</v>
      </c>
      <c r="R25" s="21"/>
      <c r="S25" s="19" t="s">
        <v>139</v>
      </c>
      <c r="T25" s="24" t="n">
        <f aca="false">VLOOKUP(S25,historia!A:B,2,0)</f>
        <v>9</v>
      </c>
      <c r="U25" s="26"/>
      <c r="V25" s="19" t="s">
        <v>140</v>
      </c>
      <c r="W25" s="23" t="n">
        <f aca="false">VLOOKUP(V25,historia!A:B,2,0)</f>
        <v>13</v>
      </c>
      <c r="Y25" s="13"/>
    </row>
    <row r="26" customFormat="false" ht="12.8" hidden="false" customHeight="false" outlineLevel="0" collapsed="false">
      <c r="A26" s="12"/>
      <c r="B26" s="13"/>
      <c r="C26" s="13"/>
      <c r="D26" s="13"/>
      <c r="E26" s="21"/>
      <c r="F26" s="22" t="s">
        <v>141</v>
      </c>
      <c r="G26" s="22" t="n">
        <f aca="false">VLOOKUP(F26,historia!A:B,2,0)</f>
        <v>17</v>
      </c>
      <c r="H26" s="27"/>
      <c r="I26" s="28"/>
      <c r="J26" s="29"/>
      <c r="K26" s="7" t="s">
        <v>1</v>
      </c>
      <c r="L26" s="21"/>
      <c r="M26" s="22" t="s">
        <v>142</v>
      </c>
      <c r="N26" s="23" t="n">
        <f aca="false">VLOOKUP(M26,historia!A:B,2,0)</f>
        <v>7</v>
      </c>
      <c r="O26" s="21"/>
      <c r="P26" s="19" t="s">
        <v>143</v>
      </c>
      <c r="Q26" s="23" t="n">
        <f aca="false">VLOOKUP(P26,historia!A:B,2,0)</f>
        <v>6</v>
      </c>
      <c r="R26" s="21"/>
      <c r="S26" s="19" t="s">
        <v>144</v>
      </c>
      <c r="T26" s="24" t="n">
        <f aca="false">VLOOKUP(S26,historia!A:B,2,0)</f>
        <v>8</v>
      </c>
      <c r="U26" s="26"/>
      <c r="V26" s="19" t="s">
        <v>145</v>
      </c>
      <c r="W26" s="23" t="n">
        <f aca="false">VLOOKUP(V26,historia!A:B,2,0)</f>
        <v>1</v>
      </c>
      <c r="Y26" s="13"/>
    </row>
    <row r="27" customFormat="false" ht="12.8" hidden="false" customHeight="false" outlineLevel="0" collapsed="false">
      <c r="A27" s="12"/>
      <c r="B27" s="13"/>
      <c r="C27" s="13"/>
      <c r="D27" s="13"/>
      <c r="E27" s="21"/>
      <c r="F27" s="22" t="s">
        <v>146</v>
      </c>
      <c r="G27" s="22" t="n">
        <f aca="false">VLOOKUP(F27,historia!A:B,2,0)</f>
        <v>16</v>
      </c>
      <c r="H27" s="27"/>
      <c r="I27" s="28"/>
      <c r="J27" s="29"/>
      <c r="K27" s="7" t="s">
        <v>1</v>
      </c>
      <c r="L27" s="21"/>
      <c r="M27" s="19" t="s">
        <v>147</v>
      </c>
      <c r="N27" s="24" t="n">
        <f aca="false">VLOOKUP(M27,historia!A:B,2,0)</f>
        <v>5</v>
      </c>
      <c r="O27" s="21"/>
      <c r="P27" s="19" t="s">
        <v>148</v>
      </c>
      <c r="Q27" s="23" t="n">
        <f aca="false">VLOOKUP(P27,historia!A:B,2,0)</f>
        <v>10</v>
      </c>
      <c r="R27" s="21"/>
      <c r="S27" s="19" t="s">
        <v>149</v>
      </c>
      <c r="T27" s="24" t="n">
        <f aca="false">VLOOKUP(S27,historia!A:B,2,0)</f>
        <v>8</v>
      </c>
      <c r="U27" s="26"/>
      <c r="V27" s="19" t="s">
        <v>150</v>
      </c>
      <c r="W27" s="23" t="n">
        <f aca="false">VLOOKUP(V27,historia!A:B,2,0)</f>
        <v>1</v>
      </c>
      <c r="Y27" s="13"/>
    </row>
    <row r="28" customFormat="false" ht="12.8" hidden="false" customHeight="false" outlineLevel="0" collapsed="false">
      <c r="A28" s="12"/>
      <c r="B28" s="13"/>
      <c r="C28" s="13"/>
      <c r="D28" s="13"/>
      <c r="E28" s="21"/>
      <c r="F28" s="22" t="s">
        <v>151</v>
      </c>
      <c r="G28" s="22" t="n">
        <f aca="false">VLOOKUP(F28,historia!A:B,2,0)</f>
        <v>17</v>
      </c>
      <c r="H28" s="27"/>
      <c r="I28" s="28"/>
      <c r="J28" s="29"/>
      <c r="K28" s="7" t="s">
        <v>1</v>
      </c>
      <c r="L28" s="21"/>
      <c r="M28" s="19" t="s">
        <v>152</v>
      </c>
      <c r="N28" s="24" t="n">
        <f aca="false">VLOOKUP(M28,historia!A:B,2,0)</f>
        <v>1</v>
      </c>
      <c r="O28" s="21"/>
      <c r="P28" s="19" t="s">
        <v>153</v>
      </c>
      <c r="Q28" s="23" t="n">
        <f aca="false">VLOOKUP(P28,historia!A:B,2,0)</f>
        <v>4</v>
      </c>
      <c r="R28" s="21"/>
      <c r="S28" s="19" t="s">
        <v>154</v>
      </c>
      <c r="T28" s="24" t="n">
        <f aca="false">VLOOKUP(S28,historia!A:B,2,0)</f>
        <v>16</v>
      </c>
      <c r="U28" s="26"/>
      <c r="V28" s="30" t="s">
        <v>155</v>
      </c>
      <c r="W28" s="23" t="n">
        <f aca="false">VLOOKUP(V28,historia!A:B,2,0)</f>
        <v>10</v>
      </c>
      <c r="Y28" s="13"/>
    </row>
    <row r="29" customFormat="false" ht="12.75" hidden="false" customHeight="true" outlineLevel="0" collapsed="false">
      <c r="A29" s="12"/>
      <c r="B29" s="13"/>
      <c r="C29" s="13"/>
      <c r="D29" s="13"/>
      <c r="E29" s="21"/>
      <c r="F29" s="22" t="s">
        <v>156</v>
      </c>
      <c r="G29" s="22" t="n">
        <f aca="false">VLOOKUP(F29,historia!A:B,2,0)</f>
        <v>17</v>
      </c>
      <c r="H29" s="27"/>
      <c r="I29" s="28"/>
      <c r="J29" s="29"/>
      <c r="K29" s="7" t="s">
        <v>1</v>
      </c>
      <c r="L29" s="21"/>
      <c r="M29" s="22" t="s">
        <v>157</v>
      </c>
      <c r="N29" s="23" t="n">
        <f aca="false">VLOOKUP(M29,historia!A:B,2,0)</f>
        <v>7</v>
      </c>
      <c r="O29" s="21"/>
      <c r="P29" s="19" t="s">
        <v>158</v>
      </c>
      <c r="Q29" s="23" t="n">
        <f aca="false">VLOOKUP(P29,historia!A:B,2,0)</f>
        <v>4</v>
      </c>
      <c r="R29" s="21"/>
      <c r="S29" s="19" t="s">
        <v>159</v>
      </c>
      <c r="T29" s="24" t="n">
        <f aca="false">VLOOKUP(S29,historia!A:B,2,0)</f>
        <v>1</v>
      </c>
      <c r="U29" s="26"/>
      <c r="V29" s="30" t="s">
        <v>160</v>
      </c>
      <c r="W29" s="23" t="n">
        <f aca="false">VLOOKUP(V29,historia!A:B,2,0)</f>
        <v>11</v>
      </c>
    </row>
    <row r="30" customFormat="false" ht="12.8" hidden="false" customHeight="false" outlineLevel="0" collapsed="false">
      <c r="A30" s="12"/>
      <c r="B30" s="13"/>
      <c r="C30" s="13"/>
      <c r="D30" s="13"/>
      <c r="E30" s="21"/>
      <c r="F30" s="22" t="s">
        <v>161</v>
      </c>
      <c r="G30" s="22" t="n">
        <f aca="false">VLOOKUP(F30,historia!A:B,2,0)</f>
        <v>17</v>
      </c>
      <c r="H30" s="27"/>
      <c r="I30" s="13"/>
      <c r="J30" s="31"/>
      <c r="K30" s="7" t="s">
        <v>1</v>
      </c>
      <c r="L30" s="21"/>
      <c r="M30" s="19" t="s">
        <v>162</v>
      </c>
      <c r="N30" s="24" t="n">
        <f aca="false">VLOOKUP(M30,historia!A:B,2,0)</f>
        <v>14</v>
      </c>
      <c r="O30" s="21"/>
      <c r="P30" s="19" t="s">
        <v>163</v>
      </c>
      <c r="Q30" s="23" t="n">
        <f aca="false">VLOOKUP(P30,historia!A:B,2,0)</f>
        <v>3</v>
      </c>
      <c r="R30" s="21"/>
      <c r="S30" s="19" t="s">
        <v>164</v>
      </c>
      <c r="T30" s="24" t="n">
        <f aca="false">VLOOKUP(S30,historia!A:B,2,0)</f>
        <v>6</v>
      </c>
      <c r="U30" s="26"/>
      <c r="V30" s="19" t="s">
        <v>165</v>
      </c>
      <c r="W30" s="23" t="n">
        <f aca="false">VLOOKUP(V30,historia!A:B,2,0)</f>
        <v>7</v>
      </c>
    </row>
    <row r="31" customFormat="false" ht="12.8" hidden="false" customHeight="false" outlineLevel="0" collapsed="false">
      <c r="A31" s="12"/>
      <c r="B31" s="13"/>
      <c r="C31" s="13"/>
      <c r="D31" s="13"/>
      <c r="E31" s="21"/>
      <c r="F31" s="22" t="s">
        <v>166</v>
      </c>
      <c r="G31" s="22" t="n">
        <f aca="false">VLOOKUP(F31,historia!A:B,2,0)</f>
        <v>17</v>
      </c>
      <c r="H31" s="27"/>
      <c r="I31" s="13"/>
      <c r="J31" s="31"/>
      <c r="K31" s="7" t="s">
        <v>1</v>
      </c>
      <c r="L31" s="21"/>
      <c r="M31" s="19" t="s">
        <v>167</v>
      </c>
      <c r="N31" s="24" t="n">
        <f aca="false">VLOOKUP(M31,historia!A:B,2,0)</f>
        <v>3</v>
      </c>
      <c r="O31" s="21"/>
      <c r="P31" s="19" t="s">
        <v>168</v>
      </c>
      <c r="Q31" s="23" t="n">
        <f aca="false">VLOOKUP(P31,historia!A:B,2,0)</f>
        <v>5</v>
      </c>
      <c r="R31" s="21"/>
      <c r="S31" s="19" t="s">
        <v>169</v>
      </c>
      <c r="T31" s="24" t="n">
        <f aca="false">VLOOKUP(S31,historia!A:B,2,0)</f>
        <v>1</v>
      </c>
      <c r="U31" s="26"/>
      <c r="V31" s="19" t="s">
        <v>170</v>
      </c>
      <c r="W31" s="23" t="n">
        <f aca="false">VLOOKUP(V31,historia!A:B,2,0)</f>
        <v>2</v>
      </c>
    </row>
    <row r="32" customFormat="false" ht="12.75" hidden="false" customHeight="true" outlineLevel="0" collapsed="false">
      <c r="A32" s="12"/>
      <c r="B32" s="13"/>
      <c r="C32" s="13"/>
      <c r="D32" s="13"/>
      <c r="E32" s="21"/>
      <c r="F32" s="22" t="s">
        <v>171</v>
      </c>
      <c r="G32" s="22" t="n">
        <f aca="false">VLOOKUP(F32,historia!A:B,2,0)</f>
        <v>17</v>
      </c>
      <c r="H32" s="27"/>
      <c r="I32" s="13"/>
      <c r="J32" s="31"/>
      <c r="K32" s="7" t="s">
        <v>1</v>
      </c>
      <c r="L32" s="21"/>
      <c r="M32" s="19" t="s">
        <v>172</v>
      </c>
      <c r="N32" s="24" t="n">
        <f aca="false">VLOOKUP(M32,historia!A:B,2,0)</f>
        <v>1</v>
      </c>
      <c r="O32" s="21"/>
      <c r="P32" s="19" t="s">
        <v>173</v>
      </c>
      <c r="Q32" s="23" t="n">
        <f aca="false">VLOOKUP(P32,historia!A:B,2,0)</f>
        <v>5</v>
      </c>
      <c r="R32" s="21"/>
      <c r="S32" s="19" t="s">
        <v>174</v>
      </c>
      <c r="T32" s="24" t="n">
        <f aca="false">VLOOKUP(S32,historia!A:B,2,0)</f>
        <v>1</v>
      </c>
      <c r="U32" s="26"/>
      <c r="V32" s="32"/>
      <c r="W32" s="24"/>
    </row>
    <row r="33" customFormat="false" ht="15" hidden="false" customHeight="false" outlineLevel="0" collapsed="false">
      <c r="A33" s="12"/>
      <c r="B33" s="13"/>
      <c r="C33" s="13"/>
      <c r="D33" s="13"/>
      <c r="E33" s="21"/>
      <c r="F33" s="22" t="s">
        <v>175</v>
      </c>
      <c r="G33" s="22" t="n">
        <f aca="false">VLOOKUP(F33,historia!A:B,2,0)</f>
        <v>17</v>
      </c>
      <c r="H33" s="27"/>
      <c r="I33" s="13"/>
      <c r="J33" s="31"/>
      <c r="K33" s="7" t="s">
        <v>1</v>
      </c>
      <c r="L33" s="21"/>
      <c r="M33" s="19" t="s">
        <v>176</v>
      </c>
      <c r="N33" s="24" t="n">
        <f aca="false">VLOOKUP(M33,historia!A:B,2,0)</f>
        <v>17</v>
      </c>
      <c r="O33" s="21"/>
      <c r="P33" s="19" t="s">
        <v>177</v>
      </c>
      <c r="Q33" s="23" t="n">
        <f aca="false">VLOOKUP(P33,historia!A:B,2,0)</f>
        <v>13</v>
      </c>
      <c r="R33" s="21"/>
      <c r="S33" s="19" t="s">
        <v>178</v>
      </c>
      <c r="T33" s="24" t="n">
        <f aca="false">VLOOKUP(S33,historia!A:B,2,0)</f>
        <v>7</v>
      </c>
      <c r="U33" s="26"/>
      <c r="V33" s="33" t="s">
        <v>179</v>
      </c>
      <c r="W33" s="24"/>
    </row>
    <row r="34" customFormat="false" ht="12.75" hidden="false" customHeight="true" outlineLevel="0" collapsed="false">
      <c r="A34" s="12"/>
      <c r="B34" s="13"/>
      <c r="C34" s="13"/>
      <c r="D34" s="13"/>
      <c r="E34" s="21"/>
      <c r="F34" s="22" t="s">
        <v>180</v>
      </c>
      <c r="G34" s="22" t="n">
        <f aca="false">VLOOKUP(F34,historia!A:B,2,0)</f>
        <v>17</v>
      </c>
      <c r="H34" s="27"/>
      <c r="I34" s="13"/>
      <c r="J34" s="31"/>
      <c r="K34" s="7" t="s">
        <v>1</v>
      </c>
      <c r="L34" s="21"/>
      <c r="M34" s="19" t="s">
        <v>181</v>
      </c>
      <c r="N34" s="24" t="n">
        <f aca="false">VLOOKUP(M34,historia!A:B,2,0)</f>
        <v>3</v>
      </c>
      <c r="O34" s="21"/>
      <c r="P34" s="19" t="s">
        <v>182</v>
      </c>
      <c r="Q34" s="23" t="n">
        <f aca="false">VLOOKUP(P34,historia!A:B,2,0)</f>
        <v>1</v>
      </c>
      <c r="R34" s="21"/>
      <c r="S34" s="19" t="s">
        <v>183</v>
      </c>
      <c r="T34" s="24" t="n">
        <f aca="false">VLOOKUP(S34,historia!A:B,2,0)</f>
        <v>4</v>
      </c>
      <c r="U34" s="26"/>
      <c r="V34" s="33"/>
      <c r="W34" s="24"/>
    </row>
    <row r="35" customFormat="false" ht="12.8" hidden="false" customHeight="false" outlineLevel="0" collapsed="false">
      <c r="A35" s="12"/>
      <c r="B35" s="13"/>
      <c r="C35" s="13"/>
      <c r="D35" s="13"/>
      <c r="E35" s="21"/>
      <c r="F35" s="22" t="s">
        <v>184</v>
      </c>
      <c r="G35" s="22" t="n">
        <f aca="false">VLOOKUP(F35,historia!A:B,2,0)</f>
        <v>17</v>
      </c>
      <c r="H35" s="27"/>
      <c r="I35" s="13"/>
      <c r="J35" s="31"/>
      <c r="K35" s="7" t="s">
        <v>1</v>
      </c>
      <c r="L35" s="21"/>
      <c r="M35" s="19" t="s">
        <v>185</v>
      </c>
      <c r="N35" s="24" t="n">
        <f aca="false">VLOOKUP(M35,historia!A:B,2,0)</f>
        <v>10</v>
      </c>
      <c r="O35" s="21"/>
      <c r="P35" s="19" t="s">
        <v>186</v>
      </c>
      <c r="Q35" s="23" t="n">
        <f aca="false">VLOOKUP(P35,historia!A:B,2,0)</f>
        <v>3</v>
      </c>
      <c r="R35" s="21"/>
      <c r="S35" s="19" t="s">
        <v>187</v>
      </c>
      <c r="T35" s="24" t="n">
        <f aca="false">VLOOKUP(S35,historia!A:B,2,0)</f>
        <v>9</v>
      </c>
      <c r="U35" s="26"/>
      <c r="V35" s="19"/>
      <c r="W35" s="24"/>
    </row>
    <row r="36" customFormat="false" ht="12.75" hidden="false" customHeight="true" outlineLevel="0" collapsed="false">
      <c r="A36" s="12"/>
      <c r="B36" s="13"/>
      <c r="C36" s="13"/>
      <c r="D36" s="13"/>
      <c r="E36" s="21"/>
      <c r="F36" s="22" t="s">
        <v>188</v>
      </c>
      <c r="G36" s="22" t="n">
        <f aca="false">VLOOKUP(F36,historia!A:B,2,0)</f>
        <v>16</v>
      </c>
      <c r="H36" s="27"/>
      <c r="I36" s="13"/>
      <c r="J36" s="31"/>
      <c r="K36" s="7" t="s">
        <v>1</v>
      </c>
      <c r="L36" s="21"/>
      <c r="M36" s="19" t="s">
        <v>189</v>
      </c>
      <c r="N36" s="24" t="n">
        <f aca="false">VLOOKUP(M36,historia!A:B,2,0)</f>
        <v>1</v>
      </c>
      <c r="O36" s="21"/>
      <c r="P36" s="19" t="s">
        <v>190</v>
      </c>
      <c r="Q36" s="23" t="n">
        <f aca="false">VLOOKUP(P36,historia!A:B,2,0)</f>
        <v>1</v>
      </c>
      <c r="R36" s="21"/>
      <c r="S36" s="19" t="s">
        <v>191</v>
      </c>
      <c r="T36" s="24" t="n">
        <f aca="false">VLOOKUP(S36,historia!A:B,2,0)</f>
        <v>1</v>
      </c>
      <c r="U36" s="26"/>
      <c r="V36" s="33"/>
      <c r="W36" s="24"/>
    </row>
    <row r="37" customFormat="false" ht="12.8" hidden="false" customHeight="false" outlineLevel="0" collapsed="false">
      <c r="A37" s="12"/>
      <c r="B37" s="13"/>
      <c r="C37" s="13"/>
      <c r="D37" s="13"/>
      <c r="E37" s="21"/>
      <c r="F37" s="19" t="s">
        <v>192</v>
      </c>
      <c r="G37" s="22" t="n">
        <f aca="false">VLOOKUP(F37,historia!A:B,2,0)</f>
        <v>17</v>
      </c>
      <c r="H37" s="27"/>
      <c r="I37" s="13"/>
      <c r="J37" s="31"/>
      <c r="K37" s="7" t="s">
        <v>1</v>
      </c>
      <c r="L37" s="21"/>
      <c r="M37" s="19" t="s">
        <v>193</v>
      </c>
      <c r="N37" s="23" t="n">
        <f aca="false">VLOOKUP(M37,historia!A:B,2,0)</f>
        <v>1</v>
      </c>
      <c r="O37" s="21"/>
      <c r="P37" s="19" t="s">
        <v>194</v>
      </c>
      <c r="Q37" s="23" t="n">
        <f aca="false">VLOOKUP(P37,historia!A:B,2,0)</f>
        <v>7</v>
      </c>
      <c r="R37" s="21"/>
      <c r="S37" s="19" t="s">
        <v>195</v>
      </c>
      <c r="T37" s="24" t="n">
        <f aca="false">VLOOKUP(S37,historia!A:B,2,0)</f>
        <v>7</v>
      </c>
      <c r="U37" s="26"/>
      <c r="V37" s="19"/>
      <c r="W37" s="24"/>
    </row>
    <row r="38" customFormat="false" ht="15" hidden="false" customHeight="false" outlineLevel="0" collapsed="false">
      <c r="A38" s="12"/>
      <c r="B38" s="13"/>
      <c r="C38" s="13"/>
      <c r="D38" s="13"/>
      <c r="E38" s="21"/>
      <c r="F38" s="19" t="s">
        <v>196</v>
      </c>
      <c r="G38" s="22" t="n">
        <f aca="false">VLOOKUP(F38,historia!A:B,2,0)</f>
        <v>16</v>
      </c>
      <c r="H38" s="27"/>
      <c r="I38" s="13"/>
      <c r="J38" s="31"/>
      <c r="K38" s="7" t="s">
        <v>1</v>
      </c>
      <c r="L38" s="21"/>
      <c r="M38" s="19" t="s">
        <v>197</v>
      </c>
      <c r="N38" s="24" t="n">
        <f aca="false">VLOOKUP(M38,historia!A:B,2,0)</f>
        <v>6</v>
      </c>
      <c r="O38" s="21"/>
      <c r="P38" s="19" t="s">
        <v>198</v>
      </c>
      <c r="Q38" s="23" t="n">
        <f aca="false">VLOOKUP(P38,historia!A:B,2,0)</f>
        <v>6</v>
      </c>
      <c r="R38" s="21"/>
      <c r="S38" s="19" t="s">
        <v>199</v>
      </c>
      <c r="T38" s="24" t="n">
        <f aca="false">VLOOKUP(S38,historia!A:B,2,0)</f>
        <v>2</v>
      </c>
      <c r="U38" s="26"/>
      <c r="V38" s="33" t="s">
        <v>200</v>
      </c>
      <c r="W38" s="24"/>
    </row>
    <row r="39" customFormat="false" ht="12.8" hidden="false" customHeight="false" outlineLevel="0" collapsed="false">
      <c r="A39" s="12"/>
      <c r="B39" s="13"/>
      <c r="C39" s="13"/>
      <c r="D39" s="13"/>
      <c r="E39" s="21"/>
      <c r="F39" s="22" t="s">
        <v>201</v>
      </c>
      <c r="G39" s="22" t="n">
        <f aca="false">VLOOKUP(F39,historia!A:B,2,0)</f>
        <v>17</v>
      </c>
      <c r="H39" s="27"/>
      <c r="I39" s="13"/>
      <c r="J39" s="31"/>
      <c r="K39" s="7" t="s">
        <v>1</v>
      </c>
      <c r="L39" s="21"/>
      <c r="M39" s="34" t="s">
        <v>202</v>
      </c>
      <c r="N39" s="24" t="n">
        <f aca="false">VLOOKUP(M39,historia!A:B,2,0)</f>
        <v>11</v>
      </c>
      <c r="O39" s="21"/>
      <c r="P39" s="19" t="s">
        <v>203</v>
      </c>
      <c r="Q39" s="23" t="n">
        <f aca="false">VLOOKUP(P39,historia!A:B,2,0)</f>
        <v>3</v>
      </c>
      <c r="R39" s="21"/>
      <c r="S39" s="19" t="s">
        <v>204</v>
      </c>
      <c r="T39" s="24" t="n">
        <f aca="false">VLOOKUP(S39,historia!A:B,2,0)</f>
        <v>3</v>
      </c>
      <c r="U39" s="26"/>
      <c r="V39" s="19"/>
      <c r="W39" s="24"/>
    </row>
    <row r="40" customFormat="false" ht="12.8" hidden="false" customHeight="false" outlineLevel="0" collapsed="false">
      <c r="A40" s="12"/>
      <c r="B40" s="13"/>
      <c r="C40" s="13"/>
      <c r="D40" s="13"/>
      <c r="E40" s="21"/>
      <c r="F40" s="22" t="s">
        <v>205</v>
      </c>
      <c r="G40" s="22" t="n">
        <f aca="false">VLOOKUP(F40,historia!A:B,2,0)</f>
        <v>17</v>
      </c>
      <c r="H40" s="27"/>
      <c r="I40" s="13"/>
      <c r="J40" s="31"/>
      <c r="K40" s="7" t="s">
        <v>1</v>
      </c>
      <c r="L40" s="21"/>
      <c r="M40" s="19" t="s">
        <v>206</v>
      </c>
      <c r="N40" s="24" t="n">
        <f aca="false">VLOOKUP(M40,historia!A:B,2,0)</f>
        <v>16</v>
      </c>
      <c r="O40" s="21"/>
      <c r="P40" s="19" t="s">
        <v>207</v>
      </c>
      <c r="Q40" s="23" t="n">
        <f aca="false">VLOOKUP(P40,historia!A:B,2,0)</f>
        <v>2</v>
      </c>
      <c r="R40" s="21"/>
      <c r="S40" s="19" t="s">
        <v>208</v>
      </c>
      <c r="T40" s="24" t="n">
        <f aca="false">VLOOKUP(S40,historia!A:B,2,0)</f>
        <v>5</v>
      </c>
      <c r="U40" s="26"/>
      <c r="V40" s="19"/>
      <c r="W40" s="24"/>
    </row>
    <row r="41" customFormat="false" ht="12.8" hidden="false" customHeight="false" outlineLevel="0" collapsed="false">
      <c r="A41" s="12"/>
      <c r="B41" s="13"/>
      <c r="C41" s="13"/>
      <c r="D41" s="13"/>
      <c r="E41" s="21"/>
      <c r="F41" s="22" t="s">
        <v>209</v>
      </c>
      <c r="G41" s="22" t="n">
        <f aca="false">VLOOKUP(F41,historia!A:B,2,0)</f>
        <v>17</v>
      </c>
      <c r="H41" s="27"/>
      <c r="I41" s="13"/>
      <c r="J41" s="31"/>
      <c r="K41" s="7" t="s">
        <v>1</v>
      </c>
      <c r="L41" s="21"/>
      <c r="M41" s="19" t="s">
        <v>210</v>
      </c>
      <c r="N41" s="24" t="n">
        <f aca="false">VLOOKUP(M41,historia!A:B,2,0)</f>
        <v>7</v>
      </c>
      <c r="O41" s="21"/>
      <c r="P41" s="19" t="s">
        <v>211</v>
      </c>
      <c r="Q41" s="23" t="n">
        <f aca="false">VLOOKUP(P41,historia!A:B,2,0)</f>
        <v>1</v>
      </c>
      <c r="R41" s="21"/>
      <c r="S41" s="19" t="s">
        <v>212</v>
      </c>
      <c r="T41" s="24" t="n">
        <f aca="false">VLOOKUP(S41,historia!A:B,2,0)</f>
        <v>1</v>
      </c>
      <c r="U41" s="26"/>
      <c r="V41" s="19"/>
      <c r="W41" s="24"/>
    </row>
    <row r="42" customFormat="false" ht="12.8" hidden="false" customHeight="false" outlineLevel="0" collapsed="false">
      <c r="A42" s="35" t="s">
        <v>213</v>
      </c>
      <c r="B42" s="36"/>
      <c r="C42" s="36"/>
      <c r="D42" s="36"/>
      <c r="E42" s="37"/>
      <c r="F42" s="38" t="s">
        <v>214</v>
      </c>
      <c r="G42" s="38" t="n">
        <f aca="false">VLOOKUP(F42,historia!A:B,2,0)</f>
        <v>17</v>
      </c>
      <c r="H42" s="39"/>
      <c r="I42" s="36"/>
      <c r="J42" s="40"/>
      <c r="K42" s="41" t="s">
        <v>1</v>
      </c>
      <c r="L42" s="37"/>
      <c r="M42" s="19" t="s">
        <v>215</v>
      </c>
      <c r="N42" s="42" t="n">
        <f aca="false">VLOOKUP(M42,historia!A:B,2,0)</f>
        <v>1</v>
      </c>
      <c r="O42" s="37"/>
      <c r="P42" s="19" t="s">
        <v>216</v>
      </c>
      <c r="Q42" s="43" t="n">
        <f aca="false">VLOOKUP(P42,historia!A:B,2,0)</f>
        <v>1</v>
      </c>
      <c r="R42" s="37"/>
      <c r="S42" s="19" t="s">
        <v>217</v>
      </c>
      <c r="T42" s="42" t="n">
        <f aca="false">VLOOKUP(S42,historia!A:B,2,0)</f>
        <v>6</v>
      </c>
      <c r="U42" s="44"/>
      <c r="V42" s="25"/>
      <c r="W42" s="42"/>
    </row>
    <row r="43" customFormat="false" ht="11.25" hidden="false" customHeight="false" outlineLevel="0" collapsed="false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45"/>
      <c r="O43" s="13"/>
      <c r="P43" s="13"/>
      <c r="Q43" s="13"/>
      <c r="R43" s="13"/>
      <c r="S43" s="13"/>
      <c r="T43" s="45"/>
      <c r="U43" s="13"/>
      <c r="V43" s="13"/>
      <c r="W43" s="45"/>
    </row>
  </sheetData>
  <mergeCells count="4">
    <mergeCell ref="A1:D2"/>
    <mergeCell ref="E1:J1"/>
    <mergeCell ref="L1:W1"/>
    <mergeCell ref="E2:J2"/>
  </mergeCells>
  <printOptions headings="false" gridLines="false" gridLinesSet="true" horizontalCentered="true" verticalCentered="true"/>
  <pageMargins left="0.196527777777778" right="0.196527777777778" top="0.196527777777778" bottom="0.196527777777778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0"/>
  <sheetViews>
    <sheetView showFormulas="false" showGridLines="true" showRowColHeaders="true" showZeros="true" rightToLeft="false" tabSelected="false" showOutlineSymbols="true" defaultGridColor="true" view="normal" topLeftCell="A51" colorId="64" zoomScale="100" zoomScaleNormal="100" zoomScalePageLayoutView="100" workbookViewId="0">
      <selection pane="topLeft" activeCell="A84" activeCellId="0" sqref="A84"/>
    </sheetView>
  </sheetViews>
  <sheetFormatPr defaultRowHeight="11.25" zeroHeight="false" outlineLevelRow="0" outlineLevelCol="0"/>
  <cols>
    <col collapsed="false" customWidth="true" hidden="false" outlineLevel="0" max="1" min="1" style="0" width="18.5"/>
    <col collapsed="false" customWidth="true" hidden="false" outlineLevel="0" max="2" min="2" style="0" width="5"/>
    <col collapsed="false" customWidth="true" hidden="false" outlineLevel="0" max="1025" min="3" style="0" width="8.84"/>
  </cols>
  <sheetData>
    <row r="1" customFormat="false" ht="12.75" hidden="false" customHeight="false" outlineLevel="0" collapsed="false">
      <c r="A1" s="46" t="s">
        <v>218</v>
      </c>
      <c r="B1" s="47"/>
    </row>
    <row r="2" customFormat="false" ht="12.8" hidden="false" customHeight="false" outlineLevel="0" collapsed="false">
      <c r="A2" s="0" t="s">
        <v>6</v>
      </c>
      <c r="B2" s="48" t="n">
        <v>17</v>
      </c>
      <c r="C2" s="49"/>
    </row>
    <row r="3" customFormat="false" ht="12.8" hidden="false" customHeight="false" outlineLevel="0" collapsed="false">
      <c r="A3" s="0" t="s">
        <v>8</v>
      </c>
      <c r="B3" s="48" t="n">
        <v>3</v>
      </c>
      <c r="C3" s="49"/>
    </row>
    <row r="4" customFormat="false" ht="12.8" hidden="false" customHeight="false" outlineLevel="0" collapsed="false">
      <c r="A4" s="0" t="s">
        <v>12</v>
      </c>
      <c r="B4" s="48" t="n">
        <v>15</v>
      </c>
      <c r="C4" s="49"/>
    </row>
    <row r="5" customFormat="false" ht="12.8" hidden="false" customHeight="false" outlineLevel="0" collapsed="false">
      <c r="A5" s="0" t="s">
        <v>14</v>
      </c>
      <c r="B5" s="48" t="n">
        <v>12</v>
      </c>
      <c r="C5" s="49"/>
    </row>
    <row r="6" customFormat="false" ht="12.8" hidden="false" customHeight="false" outlineLevel="0" collapsed="false">
      <c r="A6" s="0" t="s">
        <v>20</v>
      </c>
      <c r="B6" s="48" t="n">
        <v>4</v>
      </c>
      <c r="C6" s="49"/>
    </row>
    <row r="7" customFormat="false" ht="12.8" hidden="false" customHeight="false" outlineLevel="0" collapsed="false">
      <c r="A7" s="0" t="s">
        <v>26</v>
      </c>
      <c r="B7" s="48" t="n">
        <v>2</v>
      </c>
      <c r="C7" s="49"/>
    </row>
    <row r="8" customFormat="false" ht="12.8" hidden="false" customHeight="false" outlineLevel="0" collapsed="false">
      <c r="A8" s="0" t="s">
        <v>32</v>
      </c>
      <c r="B8" s="48" t="n">
        <v>12</v>
      </c>
      <c r="C8" s="49"/>
    </row>
    <row r="9" customFormat="false" ht="12.8" hidden="false" customHeight="false" outlineLevel="0" collapsed="false">
      <c r="A9" s="0" t="s">
        <v>38</v>
      </c>
      <c r="B9" s="48" t="n">
        <v>2</v>
      </c>
      <c r="C9" s="49"/>
    </row>
    <row r="10" customFormat="false" ht="12.8" hidden="false" customHeight="false" outlineLevel="0" collapsed="false">
      <c r="A10" s="0" t="s">
        <v>44</v>
      </c>
      <c r="B10" s="48" t="n">
        <v>5</v>
      </c>
      <c r="C10" s="49"/>
    </row>
    <row r="11" customFormat="false" ht="12.8" hidden="false" customHeight="false" outlineLevel="0" collapsed="false">
      <c r="A11" s="0" t="s">
        <v>50</v>
      </c>
      <c r="B11" s="48" t="n">
        <v>10</v>
      </c>
      <c r="C11" s="49"/>
    </row>
    <row r="12" customFormat="false" ht="12.8" hidden="false" customHeight="false" outlineLevel="0" collapsed="false">
      <c r="A12" s="0" t="s">
        <v>18</v>
      </c>
      <c r="B12" s="48" t="n">
        <v>17</v>
      </c>
      <c r="C12" s="49"/>
    </row>
    <row r="13" customFormat="false" ht="12.8" hidden="false" customHeight="false" outlineLevel="0" collapsed="false">
      <c r="A13" s="0" t="s">
        <v>24</v>
      </c>
      <c r="B13" s="48" t="n">
        <v>15</v>
      </c>
      <c r="C13" s="49"/>
    </row>
    <row r="14" customFormat="false" ht="12.8" hidden="false" customHeight="false" outlineLevel="0" collapsed="false">
      <c r="A14" s="0" t="s">
        <v>30</v>
      </c>
      <c r="B14" s="48" t="n">
        <v>17</v>
      </c>
      <c r="C14" s="49"/>
    </row>
    <row r="15" customFormat="false" ht="12.8" hidden="false" customHeight="false" outlineLevel="0" collapsed="false">
      <c r="A15" s="0" t="s">
        <v>36</v>
      </c>
      <c r="B15" s="48" t="n">
        <v>17</v>
      </c>
      <c r="C15" s="49"/>
    </row>
    <row r="16" customFormat="false" ht="12.8" hidden="false" customHeight="false" outlineLevel="0" collapsed="false">
      <c r="A16" s="0" t="s">
        <v>42</v>
      </c>
      <c r="B16" s="48" t="n">
        <v>17</v>
      </c>
      <c r="C16" s="49"/>
    </row>
    <row r="17" customFormat="false" ht="12.8" hidden="false" customHeight="false" outlineLevel="0" collapsed="false">
      <c r="A17" s="0" t="s">
        <v>56</v>
      </c>
      <c r="B17" s="48" t="n">
        <v>7</v>
      </c>
      <c r="C17" s="49"/>
    </row>
    <row r="18" customFormat="false" ht="12.8" hidden="false" customHeight="false" outlineLevel="0" collapsed="false">
      <c r="A18" s="0" t="s">
        <v>62</v>
      </c>
      <c r="B18" s="48" t="n">
        <v>17</v>
      </c>
      <c r="C18" s="49"/>
    </row>
    <row r="19" customFormat="false" ht="12.8" hidden="false" customHeight="false" outlineLevel="0" collapsed="false">
      <c r="A19" s="0" t="s">
        <v>68</v>
      </c>
      <c r="B19" s="48" t="n">
        <v>4</v>
      </c>
      <c r="C19" s="49"/>
    </row>
    <row r="20" customFormat="false" ht="12.8" hidden="false" customHeight="false" outlineLevel="0" collapsed="false">
      <c r="A20" s="0" t="s">
        <v>48</v>
      </c>
      <c r="B20" s="48" t="n">
        <v>17</v>
      </c>
      <c r="C20" s="49"/>
    </row>
    <row r="21" customFormat="false" ht="12.8" hidden="false" customHeight="false" outlineLevel="0" collapsed="false">
      <c r="A21" s="0" t="s">
        <v>74</v>
      </c>
      <c r="B21" s="48" t="n">
        <v>13</v>
      </c>
      <c r="C21" s="49"/>
    </row>
    <row r="22" customFormat="false" ht="12.8" hidden="false" customHeight="false" outlineLevel="0" collapsed="false">
      <c r="A22" s="0" t="s">
        <v>80</v>
      </c>
      <c r="B22" s="48" t="n">
        <v>3</v>
      </c>
      <c r="C22" s="49"/>
    </row>
    <row r="23" customFormat="false" ht="12.8" hidden="false" customHeight="false" outlineLevel="0" collapsed="false">
      <c r="A23" s="0" t="s">
        <v>86</v>
      </c>
      <c r="B23" s="48" t="n">
        <v>14</v>
      </c>
      <c r="C23" s="49"/>
    </row>
    <row r="24" customFormat="false" ht="12.8" hidden="false" customHeight="false" outlineLevel="0" collapsed="false">
      <c r="A24" s="0" t="s">
        <v>54</v>
      </c>
      <c r="B24" s="48" t="n">
        <v>15</v>
      </c>
      <c r="C24" s="49"/>
    </row>
    <row r="25" customFormat="false" ht="12.8" hidden="false" customHeight="false" outlineLevel="0" collapsed="false">
      <c r="A25" s="0" t="s">
        <v>60</v>
      </c>
      <c r="B25" s="48" t="n">
        <v>16</v>
      </c>
      <c r="C25" s="49"/>
    </row>
    <row r="26" customFormat="false" ht="12.8" hidden="false" customHeight="false" outlineLevel="0" collapsed="false">
      <c r="A26" s="0" t="s">
        <v>66</v>
      </c>
      <c r="B26" s="48" t="n">
        <v>17</v>
      </c>
      <c r="C26" s="49"/>
    </row>
    <row r="27" customFormat="false" ht="12.8" hidden="false" customHeight="false" outlineLevel="0" collapsed="false">
      <c r="A27" s="0" t="s">
        <v>72</v>
      </c>
      <c r="B27" s="48" t="n">
        <v>16</v>
      </c>
      <c r="C27" s="49"/>
    </row>
    <row r="28" customFormat="false" ht="12.8" hidden="false" customHeight="false" outlineLevel="0" collapsed="false">
      <c r="A28" s="0" t="s">
        <v>78</v>
      </c>
      <c r="B28" s="48" t="n">
        <v>17</v>
      </c>
      <c r="C28" s="49"/>
    </row>
    <row r="29" customFormat="false" ht="12.8" hidden="false" customHeight="false" outlineLevel="0" collapsed="false">
      <c r="A29" s="0" t="s">
        <v>84</v>
      </c>
      <c r="B29" s="48" t="n">
        <v>17</v>
      </c>
      <c r="C29" s="49"/>
    </row>
    <row r="30" customFormat="false" ht="12.8" hidden="false" customHeight="false" outlineLevel="0" collapsed="false">
      <c r="A30" s="0" t="s">
        <v>104</v>
      </c>
      <c r="B30" s="48" t="n">
        <v>1</v>
      </c>
      <c r="C30" s="49"/>
    </row>
    <row r="31" customFormat="false" ht="12.8" hidden="false" customHeight="false" outlineLevel="0" collapsed="false">
      <c r="A31" s="0" t="s">
        <v>92</v>
      </c>
      <c r="B31" s="48" t="n">
        <v>1</v>
      </c>
      <c r="C31" s="49"/>
    </row>
    <row r="32" customFormat="false" ht="12.8" hidden="false" customHeight="false" outlineLevel="0" collapsed="false">
      <c r="A32" s="0" t="s">
        <v>90</v>
      </c>
      <c r="B32" s="48" t="n">
        <v>16</v>
      </c>
      <c r="C32" s="49"/>
    </row>
    <row r="33" customFormat="false" ht="12.8" hidden="false" customHeight="false" outlineLevel="0" collapsed="false">
      <c r="A33" s="0" t="s">
        <v>98</v>
      </c>
      <c r="B33" s="48" t="n">
        <v>2</v>
      </c>
      <c r="C33" s="49"/>
    </row>
    <row r="34" customFormat="false" ht="12.8" hidden="false" customHeight="false" outlineLevel="0" collapsed="false">
      <c r="A34" s="0" t="s">
        <v>110</v>
      </c>
      <c r="B34" s="48" t="n">
        <v>3</v>
      </c>
      <c r="C34" s="49"/>
    </row>
    <row r="35" customFormat="false" ht="12.8" hidden="false" customHeight="false" outlineLevel="0" collapsed="false">
      <c r="A35" s="0" t="s">
        <v>116</v>
      </c>
      <c r="B35" s="48" t="n">
        <v>15</v>
      </c>
      <c r="C35" s="49"/>
    </row>
    <row r="36" customFormat="false" ht="12.8" hidden="false" customHeight="false" outlineLevel="0" collapsed="false">
      <c r="A36" s="0" t="s">
        <v>122</v>
      </c>
      <c r="B36" s="48" t="n">
        <v>17</v>
      </c>
      <c r="C36" s="49"/>
    </row>
    <row r="37" customFormat="false" ht="12.8" hidden="false" customHeight="false" outlineLevel="0" collapsed="false">
      <c r="A37" s="0" t="s">
        <v>127</v>
      </c>
      <c r="B37" s="48" t="n">
        <v>2</v>
      </c>
      <c r="C37" s="49"/>
    </row>
    <row r="38" customFormat="false" ht="12.8" hidden="false" customHeight="false" outlineLevel="0" collapsed="false">
      <c r="A38" s="0" t="s">
        <v>96</v>
      </c>
      <c r="B38" s="48" t="n">
        <v>17</v>
      </c>
      <c r="C38" s="49"/>
    </row>
    <row r="39" customFormat="false" ht="12.8" hidden="false" customHeight="false" outlineLevel="0" collapsed="false">
      <c r="A39" s="0" t="s">
        <v>132</v>
      </c>
      <c r="B39" s="48" t="n">
        <v>14</v>
      </c>
      <c r="C39" s="49"/>
    </row>
    <row r="40" customFormat="false" ht="12.8" hidden="false" customHeight="false" outlineLevel="0" collapsed="false">
      <c r="A40" s="0" t="s">
        <v>137</v>
      </c>
      <c r="B40" s="48" t="n">
        <v>6</v>
      </c>
      <c r="C40" s="49"/>
    </row>
    <row r="41" customFormat="false" ht="12.8" hidden="false" customHeight="false" outlineLevel="0" collapsed="false">
      <c r="A41" s="0" t="s">
        <v>102</v>
      </c>
      <c r="B41" s="48" t="n">
        <v>17</v>
      </c>
      <c r="C41" s="49"/>
    </row>
    <row r="42" customFormat="false" ht="12.8" hidden="false" customHeight="false" outlineLevel="0" collapsed="false">
      <c r="A42" s="0" t="s">
        <v>142</v>
      </c>
      <c r="B42" s="48" t="n">
        <v>7</v>
      </c>
      <c r="C42" s="49"/>
    </row>
    <row r="43" customFormat="false" ht="12.8" hidden="false" customHeight="false" outlineLevel="0" collapsed="false">
      <c r="A43" s="0" t="s">
        <v>147</v>
      </c>
      <c r="B43" s="48" t="n">
        <v>5</v>
      </c>
      <c r="C43" s="49"/>
    </row>
    <row r="44" customFormat="false" ht="12.8" hidden="false" customHeight="false" outlineLevel="0" collapsed="false">
      <c r="A44" s="0" t="s">
        <v>152</v>
      </c>
      <c r="B44" s="48" t="n">
        <v>1</v>
      </c>
      <c r="C44" s="49"/>
    </row>
    <row r="45" customFormat="false" ht="12.8" hidden="false" customHeight="false" outlineLevel="0" collapsed="false">
      <c r="A45" s="0" t="s">
        <v>108</v>
      </c>
      <c r="B45" s="48" t="n">
        <v>16</v>
      </c>
      <c r="C45" s="49"/>
    </row>
    <row r="46" customFormat="false" ht="12.8" hidden="false" customHeight="false" outlineLevel="0" collapsed="false">
      <c r="A46" s="0" t="s">
        <v>157</v>
      </c>
      <c r="B46" s="48" t="n">
        <v>7</v>
      </c>
      <c r="C46" s="49"/>
    </row>
    <row r="47" customFormat="false" ht="12.8" hidden="false" customHeight="false" outlineLevel="0" collapsed="false">
      <c r="A47" s="0" t="s">
        <v>162</v>
      </c>
      <c r="B47" s="48" t="n">
        <v>14</v>
      </c>
      <c r="C47" s="49"/>
    </row>
    <row r="48" customFormat="false" ht="12.8" hidden="false" customHeight="false" outlineLevel="0" collapsed="false">
      <c r="A48" s="0" t="s">
        <v>167</v>
      </c>
      <c r="B48" s="48" t="n">
        <v>3</v>
      </c>
      <c r="C48" s="49"/>
    </row>
    <row r="49" customFormat="false" ht="12.8" hidden="false" customHeight="false" outlineLevel="0" collapsed="false">
      <c r="A49" s="0" t="s">
        <v>172</v>
      </c>
      <c r="B49" s="48" t="n">
        <v>1</v>
      </c>
      <c r="C49" s="49"/>
    </row>
    <row r="50" customFormat="false" ht="12.8" hidden="false" customHeight="false" outlineLevel="0" collapsed="false">
      <c r="A50" s="0" t="s">
        <v>176</v>
      </c>
      <c r="B50" s="48" t="n">
        <v>17</v>
      </c>
      <c r="C50" s="49"/>
    </row>
    <row r="51" customFormat="false" ht="12.8" hidden="false" customHeight="false" outlineLevel="0" collapsed="false">
      <c r="A51" s="0" t="s">
        <v>114</v>
      </c>
      <c r="B51" s="48" t="n">
        <v>17</v>
      </c>
      <c r="C51" s="49"/>
    </row>
    <row r="52" customFormat="false" ht="12.8" hidden="false" customHeight="false" outlineLevel="0" collapsed="false">
      <c r="A52" s="0" t="s">
        <v>181</v>
      </c>
      <c r="B52" s="48" t="n">
        <v>3</v>
      </c>
      <c r="C52" s="49"/>
    </row>
    <row r="53" customFormat="false" ht="12.8" hidden="false" customHeight="false" outlineLevel="0" collapsed="false">
      <c r="A53" s="0" t="s">
        <v>185</v>
      </c>
      <c r="B53" s="48" t="n">
        <v>10</v>
      </c>
      <c r="C53" s="49"/>
    </row>
    <row r="54" customFormat="false" ht="12.8" hidden="false" customHeight="false" outlineLevel="0" collapsed="false">
      <c r="A54" s="50" t="s">
        <v>189</v>
      </c>
      <c r="B54" s="48" t="n">
        <v>1</v>
      </c>
      <c r="C54" s="49"/>
    </row>
    <row r="55" customFormat="false" ht="12.8" hidden="false" customHeight="false" outlineLevel="0" collapsed="false">
      <c r="A55" s="0" t="s">
        <v>193</v>
      </c>
      <c r="B55" s="48" t="n">
        <v>1</v>
      </c>
      <c r="C55" s="49"/>
    </row>
    <row r="56" customFormat="false" ht="12.8" hidden="false" customHeight="false" outlineLevel="0" collapsed="false">
      <c r="A56" s="0" t="s">
        <v>197</v>
      </c>
      <c r="B56" s="48" t="n">
        <v>6</v>
      </c>
      <c r="C56" s="49"/>
    </row>
    <row r="57" customFormat="false" ht="12.8" hidden="false" customHeight="false" outlineLevel="0" collapsed="false">
      <c r="A57" s="0" t="s">
        <v>202</v>
      </c>
      <c r="B57" s="48" t="n">
        <v>11</v>
      </c>
      <c r="C57" s="49"/>
    </row>
    <row r="58" customFormat="false" ht="12.8" hidden="false" customHeight="false" outlineLevel="0" collapsed="false">
      <c r="A58" s="0" t="s">
        <v>206</v>
      </c>
      <c r="B58" s="48" t="n">
        <v>16</v>
      </c>
      <c r="C58" s="49"/>
    </row>
    <row r="59" customFormat="false" ht="12.8" hidden="false" customHeight="false" outlineLevel="0" collapsed="false">
      <c r="A59" s="0" t="s">
        <v>210</v>
      </c>
      <c r="B59" s="48" t="n">
        <v>7</v>
      </c>
      <c r="C59" s="49"/>
    </row>
    <row r="60" customFormat="false" ht="12.8" hidden="false" customHeight="false" outlineLevel="0" collapsed="false">
      <c r="A60" s="0" t="s">
        <v>215</v>
      </c>
      <c r="B60" s="48" t="n">
        <v>1</v>
      </c>
      <c r="C60" s="49"/>
    </row>
    <row r="61" customFormat="false" ht="12.8" hidden="false" customHeight="false" outlineLevel="0" collapsed="false">
      <c r="A61" s="0" t="s">
        <v>9</v>
      </c>
      <c r="B61" s="48" t="n">
        <v>12</v>
      </c>
      <c r="C61" s="49"/>
    </row>
    <row r="62" customFormat="false" ht="12.8" hidden="false" customHeight="false" outlineLevel="0" collapsed="false">
      <c r="A62" s="0" t="s">
        <v>15</v>
      </c>
      <c r="B62" s="48" t="n">
        <v>2</v>
      </c>
      <c r="C62" s="49"/>
    </row>
    <row r="63" customFormat="false" ht="12.8" hidden="false" customHeight="false" outlineLevel="0" collapsed="false">
      <c r="A63" s="0" t="s">
        <v>120</v>
      </c>
      <c r="B63" s="48" t="n">
        <v>17</v>
      </c>
      <c r="C63" s="49"/>
    </row>
    <row r="64" customFormat="false" ht="12.8" hidden="false" customHeight="false" outlineLevel="0" collapsed="false">
      <c r="A64" s="0" t="s">
        <v>126</v>
      </c>
      <c r="B64" s="48" t="n">
        <v>17</v>
      </c>
      <c r="C64" s="49"/>
    </row>
    <row r="65" customFormat="false" ht="12.8" hidden="false" customHeight="false" outlineLevel="0" collapsed="false">
      <c r="A65" s="0" t="s">
        <v>21</v>
      </c>
      <c r="B65" s="48" t="n">
        <v>3</v>
      </c>
      <c r="C65" s="49"/>
    </row>
    <row r="66" customFormat="false" ht="12.8" hidden="false" customHeight="false" outlineLevel="0" collapsed="false">
      <c r="A66" s="0" t="s">
        <v>131</v>
      </c>
      <c r="B66" s="48" t="n">
        <v>16</v>
      </c>
      <c r="C66" s="49"/>
    </row>
    <row r="67" customFormat="false" ht="12.8" hidden="false" customHeight="false" outlineLevel="0" collapsed="false">
      <c r="A67" s="0" t="s">
        <v>136</v>
      </c>
      <c r="B67" s="48" t="n">
        <v>16</v>
      </c>
      <c r="C67" s="49"/>
    </row>
    <row r="68" customFormat="false" ht="12.8" hidden="false" customHeight="false" outlineLevel="0" collapsed="false">
      <c r="A68" s="0" t="s">
        <v>39</v>
      </c>
      <c r="B68" s="48" t="n">
        <v>9</v>
      </c>
      <c r="C68" s="49"/>
    </row>
    <row r="69" customFormat="false" ht="12.8" hidden="false" customHeight="false" outlineLevel="0" collapsed="false">
      <c r="A69" s="0" t="s">
        <v>27</v>
      </c>
      <c r="B69" s="48" t="n">
        <v>3</v>
      </c>
      <c r="C69" s="49"/>
    </row>
    <row r="70" customFormat="false" ht="12.8" hidden="false" customHeight="false" outlineLevel="0" collapsed="false">
      <c r="A70" s="0" t="s">
        <v>33</v>
      </c>
      <c r="B70" s="48" t="n">
        <v>15</v>
      </c>
      <c r="C70" s="49"/>
    </row>
    <row r="71" customFormat="false" ht="12.8" hidden="false" customHeight="false" outlineLevel="0" collapsed="false">
      <c r="A71" s="0" t="s">
        <v>219</v>
      </c>
      <c r="B71" s="48" t="n">
        <v>3</v>
      </c>
      <c r="C71" s="49"/>
    </row>
    <row r="72" customFormat="false" ht="12.8" hidden="false" customHeight="false" outlineLevel="0" collapsed="false">
      <c r="A72" s="0" t="s">
        <v>123</v>
      </c>
      <c r="B72" s="48" t="n">
        <v>4</v>
      </c>
      <c r="C72" s="49"/>
    </row>
    <row r="73" customFormat="false" ht="12.8" hidden="false" customHeight="false" outlineLevel="0" collapsed="false">
      <c r="A73" s="0" t="s">
        <v>105</v>
      </c>
      <c r="B73" s="48" t="n">
        <v>4</v>
      </c>
      <c r="C73" s="49"/>
    </row>
    <row r="74" customFormat="false" ht="12.8" hidden="false" customHeight="false" outlineLevel="0" collapsed="false">
      <c r="A74" s="0" t="s">
        <v>111</v>
      </c>
      <c r="B74" s="48" t="n">
        <v>10</v>
      </c>
      <c r="C74" s="49"/>
    </row>
    <row r="75" customFormat="false" ht="12.8" hidden="false" customHeight="false" outlineLevel="0" collapsed="false">
      <c r="A75" s="0" t="s">
        <v>158</v>
      </c>
      <c r="B75" s="48" t="n">
        <v>4</v>
      </c>
      <c r="C75" s="49"/>
    </row>
    <row r="76" customFormat="false" ht="12.8" hidden="false" customHeight="false" outlineLevel="0" collapsed="false">
      <c r="A76" s="0" t="s">
        <v>45</v>
      </c>
      <c r="B76" s="48" t="n">
        <v>11</v>
      </c>
      <c r="C76" s="49"/>
    </row>
    <row r="77" customFormat="false" ht="12.8" hidden="false" customHeight="false" outlineLevel="0" collapsed="false">
      <c r="A77" s="0" t="s">
        <v>87</v>
      </c>
      <c r="B77" s="48" t="n">
        <v>15</v>
      </c>
      <c r="C77" s="49"/>
    </row>
    <row r="78" customFormat="false" ht="12.8" hidden="false" customHeight="false" outlineLevel="0" collapsed="false">
      <c r="A78" s="0" t="s">
        <v>81</v>
      </c>
      <c r="B78" s="48" t="n">
        <v>4</v>
      </c>
      <c r="C78" s="49"/>
    </row>
    <row r="79" customFormat="false" ht="12.8" hidden="false" customHeight="false" outlineLevel="0" collapsed="false">
      <c r="A79" s="0" t="s">
        <v>69</v>
      </c>
      <c r="B79" s="48" t="n">
        <v>9</v>
      </c>
      <c r="C79" s="49"/>
    </row>
    <row r="80" customFormat="false" ht="12.8" hidden="false" customHeight="false" outlineLevel="0" collapsed="false">
      <c r="A80" s="0" t="s">
        <v>63</v>
      </c>
      <c r="B80" s="48" t="n">
        <v>3</v>
      </c>
      <c r="C80" s="49"/>
    </row>
    <row r="81" customFormat="false" ht="12.8" hidden="false" customHeight="false" outlineLevel="0" collapsed="false">
      <c r="A81" s="0" t="s">
        <v>51</v>
      </c>
      <c r="B81" s="48" t="n">
        <v>12</v>
      </c>
      <c r="C81" s="49"/>
    </row>
    <row r="82" customFormat="false" ht="12.8" hidden="false" customHeight="false" outlineLevel="0" collapsed="false">
      <c r="A82" s="0" t="s">
        <v>141</v>
      </c>
      <c r="B82" s="48" t="n">
        <v>17</v>
      </c>
      <c r="C82" s="49"/>
    </row>
    <row r="83" customFormat="false" ht="12.8" hidden="false" customHeight="false" outlineLevel="0" collapsed="false">
      <c r="A83" s="0" t="s">
        <v>75</v>
      </c>
      <c r="B83" s="48" t="n">
        <v>4</v>
      </c>
      <c r="C83" s="49"/>
    </row>
    <row r="84" customFormat="false" ht="12.8" hidden="false" customHeight="false" outlineLevel="0" collapsed="false">
      <c r="A84" s="0" t="s">
        <v>57</v>
      </c>
      <c r="B84" s="48" t="n">
        <v>11</v>
      </c>
      <c r="C84" s="49"/>
    </row>
    <row r="85" customFormat="false" ht="12.8" hidden="false" customHeight="false" outlineLevel="0" collapsed="false">
      <c r="A85" s="0" t="s">
        <v>163</v>
      </c>
      <c r="B85" s="48" t="n">
        <v>3</v>
      </c>
      <c r="C85" s="49"/>
    </row>
    <row r="86" customFormat="false" ht="12.8" hidden="false" customHeight="false" outlineLevel="0" collapsed="false">
      <c r="A86" s="0" t="s">
        <v>153</v>
      </c>
      <c r="B86" s="48" t="n">
        <v>4</v>
      </c>
      <c r="C86" s="49"/>
    </row>
    <row r="87" customFormat="false" ht="12.8" hidden="false" customHeight="false" outlineLevel="0" collapsed="false">
      <c r="A87" s="0" t="s">
        <v>138</v>
      </c>
      <c r="B87" s="48" t="n">
        <v>2</v>
      </c>
      <c r="C87" s="49"/>
    </row>
    <row r="88" customFormat="false" ht="12.8" hidden="false" customHeight="false" outlineLevel="0" collapsed="false">
      <c r="A88" s="0" t="s">
        <v>128</v>
      </c>
      <c r="B88" s="48" t="n">
        <v>11</v>
      </c>
      <c r="C88" s="49"/>
    </row>
    <row r="89" customFormat="false" ht="12.8" hidden="false" customHeight="false" outlineLevel="0" collapsed="false">
      <c r="A89" s="0" t="s">
        <v>148</v>
      </c>
      <c r="B89" s="48" t="n">
        <v>10</v>
      </c>
      <c r="C89" s="49"/>
    </row>
    <row r="90" customFormat="false" ht="12.8" hidden="false" customHeight="false" outlineLevel="0" collapsed="false">
      <c r="A90" s="0" t="s">
        <v>143</v>
      </c>
      <c r="B90" s="48" t="n">
        <v>6</v>
      </c>
      <c r="C90" s="49"/>
    </row>
    <row r="91" customFormat="false" ht="12.8" hidden="false" customHeight="false" outlineLevel="0" collapsed="false">
      <c r="A91" s="0" t="s">
        <v>133</v>
      </c>
      <c r="B91" s="48" t="n">
        <v>4</v>
      </c>
      <c r="C91" s="49"/>
    </row>
    <row r="92" customFormat="false" ht="12.8" hidden="false" customHeight="false" outlineLevel="0" collapsed="false">
      <c r="A92" s="0" t="s">
        <v>93</v>
      </c>
      <c r="B92" s="48" t="n">
        <v>11</v>
      </c>
      <c r="C92" s="49"/>
    </row>
    <row r="93" customFormat="false" ht="12.8" hidden="false" customHeight="false" outlineLevel="0" collapsed="false">
      <c r="A93" s="0" t="s">
        <v>99</v>
      </c>
      <c r="B93" s="48" t="n">
        <v>11</v>
      </c>
      <c r="C93" s="49"/>
    </row>
    <row r="94" customFormat="false" ht="12.8" hidden="false" customHeight="false" outlineLevel="0" collapsed="false">
      <c r="A94" s="0" t="s">
        <v>146</v>
      </c>
      <c r="B94" s="48" t="n">
        <v>16</v>
      </c>
      <c r="C94" s="49"/>
    </row>
    <row r="95" customFormat="false" ht="12.8" hidden="false" customHeight="false" outlineLevel="0" collapsed="false">
      <c r="A95" s="0" t="s">
        <v>168</v>
      </c>
      <c r="B95" s="48" t="n">
        <v>5</v>
      </c>
      <c r="C95" s="49"/>
    </row>
    <row r="96" customFormat="false" ht="12.8" hidden="false" customHeight="false" outlineLevel="0" collapsed="false">
      <c r="A96" s="0" t="s">
        <v>216</v>
      </c>
      <c r="B96" s="48" t="n">
        <v>1</v>
      </c>
      <c r="C96" s="49"/>
    </row>
    <row r="97" customFormat="false" ht="12.8" hidden="false" customHeight="false" outlineLevel="0" collapsed="false">
      <c r="A97" s="0" t="s">
        <v>211</v>
      </c>
      <c r="B97" s="48" t="n">
        <v>1</v>
      </c>
      <c r="C97" s="49"/>
    </row>
    <row r="98" customFormat="false" ht="12.8" hidden="false" customHeight="false" outlineLevel="0" collapsed="false">
      <c r="A98" s="0" t="s">
        <v>10</v>
      </c>
      <c r="B98" s="48" t="n">
        <v>1</v>
      </c>
      <c r="C98" s="49"/>
    </row>
    <row r="99" customFormat="false" ht="12.8" hidden="false" customHeight="false" outlineLevel="0" collapsed="false">
      <c r="A99" s="0" t="s">
        <v>203</v>
      </c>
      <c r="B99" s="48" t="n">
        <v>3</v>
      </c>
      <c r="C99" s="49"/>
    </row>
    <row r="100" customFormat="false" ht="12.8" hidden="false" customHeight="false" outlineLevel="0" collapsed="false">
      <c r="A100" s="0" t="s">
        <v>186</v>
      </c>
      <c r="B100" s="48" t="n">
        <v>3</v>
      </c>
      <c r="C100" s="49"/>
    </row>
    <row r="101" customFormat="false" ht="12.8" hidden="false" customHeight="false" outlineLevel="0" collapsed="false">
      <c r="A101" s="0" t="s">
        <v>207</v>
      </c>
      <c r="B101" s="48" t="n">
        <v>2</v>
      </c>
      <c r="C101" s="49"/>
    </row>
    <row r="102" customFormat="false" ht="12.8" hidden="false" customHeight="false" outlineLevel="0" collapsed="false">
      <c r="A102" s="0" t="s">
        <v>190</v>
      </c>
      <c r="B102" s="48" t="n">
        <v>1</v>
      </c>
      <c r="C102" s="49"/>
    </row>
    <row r="103" customFormat="false" ht="12.8" hidden="false" customHeight="false" outlineLevel="0" collapsed="false">
      <c r="A103" s="0" t="s">
        <v>194</v>
      </c>
      <c r="B103" s="48" t="n">
        <v>7</v>
      </c>
      <c r="C103" s="49"/>
    </row>
    <row r="104" customFormat="false" ht="12.8" hidden="false" customHeight="false" outlineLevel="0" collapsed="false">
      <c r="A104" s="0" t="s">
        <v>198</v>
      </c>
      <c r="B104" s="48" t="n">
        <v>6</v>
      </c>
      <c r="C104" s="49"/>
    </row>
    <row r="105" customFormat="false" ht="12.8" hidden="false" customHeight="false" outlineLevel="0" collapsed="false">
      <c r="A105" s="0" t="s">
        <v>173</v>
      </c>
      <c r="B105" s="48" t="n">
        <v>5</v>
      </c>
      <c r="C105" s="49"/>
    </row>
    <row r="106" customFormat="false" ht="12.8" hidden="false" customHeight="false" outlineLevel="0" collapsed="false">
      <c r="A106" s="0" t="s">
        <v>151</v>
      </c>
      <c r="B106" s="48" t="n">
        <v>17</v>
      </c>
      <c r="C106" s="49"/>
    </row>
    <row r="107" customFormat="false" ht="12.8" hidden="false" customHeight="false" outlineLevel="0" collapsed="false">
      <c r="A107" s="0" t="s">
        <v>156</v>
      </c>
      <c r="B107" s="48" t="n">
        <v>17</v>
      </c>
      <c r="C107" s="49"/>
    </row>
    <row r="108" customFormat="false" ht="12.8" hidden="false" customHeight="false" outlineLevel="0" collapsed="false">
      <c r="A108" s="0" t="s">
        <v>177</v>
      </c>
      <c r="B108" s="48" t="n">
        <v>13</v>
      </c>
      <c r="C108" s="49"/>
    </row>
    <row r="109" customFormat="false" ht="12.8" hidden="false" customHeight="false" outlineLevel="0" collapsed="false">
      <c r="A109" s="0" t="s">
        <v>161</v>
      </c>
      <c r="B109" s="48" t="n">
        <v>17</v>
      </c>
      <c r="C109" s="49"/>
    </row>
    <row r="110" customFormat="false" ht="12.8" hidden="false" customHeight="false" outlineLevel="0" collapsed="false">
      <c r="A110" s="0" t="s">
        <v>182</v>
      </c>
      <c r="B110" s="48" t="n">
        <v>1</v>
      </c>
      <c r="C110" s="49"/>
    </row>
    <row r="111" customFormat="false" ht="12.8" hidden="false" customHeight="false" outlineLevel="0" collapsed="false">
      <c r="A111" s="0" t="s">
        <v>166</v>
      </c>
      <c r="B111" s="48" t="n">
        <v>17</v>
      </c>
      <c r="C111" s="49"/>
    </row>
    <row r="112" customFormat="false" ht="12.8" hidden="false" customHeight="false" outlineLevel="0" collapsed="false">
      <c r="A112" s="0" t="s">
        <v>16</v>
      </c>
      <c r="B112" s="48" t="n">
        <v>4</v>
      </c>
      <c r="C112" s="49"/>
    </row>
    <row r="113" customFormat="false" ht="12.8" hidden="false" customHeight="false" outlineLevel="0" collapsed="false">
      <c r="A113" s="0" t="s">
        <v>171</v>
      </c>
      <c r="B113" s="48" t="n">
        <v>17</v>
      </c>
      <c r="C113" s="49"/>
    </row>
    <row r="114" customFormat="false" ht="12.8" hidden="false" customHeight="false" outlineLevel="0" collapsed="false">
      <c r="A114" s="0" t="s">
        <v>22</v>
      </c>
      <c r="B114" s="48" t="n">
        <v>3</v>
      </c>
      <c r="C114" s="49"/>
    </row>
    <row r="115" customFormat="false" ht="12.8" hidden="false" customHeight="false" outlineLevel="0" collapsed="false">
      <c r="A115" s="0" t="s">
        <v>28</v>
      </c>
      <c r="B115" s="48" t="n">
        <v>3</v>
      </c>
      <c r="C115" s="49"/>
    </row>
    <row r="116" customFormat="false" ht="12.8" hidden="false" customHeight="false" outlineLevel="0" collapsed="false">
      <c r="A116" s="0" t="s">
        <v>34</v>
      </c>
      <c r="B116" s="48" t="n">
        <v>3</v>
      </c>
      <c r="C116" s="49"/>
    </row>
    <row r="117" customFormat="false" ht="12.8" hidden="false" customHeight="false" outlineLevel="0" collapsed="false">
      <c r="A117" s="0" t="s">
        <v>40</v>
      </c>
      <c r="B117" s="48" t="n">
        <v>1</v>
      </c>
      <c r="C117" s="49"/>
    </row>
    <row r="118" customFormat="false" ht="12.8" hidden="false" customHeight="false" outlineLevel="0" collapsed="false">
      <c r="A118" s="0" t="s">
        <v>46</v>
      </c>
      <c r="B118" s="48" t="n">
        <v>4</v>
      </c>
      <c r="C118" s="49"/>
    </row>
    <row r="119" customFormat="false" ht="12.8" hidden="false" customHeight="false" outlineLevel="0" collapsed="false">
      <c r="A119" s="0" t="s">
        <v>52</v>
      </c>
      <c r="B119" s="48" t="n">
        <v>1</v>
      </c>
      <c r="C119" s="49"/>
    </row>
    <row r="120" customFormat="false" ht="12.8" hidden="false" customHeight="false" outlineLevel="0" collapsed="false">
      <c r="A120" s="0" t="s">
        <v>58</v>
      </c>
      <c r="B120" s="48" t="n">
        <v>5</v>
      </c>
      <c r="C120" s="49"/>
    </row>
    <row r="121" customFormat="false" ht="12.8" hidden="false" customHeight="false" outlineLevel="0" collapsed="false">
      <c r="A121" s="0" t="s">
        <v>64</v>
      </c>
      <c r="B121" s="48" t="n">
        <v>1</v>
      </c>
      <c r="C121" s="49"/>
    </row>
    <row r="122" customFormat="false" ht="12.8" hidden="false" customHeight="false" outlineLevel="0" collapsed="false">
      <c r="A122" s="0" t="s">
        <v>70</v>
      </c>
      <c r="B122" s="48" t="n">
        <v>2</v>
      </c>
      <c r="C122" s="49"/>
    </row>
    <row r="123" customFormat="false" ht="12.8" hidden="false" customHeight="false" outlineLevel="0" collapsed="false">
      <c r="A123" s="0" t="s">
        <v>175</v>
      </c>
      <c r="B123" s="48" t="n">
        <v>17</v>
      </c>
      <c r="C123" s="49"/>
    </row>
    <row r="124" customFormat="false" ht="12.8" hidden="false" customHeight="false" outlineLevel="0" collapsed="false">
      <c r="A124" s="0" t="s">
        <v>76</v>
      </c>
      <c r="B124" s="48" t="n">
        <v>2</v>
      </c>
      <c r="C124" s="49"/>
    </row>
    <row r="125" customFormat="false" ht="12.8" hidden="false" customHeight="false" outlineLevel="0" collapsed="false">
      <c r="A125" s="0" t="s">
        <v>82</v>
      </c>
      <c r="B125" s="48" t="n">
        <v>13</v>
      </c>
      <c r="C125" s="49"/>
    </row>
    <row r="126" customFormat="false" ht="12.8" hidden="false" customHeight="false" outlineLevel="0" collapsed="false">
      <c r="A126" s="0" t="s">
        <v>88</v>
      </c>
      <c r="B126" s="48" t="n">
        <v>12</v>
      </c>
      <c r="C126" s="49"/>
    </row>
    <row r="127" customFormat="false" ht="12.8" hidden="false" customHeight="false" outlineLevel="0" collapsed="false">
      <c r="A127" s="0" t="s">
        <v>94</v>
      </c>
      <c r="B127" s="48" t="n">
        <v>1</v>
      </c>
      <c r="C127" s="49"/>
    </row>
    <row r="128" customFormat="false" ht="12.8" hidden="false" customHeight="false" outlineLevel="0" collapsed="false">
      <c r="A128" s="0" t="s">
        <v>100</v>
      </c>
      <c r="B128" s="48" t="n">
        <v>2</v>
      </c>
      <c r="C128" s="49"/>
    </row>
    <row r="129" customFormat="false" ht="12.8" hidden="false" customHeight="false" outlineLevel="0" collapsed="false">
      <c r="A129" s="0" t="s">
        <v>180</v>
      </c>
      <c r="B129" s="48" t="n">
        <v>17</v>
      </c>
      <c r="C129" s="49"/>
    </row>
    <row r="130" customFormat="false" ht="12.8" hidden="false" customHeight="false" outlineLevel="0" collapsed="false">
      <c r="A130" s="0" t="s">
        <v>106</v>
      </c>
      <c r="B130" s="48" t="n">
        <v>2</v>
      </c>
      <c r="C130" s="49"/>
    </row>
    <row r="131" customFormat="false" ht="12.8" hidden="false" customHeight="false" outlineLevel="0" collapsed="false">
      <c r="A131" s="0" t="s">
        <v>112</v>
      </c>
      <c r="B131" s="48" t="n">
        <v>7</v>
      </c>
      <c r="C131" s="49"/>
    </row>
    <row r="132" customFormat="false" ht="12.8" hidden="false" customHeight="false" outlineLevel="0" collapsed="false">
      <c r="A132" s="0" t="s">
        <v>118</v>
      </c>
      <c r="B132" s="48" t="n">
        <v>15</v>
      </c>
      <c r="C132" s="49"/>
    </row>
    <row r="133" customFormat="false" ht="12.8" hidden="false" customHeight="false" outlineLevel="0" collapsed="false">
      <c r="A133" s="0" t="s">
        <v>124</v>
      </c>
      <c r="B133" s="48" t="n">
        <v>5</v>
      </c>
      <c r="C133" s="49"/>
    </row>
    <row r="134" customFormat="false" ht="12.8" hidden="false" customHeight="false" outlineLevel="0" collapsed="false">
      <c r="A134" s="0" t="s">
        <v>129</v>
      </c>
      <c r="B134" s="48" t="n">
        <v>2</v>
      </c>
      <c r="C134" s="49"/>
    </row>
    <row r="135" customFormat="false" ht="12.8" hidden="false" customHeight="false" outlineLevel="0" collapsed="false">
      <c r="A135" s="0" t="s">
        <v>134</v>
      </c>
      <c r="B135" s="48" t="n">
        <v>1</v>
      </c>
      <c r="C135" s="49"/>
    </row>
    <row r="136" customFormat="false" ht="12.8" hidden="false" customHeight="false" outlineLevel="0" collapsed="false">
      <c r="A136" s="0" t="s">
        <v>139</v>
      </c>
      <c r="B136" s="48" t="n">
        <v>9</v>
      </c>
      <c r="C136" s="49"/>
    </row>
    <row r="137" customFormat="false" ht="12.8" hidden="false" customHeight="false" outlineLevel="0" collapsed="false">
      <c r="A137" s="0" t="s">
        <v>184</v>
      </c>
      <c r="B137" s="48" t="n">
        <v>17</v>
      </c>
      <c r="C137" s="49"/>
    </row>
    <row r="138" customFormat="false" ht="12.8" hidden="false" customHeight="false" outlineLevel="0" collapsed="false">
      <c r="A138" s="0" t="s">
        <v>144</v>
      </c>
      <c r="B138" s="48" t="n">
        <v>8</v>
      </c>
      <c r="C138" s="49"/>
    </row>
    <row r="139" customFormat="false" ht="12.8" hidden="false" customHeight="false" outlineLevel="0" collapsed="false">
      <c r="A139" s="0" t="s">
        <v>149</v>
      </c>
      <c r="B139" s="48" t="n">
        <v>8</v>
      </c>
      <c r="C139" s="49"/>
    </row>
    <row r="140" customFormat="false" ht="12.8" hidden="false" customHeight="false" outlineLevel="0" collapsed="false">
      <c r="A140" s="0" t="s">
        <v>188</v>
      </c>
      <c r="B140" s="48" t="n">
        <v>16</v>
      </c>
      <c r="C140" s="49"/>
    </row>
    <row r="141" customFormat="false" ht="12.8" hidden="false" customHeight="false" outlineLevel="0" collapsed="false">
      <c r="A141" s="0" t="s">
        <v>154</v>
      </c>
      <c r="B141" s="48" t="n">
        <v>16</v>
      </c>
      <c r="C141" s="49"/>
    </row>
    <row r="142" customFormat="false" ht="12.8" hidden="false" customHeight="false" outlineLevel="0" collapsed="false">
      <c r="A142" s="0" t="s">
        <v>159</v>
      </c>
      <c r="B142" s="48" t="n">
        <v>1</v>
      </c>
      <c r="C142" s="49"/>
    </row>
    <row r="143" customFormat="false" ht="12.8" hidden="false" customHeight="false" outlineLevel="0" collapsed="false">
      <c r="A143" s="0" t="s">
        <v>164</v>
      </c>
      <c r="B143" s="48" t="n">
        <v>6</v>
      </c>
      <c r="C143" s="49"/>
    </row>
    <row r="144" customFormat="false" ht="12.8" hidden="false" customHeight="false" outlineLevel="0" collapsed="false">
      <c r="A144" s="0" t="s">
        <v>192</v>
      </c>
      <c r="B144" s="48" t="n">
        <v>17</v>
      </c>
      <c r="C144" s="49"/>
    </row>
    <row r="145" customFormat="false" ht="12.8" hidden="false" customHeight="false" outlineLevel="0" collapsed="false">
      <c r="A145" s="0" t="s">
        <v>196</v>
      </c>
      <c r="B145" s="48" t="n">
        <v>16</v>
      </c>
      <c r="C145" s="49"/>
    </row>
    <row r="146" customFormat="false" ht="12.8" hidden="false" customHeight="false" outlineLevel="0" collapsed="false">
      <c r="A146" s="0" t="s">
        <v>169</v>
      </c>
      <c r="B146" s="48" t="n">
        <v>1</v>
      </c>
      <c r="C146" s="49"/>
    </row>
    <row r="147" customFormat="false" ht="12.8" hidden="false" customHeight="false" outlineLevel="0" collapsed="false">
      <c r="A147" s="0" t="s">
        <v>174</v>
      </c>
      <c r="B147" s="48" t="n">
        <v>1</v>
      </c>
      <c r="C147" s="49"/>
    </row>
    <row r="148" customFormat="false" ht="12.8" hidden="false" customHeight="false" outlineLevel="0" collapsed="false">
      <c r="A148" s="0" t="s">
        <v>178</v>
      </c>
      <c r="B148" s="48" t="n">
        <v>7</v>
      </c>
      <c r="C148" s="49"/>
    </row>
    <row r="149" customFormat="false" ht="12.8" hidden="false" customHeight="false" outlineLevel="0" collapsed="false">
      <c r="A149" s="0" t="s">
        <v>183</v>
      </c>
      <c r="B149" s="48" t="n">
        <v>4</v>
      </c>
      <c r="C149" s="49"/>
    </row>
    <row r="150" customFormat="false" ht="12.8" hidden="false" customHeight="false" outlineLevel="0" collapsed="false">
      <c r="A150" s="0" t="s">
        <v>187</v>
      </c>
      <c r="B150" s="48" t="n">
        <v>9</v>
      </c>
      <c r="C150" s="49"/>
    </row>
    <row r="151" customFormat="false" ht="12.8" hidden="false" customHeight="false" outlineLevel="0" collapsed="false">
      <c r="A151" s="0" t="s">
        <v>191</v>
      </c>
      <c r="B151" s="48" t="n">
        <v>1</v>
      </c>
      <c r="C151" s="49"/>
    </row>
    <row r="152" customFormat="false" ht="12.8" hidden="false" customHeight="false" outlineLevel="0" collapsed="false">
      <c r="A152" s="0" t="s">
        <v>201</v>
      </c>
      <c r="B152" s="48" t="n">
        <v>17</v>
      </c>
      <c r="C152" s="49"/>
    </row>
    <row r="153" customFormat="false" ht="12.8" hidden="false" customHeight="false" outlineLevel="0" collapsed="false">
      <c r="A153" s="0" t="s">
        <v>205</v>
      </c>
      <c r="B153" s="48" t="n">
        <v>17</v>
      </c>
      <c r="C153" s="49"/>
    </row>
    <row r="154" customFormat="false" ht="12.8" hidden="false" customHeight="false" outlineLevel="0" collapsed="false">
      <c r="A154" s="0" t="s">
        <v>209</v>
      </c>
      <c r="B154" s="48" t="n">
        <v>17</v>
      </c>
      <c r="C154" s="49"/>
    </row>
    <row r="155" customFormat="false" ht="12.8" hidden="false" customHeight="false" outlineLevel="0" collapsed="false">
      <c r="A155" s="0" t="s">
        <v>214</v>
      </c>
      <c r="B155" s="48" t="n">
        <v>17</v>
      </c>
      <c r="C155" s="49"/>
    </row>
    <row r="156" customFormat="false" ht="12.8" hidden="false" customHeight="false" outlineLevel="0" collapsed="false">
      <c r="A156" s="0" t="s">
        <v>7</v>
      </c>
      <c r="B156" s="48" t="n">
        <v>17</v>
      </c>
      <c r="C156" s="49"/>
    </row>
    <row r="157" customFormat="false" ht="12.8" hidden="false" customHeight="false" outlineLevel="0" collapsed="false">
      <c r="A157" s="0" t="s">
        <v>195</v>
      </c>
      <c r="B157" s="48" t="n">
        <v>7</v>
      </c>
      <c r="C157" s="49"/>
    </row>
    <row r="158" customFormat="false" ht="12.8" hidden="false" customHeight="false" outlineLevel="0" collapsed="false">
      <c r="A158" s="0" t="s">
        <v>208</v>
      </c>
      <c r="B158" s="48" t="n">
        <v>5</v>
      </c>
      <c r="C158" s="49"/>
    </row>
    <row r="159" customFormat="false" ht="12.8" hidden="false" customHeight="false" outlineLevel="0" collapsed="false">
      <c r="A159" s="0" t="s">
        <v>212</v>
      </c>
      <c r="B159" s="48" t="n">
        <v>1</v>
      </c>
      <c r="C159" s="49"/>
    </row>
    <row r="160" customFormat="false" ht="12.8" hidden="false" customHeight="false" outlineLevel="0" collapsed="false">
      <c r="A160" s="0" t="s">
        <v>204</v>
      </c>
      <c r="B160" s="48" t="n">
        <v>3</v>
      </c>
      <c r="C160" s="49"/>
    </row>
    <row r="161" customFormat="false" ht="12.8" hidden="false" customHeight="false" outlineLevel="0" collapsed="false">
      <c r="A161" s="0" t="s">
        <v>199</v>
      </c>
      <c r="B161" s="48" t="n">
        <v>2</v>
      </c>
      <c r="C161" s="49"/>
    </row>
    <row r="162" customFormat="false" ht="12.8" hidden="false" customHeight="false" outlineLevel="0" collapsed="false">
      <c r="A162" s="0" t="s">
        <v>217</v>
      </c>
      <c r="B162" s="48" t="n">
        <v>6</v>
      </c>
      <c r="C162" s="49"/>
    </row>
    <row r="163" customFormat="false" ht="12.8" hidden="false" customHeight="false" outlineLevel="0" collapsed="false">
      <c r="A163" s="51" t="s">
        <v>11</v>
      </c>
      <c r="B163" s="48" t="n">
        <v>1</v>
      </c>
      <c r="C163" s="49"/>
    </row>
    <row r="164" customFormat="false" ht="12.8" hidden="false" customHeight="false" outlineLevel="0" collapsed="false">
      <c r="A164" s="0" t="s">
        <v>17</v>
      </c>
      <c r="B164" s="48" t="n">
        <v>16</v>
      </c>
      <c r="C164" s="49"/>
    </row>
    <row r="165" customFormat="false" ht="12.8" hidden="false" customHeight="false" outlineLevel="0" collapsed="false">
      <c r="A165" s="0" t="s">
        <v>23</v>
      </c>
      <c r="B165" s="48" t="n">
        <v>13</v>
      </c>
      <c r="C165" s="49"/>
    </row>
    <row r="166" customFormat="false" ht="12.8" hidden="false" customHeight="false" outlineLevel="0" collapsed="false">
      <c r="A166" s="0" t="s">
        <v>13</v>
      </c>
      <c r="B166" s="48" t="n">
        <v>17</v>
      </c>
      <c r="C166" s="49"/>
    </row>
    <row r="167" customFormat="false" ht="12.8" hidden="false" customHeight="false" outlineLevel="0" collapsed="false">
      <c r="A167" s="0" t="s">
        <v>29</v>
      </c>
      <c r="B167" s="48" t="n">
        <v>10</v>
      </c>
      <c r="C167" s="49"/>
    </row>
    <row r="168" customFormat="false" ht="12.8" hidden="false" customHeight="false" outlineLevel="0" collapsed="false">
      <c r="A168" s="0" t="s">
        <v>35</v>
      </c>
      <c r="B168" s="48" t="n">
        <v>3</v>
      </c>
      <c r="C168" s="49"/>
    </row>
    <row r="169" customFormat="false" ht="12.8" hidden="false" customHeight="false" outlineLevel="0" collapsed="false">
      <c r="A169" s="0" t="s">
        <v>41</v>
      </c>
      <c r="B169" s="48" t="n">
        <v>8</v>
      </c>
      <c r="C169" s="49"/>
    </row>
    <row r="170" customFormat="false" ht="12.8" hidden="false" customHeight="false" outlineLevel="0" collapsed="false">
      <c r="A170" s="0" t="s">
        <v>47</v>
      </c>
      <c r="B170" s="48" t="n">
        <v>14</v>
      </c>
      <c r="C170" s="49"/>
    </row>
    <row r="171" customFormat="false" ht="12.8" hidden="false" customHeight="false" outlineLevel="0" collapsed="false">
      <c r="A171" s="0" t="s">
        <v>25</v>
      </c>
      <c r="B171" s="48" t="n">
        <v>17</v>
      </c>
      <c r="C171" s="49"/>
    </row>
    <row r="172" customFormat="false" ht="12.8" hidden="false" customHeight="false" outlineLevel="0" collapsed="false">
      <c r="A172" s="0" t="s">
        <v>31</v>
      </c>
      <c r="B172" s="48" t="n">
        <v>17</v>
      </c>
      <c r="C172" s="49"/>
    </row>
    <row r="173" customFormat="false" ht="12.8" hidden="false" customHeight="false" outlineLevel="0" collapsed="false">
      <c r="A173" s="0" t="s">
        <v>59</v>
      </c>
      <c r="B173" s="48" t="n">
        <v>16</v>
      </c>
      <c r="C173" s="49"/>
    </row>
    <row r="174" customFormat="false" ht="12.8" hidden="false" customHeight="false" outlineLevel="0" collapsed="false">
      <c r="A174" s="0" t="s">
        <v>19</v>
      </c>
      <c r="B174" s="48" t="n">
        <v>17</v>
      </c>
      <c r="C174" s="49"/>
    </row>
    <row r="175" customFormat="false" ht="12.8" hidden="false" customHeight="false" outlineLevel="0" collapsed="false">
      <c r="A175" s="0" t="s">
        <v>53</v>
      </c>
      <c r="B175" s="48" t="n">
        <v>1</v>
      </c>
      <c r="C175" s="49"/>
    </row>
    <row r="176" customFormat="false" ht="12.8" hidden="false" customHeight="false" outlineLevel="0" collapsed="false">
      <c r="A176" s="0" t="s">
        <v>65</v>
      </c>
      <c r="B176" s="48" t="n">
        <v>1</v>
      </c>
      <c r="C176" s="49"/>
    </row>
    <row r="177" customFormat="false" ht="12.8" hidden="false" customHeight="false" outlineLevel="0" collapsed="false">
      <c r="A177" s="0" t="s">
        <v>37</v>
      </c>
      <c r="B177" s="48" t="n">
        <v>17</v>
      </c>
      <c r="C177" s="49"/>
    </row>
    <row r="178" customFormat="false" ht="12.8" hidden="false" customHeight="false" outlineLevel="0" collapsed="false">
      <c r="A178" s="0" t="s">
        <v>71</v>
      </c>
      <c r="B178" s="48" t="n">
        <v>2</v>
      </c>
      <c r="C178" s="49"/>
    </row>
    <row r="179" customFormat="false" ht="12.8" hidden="false" customHeight="false" outlineLevel="0" collapsed="false">
      <c r="A179" s="0" t="s">
        <v>77</v>
      </c>
      <c r="B179" s="48" t="n">
        <v>15</v>
      </c>
      <c r="C179" s="49"/>
    </row>
    <row r="180" customFormat="false" ht="12.8" hidden="false" customHeight="false" outlineLevel="0" collapsed="false">
      <c r="A180" s="0" t="s">
        <v>43</v>
      </c>
      <c r="B180" s="48" t="n">
        <v>17</v>
      </c>
      <c r="C180" s="49"/>
    </row>
    <row r="181" customFormat="false" ht="12.8" hidden="false" customHeight="false" outlineLevel="0" collapsed="false">
      <c r="A181" s="0" t="s">
        <v>49</v>
      </c>
      <c r="B181" s="48" t="n">
        <v>17</v>
      </c>
      <c r="C181" s="49"/>
    </row>
    <row r="182" customFormat="false" ht="12.8" hidden="false" customHeight="false" outlineLevel="0" collapsed="false">
      <c r="A182" s="0" t="s">
        <v>83</v>
      </c>
      <c r="B182" s="48" t="n">
        <v>3</v>
      </c>
      <c r="C182" s="49"/>
    </row>
    <row r="183" customFormat="false" ht="12.8" hidden="false" customHeight="false" outlineLevel="0" collapsed="false">
      <c r="A183" s="0" t="s">
        <v>89</v>
      </c>
      <c r="B183" s="48" t="n">
        <v>11</v>
      </c>
      <c r="C183" s="49"/>
    </row>
    <row r="184" customFormat="false" ht="12.8" hidden="false" customHeight="false" outlineLevel="0" collapsed="false">
      <c r="A184" s="0" t="s">
        <v>95</v>
      </c>
      <c r="B184" s="48" t="n">
        <v>3</v>
      </c>
      <c r="C184" s="49"/>
    </row>
    <row r="185" customFormat="false" ht="12.8" hidden="false" customHeight="false" outlineLevel="0" collapsed="false">
      <c r="A185" s="0" t="s">
        <v>55</v>
      </c>
      <c r="B185" s="48" t="n">
        <v>17</v>
      </c>
      <c r="C185" s="49"/>
    </row>
    <row r="186" customFormat="false" ht="12.8" hidden="false" customHeight="false" outlineLevel="0" collapsed="false">
      <c r="A186" s="0" t="s">
        <v>61</v>
      </c>
      <c r="B186" s="48" t="n">
        <v>17</v>
      </c>
      <c r="C186" s="49"/>
    </row>
    <row r="187" customFormat="false" ht="12.8" hidden="false" customHeight="false" outlineLevel="0" collapsed="false">
      <c r="A187" s="0" t="s">
        <v>101</v>
      </c>
      <c r="B187" s="48" t="n">
        <v>10</v>
      </c>
      <c r="C187" s="49"/>
    </row>
    <row r="188" customFormat="false" ht="12.8" hidden="false" customHeight="false" outlineLevel="0" collapsed="false">
      <c r="A188" s="0" t="s">
        <v>67</v>
      </c>
      <c r="B188" s="48" t="n">
        <v>17</v>
      </c>
    </row>
    <row r="189" customFormat="false" ht="12.8" hidden="false" customHeight="false" outlineLevel="0" collapsed="false">
      <c r="A189" s="0" t="s">
        <v>73</v>
      </c>
      <c r="B189" s="48" t="n">
        <v>13</v>
      </c>
    </row>
    <row r="190" customFormat="false" ht="12.8" hidden="false" customHeight="false" outlineLevel="0" collapsed="false">
      <c r="A190" s="0" t="s">
        <v>79</v>
      </c>
      <c r="B190" s="48" t="n">
        <v>17</v>
      </c>
    </row>
    <row r="191" customFormat="false" ht="12.8" hidden="false" customHeight="false" outlineLevel="0" collapsed="false">
      <c r="A191" s="0" t="s">
        <v>85</v>
      </c>
      <c r="B191" s="48" t="n">
        <v>17</v>
      </c>
    </row>
    <row r="192" customFormat="false" ht="12.8" hidden="false" customHeight="false" outlineLevel="0" collapsed="false">
      <c r="A192" s="0" t="s">
        <v>91</v>
      </c>
      <c r="B192" s="48" t="n">
        <v>17</v>
      </c>
    </row>
    <row r="193" customFormat="false" ht="12.8" hidden="false" customHeight="false" outlineLevel="0" collapsed="false">
      <c r="A193" s="0" t="s">
        <v>107</v>
      </c>
      <c r="B193" s="48" t="n">
        <v>1</v>
      </c>
    </row>
    <row r="194" customFormat="false" ht="12.8" hidden="false" customHeight="false" outlineLevel="0" collapsed="false">
      <c r="A194" s="0" t="s">
        <v>97</v>
      </c>
      <c r="B194" s="48" t="n">
        <v>17</v>
      </c>
    </row>
    <row r="195" customFormat="false" ht="12.8" hidden="false" customHeight="false" outlineLevel="0" collapsed="false">
      <c r="A195" s="0" t="s">
        <v>113</v>
      </c>
      <c r="B195" s="48" t="n">
        <v>3</v>
      </c>
    </row>
    <row r="196" customFormat="false" ht="12.8" hidden="false" customHeight="false" outlineLevel="0" collapsed="false">
      <c r="A196" s="0" t="s">
        <v>119</v>
      </c>
      <c r="B196" s="48" t="n">
        <v>3</v>
      </c>
    </row>
    <row r="197" customFormat="false" ht="12.8" hidden="false" customHeight="false" outlineLevel="0" collapsed="false">
      <c r="A197" s="0" t="s">
        <v>103</v>
      </c>
      <c r="B197" s="48" t="n">
        <v>17</v>
      </c>
    </row>
    <row r="198" customFormat="false" ht="12.8" hidden="false" customHeight="false" outlineLevel="0" collapsed="false">
      <c r="A198" s="0" t="s">
        <v>125</v>
      </c>
      <c r="B198" s="48" t="n">
        <v>5</v>
      </c>
    </row>
    <row r="199" customFormat="false" ht="12.8" hidden="false" customHeight="false" outlineLevel="0" collapsed="false">
      <c r="A199" s="0" t="s">
        <v>135</v>
      </c>
      <c r="B199" s="48" t="n">
        <v>7</v>
      </c>
    </row>
    <row r="200" customFormat="false" ht="12.8" hidden="false" customHeight="false" outlineLevel="0" collapsed="false">
      <c r="A200" s="0" t="s">
        <v>130</v>
      </c>
      <c r="B200" s="48" t="n">
        <v>16</v>
      </c>
    </row>
    <row r="201" customFormat="false" ht="12.8" hidden="false" customHeight="false" outlineLevel="0" collapsed="false">
      <c r="A201" s="0" t="s">
        <v>140</v>
      </c>
      <c r="B201" s="48" t="n">
        <v>13</v>
      </c>
    </row>
    <row r="202" customFormat="false" ht="12.8" hidden="false" customHeight="false" outlineLevel="0" collapsed="false">
      <c r="A202" s="0" t="s">
        <v>145</v>
      </c>
      <c r="B202" s="48" t="n">
        <v>1</v>
      </c>
    </row>
    <row r="203" customFormat="false" ht="12.8" hidden="false" customHeight="false" outlineLevel="0" collapsed="false">
      <c r="A203" s="0" t="s">
        <v>150</v>
      </c>
      <c r="B203" s="48" t="n">
        <v>1</v>
      </c>
    </row>
    <row r="204" customFormat="false" ht="12.8" hidden="false" customHeight="false" outlineLevel="0" collapsed="false">
      <c r="A204" s="0" t="s">
        <v>109</v>
      </c>
      <c r="B204" s="48" t="n">
        <v>17</v>
      </c>
    </row>
    <row r="205" customFormat="false" ht="12.8" hidden="false" customHeight="false" outlineLevel="0" collapsed="false">
      <c r="A205" s="0" t="s">
        <v>155</v>
      </c>
      <c r="B205" s="48" t="n">
        <v>10</v>
      </c>
    </row>
    <row r="206" customFormat="false" ht="12.8" hidden="false" customHeight="false" outlineLevel="0" collapsed="false">
      <c r="A206" s="0" t="s">
        <v>160</v>
      </c>
      <c r="B206" s="48" t="n">
        <v>11</v>
      </c>
    </row>
    <row r="207" customFormat="false" ht="12.8" hidden="false" customHeight="false" outlineLevel="0" collapsed="false">
      <c r="A207" s="0" t="s">
        <v>115</v>
      </c>
      <c r="B207" s="48" t="n">
        <v>17</v>
      </c>
    </row>
    <row r="208" customFormat="false" ht="12.8" hidden="false" customHeight="false" outlineLevel="0" collapsed="false">
      <c r="A208" s="0" t="s">
        <v>165</v>
      </c>
      <c r="B208" s="48" t="n">
        <v>7</v>
      </c>
    </row>
    <row r="209" customFormat="false" ht="12.8" hidden="false" customHeight="false" outlineLevel="0" collapsed="false">
      <c r="A209" s="0" t="s">
        <v>170</v>
      </c>
      <c r="B209" s="48" t="n">
        <v>2</v>
      </c>
    </row>
    <row r="210" customFormat="false" ht="12.8" hidden="false" customHeight="false" outlineLevel="0" collapsed="false">
      <c r="A210" s="0" t="s">
        <v>121</v>
      </c>
      <c r="B210" s="48" t="n">
        <v>16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LibreOffice/6.1.6.3$Windows_X86_64 LibreOffice_project/5896ab1714085361c45cf540f76f60673dd96a72</Application>
  <Company>Oulun yliopisto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2000-05-10T01:53:11Z</dcterms:created>
  <dc:creator>Biologian laitos/Esa Hohtola</dc:creator>
  <dc:description/>
  <dc:language>fi-FI</dc:language>
  <cp:lastModifiedBy>Tapani Tapio</cp:lastModifiedBy>
  <dcterms:modified xsi:type="dcterms:W3CDTF">2019-09-10T17:02:30Z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Oulun yliopisto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