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Joukkueet" sheetId="1" state="visible" r:id="rId2"/>
    <sheet name="Purkulista" sheetId="2" state="visible" r:id="rId3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<sst xmlns="http://schemas.openxmlformats.org/spreadsheetml/2006/main" count="355" uniqueCount="157">
  <si>
    <t xml:space="preserve">Surnian XXVIII syyspinnaralli 12.9.2015   Joukkueet</t>
  </si>
  <si>
    <t xml:space="preserve">tulokset</t>
  </si>
  <si>
    <t xml:space="preserve">sijoitus</t>
  </si>
  <si>
    <t xml:space="preserve">Kuria rallissa</t>
  </si>
  <si>
    <t xml:space="preserve">1.</t>
  </si>
  <si>
    <t xml:space="preserve">Harri Taavetti, Antti Peuna, Petri Lampila</t>
  </si>
  <si>
    <t xml:space="preserve">Isä Putinin uraaniseipiö</t>
  </si>
  <si>
    <t xml:space="preserve">2.</t>
  </si>
  <si>
    <t xml:space="preserve">Jarno Rasmus, Jukka Österberg, Toni Uusimäki, Sami Kalliokoski</t>
  </si>
  <si>
    <t xml:space="preserve">Nr 5</t>
  </si>
  <si>
    <t xml:space="preserve">Kari Varpenius, Heikki Tuohimaa</t>
  </si>
  <si>
    <t xml:space="preserve">Parhaat nuijat</t>
  </si>
  <si>
    <t xml:space="preserve">Tuomas Herva, Ville Suorsa, Kalle Hiekkanen</t>
  </si>
  <si>
    <t xml:space="preserve">Ääniharavat</t>
  </si>
  <si>
    <t xml:space="preserve">5.</t>
  </si>
  <si>
    <t xml:space="preserve">Jukka Hauru, Jaakko Koistinen, Juhani Suni</t>
  </si>
  <si>
    <t xml:space="preserve">Surnian XXVIII-syyspinnaralli 12.9.2015 Purkulista</t>
  </si>
  <si>
    <t xml:space="preserve"> Raahen Alueen Lintuharrastajat Surnia ry.</t>
  </si>
  <si>
    <t xml:space="preserve"> </t>
  </si>
  <si>
    <t xml:space="preserve">PURKULISTA PERUSLAJIT</t>
  </si>
  <si>
    <t xml:space="preserve">  JOUKKUEEN  NUMERO   &gt;&gt;&gt;</t>
  </si>
  <si>
    <t xml:space="preserve">LAJI</t>
  </si>
  <si>
    <t xml:space="preserve">Silkkiuikku</t>
  </si>
  <si>
    <t xml:space="preserve">Merimetso</t>
  </si>
  <si>
    <t xml:space="preserve">x</t>
  </si>
  <si>
    <t xml:space="preserve">Laulujoutsen</t>
  </si>
  <si>
    <t xml:space="preserve">Metsähanhi</t>
  </si>
  <si>
    <t xml:space="preserve">Haapana</t>
  </si>
  <si>
    <t xml:space="preserve">Tavi</t>
  </si>
  <si>
    <t xml:space="preserve">Sinisorsa</t>
  </si>
  <si>
    <t xml:space="preserve">Jouhisorsa</t>
  </si>
  <si>
    <t xml:space="preserve">Lapasorsa</t>
  </si>
  <si>
    <t xml:space="preserve">Tukkasotka</t>
  </si>
  <si>
    <t xml:space="preserve">Telkkä</t>
  </si>
  <si>
    <t xml:space="preserve">Tukkakoskelo</t>
  </si>
  <si>
    <t xml:space="preserve">Isokoskelo</t>
  </si>
  <si>
    <t xml:space="preserve">Merikotka</t>
  </si>
  <si>
    <t xml:space="preserve">Kanahaukka</t>
  </si>
  <si>
    <t xml:space="preserve">Varpushaukka</t>
  </si>
  <si>
    <t xml:space="preserve">Tuulihaukka</t>
  </si>
  <si>
    <t xml:space="preserve">Ampuhaukka</t>
  </si>
  <si>
    <t xml:space="preserve">Pyy</t>
  </si>
  <si>
    <t xml:space="preserve">Teeri</t>
  </si>
  <si>
    <t xml:space="preserve">Nokikana</t>
  </si>
  <si>
    <t xml:space="preserve">Kurki</t>
  </si>
  <si>
    <t xml:space="preserve">Tylli</t>
  </si>
  <si>
    <t xml:space="preserve">Kapustarinta</t>
  </si>
  <si>
    <t xml:space="preserve">Suosirri</t>
  </si>
  <si>
    <t xml:space="preserve">Suokukko</t>
  </si>
  <si>
    <t xml:space="preserve">Taivaanvuohi</t>
  </si>
  <si>
    <t xml:space="preserve">Naurulokki</t>
  </si>
  <si>
    <t xml:space="preserve">Kalalokki</t>
  </si>
  <si>
    <t xml:space="preserve">Harmaalokki</t>
  </si>
  <si>
    <t xml:space="preserve">Merilokki</t>
  </si>
  <si>
    <t xml:space="preserve">Sepelkyyhky</t>
  </si>
  <si>
    <t xml:space="preserve">Palokärki</t>
  </si>
  <si>
    <t xml:space="preserve">Käpytikka</t>
  </si>
  <si>
    <t xml:space="preserve">Kiuru</t>
  </si>
  <si>
    <t xml:space="preserve">Haarapääsky</t>
  </si>
  <si>
    <t xml:space="preserve">Metsäkirvinen</t>
  </si>
  <si>
    <t xml:space="preserve">Niittykirvinen</t>
  </si>
  <si>
    <t xml:space="preserve">Västäräkki</t>
  </si>
  <si>
    <t xml:space="preserve">Rautiainen</t>
  </si>
  <si>
    <t xml:space="preserve">Punarinta</t>
  </si>
  <si>
    <t xml:space="preserve">Kivitasku</t>
  </si>
  <si>
    <t xml:space="preserve">Mustarastas</t>
  </si>
  <si>
    <t xml:space="preserve">Räkättirastas</t>
  </si>
  <si>
    <t xml:space="preserve">Laulurastas</t>
  </si>
  <si>
    <t xml:space="preserve">Punakylkirastas</t>
  </si>
  <si>
    <t xml:space="preserve">Tiltaltti</t>
  </si>
  <si>
    <t xml:space="preserve">Pajulintu</t>
  </si>
  <si>
    <t xml:space="preserve">Hippiäinen</t>
  </si>
  <si>
    <t xml:space="preserve">Hömötiainen</t>
  </si>
  <si>
    <t xml:space="preserve">Töyhtötiainen</t>
  </si>
  <si>
    <t xml:space="preserve">Sinitiainen</t>
  </si>
  <si>
    <t xml:space="preserve">Talitiainen</t>
  </si>
  <si>
    <t xml:space="preserve">Puukiipijä</t>
  </si>
  <si>
    <t xml:space="preserve">Isolepinkäinen</t>
  </si>
  <si>
    <t xml:space="preserve">Närhi</t>
  </si>
  <si>
    <t xml:space="preserve">Harakka</t>
  </si>
  <si>
    <t xml:space="preserve">Naakka</t>
  </si>
  <si>
    <t xml:space="preserve">Varis</t>
  </si>
  <si>
    <t xml:space="preserve">Korppi</t>
  </si>
  <si>
    <t xml:space="preserve">Varpunen</t>
  </si>
  <si>
    <t xml:space="preserve">Pikkuvarpunen</t>
  </si>
  <si>
    <t xml:space="preserve">Peippo</t>
  </si>
  <si>
    <t xml:space="preserve">Järripeippo</t>
  </si>
  <si>
    <t xml:space="preserve">Viherpeippo</t>
  </si>
  <si>
    <t xml:space="preserve">Vihervarpunen</t>
  </si>
  <si>
    <t xml:space="preserve">Urpiainen</t>
  </si>
  <si>
    <t xml:space="preserve">Punatulkku</t>
  </si>
  <si>
    <t xml:space="preserve">Keltasirkku</t>
  </si>
  <si>
    <t xml:space="preserve">Pajusirkku</t>
  </si>
  <si>
    <t xml:space="preserve">  SALDO   &gt;&gt;&gt;</t>
  </si>
  <si>
    <t xml:space="preserve">sp/vel-lajit</t>
  </si>
  <si>
    <t xml:space="preserve">kurmitsalaji(kapustarinta)</t>
  </si>
  <si>
    <t xml:space="preserve">sirosuohaukka</t>
  </si>
  <si>
    <t xml:space="preserve">Huutolajit</t>
  </si>
  <si>
    <t xml:space="preserve">kuusitiainen</t>
  </si>
  <si>
    <t xml:space="preserve">pikkukäpylintu</t>
  </si>
  <si>
    <t xml:space="preserve">pyrstötiainen</t>
  </si>
  <si>
    <t xml:space="preserve">kottarainen</t>
  </si>
  <si>
    <t xml:space="preserve">kyhmyjoutsen</t>
  </si>
  <si>
    <t xml:space="preserve">räystäspääsky</t>
  </si>
  <si>
    <t xml:space="preserve">kulorastas</t>
  </si>
  <si>
    <t xml:space="preserve">fasaani</t>
  </si>
  <si>
    <t xml:space="preserve">pähkinähakki</t>
  </si>
  <si>
    <t xml:space="preserve">lapinsirkku</t>
  </si>
  <si>
    <t xml:space="preserve">isokirvinen</t>
  </si>
  <si>
    <t xml:space="preserve">uivelo</t>
  </si>
  <si>
    <t xml:space="preserve">taigauunilintu</t>
  </si>
  <si>
    <t xml:space="preserve">nuolihaukka</t>
  </si>
  <si>
    <t xml:space="preserve">harmaahaikara</t>
  </si>
  <si>
    <t xml:space="preserve">kuikka</t>
  </si>
  <si>
    <t xml:space="preserve">mustaviklo</t>
  </si>
  <si>
    <t xml:space="preserve">selkälokki</t>
  </si>
  <si>
    <t xml:space="preserve">sinisuohaukka</t>
  </si>
  <si>
    <t xml:space="preserve">hiirihaukka</t>
  </si>
  <si>
    <t xml:space="preserve">pensastasku</t>
  </si>
  <si>
    <t xml:space="preserve">pohjansirkku</t>
  </si>
  <si>
    <t xml:space="preserve">tilhi</t>
  </si>
  <si>
    <t xml:space="preserve">tervapääsky</t>
  </si>
  <si>
    <t xml:space="preserve">mustakurkku-uikku</t>
  </si>
  <si>
    <t xml:space="preserve">pohjantikka</t>
  </si>
  <si>
    <t xml:space="preserve">leppälintu</t>
  </si>
  <si>
    <t xml:space="preserve">hemppo</t>
  </si>
  <si>
    <t xml:space="preserve">hernekerttu</t>
  </si>
  <si>
    <t xml:space="preserve">harmaasieppo</t>
  </si>
  <si>
    <t xml:space="preserve">merihanhi</t>
  </si>
  <si>
    <t xml:space="preserve">ruskosuohaukka</t>
  </si>
  <si>
    <t xml:space="preserve">valkoviklo</t>
  </si>
  <si>
    <t xml:space="preserve">lapinkirvinen</t>
  </si>
  <si>
    <t xml:space="preserve">törmäpääsky</t>
  </si>
  <si>
    <t xml:space="preserve">pikkutikka</t>
  </si>
  <si>
    <t xml:space="preserve">mustalintu</t>
  </si>
  <si>
    <t xml:space="preserve">isokäpylintu</t>
  </si>
  <si>
    <t xml:space="preserve">keltavästäräkki</t>
  </si>
  <si>
    <t xml:space="preserve">sinirinta</t>
  </si>
  <si>
    <t xml:space="preserve">ruokokerttunen</t>
  </si>
  <si>
    <t xml:space="preserve">alli</t>
  </si>
  <si>
    <t xml:space="preserve">lapinpöllö</t>
  </si>
  <si>
    <t xml:space="preserve">mehiläishaukka</t>
  </si>
  <si>
    <t xml:space="preserve">hiiripöllö</t>
  </si>
  <si>
    <t xml:space="preserve">lyhytnokkahanhi</t>
  </si>
  <si>
    <t xml:space="preserve">varpuspöllö</t>
  </si>
  <si>
    <t xml:space="preserve">peukaloinen</t>
  </si>
  <si>
    <t xml:space="preserve">mustapääkerttu</t>
  </si>
  <si>
    <t xml:space="preserve">härkälintu</t>
  </si>
  <si>
    <t xml:space="preserve">pikkulepinkäinen</t>
  </si>
  <si>
    <t xml:space="preserve">muuttohaukka</t>
  </si>
  <si>
    <t xml:space="preserve">valkoselkätikka</t>
  </si>
  <si>
    <t xml:space="preserve">pikkusirri</t>
  </si>
  <si>
    <t xml:space="preserve">jänkäkurppa</t>
  </si>
  <si>
    <t xml:space="preserve">kirjosiipikäpylintu</t>
  </si>
  <si>
    <t xml:space="preserve">riskilä</t>
  </si>
  <si>
    <t xml:space="preserve">lajia</t>
  </si>
  <si>
    <t xml:space="preserve">ässää</t>
  </si>
</sst>
</file>

<file path=xl/styles.xml><?xml version="1.0" encoding="utf-8"?>
<styleSheet xmlns="http://schemas.openxmlformats.org/spreadsheetml/2006/main">
  <numFmts count="1">
    <numFmt numFmtId="164" formatCode="General"/>
  </numFmts>
  <fonts count="26"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name val="Arial"/>
      <family val="2"/>
    </font>
    <font>
      <sz val="8"/>
      <color rgb="FFFFFFFF"/>
      <name val="Arial"/>
      <family val="0"/>
    </font>
    <font>
      <sz val="10"/>
      <color rgb="FFFFFFFF"/>
      <name val="Arial"/>
      <family val="0"/>
    </font>
    <font>
      <sz val="14"/>
      <color rgb="FFFFFFFF"/>
      <name val="Arial"/>
      <family val="0"/>
    </font>
    <font>
      <b val="true"/>
      <sz val="8"/>
      <color rgb="FF000000"/>
      <name val="MS Sans Serif"/>
      <family val="2"/>
    </font>
    <font>
      <b val="true"/>
      <sz val="10"/>
      <color rgb="FF000000"/>
      <name val="MS Sans Serif"/>
      <family val="2"/>
    </font>
    <font>
      <b val="true"/>
      <sz val="12"/>
      <name val="Arial"/>
      <family val="2"/>
    </font>
    <font>
      <sz val="10"/>
      <color rgb="FF000000"/>
      <name val="Arial"/>
      <family val="2"/>
    </font>
    <font>
      <b val="true"/>
      <sz val="8"/>
      <color rgb="FF000000"/>
      <name val="Arial"/>
      <family val="2"/>
    </font>
    <font>
      <b val="true"/>
      <sz val="10"/>
      <name val="Arial"/>
      <family val="2"/>
    </font>
    <font>
      <sz val="8"/>
      <color rgb="FF000000"/>
      <name val="MS Sans Serif"/>
      <family val="2"/>
    </font>
    <font>
      <b val="true"/>
      <sz val="8"/>
      <color rgb="FFFFFFFF"/>
      <name val="Arial"/>
      <family val="0"/>
    </font>
    <font>
      <b val="true"/>
      <sz val="12"/>
      <color rgb="FFFFFFFF"/>
      <name val="Arial"/>
      <family val="0"/>
    </font>
    <font>
      <b val="true"/>
      <sz val="8"/>
      <color rgb="FF000000"/>
      <name val="Arial"/>
      <family val="0"/>
    </font>
    <font>
      <sz val="8"/>
      <color rgb="FF000000"/>
      <name val="Arial"/>
      <family val="0"/>
    </font>
    <font>
      <b val="true"/>
      <sz val="10"/>
      <color rgb="FF000000"/>
      <name val="Arial"/>
      <family val="0"/>
    </font>
    <font>
      <b val="true"/>
      <sz val="10"/>
      <color rgb="FF000000"/>
      <name val="Arial"/>
      <family val="2"/>
    </font>
    <font>
      <sz val="6"/>
      <name val="MS Sans Serif"/>
      <family val="2"/>
    </font>
    <font>
      <sz val="10"/>
      <color rgb="FF000000"/>
      <name val="MS Sans Serif"/>
      <family val="2"/>
    </font>
    <font>
      <b val="true"/>
      <sz val="8"/>
      <name val="MS Sans Serif"/>
      <family val="2"/>
    </font>
    <font>
      <b val="true"/>
      <sz val="8.5"/>
      <color rgb="FF000000"/>
      <name val="MS Sans Serif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FFFF99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rgb="FFFFFF00"/>
        <bgColor rgb="FFFFFF00"/>
      </patternFill>
    </fill>
  </fills>
  <borders count="15">
    <border diagonalUp="false" diagonalDown="false">
      <left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/>
      <right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hair"/>
      <right/>
      <top style="hair"/>
      <bottom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/>
      <right/>
      <top style="hair"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5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7" fillId="2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2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2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2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2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9" fillId="0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true" applyProtection="false">
      <alignment horizontal="left" vertical="bottom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left" vertical="bottom" textRotation="0" wrapText="true" indent="0" shrinkToFit="false"/>
      <protection locked="true" hidden="false"/>
    </xf>
    <xf numFmtId="164" fontId="20" fillId="0" borderId="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0" fillId="3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3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3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2" fillId="3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3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3" borderId="1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22" fillId="0" borderId="14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23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4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3" borderId="1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3" fillId="3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3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3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9" fillId="3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4" borderId="1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5" fillId="3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3" fillId="5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5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0" fillId="3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E2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13" activeCellId="0" sqref="C13"/>
    </sheetView>
  </sheetViews>
  <sheetFormatPr defaultRowHeight="12.75" zeroHeight="false" outlineLevelRow="0" outlineLevelCol="0"/>
  <cols>
    <col collapsed="false" customWidth="true" hidden="false" outlineLevel="0" max="1" min="1" style="0" width="9.05"/>
    <col collapsed="false" customWidth="true" hidden="false" outlineLevel="0" max="2" min="2" style="0" width="6.55"/>
    <col collapsed="false" customWidth="true" hidden="false" outlineLevel="0" max="3" min="3" style="0" width="100.88"/>
    <col collapsed="false" customWidth="true" hidden="false" outlineLevel="0" max="1025" min="4" style="0" width="9.05"/>
  </cols>
  <sheetData>
    <row r="1" customFormat="false" ht="18" hidden="false" customHeight="false" outlineLevel="0" collapsed="false">
      <c r="B1" s="1" t="s">
        <v>0</v>
      </c>
      <c r="C1" s="1"/>
    </row>
    <row r="2" customFormat="false" ht="12.75" hidden="false" customHeight="false" outlineLevel="0" collapsed="false">
      <c r="B2" s="2"/>
      <c r="C2" s="3"/>
    </row>
    <row r="3" customFormat="false" ht="18" hidden="false" customHeight="false" outlineLevel="0" collapsed="false">
      <c r="B3" s="4"/>
      <c r="C3" s="4"/>
      <c r="D3" s="0" t="s">
        <v>1</v>
      </c>
      <c r="E3" s="0" t="s">
        <v>2</v>
      </c>
    </row>
    <row r="4" customFormat="false" ht="15.75" hidden="false" customHeight="false" outlineLevel="0" collapsed="false">
      <c r="B4" s="5" t="n">
        <v>3</v>
      </c>
      <c r="C4" s="6" t="s">
        <v>3</v>
      </c>
      <c r="D4" s="7" t="n">
        <v>112</v>
      </c>
      <c r="E4" s="7" t="s">
        <v>4</v>
      </c>
    </row>
    <row r="5" customFormat="false" ht="15.75" hidden="false" customHeight="false" outlineLevel="0" collapsed="false">
      <c r="C5" s="8" t="s">
        <v>5</v>
      </c>
      <c r="D5" s="7"/>
      <c r="E5" s="7"/>
    </row>
    <row r="6" customFormat="false" ht="15.75" hidden="false" customHeight="false" outlineLevel="0" collapsed="false">
      <c r="B6" s="9" t="n">
        <v>1</v>
      </c>
      <c r="C6" s="10" t="s">
        <v>6</v>
      </c>
      <c r="D6" s="7" t="n">
        <v>95</v>
      </c>
      <c r="E6" s="7" t="s">
        <v>7</v>
      </c>
    </row>
    <row r="7" customFormat="false" ht="15.75" hidden="false" customHeight="false" outlineLevel="0" collapsed="false">
      <c r="C7" s="11" t="s">
        <v>8</v>
      </c>
      <c r="D7" s="7"/>
      <c r="E7" s="7"/>
    </row>
    <row r="8" customFormat="false" ht="15.75" hidden="false" customHeight="false" outlineLevel="0" collapsed="false">
      <c r="B8" s="5" t="n">
        <v>4</v>
      </c>
      <c r="C8" s="6" t="s">
        <v>9</v>
      </c>
      <c r="D8" s="7" t="n">
        <v>95</v>
      </c>
      <c r="E8" s="7" t="s">
        <v>7</v>
      </c>
    </row>
    <row r="9" customFormat="false" ht="15.75" hidden="false" customHeight="false" outlineLevel="0" collapsed="false">
      <c r="C9" s="8" t="s">
        <v>10</v>
      </c>
      <c r="D9" s="7"/>
      <c r="E9" s="7"/>
    </row>
    <row r="10" customFormat="false" ht="15.75" hidden="false" customHeight="false" outlineLevel="0" collapsed="false">
      <c r="B10" s="5" t="n">
        <v>5</v>
      </c>
      <c r="C10" s="6" t="s">
        <v>11</v>
      </c>
      <c r="D10" s="7" t="n">
        <v>95</v>
      </c>
      <c r="E10" s="7" t="s">
        <v>7</v>
      </c>
    </row>
    <row r="11" customFormat="false" ht="15.75" hidden="false" customHeight="false" outlineLevel="0" collapsed="false">
      <c r="C11" s="8" t="s">
        <v>12</v>
      </c>
      <c r="D11" s="7"/>
      <c r="E11" s="7"/>
    </row>
    <row r="12" customFormat="false" ht="15.75" hidden="false" customHeight="false" outlineLevel="0" collapsed="false">
      <c r="B12" s="5" t="n">
        <v>2</v>
      </c>
      <c r="C12" s="6" t="s">
        <v>13</v>
      </c>
      <c r="D12" s="7" t="n">
        <v>73</v>
      </c>
      <c r="E12" s="7" t="s">
        <v>14</v>
      </c>
    </row>
    <row r="13" customFormat="false" ht="12.75" hidden="false" customHeight="false" outlineLevel="0" collapsed="false">
      <c r="C13" s="8" t="s">
        <v>15</v>
      </c>
      <c r="D13" s="12"/>
      <c r="E13" s="12"/>
    </row>
    <row r="14" customFormat="false" ht="12.75" hidden="false" customHeight="false" outlineLevel="0" collapsed="false">
      <c r="B14" s="5"/>
      <c r="C14" s="6"/>
    </row>
    <row r="15" customFormat="false" ht="12.75" hidden="false" customHeight="false" outlineLevel="0" collapsed="false">
      <c r="C15" s="13"/>
    </row>
    <row r="16" customFormat="false" ht="12.75" hidden="false" customHeight="false" outlineLevel="0" collapsed="false">
      <c r="B16" s="5"/>
      <c r="C16" s="6"/>
    </row>
    <row r="17" customFormat="false" ht="12.75" hidden="false" customHeight="false" outlineLevel="0" collapsed="false">
      <c r="C17" s="13"/>
    </row>
    <row r="18" customFormat="false" ht="12.75" hidden="false" customHeight="false" outlineLevel="0" collapsed="false">
      <c r="B18" s="14"/>
    </row>
    <row r="20" customFormat="false" ht="12.75" hidden="false" customHeight="false" outlineLevel="0" collapsed="false">
      <c r="B20" s="14"/>
    </row>
  </sheetData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M163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 zeroHeight="false" outlineLevelRow="0" outlineLevelCol="0"/>
  <cols>
    <col collapsed="false" customWidth="true" hidden="false" outlineLevel="0" max="1" min="1" style="0" width="3.41"/>
    <col collapsed="false" customWidth="true" hidden="false" outlineLevel="0" max="2" min="2" style="0" width="25.67"/>
    <col collapsed="false" customWidth="true" hidden="false" outlineLevel="0" max="9" min="3" style="0" width="4.98"/>
    <col collapsed="false" customWidth="true" hidden="false" outlineLevel="0" max="10" min="10" style="0" width="6.55"/>
    <col collapsed="false" customWidth="true" hidden="false" outlineLevel="0" max="11" min="11" style="0" width="6.13"/>
    <col collapsed="false" customWidth="true" hidden="false" outlineLevel="0" max="1025" min="12" style="0" width="9.05"/>
  </cols>
  <sheetData>
    <row r="1" customFormat="false" ht="18" hidden="false" customHeight="false" outlineLevel="0" collapsed="false">
      <c r="A1" s="1" t="s">
        <v>16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</row>
    <row r="2" customFormat="false" ht="13.5" hidden="false" customHeight="false" outlineLevel="0" collapsed="false"/>
    <row r="3" customFormat="false" ht="12.75" hidden="false" customHeight="false" outlineLevel="0" collapsed="false">
      <c r="A3" s="15" t="s">
        <v>17</v>
      </c>
      <c r="B3" s="16"/>
      <c r="C3" s="17"/>
      <c r="D3" s="17"/>
      <c r="E3" s="17"/>
      <c r="F3" s="17"/>
      <c r="G3" s="17"/>
      <c r="H3" s="18"/>
      <c r="I3" s="18"/>
    </row>
    <row r="4" customFormat="false" ht="18" hidden="false" customHeight="false" outlineLevel="0" collapsed="false">
      <c r="A4" s="19" t="s">
        <v>18</v>
      </c>
      <c r="B4" s="20" t="s">
        <v>19</v>
      </c>
      <c r="C4" s="21"/>
      <c r="D4" s="21"/>
      <c r="E4" s="21"/>
      <c r="F4" s="21"/>
      <c r="G4" s="21"/>
      <c r="H4" s="21"/>
      <c r="I4" s="21"/>
    </row>
    <row r="5" customFormat="false" ht="13.5" hidden="false" customHeight="false" outlineLevel="0" collapsed="false">
      <c r="A5" s="22"/>
      <c r="B5" s="23"/>
      <c r="C5" s="24"/>
      <c r="D5" s="24"/>
      <c r="E5" s="24"/>
      <c r="F5" s="24"/>
      <c r="G5" s="24"/>
      <c r="H5" s="25"/>
      <c r="I5" s="25"/>
    </row>
    <row r="6" customFormat="false" ht="13.5" hidden="false" customHeight="false" outlineLevel="0" collapsed="false">
      <c r="A6" s="26"/>
      <c r="B6" s="27"/>
      <c r="C6" s="28" t="s">
        <v>20</v>
      </c>
      <c r="D6" s="29"/>
      <c r="E6" s="29"/>
      <c r="F6" s="29"/>
      <c r="G6" s="29"/>
      <c r="H6" s="30"/>
      <c r="I6" s="30"/>
    </row>
    <row r="7" customFormat="false" ht="11.25" hidden="false" customHeight="true" outlineLevel="0" collapsed="false">
      <c r="A7" s="5"/>
      <c r="B7" s="31" t="s">
        <v>21</v>
      </c>
      <c r="C7" s="32" t="n">
        <v>1</v>
      </c>
      <c r="D7" s="33" t="n">
        <v>2</v>
      </c>
      <c r="E7" s="34" t="n">
        <v>3</v>
      </c>
      <c r="F7" s="33" t="n">
        <v>4</v>
      </c>
      <c r="G7" s="34" t="n">
        <v>5</v>
      </c>
      <c r="H7" s="35" t="n">
        <v>6</v>
      </c>
      <c r="I7" s="36" t="n">
        <v>7</v>
      </c>
    </row>
    <row r="8" customFormat="false" ht="12.75" hidden="false" customHeight="false" outlineLevel="0" collapsed="false">
      <c r="A8" s="37" t="n">
        <v>1</v>
      </c>
      <c r="B8" s="38" t="s">
        <v>22</v>
      </c>
      <c r="C8" s="39"/>
      <c r="D8" s="40"/>
      <c r="E8" s="39"/>
      <c r="F8" s="40"/>
      <c r="G8" s="39"/>
      <c r="H8" s="40"/>
      <c r="I8" s="41"/>
      <c r="J8" s="12" t="n">
        <f aca="false">COUNTIF(C8:G8,"x")</f>
        <v>0</v>
      </c>
    </row>
    <row r="9" customFormat="false" ht="12.75" hidden="false" customHeight="false" outlineLevel="0" collapsed="false">
      <c r="A9" s="37" t="n">
        <f aca="false">A8+1</f>
        <v>2</v>
      </c>
      <c r="B9" s="38" t="s">
        <v>23</v>
      </c>
      <c r="C9" s="39"/>
      <c r="D9" s="40"/>
      <c r="E9" s="39"/>
      <c r="F9" s="40"/>
      <c r="G9" s="39" t="s">
        <v>24</v>
      </c>
      <c r="H9" s="42"/>
      <c r="I9" s="39"/>
      <c r="J9" s="12" t="n">
        <f aca="false">COUNTIF(C9:H9,"x")</f>
        <v>1</v>
      </c>
    </row>
    <row r="10" customFormat="false" ht="12.75" hidden="false" customHeight="false" outlineLevel="0" collapsed="false">
      <c r="A10" s="37" t="n">
        <f aca="false">A9+1</f>
        <v>3</v>
      </c>
      <c r="B10" s="38" t="s">
        <v>25</v>
      </c>
      <c r="C10" s="39"/>
      <c r="D10" s="40"/>
      <c r="E10" s="39"/>
      <c r="F10" s="40"/>
      <c r="G10" s="39"/>
      <c r="H10" s="40"/>
      <c r="I10" s="39"/>
      <c r="J10" s="12" t="n">
        <f aca="false">COUNTIF(C10:H10,"x")</f>
        <v>0</v>
      </c>
    </row>
    <row r="11" customFormat="false" ht="12.75" hidden="false" customHeight="false" outlineLevel="0" collapsed="false">
      <c r="A11" s="37" t="n">
        <f aca="false">A10+1</f>
        <v>4</v>
      </c>
      <c r="B11" s="38" t="s">
        <v>26</v>
      </c>
      <c r="C11" s="39"/>
      <c r="D11" s="40" t="s">
        <v>24</v>
      </c>
      <c r="E11" s="39"/>
      <c r="F11" s="40"/>
      <c r="G11" s="43"/>
      <c r="H11" s="44"/>
      <c r="I11" s="39"/>
      <c r="J11" s="12" t="n">
        <f aca="false">COUNTIF(C11:H11,"x")</f>
        <v>1</v>
      </c>
    </row>
    <row r="12" customFormat="false" ht="12.75" hidden="false" customHeight="false" outlineLevel="0" collapsed="false">
      <c r="A12" s="37" t="n">
        <f aca="false">A11+1</f>
        <v>5</v>
      </c>
      <c r="B12" s="38" t="s">
        <v>27</v>
      </c>
      <c r="C12" s="39" t="s">
        <v>24</v>
      </c>
      <c r="D12" s="40"/>
      <c r="E12" s="39"/>
      <c r="F12" s="40" t="s">
        <v>24</v>
      </c>
      <c r="G12" s="39"/>
      <c r="H12" s="40"/>
      <c r="I12" s="39"/>
      <c r="J12" s="12" t="n">
        <f aca="false">COUNTIF(C12:H12,"x")</f>
        <v>2</v>
      </c>
    </row>
    <row r="13" customFormat="false" ht="12.75" hidden="false" customHeight="false" outlineLevel="0" collapsed="false">
      <c r="A13" s="37" t="n">
        <f aca="false">A12+1</f>
        <v>6</v>
      </c>
      <c r="B13" s="38" t="s">
        <v>28</v>
      </c>
      <c r="C13" s="39"/>
      <c r="D13" s="40"/>
      <c r="E13" s="39"/>
      <c r="F13" s="40"/>
      <c r="G13" s="39"/>
      <c r="H13" s="42"/>
      <c r="I13" s="39"/>
      <c r="J13" s="12" t="n">
        <f aca="false">COUNTIF(C13:H13,"x")</f>
        <v>0</v>
      </c>
    </row>
    <row r="14" customFormat="false" ht="12.75" hidden="false" customHeight="false" outlineLevel="0" collapsed="false">
      <c r="A14" s="37" t="n">
        <f aca="false">A13+1</f>
        <v>7</v>
      </c>
      <c r="B14" s="38" t="s">
        <v>29</v>
      </c>
      <c r="C14" s="39"/>
      <c r="D14" s="40"/>
      <c r="E14" s="39"/>
      <c r="F14" s="40"/>
      <c r="G14" s="39"/>
      <c r="H14" s="40"/>
      <c r="I14" s="39"/>
      <c r="J14" s="12" t="n">
        <f aca="false">COUNTIF(C14:H14,"x")</f>
        <v>0</v>
      </c>
    </row>
    <row r="15" customFormat="false" ht="12.75" hidden="false" customHeight="false" outlineLevel="0" collapsed="false">
      <c r="A15" s="37" t="n">
        <f aca="false">A14+1</f>
        <v>8</v>
      </c>
      <c r="B15" s="38" t="s">
        <v>30</v>
      </c>
      <c r="C15" s="39"/>
      <c r="D15" s="40" t="s">
        <v>24</v>
      </c>
      <c r="E15" s="39"/>
      <c r="F15" s="40"/>
      <c r="G15" s="39" t="s">
        <v>24</v>
      </c>
      <c r="H15" s="42"/>
      <c r="I15" s="39"/>
      <c r="J15" s="12" t="n">
        <f aca="false">COUNTIF(C15:H15,"x")</f>
        <v>2</v>
      </c>
    </row>
    <row r="16" customFormat="false" ht="12.75" hidden="false" customHeight="false" outlineLevel="0" collapsed="false">
      <c r="A16" s="37" t="n">
        <f aca="false">A15+1</f>
        <v>9</v>
      </c>
      <c r="B16" s="38" t="s">
        <v>31</v>
      </c>
      <c r="C16" s="39" t="s">
        <v>24</v>
      </c>
      <c r="D16" s="40" t="s">
        <v>24</v>
      </c>
      <c r="E16" s="39"/>
      <c r="F16" s="40" t="s">
        <v>24</v>
      </c>
      <c r="G16" s="39" t="s">
        <v>24</v>
      </c>
      <c r="H16" s="40"/>
      <c r="I16" s="39"/>
      <c r="J16" s="12" t="n">
        <f aca="false">COUNTIF(C16:H16,"x")</f>
        <v>4</v>
      </c>
    </row>
    <row r="17" customFormat="false" ht="12.75" hidden="false" customHeight="false" outlineLevel="0" collapsed="false">
      <c r="A17" s="37" t="n">
        <f aca="false">A16+1</f>
        <v>10</v>
      </c>
      <c r="B17" s="38" t="s">
        <v>32</v>
      </c>
      <c r="C17" s="39"/>
      <c r="D17" s="40"/>
      <c r="E17" s="39"/>
      <c r="F17" s="40"/>
      <c r="G17" s="39"/>
      <c r="H17" s="42"/>
      <c r="I17" s="39"/>
      <c r="J17" s="12" t="n">
        <f aca="false">COUNTIF(C17:H17,"x")</f>
        <v>0</v>
      </c>
    </row>
    <row r="18" customFormat="false" ht="12.75" hidden="false" customHeight="false" outlineLevel="0" collapsed="false">
      <c r="A18" s="37" t="n">
        <f aca="false">A17+1</f>
        <v>11</v>
      </c>
      <c r="B18" s="38" t="s">
        <v>33</v>
      </c>
      <c r="C18" s="39"/>
      <c r="D18" s="40"/>
      <c r="E18" s="39"/>
      <c r="F18" s="40"/>
      <c r="G18" s="39"/>
      <c r="H18" s="40"/>
      <c r="I18" s="39"/>
      <c r="J18" s="12" t="n">
        <f aca="false">COUNTIF(C18:H18,"x")</f>
        <v>0</v>
      </c>
    </row>
    <row r="19" customFormat="false" ht="12.75" hidden="false" customHeight="false" outlineLevel="0" collapsed="false">
      <c r="A19" s="37" t="n">
        <f aca="false">A18+1</f>
        <v>12</v>
      </c>
      <c r="B19" s="38" t="s">
        <v>34</v>
      </c>
      <c r="C19" s="39"/>
      <c r="D19" s="40"/>
      <c r="E19" s="39"/>
      <c r="F19" s="40"/>
      <c r="G19" s="39"/>
      <c r="H19" s="42"/>
      <c r="I19" s="39"/>
      <c r="J19" s="12" t="n">
        <f aca="false">COUNTIF(C19:H19,"x")</f>
        <v>0</v>
      </c>
    </row>
    <row r="20" customFormat="false" ht="12.75" hidden="false" customHeight="false" outlineLevel="0" collapsed="false">
      <c r="A20" s="37" t="n">
        <f aca="false">A19+1</f>
        <v>13</v>
      </c>
      <c r="B20" s="38" t="s">
        <v>35</v>
      </c>
      <c r="C20" s="39"/>
      <c r="D20" s="40"/>
      <c r="E20" s="39"/>
      <c r="F20" s="40"/>
      <c r="G20" s="39"/>
      <c r="H20" s="40"/>
      <c r="I20" s="39"/>
      <c r="J20" s="12" t="n">
        <f aca="false">COUNTIF(C20:H20,"x")</f>
        <v>0</v>
      </c>
    </row>
    <row r="21" customFormat="false" ht="12.75" hidden="false" customHeight="false" outlineLevel="0" collapsed="false">
      <c r="A21" s="37" t="n">
        <f aca="false">A20+1</f>
        <v>14</v>
      </c>
      <c r="B21" s="38" t="s">
        <v>36</v>
      </c>
      <c r="C21" s="39"/>
      <c r="D21" s="40"/>
      <c r="E21" s="39"/>
      <c r="F21" s="40"/>
      <c r="G21" s="39"/>
      <c r="H21" s="42"/>
      <c r="I21" s="39"/>
      <c r="J21" s="12" t="n">
        <f aca="false">COUNTIF(C21:H21,"x")</f>
        <v>0</v>
      </c>
    </row>
    <row r="22" customFormat="false" ht="12.75" hidden="false" customHeight="false" outlineLevel="0" collapsed="false">
      <c r="A22" s="37" t="n">
        <f aca="false">A21+1</f>
        <v>15</v>
      </c>
      <c r="B22" s="38" t="s">
        <v>37</v>
      </c>
      <c r="C22" s="39"/>
      <c r="D22" s="40"/>
      <c r="E22" s="39" t="s">
        <v>24</v>
      </c>
      <c r="F22" s="40"/>
      <c r="G22" s="39" t="s">
        <v>24</v>
      </c>
      <c r="H22" s="40"/>
      <c r="I22" s="39"/>
      <c r="J22" s="12" t="n">
        <f aca="false">COUNTIF(C22:H22,"x")</f>
        <v>2</v>
      </c>
    </row>
    <row r="23" customFormat="false" ht="12.75" hidden="false" customHeight="false" outlineLevel="0" collapsed="false">
      <c r="A23" s="37" t="n">
        <f aca="false">A22+1</f>
        <v>16</v>
      </c>
      <c r="B23" s="38" t="s">
        <v>38</v>
      </c>
      <c r="C23" s="39"/>
      <c r="D23" s="40"/>
      <c r="E23" s="39"/>
      <c r="F23" s="40"/>
      <c r="G23" s="39"/>
      <c r="H23" s="42"/>
      <c r="I23" s="39"/>
      <c r="J23" s="12" t="n">
        <f aca="false">COUNTIF(C23:H23,"x")</f>
        <v>0</v>
      </c>
    </row>
    <row r="24" customFormat="false" ht="12.75" hidden="false" customHeight="false" outlineLevel="0" collapsed="false">
      <c r="A24" s="37" t="n">
        <f aca="false">A23+1</f>
        <v>17</v>
      </c>
      <c r="B24" s="38" t="s">
        <v>39</v>
      </c>
      <c r="C24" s="39"/>
      <c r="D24" s="40"/>
      <c r="E24" s="39"/>
      <c r="F24" s="40"/>
      <c r="G24" s="39"/>
      <c r="H24" s="40"/>
      <c r="I24" s="39"/>
      <c r="J24" s="12" t="n">
        <f aca="false">COUNTIF(C24:H24,"x")</f>
        <v>0</v>
      </c>
    </row>
    <row r="25" customFormat="false" ht="12.75" hidden="false" customHeight="false" outlineLevel="0" collapsed="false">
      <c r="A25" s="37" t="n">
        <f aca="false">A24+1</f>
        <v>18</v>
      </c>
      <c r="B25" s="38" t="s">
        <v>40</v>
      </c>
      <c r="C25" s="39"/>
      <c r="D25" s="40" t="s">
        <v>24</v>
      </c>
      <c r="E25" s="39"/>
      <c r="F25" s="40" t="s">
        <v>24</v>
      </c>
      <c r="G25" s="39" t="s">
        <v>24</v>
      </c>
      <c r="H25" s="42"/>
      <c r="I25" s="39"/>
      <c r="J25" s="12" t="n">
        <f aca="false">COUNTIF(C25:H25,"x")</f>
        <v>3</v>
      </c>
    </row>
    <row r="26" customFormat="false" ht="12.75" hidden="false" customHeight="false" outlineLevel="0" collapsed="false">
      <c r="A26" s="37" t="n">
        <f aca="false">A25+1</f>
        <v>19</v>
      </c>
      <c r="B26" s="38" t="s">
        <v>41</v>
      </c>
      <c r="C26" s="39"/>
      <c r="D26" s="40"/>
      <c r="E26" s="39"/>
      <c r="F26" s="40" t="s">
        <v>24</v>
      </c>
      <c r="G26" s="39"/>
      <c r="H26" s="40"/>
      <c r="I26" s="39"/>
      <c r="J26" s="12" t="n">
        <f aca="false">COUNTIF(C26:H26,"x")</f>
        <v>1</v>
      </c>
    </row>
    <row r="27" customFormat="false" ht="12.75" hidden="false" customHeight="false" outlineLevel="0" collapsed="false">
      <c r="A27" s="37" t="n">
        <f aca="false">A26+1</f>
        <v>20</v>
      </c>
      <c r="B27" s="38" t="s">
        <v>42</v>
      </c>
      <c r="C27" s="39"/>
      <c r="D27" s="40"/>
      <c r="E27" s="39"/>
      <c r="F27" s="40"/>
      <c r="G27" s="39"/>
      <c r="H27" s="42"/>
      <c r="I27" s="39"/>
      <c r="J27" s="12" t="n">
        <f aca="false">COUNTIF(C27:H27,"x")</f>
        <v>0</v>
      </c>
    </row>
    <row r="28" customFormat="false" ht="12.75" hidden="false" customHeight="false" outlineLevel="0" collapsed="false">
      <c r="A28" s="37" t="n">
        <f aca="false">A27+1</f>
        <v>21</v>
      </c>
      <c r="B28" s="38" t="s">
        <v>43</v>
      </c>
      <c r="C28" s="39" t="s">
        <v>24</v>
      </c>
      <c r="D28" s="40" t="s">
        <v>24</v>
      </c>
      <c r="E28" s="39" t="s">
        <v>24</v>
      </c>
      <c r="F28" s="40" t="s">
        <v>24</v>
      </c>
      <c r="G28" s="39" t="s">
        <v>24</v>
      </c>
      <c r="H28" s="40"/>
      <c r="I28" s="39"/>
      <c r="J28" s="12" t="n">
        <f aca="false">COUNTIF(C28:H28,"x")</f>
        <v>5</v>
      </c>
    </row>
    <row r="29" customFormat="false" ht="12.75" hidden="false" customHeight="false" outlineLevel="0" collapsed="false">
      <c r="A29" s="37" t="n">
        <f aca="false">A28+1</f>
        <v>22</v>
      </c>
      <c r="B29" s="38" t="s">
        <v>44</v>
      </c>
      <c r="C29" s="39"/>
      <c r="D29" s="40"/>
      <c r="E29" s="39"/>
      <c r="F29" s="40"/>
      <c r="G29" s="39"/>
      <c r="H29" s="42"/>
      <c r="I29" s="39"/>
      <c r="J29" s="12" t="n">
        <f aca="false">COUNTIF(C29:H29,"x")</f>
        <v>0</v>
      </c>
    </row>
    <row r="30" customFormat="false" ht="12.75" hidden="false" customHeight="false" outlineLevel="0" collapsed="false">
      <c r="A30" s="37" t="n">
        <f aca="false">A29+1</f>
        <v>23</v>
      </c>
      <c r="B30" s="38" t="s">
        <v>45</v>
      </c>
      <c r="C30" s="39" t="s">
        <v>24</v>
      </c>
      <c r="D30" s="40" t="s">
        <v>24</v>
      </c>
      <c r="E30" s="39" t="s">
        <v>24</v>
      </c>
      <c r="F30" s="40" t="s">
        <v>24</v>
      </c>
      <c r="G30" s="39"/>
      <c r="H30" s="40"/>
      <c r="I30" s="39"/>
      <c r="J30" s="12" t="n">
        <f aca="false">COUNTIF(C30:H30,"x")</f>
        <v>4</v>
      </c>
    </row>
    <row r="31" customFormat="false" ht="12.75" hidden="false" customHeight="false" outlineLevel="0" collapsed="false">
      <c r="A31" s="37" t="n">
        <f aca="false">A30+1</f>
        <v>24</v>
      </c>
      <c r="B31" s="38" t="s">
        <v>46</v>
      </c>
      <c r="C31" s="39" t="s">
        <v>24</v>
      </c>
      <c r="D31" s="40" t="s">
        <v>24</v>
      </c>
      <c r="E31" s="39"/>
      <c r="F31" s="40"/>
      <c r="G31" s="39"/>
      <c r="H31" s="42"/>
      <c r="I31" s="39"/>
      <c r="J31" s="12" t="n">
        <f aca="false">COUNTIF(C31:H31,"x")</f>
        <v>2</v>
      </c>
    </row>
    <row r="32" customFormat="false" ht="12.75" hidden="false" customHeight="false" outlineLevel="0" collapsed="false">
      <c r="A32" s="37" t="n">
        <f aca="false">A31+1</f>
        <v>25</v>
      </c>
      <c r="B32" s="38" t="s">
        <v>47</v>
      </c>
      <c r="C32" s="39"/>
      <c r="D32" s="40" t="s">
        <v>24</v>
      </c>
      <c r="E32" s="39" t="s">
        <v>24</v>
      </c>
      <c r="F32" s="40" t="s">
        <v>24</v>
      </c>
      <c r="G32" s="39"/>
      <c r="H32" s="40"/>
      <c r="I32" s="39"/>
      <c r="J32" s="12" t="n">
        <f aca="false">COUNTIF(C32:H32,"x")</f>
        <v>3</v>
      </c>
    </row>
    <row r="33" customFormat="false" ht="12.75" hidden="false" customHeight="false" outlineLevel="0" collapsed="false">
      <c r="A33" s="37" t="n">
        <f aca="false">A32+1</f>
        <v>26</v>
      </c>
      <c r="B33" s="38" t="s">
        <v>48</v>
      </c>
      <c r="C33" s="39" t="s">
        <v>24</v>
      </c>
      <c r="D33" s="40" t="s">
        <v>24</v>
      </c>
      <c r="E33" s="39"/>
      <c r="F33" s="40" t="s">
        <v>24</v>
      </c>
      <c r="G33" s="39"/>
      <c r="H33" s="42"/>
      <c r="I33" s="39"/>
      <c r="J33" s="12" t="n">
        <f aca="false">COUNTIF(C33:H33,"x")</f>
        <v>3</v>
      </c>
    </row>
    <row r="34" customFormat="false" ht="12.75" hidden="false" customHeight="false" outlineLevel="0" collapsed="false">
      <c r="A34" s="37" t="n">
        <f aca="false">A33+1</f>
        <v>27</v>
      </c>
      <c r="B34" s="38" t="s">
        <v>49</v>
      </c>
      <c r="C34" s="39"/>
      <c r="D34" s="40"/>
      <c r="E34" s="39"/>
      <c r="F34" s="40"/>
      <c r="G34" s="39"/>
      <c r="H34" s="40"/>
      <c r="I34" s="39"/>
      <c r="J34" s="12" t="n">
        <f aca="false">COUNTIF(C34:H34,"x")</f>
        <v>0</v>
      </c>
    </row>
    <row r="35" customFormat="false" ht="12.75" hidden="false" customHeight="false" outlineLevel="0" collapsed="false">
      <c r="A35" s="37" t="n">
        <f aca="false">A34+1</f>
        <v>28</v>
      </c>
      <c r="B35" s="38" t="s">
        <v>50</v>
      </c>
      <c r="C35" s="39"/>
      <c r="D35" s="40"/>
      <c r="E35" s="39"/>
      <c r="F35" s="40"/>
      <c r="G35" s="39"/>
      <c r="H35" s="42"/>
      <c r="I35" s="39"/>
      <c r="J35" s="12" t="n">
        <f aca="false">COUNTIF(C35:H35,"x")</f>
        <v>0</v>
      </c>
    </row>
    <row r="36" customFormat="false" ht="12.75" hidden="false" customHeight="false" outlineLevel="0" collapsed="false">
      <c r="A36" s="37" t="n">
        <f aca="false">A35+1</f>
        <v>29</v>
      </c>
      <c r="B36" s="38" t="s">
        <v>51</v>
      </c>
      <c r="C36" s="39"/>
      <c r="D36" s="40"/>
      <c r="E36" s="39"/>
      <c r="F36" s="40"/>
      <c r="G36" s="39"/>
      <c r="H36" s="40"/>
      <c r="I36" s="39"/>
      <c r="J36" s="12" t="n">
        <f aca="false">COUNTIF(C36:H36,"x")</f>
        <v>0</v>
      </c>
    </row>
    <row r="37" customFormat="false" ht="12.75" hidden="false" customHeight="false" outlineLevel="0" collapsed="false">
      <c r="A37" s="37" t="n">
        <f aca="false">A36+1</f>
        <v>30</v>
      </c>
      <c r="B37" s="38" t="s">
        <v>52</v>
      </c>
      <c r="C37" s="39"/>
      <c r="D37" s="40"/>
      <c r="E37" s="39"/>
      <c r="F37" s="40"/>
      <c r="G37" s="39"/>
      <c r="H37" s="42"/>
      <c r="I37" s="39"/>
      <c r="J37" s="12" t="n">
        <f aca="false">COUNTIF(C37:H37,"x")</f>
        <v>0</v>
      </c>
    </row>
    <row r="38" customFormat="false" ht="12.75" hidden="false" customHeight="false" outlineLevel="0" collapsed="false">
      <c r="A38" s="37" t="n">
        <f aca="false">A37+1</f>
        <v>31</v>
      </c>
      <c r="B38" s="38" t="s">
        <v>53</v>
      </c>
      <c r="C38" s="39"/>
      <c r="D38" s="40" t="s">
        <v>24</v>
      </c>
      <c r="E38" s="39"/>
      <c r="F38" s="40"/>
      <c r="G38" s="39"/>
      <c r="H38" s="40"/>
      <c r="I38" s="39"/>
      <c r="J38" s="12" t="n">
        <f aca="false">COUNTIF(C38:H38,"x")</f>
        <v>1</v>
      </c>
    </row>
    <row r="39" customFormat="false" ht="12.75" hidden="false" customHeight="false" outlineLevel="0" collapsed="false">
      <c r="A39" s="37" t="n">
        <f aca="false">A38+1</f>
        <v>32</v>
      </c>
      <c r="B39" s="45" t="s">
        <v>54</v>
      </c>
      <c r="C39" s="39"/>
      <c r="D39" s="40"/>
      <c r="E39" s="39"/>
      <c r="F39" s="40"/>
      <c r="G39" s="39"/>
      <c r="H39" s="42"/>
      <c r="I39" s="39"/>
      <c r="J39" s="12" t="n">
        <f aca="false">COUNTIF(C39:H39,"x")</f>
        <v>0</v>
      </c>
    </row>
    <row r="40" customFormat="false" ht="12.75" hidden="false" customHeight="false" outlineLevel="0" collapsed="false">
      <c r="A40" s="37" t="n">
        <f aca="false">A39+1</f>
        <v>33</v>
      </c>
      <c r="B40" s="38" t="s">
        <v>55</v>
      </c>
      <c r="C40" s="39"/>
      <c r="D40" s="40"/>
      <c r="E40" s="39"/>
      <c r="F40" s="40"/>
      <c r="G40" s="39"/>
      <c r="H40" s="40"/>
      <c r="I40" s="39"/>
      <c r="J40" s="12" t="n">
        <f aca="false">COUNTIF(C40:H40,"x")</f>
        <v>0</v>
      </c>
    </row>
    <row r="41" customFormat="false" ht="12.75" hidden="false" customHeight="false" outlineLevel="0" collapsed="false">
      <c r="A41" s="37" t="n">
        <f aca="false">A40+1</f>
        <v>34</v>
      </c>
      <c r="B41" s="46" t="s">
        <v>56</v>
      </c>
      <c r="C41" s="39"/>
      <c r="D41" s="40"/>
      <c r="E41" s="39"/>
      <c r="F41" s="40"/>
      <c r="G41" s="39"/>
      <c r="H41" s="42"/>
      <c r="I41" s="39"/>
      <c r="J41" s="12" t="n">
        <f aca="false">COUNTIF(C41:H41,"x")</f>
        <v>0</v>
      </c>
    </row>
    <row r="42" customFormat="false" ht="12.75" hidden="false" customHeight="false" outlineLevel="0" collapsed="false">
      <c r="A42" s="37" t="n">
        <f aca="false">A41+1</f>
        <v>35</v>
      </c>
      <c r="B42" s="38" t="s">
        <v>57</v>
      </c>
      <c r="C42" s="39"/>
      <c r="D42" s="40"/>
      <c r="E42" s="39"/>
      <c r="F42" s="40" t="s">
        <v>24</v>
      </c>
      <c r="G42" s="39"/>
      <c r="H42" s="40"/>
      <c r="I42" s="39"/>
      <c r="J42" s="12" t="n">
        <f aca="false">COUNTIF(C42:H42,"x")</f>
        <v>1</v>
      </c>
    </row>
    <row r="43" customFormat="false" ht="12.75" hidden="false" customHeight="false" outlineLevel="0" collapsed="false">
      <c r="A43" s="37" t="n">
        <f aca="false">A42+1</f>
        <v>36</v>
      </c>
      <c r="B43" s="38" t="s">
        <v>58</v>
      </c>
      <c r="C43" s="39"/>
      <c r="D43" s="40"/>
      <c r="E43" s="39"/>
      <c r="F43" s="40"/>
      <c r="G43" s="39"/>
      <c r="H43" s="42"/>
      <c r="I43" s="39"/>
      <c r="J43" s="12" t="n">
        <f aca="false">COUNTIF(C43:H43,"x")</f>
        <v>0</v>
      </c>
    </row>
    <row r="44" customFormat="false" ht="12.75" hidden="false" customHeight="false" outlineLevel="0" collapsed="false">
      <c r="A44" s="37" t="n">
        <f aca="false">A43+1</f>
        <v>37</v>
      </c>
      <c r="B44" s="38" t="s">
        <v>59</v>
      </c>
      <c r="C44" s="39"/>
      <c r="D44" s="40"/>
      <c r="E44" s="39"/>
      <c r="F44" s="40"/>
      <c r="G44" s="39"/>
      <c r="H44" s="40"/>
      <c r="I44" s="39"/>
      <c r="J44" s="12" t="n">
        <f aca="false">COUNTIF(C44:H44,"x")</f>
        <v>0</v>
      </c>
    </row>
    <row r="45" customFormat="false" ht="12.75" hidden="false" customHeight="false" outlineLevel="0" collapsed="false">
      <c r="A45" s="37" t="n">
        <f aca="false">A44+1</f>
        <v>38</v>
      </c>
      <c r="B45" s="38" t="s">
        <v>60</v>
      </c>
      <c r="C45" s="39"/>
      <c r="D45" s="40"/>
      <c r="E45" s="39"/>
      <c r="F45" s="40"/>
      <c r="G45" s="39"/>
      <c r="H45" s="42"/>
      <c r="I45" s="39"/>
      <c r="J45" s="12" t="n">
        <f aca="false">COUNTIF(C45:H45,"x")</f>
        <v>0</v>
      </c>
    </row>
    <row r="46" customFormat="false" ht="12.75" hidden="false" customHeight="false" outlineLevel="0" collapsed="false">
      <c r="A46" s="37" t="n">
        <f aca="false">A45+1</f>
        <v>39</v>
      </c>
      <c r="B46" s="38" t="s">
        <v>61</v>
      </c>
      <c r="C46" s="39"/>
      <c r="D46" s="40"/>
      <c r="E46" s="39"/>
      <c r="F46" s="40"/>
      <c r="G46" s="39"/>
      <c r="H46" s="40"/>
      <c r="I46" s="39"/>
      <c r="J46" s="12" t="n">
        <f aca="false">COUNTIF(C46:H46,"x")</f>
        <v>0</v>
      </c>
    </row>
    <row r="47" customFormat="false" ht="12.75" hidden="false" customHeight="false" outlineLevel="0" collapsed="false">
      <c r="A47" s="37" t="n">
        <f aca="false">A46+1</f>
        <v>40</v>
      </c>
      <c r="B47" s="38" t="s">
        <v>62</v>
      </c>
      <c r="C47" s="39"/>
      <c r="D47" s="40"/>
      <c r="E47" s="39"/>
      <c r="F47" s="40"/>
      <c r="G47" s="39"/>
      <c r="H47" s="42"/>
      <c r="I47" s="39"/>
      <c r="J47" s="12" t="n">
        <f aca="false">COUNTIF(C47:H47,"x")</f>
        <v>0</v>
      </c>
    </row>
    <row r="48" customFormat="false" ht="12.75" hidden="false" customHeight="false" outlineLevel="0" collapsed="false">
      <c r="A48" s="37" t="n">
        <f aca="false">A47+1</f>
        <v>41</v>
      </c>
      <c r="B48" s="38" t="s">
        <v>63</v>
      </c>
      <c r="C48" s="39"/>
      <c r="D48" s="40"/>
      <c r="E48" s="39"/>
      <c r="F48" s="40"/>
      <c r="G48" s="39"/>
      <c r="H48" s="40"/>
      <c r="I48" s="39"/>
      <c r="J48" s="12" t="n">
        <f aca="false">COUNTIF(C48:H48,"x")</f>
        <v>0</v>
      </c>
    </row>
    <row r="49" customFormat="false" ht="12.75" hidden="false" customHeight="false" outlineLevel="0" collapsed="false">
      <c r="A49" s="37" t="n">
        <f aca="false">A48+1</f>
        <v>42</v>
      </c>
      <c r="B49" s="38" t="s">
        <v>64</v>
      </c>
      <c r="C49" s="39"/>
      <c r="D49" s="40"/>
      <c r="E49" s="39"/>
      <c r="F49" s="40"/>
      <c r="G49" s="39"/>
      <c r="H49" s="42"/>
      <c r="I49" s="39"/>
      <c r="J49" s="12" t="n">
        <f aca="false">COUNTIF(C49:H49,"x")</f>
        <v>0</v>
      </c>
    </row>
    <row r="50" customFormat="false" ht="12.75" hidden="false" customHeight="false" outlineLevel="0" collapsed="false">
      <c r="A50" s="37" t="n">
        <f aca="false">A49+1</f>
        <v>43</v>
      </c>
      <c r="B50" s="38" t="s">
        <v>65</v>
      </c>
      <c r="C50" s="39"/>
      <c r="D50" s="40"/>
      <c r="E50" s="39"/>
      <c r="F50" s="40"/>
      <c r="G50" s="39"/>
      <c r="H50" s="40"/>
      <c r="I50" s="39"/>
      <c r="J50" s="12" t="n">
        <f aca="false">COUNTIF(C50:H50,"x")</f>
        <v>0</v>
      </c>
    </row>
    <row r="51" customFormat="false" ht="12.75" hidden="false" customHeight="false" outlineLevel="0" collapsed="false">
      <c r="A51" s="37" t="n">
        <f aca="false">A50+1</f>
        <v>44</v>
      </c>
      <c r="B51" s="38" t="s">
        <v>66</v>
      </c>
      <c r="C51" s="39"/>
      <c r="D51" s="40"/>
      <c r="E51" s="39"/>
      <c r="F51" s="40"/>
      <c r="G51" s="39"/>
      <c r="H51" s="40"/>
      <c r="I51" s="39"/>
      <c r="J51" s="12" t="n">
        <f aca="false">COUNTIF(C51:H51,"x")</f>
        <v>0</v>
      </c>
    </row>
    <row r="52" customFormat="false" ht="12.75" hidden="false" customHeight="false" outlineLevel="0" collapsed="false">
      <c r="A52" s="37" t="n">
        <f aca="false">A51+1</f>
        <v>45</v>
      </c>
      <c r="B52" s="38" t="s">
        <v>67</v>
      </c>
      <c r="C52" s="39"/>
      <c r="D52" s="40"/>
      <c r="E52" s="39"/>
      <c r="F52" s="40"/>
      <c r="G52" s="39"/>
      <c r="H52" s="42"/>
      <c r="I52" s="39"/>
      <c r="J52" s="12" t="n">
        <f aca="false">COUNTIF(C52:H52,"x")</f>
        <v>0</v>
      </c>
    </row>
    <row r="53" customFormat="false" ht="12.75" hidden="false" customHeight="false" outlineLevel="0" collapsed="false">
      <c r="A53" s="37" t="n">
        <f aca="false">A52+1</f>
        <v>46</v>
      </c>
      <c r="B53" s="38" t="s">
        <v>68</v>
      </c>
      <c r="C53" s="39"/>
      <c r="D53" s="40"/>
      <c r="E53" s="39"/>
      <c r="F53" s="40"/>
      <c r="G53" s="39"/>
      <c r="H53" s="40"/>
      <c r="I53" s="39"/>
      <c r="J53" s="12" t="n">
        <f aca="false">COUNTIF(C53:H53,"x")</f>
        <v>0</v>
      </c>
    </row>
    <row r="54" customFormat="false" ht="12.75" hidden="false" customHeight="false" outlineLevel="0" collapsed="false">
      <c r="A54" s="37" t="n">
        <f aca="false">A53+1</f>
        <v>47</v>
      </c>
      <c r="B54" s="38" t="s">
        <v>69</v>
      </c>
      <c r="C54" s="39"/>
      <c r="D54" s="40"/>
      <c r="E54" s="39"/>
      <c r="F54" s="40"/>
      <c r="G54" s="39"/>
      <c r="H54" s="42"/>
      <c r="I54" s="39"/>
      <c r="J54" s="12" t="n">
        <f aca="false">COUNTIF(C54:H54,"x")</f>
        <v>0</v>
      </c>
    </row>
    <row r="55" customFormat="false" ht="12.75" hidden="false" customHeight="false" outlineLevel="0" collapsed="false">
      <c r="A55" s="37" t="n">
        <f aca="false">A54+1</f>
        <v>48</v>
      </c>
      <c r="B55" s="38" t="s">
        <v>70</v>
      </c>
      <c r="C55" s="39"/>
      <c r="D55" s="40"/>
      <c r="E55" s="39"/>
      <c r="F55" s="40"/>
      <c r="G55" s="39"/>
      <c r="H55" s="40"/>
      <c r="I55" s="39"/>
      <c r="J55" s="12" t="n">
        <f aca="false">COUNTIF(C55:H55,"x")</f>
        <v>0</v>
      </c>
    </row>
    <row r="56" customFormat="false" ht="12.75" hidden="false" customHeight="false" outlineLevel="0" collapsed="false">
      <c r="A56" s="37" t="n">
        <f aca="false">A55+1</f>
        <v>49</v>
      </c>
      <c r="B56" s="38" t="s">
        <v>71</v>
      </c>
      <c r="C56" s="39"/>
      <c r="D56" s="40"/>
      <c r="E56" s="39"/>
      <c r="F56" s="40"/>
      <c r="G56" s="39"/>
      <c r="H56" s="42"/>
      <c r="I56" s="39"/>
      <c r="J56" s="12" t="n">
        <f aca="false">COUNTIF(C56:H56,"x")</f>
        <v>0</v>
      </c>
    </row>
    <row r="57" customFormat="false" ht="12.75" hidden="false" customHeight="false" outlineLevel="0" collapsed="false">
      <c r="A57" s="37" t="n">
        <f aca="false">A56+1</f>
        <v>50</v>
      </c>
      <c r="B57" s="38" t="s">
        <v>72</v>
      </c>
      <c r="C57" s="39"/>
      <c r="D57" s="40"/>
      <c r="E57" s="39"/>
      <c r="F57" s="40"/>
      <c r="G57" s="39"/>
      <c r="H57" s="40"/>
      <c r="I57" s="39"/>
      <c r="J57" s="12" t="n">
        <f aca="false">COUNTIF(C57:H57,"x")</f>
        <v>0</v>
      </c>
    </row>
    <row r="58" customFormat="false" ht="12.75" hidden="false" customHeight="false" outlineLevel="0" collapsed="false">
      <c r="A58" s="37" t="n">
        <f aca="false">A57+1</f>
        <v>51</v>
      </c>
      <c r="B58" s="38" t="s">
        <v>73</v>
      </c>
      <c r="C58" s="39"/>
      <c r="D58" s="40"/>
      <c r="E58" s="39"/>
      <c r="F58" s="40"/>
      <c r="G58" s="39"/>
      <c r="H58" s="42"/>
      <c r="I58" s="39"/>
      <c r="J58" s="12" t="n">
        <f aca="false">COUNTIF(C58:H58,"x")</f>
        <v>0</v>
      </c>
    </row>
    <row r="59" customFormat="false" ht="12.75" hidden="false" customHeight="false" outlineLevel="0" collapsed="false">
      <c r="A59" s="37" t="n">
        <f aca="false">A58+1</f>
        <v>52</v>
      </c>
      <c r="B59" s="38" t="s">
        <v>74</v>
      </c>
      <c r="C59" s="39"/>
      <c r="D59" s="40"/>
      <c r="E59" s="39"/>
      <c r="F59" s="40"/>
      <c r="G59" s="39"/>
      <c r="H59" s="40"/>
      <c r="I59" s="39"/>
      <c r="J59" s="12" t="n">
        <f aca="false">COUNTIF(C59:H59,"x")</f>
        <v>0</v>
      </c>
    </row>
    <row r="60" customFormat="false" ht="12.75" hidden="false" customHeight="false" outlineLevel="0" collapsed="false">
      <c r="A60" s="37" t="n">
        <f aca="false">A59+1</f>
        <v>53</v>
      </c>
      <c r="B60" s="38" t="s">
        <v>75</v>
      </c>
      <c r="C60" s="39"/>
      <c r="D60" s="40"/>
      <c r="E60" s="39"/>
      <c r="F60" s="40"/>
      <c r="G60" s="39"/>
      <c r="H60" s="42"/>
      <c r="I60" s="39"/>
      <c r="J60" s="12" t="n">
        <f aca="false">COUNTIF(C60:H60,"x")</f>
        <v>0</v>
      </c>
    </row>
    <row r="61" customFormat="false" ht="12.75" hidden="false" customHeight="false" outlineLevel="0" collapsed="false">
      <c r="A61" s="37" t="n">
        <f aca="false">A60+1</f>
        <v>54</v>
      </c>
      <c r="B61" s="38" t="s">
        <v>76</v>
      </c>
      <c r="C61" s="39"/>
      <c r="D61" s="40"/>
      <c r="E61" s="39"/>
      <c r="F61" s="40"/>
      <c r="G61" s="39"/>
      <c r="H61" s="40"/>
      <c r="I61" s="39"/>
      <c r="J61" s="12" t="n">
        <f aca="false">COUNTIF(C61:H61,"x")</f>
        <v>0</v>
      </c>
    </row>
    <row r="62" customFormat="false" ht="12.75" hidden="false" customHeight="false" outlineLevel="0" collapsed="false">
      <c r="A62" s="37" t="n">
        <f aca="false">A61+1</f>
        <v>55</v>
      </c>
      <c r="B62" s="45" t="s">
        <v>77</v>
      </c>
      <c r="C62" s="39"/>
      <c r="D62" s="40"/>
      <c r="E62" s="39"/>
      <c r="F62" s="40"/>
      <c r="G62" s="39"/>
      <c r="H62" s="42"/>
      <c r="I62" s="39"/>
      <c r="J62" s="12" t="n">
        <f aca="false">COUNTIF(C62:H62,"x")</f>
        <v>0</v>
      </c>
    </row>
    <row r="63" customFormat="false" ht="12.75" hidden="false" customHeight="false" outlineLevel="0" collapsed="false">
      <c r="A63" s="37" t="n">
        <f aca="false">A62+1</f>
        <v>56</v>
      </c>
      <c r="B63" s="38" t="s">
        <v>78</v>
      </c>
      <c r="C63" s="39"/>
      <c r="D63" s="40"/>
      <c r="E63" s="39"/>
      <c r="F63" s="40"/>
      <c r="G63" s="39"/>
      <c r="H63" s="40"/>
      <c r="I63" s="39"/>
      <c r="J63" s="12" t="n">
        <f aca="false">COUNTIF(C63:H63,"x")</f>
        <v>0</v>
      </c>
    </row>
    <row r="64" customFormat="false" ht="12.75" hidden="false" customHeight="false" outlineLevel="0" collapsed="false">
      <c r="A64" s="37" t="n">
        <f aca="false">A63+1</f>
        <v>57</v>
      </c>
      <c r="B64" s="38" t="s">
        <v>79</v>
      </c>
      <c r="C64" s="39"/>
      <c r="D64" s="40"/>
      <c r="E64" s="39"/>
      <c r="F64" s="40"/>
      <c r="G64" s="39"/>
      <c r="H64" s="42"/>
      <c r="I64" s="39"/>
      <c r="J64" s="12" t="n">
        <f aca="false">COUNTIF(C64:H64,"x")</f>
        <v>0</v>
      </c>
    </row>
    <row r="65" customFormat="false" ht="12.75" hidden="false" customHeight="false" outlineLevel="0" collapsed="false">
      <c r="A65" s="37" t="n">
        <f aca="false">A64+1</f>
        <v>58</v>
      </c>
      <c r="B65" s="38" t="s">
        <v>80</v>
      </c>
      <c r="C65" s="39"/>
      <c r="D65" s="40"/>
      <c r="E65" s="39"/>
      <c r="F65" s="40"/>
      <c r="G65" s="39"/>
      <c r="H65" s="40"/>
      <c r="I65" s="39"/>
      <c r="J65" s="12" t="n">
        <f aca="false">COUNTIF(C65:H65,"x")</f>
        <v>0</v>
      </c>
    </row>
    <row r="66" customFormat="false" ht="12.75" hidden="false" customHeight="false" outlineLevel="0" collapsed="false">
      <c r="A66" s="37" t="n">
        <f aca="false">A65+1</f>
        <v>59</v>
      </c>
      <c r="B66" s="38" t="s">
        <v>81</v>
      </c>
      <c r="C66" s="39"/>
      <c r="D66" s="40"/>
      <c r="E66" s="39"/>
      <c r="F66" s="40"/>
      <c r="G66" s="39"/>
      <c r="H66" s="42"/>
      <c r="I66" s="39"/>
      <c r="J66" s="12" t="n">
        <f aca="false">COUNTIF(C66:H66,"x")</f>
        <v>0</v>
      </c>
    </row>
    <row r="67" customFormat="false" ht="12.75" hidden="false" customHeight="false" outlineLevel="0" collapsed="false">
      <c r="A67" s="37" t="n">
        <f aca="false">A66+1</f>
        <v>60</v>
      </c>
      <c r="B67" s="38" t="s">
        <v>82</v>
      </c>
      <c r="C67" s="39"/>
      <c r="D67" s="40"/>
      <c r="E67" s="39"/>
      <c r="F67" s="40"/>
      <c r="G67" s="39"/>
      <c r="H67" s="40"/>
      <c r="I67" s="39"/>
      <c r="J67" s="12" t="n">
        <f aca="false">COUNTIF(C67:H67,"x")</f>
        <v>0</v>
      </c>
    </row>
    <row r="68" customFormat="false" ht="12.75" hidden="false" customHeight="false" outlineLevel="0" collapsed="false">
      <c r="A68" s="37" t="n">
        <f aca="false">A67+1</f>
        <v>61</v>
      </c>
      <c r="B68" s="38" t="s">
        <v>83</v>
      </c>
      <c r="C68" s="39"/>
      <c r="D68" s="40"/>
      <c r="E68" s="39"/>
      <c r="F68" s="40"/>
      <c r="G68" s="39"/>
      <c r="H68" s="42"/>
      <c r="I68" s="39"/>
      <c r="J68" s="12" t="n">
        <f aca="false">COUNTIF(C68:H68,"x")</f>
        <v>0</v>
      </c>
    </row>
    <row r="69" customFormat="false" ht="12.75" hidden="false" customHeight="false" outlineLevel="0" collapsed="false">
      <c r="A69" s="37" t="n">
        <f aca="false">A68+1</f>
        <v>62</v>
      </c>
      <c r="B69" s="38" t="s">
        <v>84</v>
      </c>
      <c r="C69" s="39"/>
      <c r="D69" s="40"/>
      <c r="E69" s="39"/>
      <c r="F69" s="40"/>
      <c r="G69" s="39"/>
      <c r="H69" s="40"/>
      <c r="I69" s="39"/>
      <c r="J69" s="12" t="n">
        <f aca="false">COUNTIF(C69:H69,"x")</f>
        <v>0</v>
      </c>
    </row>
    <row r="70" customFormat="false" ht="12.75" hidden="false" customHeight="false" outlineLevel="0" collapsed="false">
      <c r="A70" s="37" t="n">
        <f aca="false">A69+1</f>
        <v>63</v>
      </c>
      <c r="B70" s="38" t="s">
        <v>85</v>
      </c>
      <c r="C70" s="39"/>
      <c r="D70" s="40"/>
      <c r="E70" s="39"/>
      <c r="F70" s="40"/>
      <c r="G70" s="39"/>
      <c r="H70" s="42"/>
      <c r="I70" s="39"/>
      <c r="J70" s="12" t="n">
        <f aca="false">COUNTIF(C70:H70,"x")</f>
        <v>0</v>
      </c>
    </row>
    <row r="71" customFormat="false" ht="12.75" hidden="false" customHeight="false" outlineLevel="0" collapsed="false">
      <c r="A71" s="37" t="n">
        <f aca="false">A70+1</f>
        <v>64</v>
      </c>
      <c r="B71" s="38" t="s">
        <v>86</v>
      </c>
      <c r="C71" s="39"/>
      <c r="D71" s="40"/>
      <c r="E71" s="39"/>
      <c r="F71" s="40"/>
      <c r="G71" s="39"/>
      <c r="H71" s="40"/>
      <c r="I71" s="39"/>
      <c r="J71" s="12" t="n">
        <f aca="false">COUNTIF(C71:H71,"x")</f>
        <v>0</v>
      </c>
    </row>
    <row r="72" customFormat="false" ht="12.75" hidden="false" customHeight="false" outlineLevel="0" collapsed="false">
      <c r="A72" s="37" t="n">
        <f aca="false">A71+1</f>
        <v>65</v>
      </c>
      <c r="B72" s="38" t="s">
        <v>87</v>
      </c>
      <c r="C72" s="39"/>
      <c r="D72" s="40" t="s">
        <v>24</v>
      </c>
      <c r="E72" s="39"/>
      <c r="F72" s="40"/>
      <c r="G72" s="39"/>
      <c r="H72" s="42"/>
      <c r="I72" s="39"/>
      <c r="J72" s="12" t="n">
        <f aca="false">COUNTIF(C72:H72,"x")</f>
        <v>1</v>
      </c>
    </row>
    <row r="73" customFormat="false" ht="12.75" hidden="false" customHeight="false" outlineLevel="0" collapsed="false">
      <c r="A73" s="37" t="n">
        <f aca="false">A72+1</f>
        <v>66</v>
      </c>
      <c r="B73" s="38" t="s">
        <v>88</v>
      </c>
      <c r="C73" s="39"/>
      <c r="D73" s="40"/>
      <c r="E73" s="39"/>
      <c r="F73" s="40"/>
      <c r="G73" s="39"/>
      <c r="H73" s="42"/>
      <c r="I73" s="39"/>
      <c r="J73" s="12" t="n">
        <f aca="false">COUNTIF(C73:H73,"x")</f>
        <v>0</v>
      </c>
    </row>
    <row r="74" customFormat="false" ht="12.75" hidden="false" customHeight="false" outlineLevel="0" collapsed="false">
      <c r="A74" s="37" t="n">
        <f aca="false">A73+1</f>
        <v>67</v>
      </c>
      <c r="B74" s="38" t="s">
        <v>89</v>
      </c>
      <c r="C74" s="39"/>
      <c r="D74" s="40"/>
      <c r="E74" s="39"/>
      <c r="F74" s="40"/>
      <c r="G74" s="39"/>
      <c r="H74" s="42"/>
      <c r="I74" s="39"/>
      <c r="J74" s="12" t="n">
        <f aca="false">COUNTIF(C74:H74,"x")</f>
        <v>0</v>
      </c>
    </row>
    <row r="75" customFormat="false" ht="12.75" hidden="false" customHeight="false" outlineLevel="0" collapsed="false">
      <c r="A75" s="37" t="n">
        <f aca="false">A74+1</f>
        <v>68</v>
      </c>
      <c r="B75" s="38" t="s">
        <v>90</v>
      </c>
      <c r="C75" s="39"/>
      <c r="D75" s="40"/>
      <c r="E75" s="39"/>
      <c r="F75" s="40"/>
      <c r="G75" s="39"/>
      <c r="H75" s="40"/>
      <c r="I75" s="39"/>
      <c r="J75" s="12" t="n">
        <f aca="false">COUNTIF(C75:H75,"x")</f>
        <v>0</v>
      </c>
    </row>
    <row r="76" customFormat="false" ht="12.75" hidden="false" customHeight="false" outlineLevel="0" collapsed="false">
      <c r="A76" s="37" t="n">
        <f aca="false">A75+1</f>
        <v>69</v>
      </c>
      <c r="B76" s="38" t="s">
        <v>91</v>
      </c>
      <c r="C76" s="39"/>
      <c r="D76" s="40"/>
      <c r="E76" s="39"/>
      <c r="F76" s="40"/>
      <c r="G76" s="39"/>
      <c r="H76" s="42"/>
      <c r="I76" s="39"/>
      <c r="J76" s="12" t="n">
        <f aca="false">COUNTIF(C76:H76,"x")</f>
        <v>0</v>
      </c>
    </row>
    <row r="77" customFormat="false" ht="12.75" hidden="false" customHeight="false" outlineLevel="0" collapsed="false">
      <c r="A77" s="37" t="n">
        <f aca="false">A76+1</f>
        <v>70</v>
      </c>
      <c r="B77" s="38" t="s">
        <v>92</v>
      </c>
      <c r="C77" s="39"/>
      <c r="D77" s="40"/>
      <c r="E77" s="39"/>
      <c r="F77" s="40"/>
      <c r="G77" s="39"/>
      <c r="H77" s="40"/>
      <c r="I77" s="39"/>
      <c r="J77" s="12" t="n">
        <f aca="false">COUNTIF(C77:H77,"x")</f>
        <v>0</v>
      </c>
    </row>
    <row r="78" customFormat="false" ht="12.75" hidden="false" customHeight="false" outlineLevel="0" collapsed="false">
      <c r="B78" s="47"/>
      <c r="C78" s="39" t="n">
        <f aca="false">COUNTIF(C8:C77,"x")</f>
        <v>6</v>
      </c>
      <c r="D78" s="39" t="n">
        <f aca="false">COUNTIF(D8:D77,"x")</f>
        <v>11</v>
      </c>
      <c r="E78" s="39" t="n">
        <f aca="false">COUNTIF(E8:E77,"x")</f>
        <v>4</v>
      </c>
      <c r="F78" s="39" t="n">
        <f aca="false">COUNTIF(F8:F77,"x")</f>
        <v>9</v>
      </c>
      <c r="G78" s="39" t="n">
        <f aca="false">COUNTIF(G8:G77,"x")</f>
        <v>6</v>
      </c>
      <c r="H78" s="39" t="n">
        <f aca="false">COUNTIF(H8:H77,"x")</f>
        <v>0</v>
      </c>
      <c r="I78" s="39" t="n">
        <f aca="false">COUNTIF(I8:I77,"x")</f>
        <v>0</v>
      </c>
      <c r="J78" s="39" t="n">
        <f aca="false">COUNTIF(J8:J77,"5")</f>
        <v>1</v>
      </c>
      <c r="K78" s="48" t="n">
        <f aca="false">COUNTIF(J8:J77,"4")</f>
        <v>2</v>
      </c>
    </row>
    <row r="79" customFormat="false" ht="12.75" hidden="false" customHeight="false" outlineLevel="0" collapsed="false">
      <c r="B79" s="49" t="s">
        <v>93</v>
      </c>
      <c r="C79" s="50" t="n">
        <f aca="false">70-C78</f>
        <v>64</v>
      </c>
      <c r="D79" s="50" t="n">
        <f aca="false">70-D78</f>
        <v>59</v>
      </c>
      <c r="E79" s="50" t="n">
        <f aca="false">70-E78</f>
        <v>66</v>
      </c>
      <c r="F79" s="50" t="n">
        <f aca="false">70-F78</f>
        <v>61</v>
      </c>
      <c r="G79" s="51" t="n">
        <f aca="false">70-G78</f>
        <v>64</v>
      </c>
      <c r="H79" s="51" t="n">
        <f aca="false">70-H78</f>
        <v>70</v>
      </c>
      <c r="I79" s="51" t="n">
        <f aca="false">70-I78</f>
        <v>70</v>
      </c>
      <c r="J79" s="12" t="n">
        <f aca="false">70-J78</f>
        <v>69</v>
      </c>
    </row>
    <row r="80" customFormat="false" ht="12.75" hidden="false" customHeight="false" outlineLevel="0" collapsed="false">
      <c r="C80" s="52"/>
      <c r="E80" s="52"/>
      <c r="G80" s="52"/>
      <c r="H80" s="53"/>
      <c r="I80" s="53"/>
    </row>
    <row r="81" customFormat="false" ht="12.75" hidden="false" customHeight="false" outlineLevel="0" collapsed="false">
      <c r="C81" s="52"/>
      <c r="E81" s="52"/>
      <c r="G81" s="52"/>
      <c r="H81" s="53"/>
      <c r="I81" s="53"/>
    </row>
    <row r="82" customFormat="false" ht="12.75" hidden="false" customHeight="false" outlineLevel="0" collapsed="false">
      <c r="C82" s="52"/>
      <c r="E82" s="52"/>
      <c r="G82" s="52"/>
      <c r="H82" s="53"/>
      <c r="I82" s="53"/>
    </row>
    <row r="83" customFormat="false" ht="15.75" hidden="false" customHeight="false" outlineLevel="0" collapsed="false">
      <c r="B83" s="54" t="s">
        <v>94</v>
      </c>
      <c r="C83" s="55" t="n">
        <v>1</v>
      </c>
      <c r="D83" s="55" t="n">
        <v>2</v>
      </c>
      <c r="E83" s="55" t="n">
        <v>3</v>
      </c>
      <c r="F83" s="55" t="n">
        <v>4</v>
      </c>
      <c r="G83" s="55" t="n">
        <v>5</v>
      </c>
      <c r="H83" s="56" t="n">
        <v>6</v>
      </c>
      <c r="I83" s="56" t="n">
        <v>7</v>
      </c>
    </row>
    <row r="84" customFormat="false" ht="12.75" hidden="false" customHeight="false" outlineLevel="0" collapsed="false">
      <c r="B84" s="0" t="s">
        <v>95</v>
      </c>
      <c r="C84" s="57"/>
      <c r="D84" s="12" t="s">
        <v>24</v>
      </c>
      <c r="E84" s="57"/>
      <c r="F84" s="12"/>
      <c r="G84" s="57"/>
      <c r="H84" s="58"/>
      <c r="I84" s="58"/>
      <c r="J84" s="12" t="n">
        <f aca="false">COUNTIF(C84:H84,"X")</f>
        <v>1</v>
      </c>
    </row>
    <row r="85" customFormat="false" ht="12.75" hidden="false" customHeight="false" outlineLevel="0" collapsed="false">
      <c r="B85" s="0" t="s">
        <v>96</v>
      </c>
      <c r="C85" s="57"/>
      <c r="D85" s="12"/>
      <c r="E85" s="57" t="s">
        <v>24</v>
      </c>
      <c r="F85" s="12" t="s">
        <v>24</v>
      </c>
      <c r="G85" s="57"/>
      <c r="H85" s="58"/>
      <c r="I85" s="58"/>
      <c r="J85" s="12" t="n">
        <f aca="false">COUNTIF(C85:H85,"X")</f>
        <v>2</v>
      </c>
    </row>
    <row r="86" customFormat="false" ht="12.75" hidden="false" customHeight="false" outlineLevel="0" collapsed="false">
      <c r="C86" s="57"/>
      <c r="D86" s="12"/>
      <c r="E86" s="57"/>
      <c r="F86" s="12"/>
      <c r="G86" s="57"/>
      <c r="H86" s="58"/>
      <c r="I86" s="58"/>
      <c r="J86" s="12" t="n">
        <f aca="false">COUNTIF(C86:H86,"X")</f>
        <v>0</v>
      </c>
      <c r="V86" s="53"/>
    </row>
    <row r="87" customFormat="false" ht="12.75" hidden="false" customHeight="false" outlineLevel="0" collapsed="false">
      <c r="C87" s="57"/>
      <c r="D87" s="12"/>
      <c r="E87" s="57"/>
      <c r="F87" s="12"/>
      <c r="G87" s="57"/>
      <c r="H87" s="58"/>
      <c r="I87" s="58"/>
      <c r="J87" s="12" t="n">
        <f aca="false">COUNTIF(C87:H87,"X")</f>
        <v>0</v>
      </c>
    </row>
    <row r="88" customFormat="false" ht="12.75" hidden="false" customHeight="false" outlineLevel="0" collapsed="false">
      <c r="C88" s="57"/>
      <c r="D88" s="12"/>
      <c r="E88" s="57"/>
      <c r="F88" s="12"/>
      <c r="G88" s="57"/>
      <c r="H88" s="58"/>
      <c r="I88" s="58"/>
      <c r="J88" s="12" t="n">
        <f aca="false">COUNTIF(C88:H88,"X")</f>
        <v>0</v>
      </c>
    </row>
    <row r="89" customFormat="false" ht="12.75" hidden="false" customHeight="false" outlineLevel="0" collapsed="false">
      <c r="C89" s="57"/>
      <c r="D89" s="12"/>
      <c r="E89" s="57"/>
      <c r="F89" s="12"/>
      <c r="G89" s="57"/>
      <c r="H89" s="58"/>
      <c r="I89" s="58"/>
      <c r="J89" s="12" t="n">
        <f aca="false">COUNTIF(C89:H89,"X")</f>
        <v>0</v>
      </c>
    </row>
    <row r="90" customFormat="false" ht="12.75" hidden="false" customHeight="false" outlineLevel="0" collapsed="false">
      <c r="C90" s="57"/>
      <c r="D90" s="12"/>
      <c r="E90" s="57"/>
      <c r="F90" s="12"/>
      <c r="G90" s="57"/>
      <c r="H90" s="58"/>
      <c r="I90" s="58"/>
      <c r="J90" s="12" t="n">
        <f aca="false">COUNTIF(C90:H90,"X")</f>
        <v>0</v>
      </c>
    </row>
    <row r="91" customFormat="false" ht="12.75" hidden="false" customHeight="false" outlineLevel="0" collapsed="false">
      <c r="C91" s="57"/>
      <c r="D91" s="12"/>
      <c r="E91" s="57"/>
      <c r="F91" s="12"/>
      <c r="G91" s="57"/>
      <c r="H91" s="58"/>
      <c r="I91" s="58"/>
      <c r="J91" s="12" t="n">
        <f aca="false">COUNTIF(C91:H91,"X")</f>
        <v>0</v>
      </c>
    </row>
    <row r="92" customFormat="false" ht="12.75" hidden="false" customHeight="false" outlineLevel="0" collapsed="false">
      <c r="C92" s="57"/>
      <c r="D92" s="12"/>
      <c r="E92" s="57"/>
      <c r="F92" s="12"/>
      <c r="G92" s="57"/>
      <c r="H92" s="58"/>
      <c r="I92" s="58"/>
      <c r="J92" s="12" t="n">
        <f aca="false">COUNTIF(C92:H92,"X")</f>
        <v>0</v>
      </c>
    </row>
    <row r="93" customFormat="false" ht="12.75" hidden="false" customHeight="false" outlineLevel="0" collapsed="false">
      <c r="C93" s="57"/>
      <c r="D93" s="12"/>
      <c r="E93" s="57"/>
      <c r="F93" s="12"/>
      <c r="G93" s="57"/>
      <c r="H93" s="58"/>
      <c r="I93" s="58"/>
      <c r="J93" s="12" t="n">
        <f aca="false">COUNTIF(C93:H93,"X")</f>
        <v>0</v>
      </c>
    </row>
    <row r="94" customFormat="false" ht="12.75" hidden="false" customHeight="false" outlineLevel="0" collapsed="false">
      <c r="B94" s="59" t="s">
        <v>93</v>
      </c>
      <c r="C94" s="55" t="n">
        <f aca="false">COUNTIF(C84:C93,"x")+C79</f>
        <v>64</v>
      </c>
      <c r="D94" s="55" t="n">
        <f aca="false">COUNTIF(D84:D93,"x")+D79</f>
        <v>60</v>
      </c>
      <c r="E94" s="55" t="n">
        <f aca="false">COUNTIF(E84:E93,"x")+E79</f>
        <v>67</v>
      </c>
      <c r="F94" s="55" t="n">
        <f aca="false">COUNTIF(F84:F93,"x")+F79</f>
        <v>62</v>
      </c>
      <c r="G94" s="55" t="n">
        <f aca="false">COUNTIF(G84:G93,"x")+G79</f>
        <v>64</v>
      </c>
      <c r="H94" s="55" t="n">
        <f aca="false">COUNTIF(H84:H93,"x")+H79</f>
        <v>70</v>
      </c>
      <c r="I94" s="55" t="n">
        <f aca="false">COUNTIF(I84:I93,"x")+I79</f>
        <v>70</v>
      </c>
      <c r="J94" s="12" t="n">
        <v>1</v>
      </c>
      <c r="K94" s="60" t="n">
        <v>1</v>
      </c>
    </row>
    <row r="95" customFormat="false" ht="12.75" hidden="false" customHeight="false" outlineLevel="0" collapsed="false">
      <c r="C95" s="57"/>
      <c r="D95" s="12"/>
      <c r="E95" s="57"/>
      <c r="F95" s="12"/>
      <c r="G95" s="57"/>
      <c r="H95" s="58"/>
      <c r="I95" s="58"/>
    </row>
    <row r="96" customFormat="false" ht="12.75" hidden="false" customHeight="false" outlineLevel="0" collapsed="false">
      <c r="C96" s="57"/>
      <c r="D96" s="12"/>
      <c r="E96" s="57"/>
      <c r="F96" s="12"/>
      <c r="G96" s="57"/>
      <c r="H96" s="58"/>
      <c r="I96" s="58"/>
    </row>
    <row r="97" customFormat="false" ht="15.75" hidden="false" customHeight="false" outlineLevel="0" collapsed="false">
      <c r="B97" s="54" t="s">
        <v>97</v>
      </c>
      <c r="C97" s="55" t="n">
        <v>1</v>
      </c>
      <c r="D97" s="55" t="n">
        <v>2</v>
      </c>
      <c r="E97" s="55" t="n">
        <v>3</v>
      </c>
      <c r="F97" s="55" t="n">
        <v>4</v>
      </c>
      <c r="G97" s="55" t="n">
        <v>5</v>
      </c>
      <c r="H97" s="56" t="n">
        <v>6</v>
      </c>
      <c r="I97" s="56" t="n">
        <v>7</v>
      </c>
    </row>
    <row r="98" customFormat="false" ht="12.75" hidden="false" customHeight="false" outlineLevel="0" collapsed="false">
      <c r="A98" s="61" t="n">
        <v>71</v>
      </c>
      <c r="B98" s="0" t="s">
        <v>98</v>
      </c>
      <c r="C98" s="55" t="s">
        <v>24</v>
      </c>
      <c r="D98" s="12" t="s">
        <v>24</v>
      </c>
      <c r="E98" s="57" t="s">
        <v>24</v>
      </c>
      <c r="F98" s="12" t="s">
        <v>24</v>
      </c>
      <c r="G98" s="57" t="s">
        <v>24</v>
      </c>
      <c r="H98" s="58"/>
      <c r="I98" s="57"/>
      <c r="J98" s="12" t="n">
        <f aca="false">COUNTIF(C98:H98,"x")</f>
        <v>5</v>
      </c>
    </row>
    <row r="99" customFormat="false" ht="12.75" hidden="false" customHeight="false" outlineLevel="0" collapsed="false">
      <c r="A99" s="61" t="n">
        <v>72</v>
      </c>
      <c r="B99" s="0" t="s">
        <v>99</v>
      </c>
      <c r="C99" s="57" t="s">
        <v>24</v>
      </c>
      <c r="D99" s="56" t="s">
        <v>24</v>
      </c>
      <c r="E99" s="57" t="s">
        <v>24</v>
      </c>
      <c r="F99" s="12" t="s">
        <v>24</v>
      </c>
      <c r="G99" s="57" t="s">
        <v>24</v>
      </c>
      <c r="H99" s="58"/>
      <c r="I99" s="57"/>
      <c r="J99" s="12" t="n">
        <f aca="false">COUNTIF(C99:H99,"x")</f>
        <v>5</v>
      </c>
    </row>
    <row r="100" customFormat="false" ht="12.75" hidden="false" customHeight="false" outlineLevel="0" collapsed="false">
      <c r="A100" s="61" t="n">
        <v>73</v>
      </c>
      <c r="B100" s="0" t="s">
        <v>100</v>
      </c>
      <c r="C100" s="57" t="s">
        <v>24</v>
      </c>
      <c r="D100" s="12"/>
      <c r="E100" s="55" t="s">
        <v>24</v>
      </c>
      <c r="F100" s="12"/>
      <c r="G100" s="57" t="s">
        <v>24</v>
      </c>
      <c r="H100" s="58"/>
      <c r="I100" s="57"/>
      <c r="J100" s="12" t="n">
        <f aca="false">COUNTIF(C100:H100,"x")</f>
        <v>3</v>
      </c>
    </row>
    <row r="101" customFormat="false" ht="12.75" hidden="false" customHeight="false" outlineLevel="0" collapsed="false">
      <c r="A101" s="61" t="n">
        <v>74</v>
      </c>
      <c r="B101" s="0" t="s">
        <v>101</v>
      </c>
      <c r="C101" s="57" t="s">
        <v>24</v>
      </c>
      <c r="D101" s="12" t="s">
        <v>24</v>
      </c>
      <c r="E101" s="57" t="s">
        <v>24</v>
      </c>
      <c r="F101" s="56" t="s">
        <v>24</v>
      </c>
      <c r="G101" s="57" t="s">
        <v>24</v>
      </c>
      <c r="H101" s="58"/>
      <c r="I101" s="57"/>
      <c r="J101" s="12" t="n">
        <f aca="false">COUNTIF(C101:H101,"x")</f>
        <v>5</v>
      </c>
    </row>
    <row r="102" customFormat="false" ht="12.75" hidden="false" customHeight="false" outlineLevel="0" collapsed="false">
      <c r="A102" s="61" t="n">
        <v>75</v>
      </c>
      <c r="B102" s="0" t="s">
        <v>102</v>
      </c>
      <c r="C102" s="57" t="s">
        <v>24</v>
      </c>
      <c r="D102" s="12"/>
      <c r="E102" s="57" t="s">
        <v>24</v>
      </c>
      <c r="F102" s="12" t="s">
        <v>24</v>
      </c>
      <c r="G102" s="55" t="s">
        <v>24</v>
      </c>
      <c r="H102" s="58"/>
      <c r="I102" s="57"/>
      <c r="J102" s="12" t="n">
        <f aca="false">COUNTIF(C102:H102,"x")</f>
        <v>4</v>
      </c>
    </row>
    <row r="103" customFormat="false" ht="12.75" hidden="false" customHeight="false" outlineLevel="0" collapsed="false">
      <c r="A103" s="61" t="n">
        <v>76</v>
      </c>
      <c r="B103" s="0" t="s">
        <v>103</v>
      </c>
      <c r="C103" s="55" t="s">
        <v>24</v>
      </c>
      <c r="D103" s="12"/>
      <c r="E103" s="57" t="s">
        <v>24</v>
      </c>
      <c r="F103" s="12" t="s">
        <v>24</v>
      </c>
      <c r="G103" s="57" t="s">
        <v>24</v>
      </c>
      <c r="H103" s="58"/>
      <c r="I103" s="57"/>
      <c r="J103" s="12" t="n">
        <f aca="false">COUNTIF(C103:H103,"x")</f>
        <v>4</v>
      </c>
    </row>
    <row r="104" customFormat="false" ht="12.75" hidden="false" customHeight="false" outlineLevel="0" collapsed="false">
      <c r="A104" s="61" t="n">
        <v>77</v>
      </c>
      <c r="B104" s="0" t="s">
        <v>104</v>
      </c>
      <c r="C104" s="57"/>
      <c r="D104" s="14" t="s">
        <v>24</v>
      </c>
      <c r="E104" s="57"/>
      <c r="F104" s="12" t="s">
        <v>24</v>
      </c>
      <c r="G104" s="57" t="s">
        <v>24</v>
      </c>
      <c r="H104" s="58"/>
      <c r="I104" s="57"/>
      <c r="J104" s="12" t="n">
        <f aca="false">COUNTIF(C104:H104,"x")</f>
        <v>3</v>
      </c>
    </row>
    <row r="105" customFormat="false" ht="12.75" hidden="false" customHeight="false" outlineLevel="0" collapsed="false">
      <c r="A105" s="61" t="n">
        <v>78</v>
      </c>
      <c r="B105" s="0" t="s">
        <v>105</v>
      </c>
      <c r="C105" s="57" t="s">
        <v>24</v>
      </c>
      <c r="D105" s="12" t="s">
        <v>24</v>
      </c>
      <c r="E105" s="55" t="s">
        <v>24</v>
      </c>
      <c r="F105" s="12"/>
      <c r="G105" s="57"/>
      <c r="H105" s="58"/>
      <c r="I105" s="57"/>
      <c r="J105" s="12" t="n">
        <f aca="false">COUNTIF(C105:H105,"x")</f>
        <v>3</v>
      </c>
    </row>
    <row r="106" customFormat="false" ht="12.75" hidden="false" customHeight="false" outlineLevel="0" collapsed="false">
      <c r="A106" s="61" t="n">
        <v>79</v>
      </c>
      <c r="B106" s="0" t="s">
        <v>106</v>
      </c>
      <c r="C106" s="57"/>
      <c r="D106" s="12"/>
      <c r="E106" s="57" t="s">
        <v>24</v>
      </c>
      <c r="F106" s="14" t="s">
        <v>24</v>
      </c>
      <c r="G106" s="57" t="s">
        <v>24</v>
      </c>
      <c r="H106" s="58"/>
      <c r="I106" s="57"/>
      <c r="J106" s="12" t="n">
        <f aca="false">COUNTIF(C106:H106,"x")</f>
        <v>3</v>
      </c>
    </row>
    <row r="107" customFormat="false" ht="12.75" hidden="false" customHeight="false" outlineLevel="0" collapsed="false">
      <c r="A107" s="61" t="n">
        <v>80</v>
      </c>
      <c r="B107" s="0" t="s">
        <v>107</v>
      </c>
      <c r="C107" s="57" t="s">
        <v>24</v>
      </c>
      <c r="D107" s="12"/>
      <c r="E107" s="57" t="s">
        <v>24</v>
      </c>
      <c r="F107" s="12" t="s">
        <v>24</v>
      </c>
      <c r="G107" s="55" t="s">
        <v>24</v>
      </c>
      <c r="H107" s="58"/>
      <c r="I107" s="57"/>
      <c r="J107" s="12" t="n">
        <f aca="false">COUNTIF(C107:H107,"x")</f>
        <v>4</v>
      </c>
    </row>
    <row r="108" customFormat="false" ht="12.75" hidden="false" customHeight="false" outlineLevel="0" collapsed="false">
      <c r="A108" s="61" t="n">
        <v>81</v>
      </c>
      <c r="B108" s="0" t="s">
        <v>108</v>
      </c>
      <c r="C108" s="55" t="s">
        <v>24</v>
      </c>
      <c r="D108" s="12"/>
      <c r="E108" s="57" t="s">
        <v>24</v>
      </c>
      <c r="F108" s="12"/>
      <c r="G108" s="57"/>
      <c r="H108" s="58"/>
      <c r="I108" s="57"/>
      <c r="J108" s="12" t="n">
        <f aca="false">COUNTIF(C108:H108,"x")</f>
        <v>2</v>
      </c>
    </row>
    <row r="109" customFormat="false" ht="12.75" hidden="false" customHeight="false" outlineLevel="0" collapsed="false">
      <c r="A109" s="61" t="n">
        <v>82</v>
      </c>
      <c r="B109" s="0" t="s">
        <v>109</v>
      </c>
      <c r="C109" s="57"/>
      <c r="D109" s="14" t="s">
        <v>24</v>
      </c>
      <c r="E109" s="57" t="s">
        <v>24</v>
      </c>
      <c r="F109" s="12" t="s">
        <v>24</v>
      </c>
      <c r="G109" s="57" t="s">
        <v>24</v>
      </c>
      <c r="H109" s="58"/>
      <c r="I109" s="57"/>
      <c r="J109" s="12" t="n">
        <f aca="false">COUNTIF(C109:H109,"x")</f>
        <v>4</v>
      </c>
    </row>
    <row r="110" customFormat="false" ht="12.75" hidden="false" customHeight="false" outlineLevel="0" collapsed="false">
      <c r="A110" s="61" t="n">
        <v>83</v>
      </c>
      <c r="B110" s="0" t="s">
        <v>110</v>
      </c>
      <c r="C110" s="57" t="s">
        <v>24</v>
      </c>
      <c r="D110" s="12"/>
      <c r="E110" s="55" t="s">
        <v>24</v>
      </c>
      <c r="F110" s="12" t="s">
        <v>24</v>
      </c>
      <c r="G110" s="57" t="s">
        <v>24</v>
      </c>
      <c r="H110" s="58"/>
      <c r="I110" s="57"/>
      <c r="J110" s="12" t="n">
        <f aca="false">COUNTIF(C110:H110,"x")</f>
        <v>4</v>
      </c>
    </row>
    <row r="111" customFormat="false" ht="12.75" hidden="false" customHeight="false" outlineLevel="0" collapsed="false">
      <c r="A111" s="61" t="n">
        <v>84</v>
      </c>
      <c r="B111" s="0" t="s">
        <v>111</v>
      </c>
      <c r="C111" s="57"/>
      <c r="D111" s="12"/>
      <c r="E111" s="57"/>
      <c r="F111" s="14" t="s">
        <v>24</v>
      </c>
      <c r="G111" s="57" t="s">
        <v>24</v>
      </c>
      <c r="H111" s="58"/>
      <c r="I111" s="57"/>
      <c r="J111" s="12" t="n">
        <f aca="false">COUNTIF(C111:H111,"x")</f>
        <v>2</v>
      </c>
    </row>
    <row r="112" customFormat="false" ht="12.75" hidden="false" customHeight="false" outlineLevel="0" collapsed="false">
      <c r="A112" s="61" t="n">
        <v>85</v>
      </c>
      <c r="B112" s="0" t="s">
        <v>112</v>
      </c>
      <c r="C112" s="57" t="s">
        <v>24</v>
      </c>
      <c r="D112" s="12" t="s">
        <v>24</v>
      </c>
      <c r="E112" s="57" t="s">
        <v>24</v>
      </c>
      <c r="F112" s="12"/>
      <c r="G112" s="55" t="s">
        <v>24</v>
      </c>
      <c r="H112" s="58"/>
      <c r="I112" s="57"/>
      <c r="J112" s="12" t="n">
        <f aca="false">COUNTIF(C112:H112,"x")</f>
        <v>4</v>
      </c>
    </row>
    <row r="113" customFormat="false" ht="12.75" hidden="false" customHeight="false" outlineLevel="0" collapsed="false">
      <c r="A113" s="61" t="n">
        <v>86</v>
      </c>
      <c r="B113" s="0" t="s">
        <v>113</v>
      </c>
      <c r="C113" s="55" t="s">
        <v>24</v>
      </c>
      <c r="D113" s="12" t="s">
        <v>24</v>
      </c>
      <c r="E113" s="57" t="s">
        <v>24</v>
      </c>
      <c r="F113" s="12" t="s">
        <v>24</v>
      </c>
      <c r="G113" s="57" t="s">
        <v>24</v>
      </c>
      <c r="H113" s="58"/>
      <c r="I113" s="57"/>
      <c r="J113" s="12" t="n">
        <f aca="false">COUNTIF(C113:H113,"x")</f>
        <v>5</v>
      </c>
    </row>
    <row r="114" customFormat="false" ht="12.75" hidden="false" customHeight="false" outlineLevel="0" collapsed="false">
      <c r="A114" s="61" t="n">
        <v>87</v>
      </c>
      <c r="B114" s="0" t="s">
        <v>114</v>
      </c>
      <c r="C114" s="57"/>
      <c r="D114" s="14" t="s">
        <v>24</v>
      </c>
      <c r="E114" s="57" t="s">
        <v>24</v>
      </c>
      <c r="F114" s="12" t="s">
        <v>24</v>
      </c>
      <c r="G114" s="57" t="s">
        <v>24</v>
      </c>
      <c r="H114" s="58"/>
      <c r="I114" s="57"/>
      <c r="J114" s="12" t="n">
        <f aca="false">COUNTIF(C114:H114,"x")</f>
        <v>4</v>
      </c>
    </row>
    <row r="115" customFormat="false" ht="12.75" hidden="false" customHeight="false" outlineLevel="0" collapsed="false">
      <c r="A115" s="61" t="n">
        <v>88</v>
      </c>
      <c r="B115" s="0" t="s">
        <v>115</v>
      </c>
      <c r="C115" s="57" t="s">
        <v>24</v>
      </c>
      <c r="D115" s="12"/>
      <c r="E115" s="55" t="s">
        <v>24</v>
      </c>
      <c r="F115" s="12" t="s">
        <v>24</v>
      </c>
      <c r="G115" s="57" t="s">
        <v>24</v>
      </c>
      <c r="H115" s="58"/>
      <c r="I115" s="57"/>
      <c r="J115" s="12" t="n">
        <f aca="false">COUNTIF(C115:H115,"x")</f>
        <v>4</v>
      </c>
    </row>
    <row r="116" customFormat="false" ht="12.75" hidden="false" customHeight="false" outlineLevel="0" collapsed="false">
      <c r="A116" s="61" t="n">
        <v>89</v>
      </c>
      <c r="B116" s="0" t="s">
        <v>116</v>
      </c>
      <c r="C116" s="57" t="s">
        <v>24</v>
      </c>
      <c r="D116" s="12" t="s">
        <v>24</v>
      </c>
      <c r="E116" s="57" t="s">
        <v>24</v>
      </c>
      <c r="F116" s="14" t="s">
        <v>24</v>
      </c>
      <c r="G116" s="57" t="s">
        <v>24</v>
      </c>
      <c r="H116" s="58"/>
      <c r="I116" s="57"/>
      <c r="J116" s="12" t="n">
        <f aca="false">COUNTIF(C116:H116,"x")</f>
        <v>5</v>
      </c>
    </row>
    <row r="117" customFormat="false" ht="12.75" hidden="false" customHeight="false" outlineLevel="0" collapsed="false">
      <c r="A117" s="61" t="n">
        <v>90</v>
      </c>
      <c r="B117" s="0" t="s">
        <v>117</v>
      </c>
      <c r="C117" s="57"/>
      <c r="D117" s="12"/>
      <c r="E117" s="57" t="s">
        <v>24</v>
      </c>
      <c r="F117" s="12" t="s">
        <v>24</v>
      </c>
      <c r="G117" s="55" t="s">
        <v>24</v>
      </c>
      <c r="H117" s="58"/>
      <c r="I117" s="57"/>
      <c r="J117" s="12" t="n">
        <f aca="false">COUNTIF(C117:H117,"x")</f>
        <v>3</v>
      </c>
    </row>
    <row r="118" customFormat="false" ht="12.75" hidden="false" customHeight="false" outlineLevel="0" collapsed="false">
      <c r="A118" s="61" t="n">
        <v>91</v>
      </c>
      <c r="B118" s="0" t="s">
        <v>118</v>
      </c>
      <c r="C118" s="55" t="s">
        <v>24</v>
      </c>
      <c r="D118" s="12"/>
      <c r="E118" s="57" t="s">
        <v>24</v>
      </c>
      <c r="F118" s="12"/>
      <c r="G118" s="57"/>
      <c r="H118" s="58"/>
      <c r="I118" s="57"/>
      <c r="J118" s="12" t="n">
        <f aca="false">COUNTIF(C118:H118,"x")</f>
        <v>2</v>
      </c>
    </row>
    <row r="119" customFormat="false" ht="12.75" hidden="false" customHeight="false" outlineLevel="0" collapsed="false">
      <c r="A119" s="61" t="n">
        <v>92</v>
      </c>
      <c r="B119" s="0" t="s">
        <v>119</v>
      </c>
      <c r="C119" s="57" t="s">
        <v>24</v>
      </c>
      <c r="D119" s="14" t="s">
        <v>24</v>
      </c>
      <c r="E119" s="57" t="s">
        <v>24</v>
      </c>
      <c r="F119" s="12"/>
      <c r="G119" s="57" t="s">
        <v>24</v>
      </c>
      <c r="H119" s="58"/>
      <c r="I119" s="57"/>
      <c r="J119" s="12" t="n">
        <f aca="false">COUNTIF(C119:H119,"x")</f>
        <v>4</v>
      </c>
    </row>
    <row r="120" customFormat="false" ht="12.75" hidden="false" customHeight="false" outlineLevel="0" collapsed="false">
      <c r="A120" s="61" t="n">
        <v>93</v>
      </c>
      <c r="B120" s="0" t="s">
        <v>120</v>
      </c>
      <c r="C120" s="57" t="s">
        <v>24</v>
      </c>
      <c r="D120" s="12"/>
      <c r="E120" s="55" t="s">
        <v>24</v>
      </c>
      <c r="F120" s="12"/>
      <c r="G120" s="57"/>
      <c r="H120" s="58"/>
      <c r="I120" s="57"/>
      <c r="J120" s="12" t="n">
        <f aca="false">COUNTIF(C120:H120,"x")</f>
        <v>2</v>
      </c>
    </row>
    <row r="121" customFormat="false" ht="12.75" hidden="false" customHeight="false" outlineLevel="0" collapsed="false">
      <c r="A121" s="61" t="n">
        <v>94</v>
      </c>
      <c r="B121" s="0" t="s">
        <v>121</v>
      </c>
      <c r="C121" s="57" t="s">
        <v>24</v>
      </c>
      <c r="D121" s="12"/>
      <c r="E121" s="57"/>
      <c r="F121" s="14" t="s">
        <v>24</v>
      </c>
      <c r="G121" s="57"/>
      <c r="H121" s="58"/>
      <c r="I121" s="57"/>
      <c r="J121" s="12" t="n">
        <f aca="false">COUNTIF(C121:H121,"x")</f>
        <v>2</v>
      </c>
    </row>
    <row r="122" customFormat="false" ht="12.75" hidden="false" customHeight="false" outlineLevel="0" collapsed="false">
      <c r="A122" s="61" t="n">
        <v>95</v>
      </c>
      <c r="B122" s="0" t="s">
        <v>122</v>
      </c>
      <c r="C122" s="57" t="s">
        <v>24</v>
      </c>
      <c r="D122" s="12" t="s">
        <v>24</v>
      </c>
      <c r="E122" s="57"/>
      <c r="F122" s="12" t="s">
        <v>24</v>
      </c>
      <c r="G122" s="55" t="s">
        <v>24</v>
      </c>
      <c r="H122" s="58"/>
      <c r="I122" s="57"/>
      <c r="J122" s="12" t="n">
        <f aca="false">COUNTIF(C122:H122,"x")</f>
        <v>4</v>
      </c>
    </row>
    <row r="123" customFormat="false" ht="12.75" hidden="false" customHeight="false" outlineLevel="0" collapsed="false">
      <c r="A123" s="61" t="n">
        <v>96</v>
      </c>
      <c r="B123" s="0" t="s">
        <v>123</v>
      </c>
      <c r="C123" s="55" t="s">
        <v>24</v>
      </c>
      <c r="D123" s="12"/>
      <c r="E123" s="57" t="s">
        <v>24</v>
      </c>
      <c r="F123" s="12"/>
      <c r="G123" s="57" t="s">
        <v>24</v>
      </c>
      <c r="H123" s="58"/>
      <c r="I123" s="57"/>
      <c r="J123" s="12" t="n">
        <f aca="false">COUNTIF(C123:H123,"x")</f>
        <v>3</v>
      </c>
    </row>
    <row r="124" customFormat="false" ht="12.75" hidden="false" customHeight="false" outlineLevel="0" collapsed="false">
      <c r="A124" s="61" t="n">
        <v>97</v>
      </c>
      <c r="B124" s="0" t="s">
        <v>124</v>
      </c>
      <c r="C124" s="57" t="s">
        <v>24</v>
      </c>
      <c r="D124" s="56" t="s">
        <v>24</v>
      </c>
      <c r="E124" s="57"/>
      <c r="F124" s="12"/>
      <c r="G124" s="57"/>
      <c r="H124" s="58"/>
      <c r="I124" s="57"/>
      <c r="J124" s="12" t="n">
        <f aca="false">COUNTIF(C124:H124,"x")</f>
        <v>2</v>
      </c>
    </row>
    <row r="125" customFormat="false" ht="12.75" hidden="false" customHeight="false" outlineLevel="0" collapsed="false">
      <c r="A125" s="61" t="n">
        <v>98</v>
      </c>
      <c r="B125" s="0" t="s">
        <v>125</v>
      </c>
      <c r="C125" s="57" t="s">
        <v>24</v>
      </c>
      <c r="D125" s="58"/>
      <c r="E125" s="55" t="s">
        <v>24</v>
      </c>
      <c r="F125" s="12" t="s">
        <v>24</v>
      </c>
      <c r="G125" s="57" t="s">
        <v>24</v>
      </c>
      <c r="H125" s="58"/>
      <c r="I125" s="57"/>
      <c r="J125" s="12" t="n">
        <f aca="false">COUNTIF(C125:H125,"x")</f>
        <v>4</v>
      </c>
    </row>
    <row r="126" customFormat="false" ht="12.75" hidden="false" customHeight="false" outlineLevel="0" collapsed="false">
      <c r="A126" s="61"/>
      <c r="B126" s="59" t="s">
        <v>93</v>
      </c>
      <c r="C126" s="55" t="n">
        <f aca="false">COUNTIF(C98:C125,"X")+C94</f>
        <v>86</v>
      </c>
      <c r="D126" s="55" t="n">
        <f aca="false">COUNTIF(D98:D125,"X")+D94</f>
        <v>73</v>
      </c>
      <c r="E126" s="55" t="n">
        <f aca="false">COUNTIF(E98:E125,"X")+E94</f>
        <v>90</v>
      </c>
      <c r="F126" s="55" t="n">
        <f aca="false">COUNTIF(F98:F125,"X")+F94</f>
        <v>81</v>
      </c>
      <c r="G126" s="55" t="n">
        <f aca="false">COUNTIF(G98:G125,"X")+G94</f>
        <v>86</v>
      </c>
      <c r="H126" s="55" t="n">
        <f aca="false">COUNTIF(H98:H125,"X")+H94</f>
        <v>70</v>
      </c>
      <c r="I126" s="55" t="n">
        <f aca="false">COUNTIF(I98:I125,"X")+I94</f>
        <v>70</v>
      </c>
      <c r="J126" s="56" t="n">
        <f aca="false">COUNTIF(J98:J125,"&gt;0")+J79+J94</f>
        <v>98</v>
      </c>
    </row>
    <row r="127" customFormat="false" ht="12.75" hidden="false" customHeight="false" outlineLevel="0" collapsed="false">
      <c r="A127" s="61"/>
      <c r="C127" s="55" t="n">
        <v>1</v>
      </c>
      <c r="D127" s="14" t="n">
        <v>2</v>
      </c>
      <c r="E127" s="55" t="n">
        <v>3</v>
      </c>
      <c r="F127" s="14" t="n">
        <v>4</v>
      </c>
      <c r="G127" s="55" t="n">
        <v>5</v>
      </c>
      <c r="H127" s="56" t="n">
        <v>6</v>
      </c>
      <c r="I127" s="55" t="n">
        <v>7</v>
      </c>
      <c r="J127" s="12"/>
    </row>
    <row r="128" customFormat="false" ht="12.75" hidden="false" customHeight="false" outlineLevel="0" collapsed="false">
      <c r="A128" s="61" t="n">
        <v>99</v>
      </c>
      <c r="B128" s="0" t="s">
        <v>126</v>
      </c>
      <c r="C128" s="57"/>
      <c r="D128" s="12"/>
      <c r="E128" s="57"/>
      <c r="F128" s="56" t="s">
        <v>24</v>
      </c>
      <c r="G128" s="55"/>
      <c r="H128" s="58"/>
      <c r="I128" s="57"/>
      <c r="J128" s="12" t="n">
        <f aca="false">COUNTIF(C128:G128,"x")</f>
        <v>1</v>
      </c>
    </row>
    <row r="129" customFormat="false" ht="12.75" hidden="false" customHeight="false" outlineLevel="0" collapsed="false">
      <c r="A129" s="61" t="n">
        <v>100</v>
      </c>
      <c r="B129" s="0" t="s">
        <v>127</v>
      </c>
      <c r="C129" s="57" t="s">
        <v>24</v>
      </c>
      <c r="D129" s="12"/>
      <c r="E129" s="57" t="s">
        <v>24</v>
      </c>
      <c r="F129" s="12" t="s">
        <v>24</v>
      </c>
      <c r="G129" s="55" t="s">
        <v>24</v>
      </c>
      <c r="H129" s="58"/>
      <c r="I129" s="57"/>
      <c r="J129" s="12" t="n">
        <f aca="false">COUNTIF(C129:G129,"x")</f>
        <v>4</v>
      </c>
    </row>
    <row r="130" customFormat="false" ht="12.75" hidden="false" customHeight="false" outlineLevel="0" collapsed="false">
      <c r="A130" s="61" t="n">
        <v>101</v>
      </c>
      <c r="B130" s="0" t="s">
        <v>128</v>
      </c>
      <c r="C130" s="55" t="s">
        <v>24</v>
      </c>
      <c r="D130" s="12"/>
      <c r="E130" s="57" t="s">
        <v>24</v>
      </c>
      <c r="F130" s="12" t="s">
        <v>24</v>
      </c>
      <c r="G130" s="55"/>
      <c r="H130" s="58"/>
      <c r="I130" s="57"/>
      <c r="J130" s="12" t="n">
        <f aca="false">COUNTIF(C130:G130,"x")</f>
        <v>3</v>
      </c>
    </row>
    <row r="131" customFormat="false" ht="12.75" hidden="false" customHeight="false" outlineLevel="0" collapsed="false">
      <c r="A131" s="61"/>
      <c r="B131" s="0" t="s">
        <v>129</v>
      </c>
      <c r="C131" s="57"/>
      <c r="D131" s="62"/>
      <c r="E131" s="55" t="s">
        <v>24</v>
      </c>
      <c r="F131" s="12"/>
      <c r="G131" s="63" t="s">
        <v>24</v>
      </c>
      <c r="H131" s="58"/>
      <c r="I131" s="57"/>
      <c r="J131" s="12" t="n">
        <f aca="false">COUNTIF(C131:G131,"x")</f>
        <v>2</v>
      </c>
    </row>
    <row r="132" customFormat="false" ht="12.75" hidden="false" customHeight="false" outlineLevel="0" collapsed="false">
      <c r="A132" s="61" t="n">
        <v>103</v>
      </c>
      <c r="B132" s="0" t="s">
        <v>130</v>
      </c>
      <c r="C132" s="57" t="s">
        <v>24</v>
      </c>
      <c r="D132" s="62"/>
      <c r="E132" s="57" t="s">
        <v>24</v>
      </c>
      <c r="F132" s="14" t="s">
        <v>24</v>
      </c>
      <c r="G132" s="63" t="s">
        <v>24</v>
      </c>
      <c r="H132" s="58"/>
      <c r="I132" s="57"/>
      <c r="J132" s="12" t="n">
        <f aca="false">COUNTIF(C132:G132,"x")</f>
        <v>4</v>
      </c>
    </row>
    <row r="133" customFormat="false" ht="12.75" hidden="false" customHeight="false" outlineLevel="0" collapsed="false">
      <c r="A133" s="61" t="n">
        <v>104</v>
      </c>
      <c r="B133" s="0" t="s">
        <v>131</v>
      </c>
      <c r="C133" s="57"/>
      <c r="D133" s="62"/>
      <c r="E133" s="57"/>
      <c r="F133" s="12"/>
      <c r="G133" s="55" t="s">
        <v>24</v>
      </c>
      <c r="H133" s="58"/>
      <c r="I133" s="57"/>
      <c r="J133" s="12" t="n">
        <f aca="false">COUNTIF(C133:G133,"x")</f>
        <v>1</v>
      </c>
    </row>
    <row r="134" customFormat="false" ht="12.75" hidden="false" customHeight="false" outlineLevel="0" collapsed="false">
      <c r="A134" s="61" t="n">
        <v>105</v>
      </c>
      <c r="B134" s="0" t="s">
        <v>132</v>
      </c>
      <c r="C134" s="55" t="s">
        <v>24</v>
      </c>
      <c r="D134" s="62"/>
      <c r="E134" s="57" t="s">
        <v>24</v>
      </c>
      <c r="F134" s="12"/>
      <c r="G134" s="55"/>
      <c r="H134" s="58"/>
      <c r="I134" s="57"/>
      <c r="J134" s="12" t="n">
        <f aca="false">COUNTIF(C134:G134,"x")</f>
        <v>2</v>
      </c>
    </row>
    <row r="135" customFormat="false" ht="12.75" hidden="false" customHeight="false" outlineLevel="0" collapsed="false">
      <c r="A135" s="61" t="n">
        <v>106</v>
      </c>
      <c r="B135" s="0" t="s">
        <v>133</v>
      </c>
      <c r="C135" s="57"/>
      <c r="D135" s="62"/>
      <c r="E135" s="55" t="s">
        <v>24</v>
      </c>
      <c r="F135" s="12" t="s">
        <v>24</v>
      </c>
      <c r="G135" s="55"/>
      <c r="H135" s="58"/>
      <c r="I135" s="57"/>
      <c r="J135" s="12" t="n">
        <f aca="false">COUNTIF(C135:G135,"x")</f>
        <v>2</v>
      </c>
    </row>
    <row r="136" customFormat="false" ht="12.75" hidden="false" customHeight="false" outlineLevel="0" collapsed="false">
      <c r="A136" s="61" t="n">
        <v>107</v>
      </c>
      <c r="B136" s="0" t="s">
        <v>134</v>
      </c>
      <c r="C136" s="57"/>
      <c r="D136" s="62"/>
      <c r="E136" s="57" t="s">
        <v>24</v>
      </c>
      <c r="F136" s="14" t="s">
        <v>24</v>
      </c>
      <c r="G136" s="55"/>
      <c r="H136" s="58"/>
      <c r="I136" s="57"/>
      <c r="J136" s="12" t="n">
        <f aca="false">COUNTIF(C136:G136,"x")</f>
        <v>2</v>
      </c>
    </row>
    <row r="137" customFormat="false" ht="12.75" hidden="false" customHeight="false" outlineLevel="0" collapsed="false">
      <c r="A137" s="61" t="n">
        <v>108</v>
      </c>
      <c r="B137" s="0" t="s">
        <v>135</v>
      </c>
      <c r="C137" s="57" t="s">
        <v>24</v>
      </c>
      <c r="D137" s="62"/>
      <c r="E137" s="57"/>
      <c r="F137" s="12" t="s">
        <v>24</v>
      </c>
      <c r="G137" s="55" t="s">
        <v>24</v>
      </c>
      <c r="H137" s="58"/>
      <c r="I137" s="57"/>
      <c r="J137" s="12" t="n">
        <f aca="false">COUNTIF(C137:G137,"x")</f>
        <v>3</v>
      </c>
    </row>
    <row r="138" customFormat="false" ht="12.75" hidden="false" customHeight="false" outlineLevel="0" collapsed="false">
      <c r="A138" s="61" t="n">
        <v>109</v>
      </c>
      <c r="B138" s="0" t="s">
        <v>136</v>
      </c>
      <c r="C138" s="55" t="s">
        <v>24</v>
      </c>
      <c r="D138" s="62"/>
      <c r="E138" s="57" t="s">
        <v>24</v>
      </c>
      <c r="F138" s="12" t="s">
        <v>24</v>
      </c>
      <c r="G138" s="55" t="s">
        <v>24</v>
      </c>
      <c r="H138" s="58"/>
      <c r="I138" s="57"/>
      <c r="J138" s="12" t="n">
        <f aca="false">COUNTIF(C138:G138,"x")</f>
        <v>4</v>
      </c>
    </row>
    <row r="139" customFormat="false" ht="12.75" hidden="false" customHeight="false" outlineLevel="0" collapsed="false">
      <c r="A139" s="61" t="n">
        <v>110</v>
      </c>
      <c r="B139" s="0" t="s">
        <v>137</v>
      </c>
      <c r="C139" s="57"/>
      <c r="D139" s="62"/>
      <c r="E139" s="55" t="s">
        <v>24</v>
      </c>
      <c r="F139" s="12"/>
      <c r="G139" s="55"/>
      <c r="H139" s="58"/>
      <c r="I139" s="57"/>
      <c r="J139" s="12" t="n">
        <f aca="false">COUNTIF(C139:G139,"x")</f>
        <v>1</v>
      </c>
    </row>
    <row r="140" customFormat="false" ht="12.75" hidden="false" customHeight="false" outlineLevel="0" collapsed="false">
      <c r="A140" s="61" t="n">
        <v>111</v>
      </c>
      <c r="B140" s="0" t="s">
        <v>138</v>
      </c>
      <c r="C140" s="57" t="s">
        <v>24</v>
      </c>
      <c r="D140" s="62"/>
      <c r="E140" s="57"/>
      <c r="F140" s="14" t="s">
        <v>24</v>
      </c>
      <c r="G140" s="55"/>
      <c r="H140" s="58"/>
      <c r="I140" s="57"/>
      <c r="J140" s="12" t="n">
        <f aca="false">COUNTIF(C140:G140,"x")</f>
        <v>2</v>
      </c>
    </row>
    <row r="141" customFormat="false" ht="12.75" hidden="false" customHeight="false" outlineLevel="0" collapsed="false">
      <c r="A141" s="61" t="n">
        <v>112</v>
      </c>
      <c r="B141" s="0" t="s">
        <v>139</v>
      </c>
      <c r="C141" s="57"/>
      <c r="D141" s="62"/>
      <c r="E141" s="57" t="s">
        <v>24</v>
      </c>
      <c r="F141" s="12" t="s">
        <v>24</v>
      </c>
      <c r="G141" s="55" t="s">
        <v>24</v>
      </c>
      <c r="H141" s="58"/>
      <c r="I141" s="57"/>
      <c r="J141" s="12" t="n">
        <f aca="false">COUNTIF(C141:G141,"x")</f>
        <v>3</v>
      </c>
    </row>
    <row r="142" customFormat="false" ht="12.75" hidden="false" customHeight="false" outlineLevel="0" collapsed="false">
      <c r="A142" s="61" t="n">
        <v>113</v>
      </c>
      <c r="B142" s="0" t="s">
        <v>140</v>
      </c>
      <c r="C142" s="55" t="s">
        <v>24</v>
      </c>
      <c r="D142" s="62"/>
      <c r="E142" s="57"/>
      <c r="F142" s="12"/>
      <c r="G142" s="55"/>
      <c r="H142" s="58"/>
      <c r="I142" s="57"/>
      <c r="J142" s="12" t="n">
        <f aca="false">COUNTIF(C142:G142,"x")</f>
        <v>1</v>
      </c>
    </row>
    <row r="143" customFormat="false" ht="12.75" hidden="false" customHeight="false" outlineLevel="0" collapsed="false">
      <c r="A143" s="61" t="n">
        <v>114</v>
      </c>
      <c r="B143" s="0" t="s">
        <v>141</v>
      </c>
      <c r="C143" s="57"/>
      <c r="D143" s="62"/>
      <c r="E143" s="55" t="s">
        <v>24</v>
      </c>
      <c r="F143" s="12"/>
      <c r="G143" s="55"/>
      <c r="H143" s="58"/>
      <c r="I143" s="57"/>
      <c r="J143" s="12" t="n">
        <f aca="false">COUNTIF(C143:G143,"x")</f>
        <v>1</v>
      </c>
    </row>
    <row r="144" customFormat="false" ht="12.75" hidden="false" customHeight="false" outlineLevel="0" collapsed="false">
      <c r="A144" s="61" t="n">
        <v>115</v>
      </c>
      <c r="B144" s="0" t="s">
        <v>142</v>
      </c>
      <c r="C144" s="57"/>
      <c r="D144" s="62"/>
      <c r="E144" s="57"/>
      <c r="F144" s="14" t="s">
        <v>24</v>
      </c>
      <c r="G144" s="55"/>
      <c r="H144" s="58"/>
      <c r="I144" s="57"/>
      <c r="J144" s="12" t="n">
        <f aca="false">COUNTIF(C144:G144,"x")</f>
        <v>1</v>
      </c>
    </row>
    <row r="145" customFormat="false" ht="12.75" hidden="false" customHeight="false" outlineLevel="0" collapsed="false">
      <c r="A145" s="61" t="n">
        <v>116</v>
      </c>
      <c r="B145" s="0" t="s">
        <v>143</v>
      </c>
      <c r="C145" s="57" t="s">
        <v>24</v>
      </c>
      <c r="D145" s="62"/>
      <c r="E145" s="57" t="s">
        <v>24</v>
      </c>
      <c r="F145" s="12"/>
      <c r="G145" s="55" t="s">
        <v>24</v>
      </c>
      <c r="H145" s="58"/>
      <c r="I145" s="57"/>
      <c r="J145" s="12" t="n">
        <f aca="false">COUNTIF(C145:G145,"x")</f>
        <v>3</v>
      </c>
    </row>
    <row r="146" customFormat="false" ht="12.75" hidden="false" customHeight="false" outlineLevel="0" collapsed="false">
      <c r="A146" s="61" t="n">
        <v>117</v>
      </c>
      <c r="B146" s="0" t="s">
        <v>144</v>
      </c>
      <c r="C146" s="62"/>
      <c r="D146" s="62"/>
      <c r="E146" s="55" t="s">
        <v>24</v>
      </c>
      <c r="F146" s="12"/>
      <c r="G146" s="55"/>
      <c r="H146" s="58"/>
      <c r="I146" s="57"/>
      <c r="J146" s="12" t="n">
        <f aca="false">COUNTIF(C146:G146,"x")</f>
        <v>1</v>
      </c>
    </row>
    <row r="147" customFormat="false" ht="12.75" hidden="false" customHeight="false" outlineLevel="0" collapsed="false">
      <c r="A147" s="61" t="n">
        <v>118</v>
      </c>
      <c r="B147" s="0" t="s">
        <v>145</v>
      </c>
      <c r="C147" s="62"/>
      <c r="D147" s="62"/>
      <c r="E147" s="57" t="s">
        <v>24</v>
      </c>
      <c r="F147" s="14" t="s">
        <v>24</v>
      </c>
      <c r="G147" s="55"/>
      <c r="H147" s="58"/>
      <c r="I147" s="57"/>
      <c r="J147" s="12" t="n">
        <f aca="false">COUNTIF(C147:G147,"x")</f>
        <v>2</v>
      </c>
    </row>
    <row r="148" customFormat="false" ht="12.75" hidden="false" customHeight="false" outlineLevel="0" collapsed="false">
      <c r="A148" s="61" t="n">
        <v>119</v>
      </c>
      <c r="B148" s="0" t="s">
        <v>146</v>
      </c>
      <c r="C148" s="62"/>
      <c r="D148" s="62"/>
      <c r="E148" s="57"/>
      <c r="F148" s="12"/>
      <c r="G148" s="55" t="s">
        <v>24</v>
      </c>
      <c r="H148" s="58"/>
      <c r="I148" s="57"/>
      <c r="J148" s="12" t="n">
        <f aca="false">COUNTIF(C148:G148,"x")</f>
        <v>1</v>
      </c>
    </row>
    <row r="149" customFormat="false" ht="12.75" hidden="false" customHeight="false" outlineLevel="0" collapsed="false">
      <c r="A149" s="61" t="n">
        <v>120</v>
      </c>
      <c r="B149" s="0" t="s">
        <v>147</v>
      </c>
      <c r="C149" s="62"/>
      <c r="D149" s="62"/>
      <c r="E149" s="55" t="s">
        <v>24</v>
      </c>
      <c r="F149" s="12"/>
      <c r="G149" s="55"/>
      <c r="H149" s="58"/>
      <c r="I149" s="57"/>
      <c r="J149" s="12" t="n">
        <f aca="false">COUNTIF(C149:G149,"x")</f>
        <v>1</v>
      </c>
      <c r="Q149" s="53"/>
    </row>
    <row r="150" customFormat="false" ht="12.75" hidden="false" customHeight="false" outlineLevel="0" collapsed="false">
      <c r="A150" s="61" t="n">
        <v>121</v>
      </c>
      <c r="B150" s="0" t="s">
        <v>148</v>
      </c>
      <c r="C150" s="62"/>
      <c r="D150" s="62"/>
      <c r="E150" s="57" t="s">
        <v>24</v>
      </c>
      <c r="F150" s="14" t="s">
        <v>24</v>
      </c>
      <c r="G150" s="55"/>
      <c r="H150" s="58"/>
      <c r="I150" s="57"/>
      <c r="J150" s="12" t="n">
        <f aca="false">COUNTIF(C150:G150,"x")</f>
        <v>2</v>
      </c>
    </row>
    <row r="151" customFormat="false" ht="12.75" hidden="false" customHeight="false" outlineLevel="0" collapsed="false">
      <c r="A151" s="61" t="n">
        <v>122</v>
      </c>
      <c r="B151" s="0" t="s">
        <v>149</v>
      </c>
      <c r="C151" s="62"/>
      <c r="D151" s="62"/>
      <c r="E151" s="55" t="s">
        <v>24</v>
      </c>
      <c r="F151" s="12"/>
      <c r="G151" s="64"/>
      <c r="H151" s="58"/>
      <c r="I151" s="57"/>
      <c r="J151" s="12" t="n">
        <f aca="false">COUNTIF(C151:G151,"x")</f>
        <v>1</v>
      </c>
    </row>
    <row r="152" customFormat="false" ht="12.75" hidden="false" customHeight="false" outlineLevel="0" collapsed="false">
      <c r="A152" s="61" t="n">
        <v>123</v>
      </c>
      <c r="B152" s="0" t="s">
        <v>150</v>
      </c>
      <c r="C152" s="62"/>
      <c r="D152" s="62"/>
      <c r="E152" s="57" t="s">
        <v>24</v>
      </c>
      <c r="F152" s="14" t="s">
        <v>24</v>
      </c>
      <c r="G152" s="64"/>
      <c r="H152" s="58"/>
      <c r="I152" s="57"/>
      <c r="J152" s="12" t="n">
        <f aca="false">COUNTIF(C152:G152,"x")</f>
        <v>2</v>
      </c>
    </row>
    <row r="153" customFormat="false" ht="12.75" hidden="false" customHeight="false" outlineLevel="0" collapsed="false">
      <c r="A153" s="61" t="n">
        <v>124</v>
      </c>
      <c r="B153" s="0" t="s">
        <v>151</v>
      </c>
      <c r="C153" s="62"/>
      <c r="D153" s="62"/>
      <c r="E153" s="55" t="s">
        <v>24</v>
      </c>
      <c r="F153" s="12"/>
      <c r="G153" s="64"/>
      <c r="H153" s="58"/>
      <c r="I153" s="57"/>
      <c r="J153" s="12" t="n">
        <f aca="false">COUNTIF(C153:G153,"x")</f>
        <v>1</v>
      </c>
    </row>
    <row r="154" customFormat="false" ht="12.75" hidden="false" customHeight="false" outlineLevel="0" collapsed="false">
      <c r="A154" s="61" t="n">
        <v>125</v>
      </c>
      <c r="B154" s="0" t="s">
        <v>152</v>
      </c>
      <c r="C154" s="62"/>
      <c r="D154" s="62"/>
      <c r="E154" s="55" t="s">
        <v>24</v>
      </c>
      <c r="F154" s="62"/>
      <c r="G154" s="64"/>
      <c r="H154" s="58"/>
      <c r="I154" s="57"/>
      <c r="J154" s="12" t="n">
        <f aca="false">COUNTIF(C154:G154,"x")</f>
        <v>1</v>
      </c>
    </row>
    <row r="155" customFormat="false" ht="12.75" hidden="false" customHeight="false" outlineLevel="0" collapsed="false">
      <c r="A155" s="61"/>
      <c r="B155" s="59" t="s">
        <v>93</v>
      </c>
      <c r="C155" s="56" t="n">
        <f aca="false">COUNTIF(C128:C154,"X")+C126</f>
        <v>95</v>
      </c>
      <c r="D155" s="56" t="n">
        <f aca="false">COUNTIF(D128:D154,"X")+D126</f>
        <v>73</v>
      </c>
      <c r="E155" s="56" t="n">
        <f aca="false">COUNTIF(E128:E154,"X")+E126</f>
        <v>110</v>
      </c>
      <c r="F155" s="55" t="n">
        <f aca="false">COUNTIF(F128:F154,"X")+F126</f>
        <v>95</v>
      </c>
      <c r="G155" s="55" t="n">
        <f aca="false">COUNTIF(G128:G154,"X")+G126</f>
        <v>95</v>
      </c>
      <c r="H155" s="56" t="n">
        <f aca="false">COUNTIF(H128:H154,"X")+H126</f>
        <v>70</v>
      </c>
      <c r="I155" s="56" t="n">
        <f aca="false">COUNTIF(I128:I154,"X")+I126</f>
        <v>70</v>
      </c>
      <c r="J155" s="14" t="n">
        <f aca="false">COUNTIF(J128:J154,"&gt;0")+J126</f>
        <v>125</v>
      </c>
    </row>
    <row r="156" customFormat="false" ht="12.75" hidden="false" customHeight="false" outlineLevel="0" collapsed="false">
      <c r="A156" s="61"/>
      <c r="C156" s="55" t="n">
        <v>1</v>
      </c>
      <c r="D156" s="55" t="n">
        <v>2</v>
      </c>
      <c r="E156" s="55" t="n">
        <v>3</v>
      </c>
      <c r="F156" s="14" t="n">
        <v>4</v>
      </c>
      <c r="G156" s="55" t="n">
        <v>5</v>
      </c>
      <c r="H156" s="57" t="n">
        <v>6</v>
      </c>
      <c r="I156" s="55" t="n">
        <v>7</v>
      </c>
      <c r="J156" s="12"/>
    </row>
    <row r="157" customFormat="false" ht="12.75" hidden="false" customHeight="false" outlineLevel="0" collapsed="false">
      <c r="A157" s="61" t="n">
        <v>126</v>
      </c>
      <c r="B157" s="0" t="s">
        <v>153</v>
      </c>
      <c r="C157" s="62"/>
      <c r="D157" s="62"/>
      <c r="E157" s="55" t="s">
        <v>24</v>
      </c>
      <c r="F157" s="62"/>
      <c r="G157" s="62"/>
      <c r="H157" s="58"/>
      <c r="I157" s="57"/>
      <c r="J157" s="12" t="n">
        <f aca="false">COUNTIF(C157:G157,"x")</f>
        <v>1</v>
      </c>
    </row>
    <row r="158" customFormat="false" ht="12.75" hidden="false" customHeight="false" outlineLevel="0" collapsed="false">
      <c r="A158" s="61" t="n">
        <v>127</v>
      </c>
      <c r="B158" s="0" t="s">
        <v>154</v>
      </c>
      <c r="C158" s="65"/>
      <c r="D158" s="62"/>
      <c r="E158" s="55" t="s">
        <v>24</v>
      </c>
      <c r="F158" s="62"/>
      <c r="G158" s="62"/>
      <c r="H158" s="58"/>
      <c r="I158" s="57"/>
      <c r="J158" s="12" t="n">
        <f aca="false">COUNTIF(C158:G158,"x")</f>
        <v>1</v>
      </c>
    </row>
    <row r="159" customFormat="false" ht="12.75" hidden="false" customHeight="false" outlineLevel="0" collapsed="false">
      <c r="A159" s="61"/>
      <c r="B159" s="66"/>
      <c r="C159" s="58"/>
      <c r="D159" s="58"/>
      <c r="E159" s="58"/>
      <c r="F159" s="58"/>
      <c r="G159" s="58"/>
      <c r="H159" s="58"/>
      <c r="I159" s="58"/>
      <c r="J159" s="12"/>
    </row>
    <row r="160" customFormat="false" ht="15.75" hidden="false" customHeight="false" outlineLevel="0" collapsed="false">
      <c r="B160" s="59" t="s">
        <v>93</v>
      </c>
      <c r="C160" s="67" t="n">
        <f aca="false">COUNTIF(C157:C159,"x")+C155</f>
        <v>95</v>
      </c>
      <c r="D160" s="67" t="n">
        <f aca="false">COUNTIF(D157:D159,"x")+D155</f>
        <v>73</v>
      </c>
      <c r="E160" s="67" t="n">
        <f aca="false">COUNTIF(E157:E159,"x")+E155</f>
        <v>112</v>
      </c>
      <c r="F160" s="67" t="n">
        <f aca="false">COUNTIF(F157:F159,"x")+F155</f>
        <v>95</v>
      </c>
      <c r="G160" s="67" t="n">
        <f aca="false">COUNTIF(G157:G159,"x")+G155</f>
        <v>95</v>
      </c>
      <c r="H160" s="67" t="n">
        <f aca="false">COUNTIF(H157:H159,"x")+H155</f>
        <v>70</v>
      </c>
      <c r="I160" s="67" t="n">
        <f aca="false">COUNTIF(I157:I159,"x")+I155</f>
        <v>70</v>
      </c>
      <c r="J160" s="68" t="n">
        <f aca="false">COUNTIF(J157:J159,"&gt;0")+J155</f>
        <v>127</v>
      </c>
      <c r="K160" s="69" t="s">
        <v>155</v>
      </c>
    </row>
    <row r="161" customFormat="false" ht="12.75" hidden="false" customHeight="false" outlineLevel="0" collapsed="false">
      <c r="C161" s="55" t="n">
        <v>1</v>
      </c>
      <c r="D161" s="58" t="n">
        <v>2</v>
      </c>
      <c r="E161" s="55" t="n">
        <v>3</v>
      </c>
      <c r="F161" s="55" t="n">
        <v>4</v>
      </c>
      <c r="G161" s="55" t="n">
        <v>5</v>
      </c>
      <c r="H161" s="55" t="n">
        <v>6</v>
      </c>
      <c r="I161" s="55" t="n">
        <v>7</v>
      </c>
      <c r="J161" s="48" t="n">
        <f aca="false">COUNTIF(J98:J159,"1")+K78+K94</f>
        <v>17</v>
      </c>
      <c r="K161" s="0" t="s">
        <v>156</v>
      </c>
    </row>
    <row r="162" customFormat="false" ht="15.75" hidden="false" customHeight="false" outlineLevel="0" collapsed="false">
      <c r="C162" s="7"/>
      <c r="D162" s="58"/>
      <c r="G162" s="54"/>
      <c r="H162" s="54"/>
      <c r="I162" s="54"/>
    </row>
    <row r="163" customFormat="false" ht="15.75" hidden="false" customHeight="false" outlineLevel="0" collapsed="false">
      <c r="C163" s="7" t="n">
        <f aca="false">J160+J94</f>
        <v>128</v>
      </c>
      <c r="D163" s="58" t="s">
        <v>155</v>
      </c>
      <c r="G163" s="54"/>
      <c r="H163" s="54"/>
      <c r="I163" s="54"/>
    </row>
  </sheetData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LibreOffice/6.1.6.3$Windows_X86_64 LibreOffice_project/5896ab1714085361c45cf540f76f60673dd96a72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2004-09-12T16:43:02Z</dcterms:created>
  <dc:creator>Tuohimaa</dc:creator>
  <dc:description/>
  <dc:language>fi-FI</dc:language>
  <cp:lastModifiedBy>Tapio Tapani</cp:lastModifiedBy>
  <dcterms:modified xsi:type="dcterms:W3CDTF">2015-09-15T17:20:17Z</dcterms:modified>
  <cp:revision>0</cp:revision>
  <dc:subject/>
  <dc:title/>
</cp:coreProperties>
</file>